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952" activeTab="0"/>
  </bookViews>
  <sheets>
    <sheet name="封面" sheetId="1" r:id="rId1"/>
    <sheet name="目录" sheetId="2" r:id="rId2"/>
    <sheet name="单位编报说明" sheetId="3" r:id="rId3"/>
    <sheet name="表1-部门收支总表（" sheetId="4" r:id="rId4"/>
    <sheet name="表2-收入预算总表" sheetId="5" r:id="rId5"/>
    <sheet name="表3-支出预算汇总表" sheetId="6" r:id="rId6"/>
    <sheet name="表4-支出预算分类总表" sheetId="7" r:id="rId7"/>
    <sheet name="表5-基本支出预算明细表—工资福利支出" sheetId="8" r:id="rId8"/>
    <sheet name="表6-基本支出预算明细表—商品和服务支出" sheetId="9" r:id="rId9"/>
    <sheet name="表7-基本支出预算明细表—对个人和家庭的补助" sheetId="10" r:id="rId10"/>
    <sheet name="表8-政府性基金拨款支出情况表" sheetId="11" r:id="rId11"/>
    <sheet name="表9-“三公”经费" sheetId="12" r:id="rId12"/>
  </sheets>
  <definedNames>
    <definedName name="a">#REF!</definedName>
    <definedName name="A0">#REF!</definedName>
    <definedName name="maocuhui">#REF!</definedName>
    <definedName name="_xlnm.Print_Area" localSheetId="3">'表1-部门收支总表（'!$A$1:$H$36</definedName>
    <definedName name="_xlnm.Print_Area" localSheetId="5">'表3-支出预算汇总表'!$A$1:$O$7</definedName>
    <definedName name="_xlnm.Print_Area" localSheetId="2">'单位编报说明'!$B$2:$C$33</definedName>
    <definedName name="_xlnm.Print_Titles" localSheetId="3">'表1-部门收支总表（'!$1:$5</definedName>
    <definedName name="_xlnm.Print_Titles" localSheetId="4">'表2-收入预算总表'!$1:$6</definedName>
    <definedName name="_xlnm.Print_Titles" localSheetId="5">'表3-支出预算汇总表'!$1:$6</definedName>
    <definedName name="_xlnm.Print_Titles" localSheetId="6">'表4-支出预算分类总表'!$1:$6</definedName>
    <definedName name="_xlnm.Print_Titles" localSheetId="7">'表5-基本支出预算明细表—工资福利支出'!$1:$6</definedName>
    <definedName name="_xlnm.Print_Titles" localSheetId="8">'表6-基本支出预算明细表—商品和服务支出'!$1:$6</definedName>
    <definedName name="_xlnm.Print_Titles" localSheetId="9">'表7-基本支出预算明细表—对个人和家庭的补助'!$1:$6</definedName>
    <definedName name="_xlnm.Print_Titles" localSheetId="10">'表8-政府性基金拨款支出情况表'!$1:$6</definedName>
    <definedName name="_xlnm.Print_Titles" hidden="1">#N/A</definedName>
    <definedName name="Sheet1" localSheetId="11">#REF!</definedName>
    <definedName name="Sheet1">#REF!</definedName>
    <definedName name="地区名称">#REF!</definedName>
    <definedName name="加快国际恐怖">#REF!</definedName>
  </definedNames>
  <calcPr fullCalcOnLoad="1"/>
</workbook>
</file>

<file path=xl/sharedStrings.xml><?xml version="1.0" encoding="utf-8"?>
<sst xmlns="http://schemas.openxmlformats.org/spreadsheetml/2006/main" count="388" uniqueCount="285">
  <si>
    <t xml:space="preserve">      商品和服务支出</t>
  </si>
  <si>
    <t>8.</t>
  </si>
  <si>
    <t>生活补助</t>
  </si>
  <si>
    <t>机关事业单位基本养老保险缴费</t>
  </si>
  <si>
    <t>十三、转移性支出</t>
  </si>
  <si>
    <t>预算01表</t>
  </si>
  <si>
    <t xml:space="preserve">        政府性基金补助</t>
  </si>
  <si>
    <t>工资性支出</t>
  </si>
  <si>
    <t>其他支出</t>
  </si>
  <si>
    <t xml:space="preserve">      对社会保障基金补助</t>
  </si>
  <si>
    <t>对个人和家庭的补助</t>
  </si>
  <si>
    <t>经费拨款</t>
  </si>
  <si>
    <t>项         目</t>
  </si>
  <si>
    <t>离休费</t>
  </si>
  <si>
    <t>助学金</t>
  </si>
  <si>
    <t>住房公积金</t>
  </si>
  <si>
    <t>预算04表</t>
  </si>
  <si>
    <t>收入预算总表</t>
  </si>
  <si>
    <t>职业年金缴费</t>
  </si>
  <si>
    <t>基本支出</t>
  </si>
  <si>
    <t xml:space="preserve">      对企业补助(基本建设)</t>
  </si>
  <si>
    <t>上级补助收入</t>
  </si>
  <si>
    <t>本年预算</t>
  </si>
  <si>
    <t>六、对事业单位资本性补助</t>
  </si>
  <si>
    <t>项 目(按政府预算经济分类)</t>
  </si>
  <si>
    <t>一般商品和服务支出</t>
  </si>
  <si>
    <t>上缴上级支出</t>
  </si>
  <si>
    <t>上年结转</t>
  </si>
  <si>
    <t>一、一般公共服务支出</t>
  </si>
  <si>
    <t>公共财政拨款</t>
  </si>
  <si>
    <t>工伤保险</t>
  </si>
  <si>
    <t>六、科学技术支出</t>
  </si>
  <si>
    <t>本 年 收 入 合 计</t>
  </si>
  <si>
    <t>救济费</t>
  </si>
  <si>
    <t>纳入公共预算管理的非税收入拨款</t>
  </si>
  <si>
    <t>二、外交支出</t>
  </si>
  <si>
    <t>支  出  总  计</t>
  </si>
  <si>
    <t>7.</t>
  </si>
  <si>
    <t>四、机关资本性支出(二)</t>
  </si>
  <si>
    <t>合计</t>
  </si>
  <si>
    <t>福利费</t>
  </si>
  <si>
    <t>六、结转下年</t>
  </si>
  <si>
    <t>二七、债务发行费用支出</t>
  </si>
  <si>
    <t>津贴补贴</t>
  </si>
  <si>
    <t>预算05表</t>
  </si>
  <si>
    <t>印刷费</t>
  </si>
  <si>
    <t>十四、交通运输支出</t>
  </si>
  <si>
    <t>差旅费</t>
  </si>
  <si>
    <t>支                  出</t>
  </si>
  <si>
    <t>事业单位经营服务收入</t>
  </si>
  <si>
    <t>部门预算收支总表</t>
  </si>
  <si>
    <t>七、用事业基金弥补收支差额</t>
  </si>
  <si>
    <t>三、事业单位经营服务支出</t>
  </si>
  <si>
    <t>十六、商业服务业等支出</t>
  </si>
  <si>
    <t>对企业补助(基本建设)</t>
  </si>
  <si>
    <t>十五、资源勘探信息等支出</t>
  </si>
  <si>
    <t>邮电费</t>
  </si>
  <si>
    <t>奖金</t>
  </si>
  <si>
    <t>政府性基金补助</t>
  </si>
  <si>
    <t>6.</t>
  </si>
  <si>
    <t>六、其他收入</t>
  </si>
  <si>
    <t>对社会保障基金补助</t>
  </si>
  <si>
    <t>十、对社会保障基金补助</t>
  </si>
  <si>
    <t>单位代码</t>
  </si>
  <si>
    <t>二六、债务付息支出</t>
  </si>
  <si>
    <t xml:space="preserve">      对个人和家庭的补助</t>
  </si>
  <si>
    <t>二三、其他支出</t>
  </si>
  <si>
    <t>十一、节能环保支出</t>
  </si>
  <si>
    <t>社会保障缴费</t>
  </si>
  <si>
    <t>绩效工资</t>
  </si>
  <si>
    <t>3.</t>
  </si>
  <si>
    <t>五、对事业单位经常性补助</t>
  </si>
  <si>
    <t>四、公共安全支出</t>
  </si>
  <si>
    <t>十、医疗卫生与计划生育支出</t>
  </si>
  <si>
    <t>基本支出预算明细表—商品和服务支出</t>
  </si>
  <si>
    <t>十一、债务利息及费用支出</t>
  </si>
  <si>
    <t>功能科目</t>
  </si>
  <si>
    <t>公务接待费</t>
  </si>
  <si>
    <t>二一、粮油物资储备支出</t>
  </si>
  <si>
    <t>单位名称(功能科目)</t>
  </si>
  <si>
    <t>公共财政拨款小计</t>
  </si>
  <si>
    <t>单位：万元</t>
  </si>
  <si>
    <t>纳入专户管理的非税收入拨款</t>
  </si>
  <si>
    <t>预算09表</t>
  </si>
  <si>
    <t>工资福利支出</t>
  </si>
  <si>
    <t>八、社会保障和就业支出</t>
  </si>
  <si>
    <t>一、机关工资福利支出</t>
  </si>
  <si>
    <t>其他对个人和家庭的补助</t>
  </si>
  <si>
    <t>培训费</t>
  </si>
  <si>
    <t>资本性支出</t>
  </si>
  <si>
    <t>5.</t>
  </si>
  <si>
    <t>项目支出</t>
  </si>
  <si>
    <t>基本支出预算明细表—对个人和家庭的补助</t>
  </si>
  <si>
    <t>二五、债务还本支出</t>
  </si>
  <si>
    <t>个人农业生产补贴</t>
  </si>
  <si>
    <t>八、对企业资本性支出</t>
  </si>
  <si>
    <t>其他收入</t>
  </si>
  <si>
    <t>九、社会保险支出</t>
  </si>
  <si>
    <t xml:space="preserve">      对企业补助</t>
  </si>
  <si>
    <t>失业保险</t>
  </si>
  <si>
    <t>对附属单位补助支出</t>
  </si>
  <si>
    <t>十九、国土海洋气象等支出</t>
  </si>
  <si>
    <t>抚恤金</t>
  </si>
  <si>
    <t>其他交通费用</t>
  </si>
  <si>
    <t>十五、其他支出</t>
  </si>
  <si>
    <t xml:space="preserve">      债务利息及费用支出</t>
  </si>
  <si>
    <t xml:space="preserve">                                                      </t>
  </si>
  <si>
    <t>政府性基金拨款</t>
  </si>
  <si>
    <t>奖励金</t>
  </si>
  <si>
    <t>工会经费</t>
  </si>
  <si>
    <t>总  计</t>
  </si>
  <si>
    <t>二、政府性基金拨款</t>
  </si>
  <si>
    <t>电费</t>
  </si>
  <si>
    <t>项 目(按部门预算经济分类)</t>
  </si>
  <si>
    <t>基本支出预算明细表—工资福利支出</t>
  </si>
  <si>
    <t>预算06表</t>
  </si>
  <si>
    <t>结转下年</t>
  </si>
  <si>
    <t>三、纳入专户管理的非税收入拨款</t>
  </si>
  <si>
    <t>物业管理费</t>
  </si>
  <si>
    <t>五、教育支出</t>
  </si>
  <si>
    <t>会议费</t>
  </si>
  <si>
    <t>专项对个人和家庭的补助</t>
  </si>
  <si>
    <t>用事业基金弥补收支差额</t>
  </si>
  <si>
    <t>残疾人保障金</t>
  </si>
  <si>
    <t>资本性支出(基本建设)</t>
  </si>
  <si>
    <t>职工基本医疗保险缴费</t>
  </si>
  <si>
    <t>单位名称</t>
  </si>
  <si>
    <t>其他商品和服务支出</t>
  </si>
  <si>
    <t>4.</t>
  </si>
  <si>
    <t>医疗补助费</t>
  </si>
  <si>
    <t>部门编码：</t>
  </si>
  <si>
    <t>事业单位经营服务支出</t>
  </si>
  <si>
    <t>债务利息及费用支出</t>
  </si>
  <si>
    <t>总计</t>
  </si>
  <si>
    <t>十三、农林水支出</t>
  </si>
  <si>
    <t>公共财政拨款合计</t>
  </si>
  <si>
    <t>二十、住房保障支出</t>
  </si>
  <si>
    <t>二二、预备费</t>
  </si>
  <si>
    <t>办公费</t>
  </si>
  <si>
    <t xml:space="preserve">      资本性支出</t>
  </si>
  <si>
    <t>三、机关资本性支出(一)</t>
  </si>
  <si>
    <t>1.</t>
  </si>
  <si>
    <t>十八、援助其他地区支出</t>
  </si>
  <si>
    <t>收                  入</t>
  </si>
  <si>
    <t>三、国防支出</t>
  </si>
  <si>
    <t>公共财政补助</t>
  </si>
  <si>
    <t>七、对企业补助</t>
  </si>
  <si>
    <t>十二、债务还本支出</t>
  </si>
  <si>
    <t>对企业补助</t>
  </si>
  <si>
    <t>九、对个人和家庭的补助</t>
  </si>
  <si>
    <t>本　年　支　出　合　计</t>
  </si>
  <si>
    <t>基本工资</t>
  </si>
  <si>
    <t>二、项目支出</t>
  </si>
  <si>
    <t>预算07表</t>
  </si>
  <si>
    <t>项 目(按功能分类)</t>
  </si>
  <si>
    <t>二四、转移性支出</t>
  </si>
  <si>
    <t>单位:万元</t>
  </si>
  <si>
    <t>十七、金融支出</t>
  </si>
  <si>
    <t>退职(役)费</t>
  </si>
  <si>
    <t>公务员医疗补助缴费</t>
  </si>
  <si>
    <t>七、文化体育与传媒支出</t>
  </si>
  <si>
    <t>支出预算分类总表</t>
  </si>
  <si>
    <t>十二、城乡社区支出</t>
  </si>
  <si>
    <t>十四、预留费及预留</t>
  </si>
  <si>
    <t xml:space="preserve">      资本性支出(基本建设)</t>
  </si>
  <si>
    <t>一、基本支出</t>
  </si>
  <si>
    <t>目  录</t>
  </si>
  <si>
    <t>部门名称：</t>
  </si>
  <si>
    <t>预算02表</t>
  </si>
  <si>
    <t>维修（护）费</t>
  </si>
  <si>
    <t>八、上年结转</t>
  </si>
  <si>
    <t xml:space="preserve">      工资福利支出</t>
  </si>
  <si>
    <t xml:space="preserve">      经费拨款</t>
  </si>
  <si>
    <t>其他工资福利支出</t>
  </si>
  <si>
    <t>二、机关商品和服务支出</t>
  </si>
  <si>
    <t xml:space="preserve">      其他支出</t>
  </si>
  <si>
    <t>五、事业单位经营服务收入</t>
  </si>
  <si>
    <t>水费</t>
  </si>
  <si>
    <t>专项商品和服务支出</t>
  </si>
  <si>
    <t>公务用车运行维护费</t>
  </si>
  <si>
    <t>退休费</t>
  </si>
  <si>
    <t>收  入  总  计</t>
  </si>
  <si>
    <t>因公出国（境）费用</t>
  </si>
  <si>
    <t>女工费</t>
  </si>
  <si>
    <t>乡镇工作补贴</t>
  </si>
  <si>
    <t>特岗津贴</t>
  </si>
  <si>
    <t>劳务费</t>
  </si>
  <si>
    <t xml:space="preserve">      纳入公共预算管理的非税收入拨款</t>
  </si>
  <si>
    <t>四、上级财政补助</t>
  </si>
  <si>
    <t xml:space="preserve">        公共财政补助</t>
  </si>
  <si>
    <t>四、上缴上级支出</t>
  </si>
  <si>
    <t>五、对附属单位补助支出</t>
  </si>
  <si>
    <t>一、公共财政拨款</t>
  </si>
  <si>
    <t xml:space="preserve">            2018年度部门预算编报说明</t>
  </si>
  <si>
    <t xml:space="preserve"> </t>
  </si>
  <si>
    <t>一、部门主要职责及机构设置情况</t>
  </si>
  <si>
    <t>二、2018年度部门预算表</t>
  </si>
  <si>
    <t>三、2018年度部门预算情况说明</t>
  </si>
  <si>
    <t>5、其他重要事项。</t>
  </si>
  <si>
    <t>（一）机关运行经费：为保障行政单位（包括参照公务员法管理的事业单位）运行，用当年财政拨款安排的用于购买货物和服务的各项资金，包括办公及印刷费、邮电费、差旅费、会议费、福利费、日常维修费、办公用房水电费、办公用房取暖费、办公用房物业管理费、公务用车运行维护费以及其他费用。</t>
  </si>
  <si>
    <t>（二）“三公”经费：纳入省财政预算管理的“三公“经费，是指用当年一般公共预算拨款安排的公务接待费、公务用车购置及运行维护费和因公出国（境）费。其中，公务接待费反映单位按规定开支的各类公务接待支出；公务用车购置及运行费反映单位公务用车车辆购置支出（含车辆购置税）及燃料费、维修费、保险费等支出；因公出国（境）费反映单位公务出国（境）的国际旅费、国外城市间交通费、住宿费等支出。</t>
  </si>
  <si>
    <t>（三）基本支出：指为保障机构正常运转、完成日常工作任务而发生的人员支出和公用支出。</t>
  </si>
  <si>
    <t>（四）项目支出：指在基本支出之外完成特定行政任务和事业发展目标所发生的支出。</t>
  </si>
  <si>
    <t>预算04表</t>
  </si>
  <si>
    <t>预算03表</t>
  </si>
  <si>
    <t>部门预算系统表格名称</t>
  </si>
  <si>
    <t>对应部门预算公开表格名称</t>
  </si>
  <si>
    <t>2018年度部门预算公开表包括：《预算收支总表》、《部门收入总体情况表》、《部门支出总体情况表》、《预算经费拨款表》、《2018年财政拨款收支总表》、《2018年度部门一般公共预算支出表》、《2018年度部门一般公共预算基本支出表》、《部门政府性基金预算支出情况表》《 “三公”经费预算公开表》，共计九张表。（公开表格附后）</t>
  </si>
  <si>
    <t>“三公”经费预算公开表</t>
  </si>
  <si>
    <t>事业单位经营支出</t>
  </si>
  <si>
    <t>序号</t>
  </si>
  <si>
    <t>表名</t>
  </si>
  <si>
    <t>项目</t>
  </si>
  <si>
    <t>本年预算数</t>
  </si>
  <si>
    <t>备注</t>
  </si>
  <si>
    <t>1、因公出国（境）费用</t>
  </si>
  <si>
    <t>2、公务接待费</t>
  </si>
  <si>
    <t>3、公务用车费</t>
  </si>
  <si>
    <t>其中：（1）公务用车运行维护费</t>
  </si>
  <si>
    <r>
      <t xml:space="preserve"> </t>
    </r>
    <r>
      <rPr>
        <sz val="9"/>
        <rFont val="宋体"/>
        <family val="0"/>
      </rPr>
      <t xml:space="preserve">     </t>
    </r>
    <r>
      <rPr>
        <sz val="9"/>
        <rFont val="宋体"/>
        <family val="0"/>
      </rPr>
      <t>（2）公务用车购置</t>
    </r>
  </si>
  <si>
    <t>2018年“三公”经费预算情况表</t>
  </si>
  <si>
    <t>政府性基金拨款支出预算表</t>
  </si>
  <si>
    <t>预算05表</t>
  </si>
  <si>
    <t>预算06表</t>
  </si>
  <si>
    <t>预算07表</t>
  </si>
  <si>
    <t>预算08表</t>
  </si>
  <si>
    <t>预算08表</t>
  </si>
  <si>
    <t>预算09表</t>
  </si>
  <si>
    <t>汨罗市2018年部门预算公开明细表</t>
  </si>
  <si>
    <t>9.</t>
  </si>
  <si>
    <t>10.</t>
  </si>
  <si>
    <t>填报人：</t>
  </si>
  <si>
    <t>单位负责人：</t>
  </si>
  <si>
    <t>单位编报说明</t>
  </si>
  <si>
    <t>2.</t>
  </si>
  <si>
    <t>部门收支总表</t>
  </si>
  <si>
    <t>部门收入总体情况表/财政拨款收支总体情况表</t>
  </si>
  <si>
    <t>支出预算汇总表</t>
  </si>
  <si>
    <t>部门支出总体情况表</t>
  </si>
  <si>
    <t>一般公共预算支出情况表</t>
  </si>
  <si>
    <t>一般公共预算基本支出情况表</t>
  </si>
  <si>
    <t>政府性基金预算支出情况表</t>
  </si>
  <si>
    <t xml:space="preserve"> </t>
  </si>
  <si>
    <t>.</t>
  </si>
  <si>
    <t>单位：万元</t>
  </si>
  <si>
    <t>单位：万元</t>
  </si>
  <si>
    <t>部门收支总表</t>
  </si>
  <si>
    <t>部门收入总体情况表/财政拨款收支总体情况表</t>
  </si>
  <si>
    <t>部门支出总体情况表</t>
  </si>
  <si>
    <t>一般公共预算支出情况表</t>
  </si>
  <si>
    <t>一般公共预算基本支出情况表</t>
  </si>
  <si>
    <t>政府性基金预算支出情况表</t>
  </si>
  <si>
    <t>单位：万元</t>
  </si>
  <si>
    <t>单位：万元</t>
  </si>
  <si>
    <t>填报单位：</t>
  </si>
  <si>
    <t>（一）部门主要职责: 1、中国人民政治协商会议汨罗市委员会是中国人民爱国同意战线的组织，是中国共产党领导的多党合作和政治协商的重要机构。2、市政协负责对国家和地方的大政方针以及政治、经济、文化和社会生活中的重要问题，在决策之前进行协商，并对决策执行过程中的重要问题进行协商。3、对国家宪法、法律和法规的实施，重大方针政策的贯彻执行、国家机关及其工作人员的工作，通过建议和批评进行监督。4、对政治、经济、文化和社会生活中的重要问题以及人民群众普遍关心的问题，开展调查研究，反映社情民意，进行协商讨论。通过调研报告、提案建议案或其他形式，向中国共产党和国家机关提出意见和建议。5、参与市委、市政府的其他中心工作。</t>
  </si>
  <si>
    <t>（二）机构设置情况:1、内设机构：根据市委编办的批复，设立五委一办：提案委员会、文史学习文教体卫委、经济科技委、联络工作委员会、法制群团人力资源环境委，办公室。2、直属单位：无   .</t>
  </si>
  <si>
    <t>1、年度收支预算情况。我部门2018年度预算总收入 591.19万元，比2017年增加50.8    万元；本年预算总支出591.19 万元，比2017年增加50.8     万元。</t>
  </si>
  <si>
    <t>2、年度收入预算情况。我部门2018年度收入 591.19   万元，其中：经费拨款591.19    万元。</t>
  </si>
  <si>
    <t>3、年度支出预算情况。我部门2018年度支出  591.19  万元，其中基本支出509.19    万元（工资福利支出 337.47      万元、商品和服务支出150.11      万元、其他工资福利支出 21.61     万元），项目支出  82  万元（项目支出具体内容）。</t>
  </si>
  <si>
    <t xml:space="preserve">4、年度一般公共预算财政拨款“三公”经费支出预算情况。我部门2018年度“三公”经费支出合计为   12  万元，比2017年决算数（增加）8.5   万元，比2017年预算数减少（增加）  0   万元，增加原因主要为 委员人数增加  。         </t>
  </si>
  <si>
    <t>②年度政府采购支出预算情况。</t>
  </si>
  <si>
    <r>
      <t>2018</t>
    </r>
    <r>
      <rPr>
        <sz val="12"/>
        <rFont val="宋体"/>
        <family val="0"/>
      </rPr>
      <t>年度单位采购预算支出</t>
    </r>
    <r>
      <rPr>
        <sz val="12"/>
        <rFont val="Times New Roman"/>
        <family val="1"/>
      </rPr>
      <t>30000</t>
    </r>
    <r>
      <rPr>
        <sz val="12"/>
        <rFont val="宋体"/>
        <family val="0"/>
      </rPr>
      <t>元</t>
    </r>
    <r>
      <rPr>
        <sz val="12"/>
        <rFont val="Times New Roman"/>
        <family val="1"/>
      </rPr>
      <t>.</t>
    </r>
    <r>
      <rPr>
        <sz val="12"/>
        <rFont val="宋体"/>
        <family val="0"/>
      </rPr>
      <t>（因人员新增配备办公电器用品）</t>
    </r>
  </si>
  <si>
    <t xml:space="preserve">①机关运行经费预算情况。本部门2018年度机关运行经费预算 150.11万元，比2017年增加7.65 万元，原因编制人数增加。    。   </t>
  </si>
  <si>
    <r>
      <t>1</t>
    </r>
    <r>
      <rPr>
        <sz val="10"/>
        <rFont val="宋体"/>
        <family val="0"/>
      </rPr>
      <t>04001</t>
    </r>
  </si>
  <si>
    <t>合计</t>
  </si>
  <si>
    <t>中国人民政治协商会议湖南省汨罗市委员会</t>
  </si>
  <si>
    <t>中国人民政治协商会议湖南省汨罗市委员会</t>
  </si>
  <si>
    <r>
      <t>1</t>
    </r>
    <r>
      <rPr>
        <sz val="10"/>
        <rFont val="宋体"/>
        <family val="0"/>
      </rPr>
      <t>04001</t>
    </r>
  </si>
  <si>
    <t>104</t>
  </si>
  <si>
    <t>中国人民政治协商会议湖南省汨罗市委员会</t>
  </si>
  <si>
    <r>
      <t>1</t>
    </r>
    <r>
      <rPr>
        <sz val="9"/>
        <rFont val="宋体"/>
        <family val="0"/>
      </rPr>
      <t>04</t>
    </r>
  </si>
  <si>
    <r>
      <t>1</t>
    </r>
    <r>
      <rPr>
        <sz val="9"/>
        <rFont val="宋体"/>
        <family val="0"/>
      </rPr>
      <t>04001</t>
    </r>
  </si>
  <si>
    <t>行政运行（政协事务）</t>
  </si>
  <si>
    <t>一般行政管理事务（政协事务）</t>
  </si>
  <si>
    <t>行政运行（行政事务）</t>
  </si>
  <si>
    <t>中国人民政治协商会议汨罗市委员会</t>
  </si>
  <si>
    <t>中国人民政治协商会议汨罗市委员会本级</t>
  </si>
  <si>
    <t>一般行政管理事务（政协事务）</t>
  </si>
  <si>
    <t>一般行政管理事务</t>
  </si>
  <si>
    <r>
      <t>1</t>
    </r>
    <r>
      <rPr>
        <sz val="10"/>
        <rFont val="宋体"/>
        <family val="0"/>
      </rPr>
      <t>04</t>
    </r>
  </si>
  <si>
    <t>104001</t>
  </si>
  <si>
    <t>彭千红</t>
  </si>
  <si>
    <t>财务负责人：徐德元</t>
  </si>
  <si>
    <t>游丽</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</si>
</sst>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0;* \-#,##0;* &quot;-&quot;;@"/>
    <numFmt numFmtId="185" formatCode="* #,##0.00;* \-#,##0.00;* &quot;&quot;??;@"/>
    <numFmt numFmtId="186" formatCode="#,##0.00_);[Red]\(#,##0.00\)"/>
    <numFmt numFmtId="187" formatCode="#,##0.00_ "/>
    <numFmt numFmtId="188" formatCode="&quot;Yes&quot;;&quot;Yes&quot;;&quot;No&quot;"/>
    <numFmt numFmtId="189" formatCode="&quot;True&quot;;&quot;True&quot;;&quot;False&quot;"/>
    <numFmt numFmtId="190" formatCode="&quot;On&quot;;&quot;On&quot;;&quot;Off&quot;"/>
    <numFmt numFmtId="191" formatCode="[$€-2]\ #,##0.00_);[Red]\([$€-2]\ #,##0.00\)"/>
  </numFmts>
  <fonts count="58">
    <font>
      <sz val="9"/>
      <name val="宋体"/>
      <family val="0"/>
    </font>
    <font>
      <sz val="11"/>
      <color indexed="8"/>
      <name val="宋体"/>
      <family val="0"/>
    </font>
    <font>
      <b/>
      <sz val="10"/>
      <name val="Arial"/>
      <family val="2"/>
    </font>
    <font>
      <b/>
      <sz val="10"/>
      <name val="黑体"/>
      <family val="3"/>
    </font>
    <font>
      <b/>
      <sz val="15"/>
      <name val="宋体"/>
      <family val="0"/>
    </font>
    <font>
      <sz val="10"/>
      <name val="宋体"/>
      <family val="0"/>
    </font>
    <font>
      <b/>
      <sz val="36"/>
      <name val="宋体"/>
      <family val="0"/>
    </font>
    <font>
      <sz val="12"/>
      <name val="宋体"/>
      <family val="0"/>
    </font>
    <font>
      <b/>
      <sz val="10"/>
      <name val="宋体"/>
      <family val="0"/>
    </font>
    <font>
      <b/>
      <sz val="9"/>
      <name val="宋体"/>
      <family val="0"/>
    </font>
    <font>
      <b/>
      <sz val="16"/>
      <name val="宋体"/>
      <family val="0"/>
    </font>
    <font>
      <b/>
      <sz val="14"/>
      <name val="宋体"/>
      <family val="0"/>
    </font>
    <font>
      <sz val="14"/>
      <name val="宋体"/>
      <family val="0"/>
    </font>
    <font>
      <b/>
      <sz val="12"/>
      <name val="宋体"/>
      <family val="0"/>
    </font>
    <font>
      <sz val="10"/>
      <name val="Arial"/>
      <family val="2"/>
    </font>
    <font>
      <sz val="18"/>
      <name val="黑体"/>
      <family val="3"/>
    </font>
    <font>
      <sz val="12"/>
      <name val="楷体_GB2312"/>
      <family val="3"/>
    </font>
    <font>
      <sz val="12"/>
      <name val="华文中宋"/>
      <family val="0"/>
    </font>
    <font>
      <sz val="11"/>
      <color indexed="9"/>
      <name val="宋体"/>
      <family val="0"/>
    </font>
    <font>
      <sz val="12"/>
      <name val="Arial"/>
      <family val="2"/>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name val="Times New Roman"/>
      <family val="1"/>
    </font>
    <font>
      <sz val="12"/>
      <name val="Times New Roman"/>
      <family val="1"/>
    </font>
    <font>
      <sz val="16"/>
      <color indexed="8"/>
      <name val="仿宋_GB2312"/>
      <family val="1"/>
    </font>
    <font>
      <sz val="12"/>
      <color indexed="8"/>
      <name val="仿宋_GB2312"/>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6"/>
      <color rgb="FF000000"/>
      <name val="仿宋_GB2312"/>
      <family val="1"/>
    </font>
    <font>
      <sz val="12"/>
      <color rgb="FF000000"/>
      <name val="仿宋_GB2312"/>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bottom style="thin"/>
    </border>
    <border>
      <left style="thin"/>
      <right style="thin"/>
      <top style="thin"/>
      <bottom style="thin"/>
    </border>
    <border>
      <left style="thin"/>
      <right/>
      <top/>
      <bottom style="thin"/>
    </border>
    <border>
      <left/>
      <right/>
      <top/>
      <bottom style="thin"/>
    </border>
    <border>
      <left/>
      <right/>
      <top/>
      <bottom style="medium"/>
    </border>
    <border>
      <left style="thin"/>
      <right style="thin"/>
      <top style="medium"/>
      <bottom style="thin"/>
    </border>
    <border>
      <left style="thin"/>
      <right style="thin"/>
      <top style="thin"/>
      <bottom/>
    </border>
    <border>
      <left style="thin"/>
      <right style="thin"/>
      <top style="thin"/>
      <bottom style="mediu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top style="thin"/>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medium"/>
      <right style="thin"/>
      <top style="thin"/>
      <bottom style="medium"/>
    </border>
    <border>
      <left style="thin"/>
      <right style="medium"/>
      <top style="thin"/>
      <bottom style="medium"/>
    </border>
    <border>
      <left/>
      <right style="thin"/>
      <top/>
      <bottom style="thin"/>
    </border>
  </borders>
  <cellStyleXfs count="1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9"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9"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9"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9"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40"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0"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40"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40"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0"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9" fillId="0" borderId="0" applyNumberFormat="0" applyFill="0" applyBorder="0" applyAlignment="0" applyProtection="0"/>
    <xf numFmtId="0" fontId="14" fillId="0" borderId="0">
      <alignment/>
      <protection/>
    </xf>
    <xf numFmtId="0" fontId="2" fillId="0" borderId="0" applyNumberForma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43" fillId="0" borderId="3" applyNumberFormat="0" applyFill="0" applyAlignment="0" applyProtection="0"/>
    <xf numFmtId="0" fontId="21" fillId="0" borderId="4" applyNumberFormat="0" applyFill="0" applyAlignment="0" applyProtection="0"/>
    <xf numFmtId="0" fontId="21" fillId="0" borderId="4" applyNumberFormat="0" applyFill="0" applyAlignment="0" applyProtection="0"/>
    <xf numFmtId="0" fontId="44"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4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5" fillId="3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14" fillId="0" borderId="0">
      <alignment/>
      <protection/>
    </xf>
    <xf numFmtId="0" fontId="7" fillId="0" borderId="0">
      <alignment/>
      <protection/>
    </xf>
    <xf numFmtId="0" fontId="46" fillId="3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47" fillId="0" borderId="7"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36" borderId="9" applyNumberFormat="0" applyAlignment="0" applyProtection="0"/>
    <xf numFmtId="0" fontId="27" fillId="37" borderId="10" applyNumberFormat="0" applyAlignment="0" applyProtection="0"/>
    <xf numFmtId="0" fontId="27" fillId="37" borderId="10" applyNumberFormat="0" applyAlignment="0" applyProtection="0"/>
    <xf numFmtId="0" fontId="49" fillId="38" borderId="11" applyNumberFormat="0" applyAlignment="0" applyProtection="0"/>
    <xf numFmtId="0" fontId="28" fillId="39" borderId="12" applyNumberFormat="0" applyAlignment="0" applyProtection="0"/>
    <xf numFmtId="0" fontId="28" fillId="39" borderId="12" applyNumberFormat="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2" fillId="0" borderId="13"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183" fontId="0" fillId="0" borderId="0" applyFont="0" applyFill="0" applyBorder="0" applyAlignment="0" applyProtection="0"/>
    <xf numFmtId="184" fontId="2"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40" fillId="4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0"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0" fillId="44"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40"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40" fillId="4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0" fillId="4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53" fillId="5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54" fillId="36" borderId="15" applyNumberFormat="0" applyAlignment="0" applyProtection="0"/>
    <xf numFmtId="0" fontId="33" fillId="37" borderId="16" applyNumberFormat="0" applyAlignment="0" applyProtection="0"/>
    <xf numFmtId="0" fontId="33" fillId="37" borderId="16" applyNumberFormat="0" applyAlignment="0" applyProtection="0"/>
    <xf numFmtId="0" fontId="55" fillId="52" borderId="9" applyNumberFormat="0" applyAlignment="0" applyProtection="0"/>
    <xf numFmtId="0" fontId="34" fillId="13" borderId="10" applyNumberFormat="0" applyAlignment="0" applyProtection="0"/>
    <xf numFmtId="0" fontId="34" fillId="13" borderId="10" applyNumberFormat="0" applyAlignment="0" applyProtection="0"/>
    <xf numFmtId="0" fontId="14" fillId="0" borderId="0">
      <alignment/>
      <protection/>
    </xf>
    <xf numFmtId="0" fontId="0" fillId="53" borderId="17" applyNumberFormat="0" applyFont="0" applyAlignment="0" applyProtection="0"/>
    <xf numFmtId="0" fontId="7" fillId="54" borderId="18" applyNumberFormat="0" applyFont="0" applyAlignment="0" applyProtection="0"/>
    <xf numFmtId="0" fontId="7" fillId="54" borderId="18" applyNumberFormat="0" applyFont="0" applyAlignment="0" applyProtection="0"/>
  </cellStyleXfs>
  <cellXfs count="229">
    <xf numFmtId="0" fontId="0" fillId="0" borderId="0" xfId="0" applyAlignment="1">
      <alignment/>
    </xf>
    <xf numFmtId="0" fontId="3" fillId="0" borderId="0" xfId="128" applyNumberFormat="1" applyFont="1" applyBorder="1" applyAlignment="1">
      <alignment horizontal="center" vertical="center" wrapText="1"/>
    </xf>
    <xf numFmtId="0" fontId="4" fillId="0" borderId="0" xfId="128" applyNumberFormat="1" applyFont="1" applyAlignment="1">
      <alignment vertical="center"/>
    </xf>
    <xf numFmtId="0" fontId="4" fillId="0" borderId="0" xfId="128" applyNumberFormat="1" applyFont="1" applyFill="1" applyAlignment="1">
      <alignment vertical="center"/>
    </xf>
    <xf numFmtId="0" fontId="5" fillId="0" borderId="0" xfId="128" applyNumberFormat="1" applyFont="1" applyAlignment="1">
      <alignment horizontal="centerContinuous" vertical="center"/>
    </xf>
    <xf numFmtId="0" fontId="5" fillId="0" borderId="0" xfId="128" applyNumberFormat="1" applyFont="1" applyAlignment="1">
      <alignment horizontal="left" vertical="center" wrapText="1"/>
    </xf>
    <xf numFmtId="0" fontId="5" fillId="0" borderId="0" xfId="128" applyNumberFormat="1" applyFont="1" applyFill="1" applyAlignment="1">
      <alignment horizontal="centerContinuous" vertical="center"/>
    </xf>
    <xf numFmtId="0" fontId="5" fillId="0" borderId="0" xfId="128" applyNumberFormat="1" applyFont="1" applyAlignment="1">
      <alignment horizontal="right" vertical="center" wrapText="1"/>
    </xf>
    <xf numFmtId="0" fontId="5" fillId="0" borderId="0" xfId="128" applyNumberFormat="1" applyFont="1" applyFill="1" applyAlignment="1">
      <alignment horizontal="left" vertical="center" wrapText="1"/>
    </xf>
    <xf numFmtId="49" fontId="5" fillId="0" borderId="0" xfId="128" applyNumberFormat="1" applyFont="1" applyFill="1" applyAlignment="1">
      <alignment horizontal="center" vertical="center"/>
    </xf>
    <xf numFmtId="0" fontId="5" fillId="0" borderId="0" xfId="128" applyNumberFormat="1" applyFont="1" applyFill="1" applyAlignment="1">
      <alignment horizontal="left" vertical="center"/>
    </xf>
    <xf numFmtId="185" fontId="5" fillId="0" borderId="0" xfId="128" applyNumberFormat="1" applyFont="1" applyFill="1" applyAlignment="1">
      <alignment horizontal="center" vertical="center"/>
    </xf>
    <xf numFmtId="0" fontId="0" fillId="0" borderId="0" xfId="0" applyFill="1" applyAlignment="1">
      <alignment/>
    </xf>
    <xf numFmtId="0" fontId="0" fillId="0" borderId="19" xfId="0" applyNumberFormat="1" applyFont="1" applyFill="1" applyBorder="1" applyAlignment="1" applyProtection="1">
      <alignment horizontal="center" vertical="center" wrapText="1"/>
      <protection/>
    </xf>
    <xf numFmtId="0" fontId="5" fillId="0" borderId="0" xfId="128" applyNumberFormat="1" applyFont="1" applyFill="1" applyAlignment="1">
      <alignment horizontal="centerContinuous" vertical="center" wrapText="1"/>
    </xf>
    <xf numFmtId="0" fontId="5" fillId="0" borderId="0" xfId="128" applyNumberFormat="1" applyFont="1" applyFill="1" applyAlignment="1">
      <alignment horizontal="center" vertical="center" wrapText="1"/>
    </xf>
    <xf numFmtId="0" fontId="6" fillId="0" borderId="0" xfId="128" applyNumberFormat="1" applyFont="1" applyFill="1" applyAlignment="1" applyProtection="1">
      <alignment vertical="center"/>
      <protection/>
    </xf>
    <xf numFmtId="0" fontId="0" fillId="0" borderId="0" xfId="128" applyNumberFormat="1" applyFont="1" applyBorder="1" applyAlignment="1">
      <alignment vertical="center"/>
    </xf>
    <xf numFmtId="0" fontId="0" fillId="0" borderId="0" xfId="128" applyNumberFormat="1" applyFont="1" applyAlignment="1">
      <alignment vertical="center"/>
    </xf>
    <xf numFmtId="0" fontId="0" fillId="0" borderId="0" xfId="128" applyNumberFormat="1" applyFont="1" applyAlignment="1">
      <alignment horizontal="center" vertical="center"/>
    </xf>
    <xf numFmtId="0" fontId="0" fillId="0" borderId="0" xfId="128" applyNumberFormat="1" applyFont="1" applyFill="1" applyAlignment="1">
      <alignment vertical="center"/>
    </xf>
    <xf numFmtId="0" fontId="0" fillId="55" borderId="0" xfId="128" applyNumberFormat="1" applyFont="1" applyFill="1" applyAlignment="1">
      <alignment vertical="center"/>
    </xf>
    <xf numFmtId="0" fontId="0" fillId="55" borderId="0" xfId="0" applyFill="1" applyAlignment="1">
      <alignment/>
    </xf>
    <xf numFmtId="0" fontId="0" fillId="55" borderId="0" xfId="128" applyNumberFormat="1" applyFont="1" applyFill="1" applyBorder="1" applyAlignment="1">
      <alignment vertical="center"/>
    </xf>
    <xf numFmtId="0" fontId="0" fillId="0" borderId="20" xfId="128" applyNumberFormat="1" applyFont="1" applyFill="1" applyBorder="1" applyAlignment="1">
      <alignment horizontal="center" vertical="center" wrapText="1"/>
    </xf>
    <xf numFmtId="0" fontId="0" fillId="0" borderId="0" xfId="128" applyNumberFormat="1" applyFont="1" applyFill="1" applyAlignment="1">
      <alignment horizontal="centerContinuous" vertical="center"/>
    </xf>
    <xf numFmtId="0" fontId="0" fillId="0" borderId="19" xfId="128" applyNumberFormat="1" applyFont="1" applyFill="1" applyBorder="1" applyAlignment="1">
      <alignment horizontal="center" vertical="center" wrapText="1"/>
    </xf>
    <xf numFmtId="0" fontId="0" fillId="0" borderId="21" xfId="128" applyNumberFormat="1" applyFont="1" applyFill="1" applyBorder="1" applyAlignment="1">
      <alignment horizontal="center" vertical="center" wrapText="1"/>
    </xf>
    <xf numFmtId="0" fontId="5" fillId="0" borderId="0" xfId="128" applyNumberFormat="1" applyFont="1" applyFill="1" applyAlignment="1">
      <alignment horizontal="right" vertical="center" wrapText="1"/>
    </xf>
    <xf numFmtId="0" fontId="0" fillId="0" borderId="0" xfId="128" applyNumberFormat="1" applyFont="1" applyFill="1" applyAlignment="1">
      <alignment vertical="center"/>
    </xf>
    <xf numFmtId="0" fontId="0" fillId="0" borderId="20" xfId="128" applyNumberFormat="1" applyFont="1" applyFill="1" applyBorder="1" applyAlignment="1" applyProtection="1">
      <alignment vertical="center" wrapText="1"/>
      <protection/>
    </xf>
    <xf numFmtId="0" fontId="0" fillId="0" borderId="20" xfId="128" applyNumberFormat="1" applyFont="1" applyFill="1" applyBorder="1" applyAlignment="1" applyProtection="1">
      <alignment horizontal="center" vertical="center" wrapText="1"/>
      <protection/>
    </xf>
    <xf numFmtId="9" fontId="5" fillId="0" borderId="0" xfId="128" applyNumberFormat="1" applyFont="1" applyFill="1" applyAlignment="1">
      <alignment horizontal="left" vertical="center" wrapText="1"/>
    </xf>
    <xf numFmtId="9" fontId="5" fillId="0" borderId="0" xfId="128" applyNumberFormat="1" applyFont="1" applyFill="1" applyAlignment="1">
      <alignment horizontal="center" vertical="center" wrapText="1"/>
    </xf>
    <xf numFmtId="0" fontId="5" fillId="0" borderId="0" xfId="128" applyNumberFormat="1" applyFont="1" applyFill="1" applyAlignment="1">
      <alignment horizontal="right" vertical="center"/>
    </xf>
    <xf numFmtId="49" fontId="5" fillId="0" borderId="0" xfId="128" applyNumberFormat="1" applyFont="1" applyFill="1" applyAlignment="1">
      <alignment vertical="center"/>
    </xf>
    <xf numFmtId="185" fontId="5" fillId="0" borderId="0" xfId="128" applyNumberFormat="1" applyFont="1" applyFill="1" applyAlignment="1">
      <alignment vertical="center"/>
    </xf>
    <xf numFmtId="0" fontId="5" fillId="0" borderId="0" xfId="128" applyNumberFormat="1" applyFont="1" applyFill="1" applyAlignment="1">
      <alignment vertical="center"/>
    </xf>
    <xf numFmtId="0" fontId="5" fillId="0" borderId="0" xfId="128" applyNumberFormat="1" applyFont="1" applyFill="1" applyAlignment="1">
      <alignment horizontal="right"/>
    </xf>
    <xf numFmtId="0" fontId="5" fillId="0" borderId="22" xfId="128" applyNumberFormat="1" applyFont="1" applyFill="1" applyBorder="1" applyAlignment="1">
      <alignment horizontal="left" vertical="center" wrapText="1"/>
    </xf>
    <xf numFmtId="0" fontId="5" fillId="0" borderId="0" xfId="128" applyNumberFormat="1" applyFont="1" applyAlignment="1">
      <alignment horizontal="center" vertical="center" wrapText="1"/>
    </xf>
    <xf numFmtId="0" fontId="0" fillId="0" borderId="20" xfId="128" applyNumberFormat="1" applyFont="1" applyFill="1" applyBorder="1" applyAlignment="1">
      <alignment horizontal="center" vertical="center" wrapText="1"/>
    </xf>
    <xf numFmtId="0" fontId="5" fillId="0" borderId="0" xfId="128" applyNumberFormat="1" applyFont="1" applyFill="1" applyAlignment="1">
      <alignment horizontal="center" vertical="center" wrapText="1"/>
    </xf>
    <xf numFmtId="0" fontId="7" fillId="0" borderId="0" xfId="93" applyAlignment="1">
      <alignment horizontal="left" vertical="center" wrapText="1"/>
      <protection/>
    </xf>
    <xf numFmtId="0" fontId="0" fillId="0" borderId="0" xfId="0" applyAlignment="1">
      <alignment horizontal="left" vertical="center" wrapText="1"/>
    </xf>
    <xf numFmtId="0" fontId="6" fillId="0" borderId="0" xfId="128" applyNumberFormat="1" applyFont="1" applyFill="1" applyAlignment="1" applyProtection="1">
      <alignment horizontal="center" vertical="center"/>
      <protection/>
    </xf>
    <xf numFmtId="0" fontId="5" fillId="0" borderId="20" xfId="128" applyNumberFormat="1" applyFont="1" applyFill="1" applyBorder="1" applyAlignment="1">
      <alignment horizontal="center" vertical="center" wrapText="1"/>
    </xf>
    <xf numFmtId="0" fontId="5" fillId="0" borderId="0" xfId="128" applyNumberFormat="1" applyFont="1" applyFill="1" applyAlignment="1" applyProtection="1">
      <alignment horizontal="right" vertical="center" wrapText="1"/>
      <protection/>
    </xf>
    <xf numFmtId="0" fontId="0" fillId="0" borderId="0" xfId="0" applyAlignment="1">
      <alignment horizontal="left" wrapText="1"/>
    </xf>
    <xf numFmtId="0" fontId="0" fillId="0" borderId="20" xfId="0" applyBorder="1" applyAlignment="1">
      <alignment/>
    </xf>
    <xf numFmtId="0" fontId="5" fillId="0" borderId="20" xfId="128" applyNumberFormat="1" applyFont="1" applyFill="1" applyBorder="1" applyAlignment="1">
      <alignment horizontal="centerContinuous" vertical="center"/>
    </xf>
    <xf numFmtId="0" fontId="0" fillId="0" borderId="20" xfId="128" applyNumberFormat="1" applyFont="1" applyFill="1" applyBorder="1" applyAlignment="1">
      <alignment vertical="center"/>
    </xf>
    <xf numFmtId="49" fontId="5" fillId="0" borderId="20" xfId="128" applyNumberFormat="1" applyFont="1" applyFill="1" applyBorder="1" applyAlignment="1">
      <alignment horizontal="center" vertical="center"/>
    </xf>
    <xf numFmtId="0" fontId="5" fillId="0" borderId="20" xfId="128" applyNumberFormat="1" applyFont="1" applyFill="1" applyBorder="1" applyAlignment="1">
      <alignment horizontal="left" vertical="center"/>
    </xf>
    <xf numFmtId="185" fontId="5" fillId="0" borderId="20" xfId="128" applyNumberFormat="1" applyFont="1" applyFill="1" applyBorder="1" applyAlignment="1">
      <alignment horizontal="center" vertical="center"/>
    </xf>
    <xf numFmtId="0" fontId="0" fillId="0" borderId="20" xfId="128" applyNumberFormat="1" applyFont="1" applyFill="1" applyBorder="1" applyAlignment="1">
      <alignment horizontal="centerContinuous" vertical="center"/>
    </xf>
    <xf numFmtId="0" fontId="8" fillId="55" borderId="0" xfId="0" applyNumberFormat="1" applyFont="1" applyFill="1" applyAlignment="1" applyProtection="1">
      <alignment vertical="center"/>
      <protection/>
    </xf>
    <xf numFmtId="0" fontId="9" fillId="55" borderId="0" xfId="0" applyNumberFormat="1" applyFont="1" applyFill="1" applyAlignment="1" applyProtection="1">
      <alignment/>
      <protection/>
    </xf>
    <xf numFmtId="0" fontId="8" fillId="55" borderId="0" xfId="0" applyNumberFormat="1" applyFont="1" applyFill="1" applyAlignment="1" applyProtection="1">
      <alignment horizontal="right" vertical="center"/>
      <protection/>
    </xf>
    <xf numFmtId="0" fontId="10" fillId="55" borderId="0" xfId="0" applyNumberFormat="1" applyFont="1" applyFill="1" applyAlignment="1" applyProtection="1">
      <alignment horizontal="centerContinuous" vertical="center"/>
      <protection/>
    </xf>
    <xf numFmtId="0" fontId="9" fillId="55" borderId="0" xfId="0" applyNumberFormat="1" applyFont="1" applyFill="1" applyAlignment="1" applyProtection="1">
      <alignment horizontal="centerContinuous" vertical="center"/>
      <protection/>
    </xf>
    <xf numFmtId="0" fontId="8" fillId="55" borderId="0" xfId="0" applyNumberFormat="1" applyFont="1" applyFill="1" applyAlignment="1" applyProtection="1">
      <alignment horizontal="right"/>
      <protection/>
    </xf>
    <xf numFmtId="0" fontId="5" fillId="0" borderId="20" xfId="128" applyNumberFormat="1" applyFont="1" applyBorder="1" applyAlignment="1">
      <alignment horizontal="centerContinuous" vertical="center"/>
    </xf>
    <xf numFmtId="0" fontId="5" fillId="55" borderId="20" xfId="128" applyNumberFormat="1" applyFont="1" applyFill="1" applyBorder="1" applyAlignment="1">
      <alignment horizontal="centerContinuous" vertical="center"/>
    </xf>
    <xf numFmtId="0" fontId="13" fillId="55" borderId="20" xfId="128" applyNumberFormat="1" applyFont="1" applyFill="1" applyBorder="1" applyAlignment="1" applyProtection="1">
      <alignment horizontal="center" vertical="center"/>
      <protection/>
    </xf>
    <xf numFmtId="0" fontId="0" fillId="0" borderId="0" xfId="0" applyAlignment="1">
      <alignment horizontal="center"/>
    </xf>
    <xf numFmtId="0" fontId="13" fillId="55" borderId="20" xfId="128" applyNumberFormat="1" applyFont="1" applyFill="1" applyBorder="1" applyAlignment="1" applyProtection="1">
      <alignment horizontal="center" vertical="center" wrapText="1"/>
      <protection/>
    </xf>
    <xf numFmtId="49" fontId="5" fillId="55" borderId="20" xfId="128" applyNumberFormat="1" applyFont="1" applyFill="1" applyBorder="1" applyAlignment="1">
      <alignment horizontal="center" vertical="center" wrapText="1"/>
    </xf>
    <xf numFmtId="186" fontId="5" fillId="55" borderId="20" xfId="128" applyNumberFormat="1" applyFont="1" applyFill="1" applyBorder="1" applyAlignment="1">
      <alignment horizontal="center" vertical="center" wrapText="1"/>
    </xf>
    <xf numFmtId="0" fontId="5" fillId="55" borderId="20" xfId="128" applyNumberFormat="1" applyFont="1" applyFill="1" applyBorder="1" applyAlignment="1">
      <alignment horizontal="center" vertical="center" wrapText="1"/>
    </xf>
    <xf numFmtId="0" fontId="7" fillId="0" borderId="0" xfId="102" applyFill="1">
      <alignment/>
      <protection/>
    </xf>
    <xf numFmtId="0" fontId="16" fillId="0" borderId="23" xfId="102" applyFont="1" applyFill="1" applyBorder="1" applyAlignment="1">
      <alignment vertical="center"/>
      <protection/>
    </xf>
    <xf numFmtId="0" fontId="16" fillId="0" borderId="0" xfId="102" applyFont="1" applyFill="1" applyAlignment="1">
      <alignment horizontal="center"/>
      <protection/>
    </xf>
    <xf numFmtId="0" fontId="16" fillId="0" borderId="0" xfId="102" applyFont="1" applyFill="1" applyAlignment="1">
      <alignment horizontal="right" vertical="center"/>
      <protection/>
    </xf>
    <xf numFmtId="0" fontId="16" fillId="0" borderId="0" xfId="102" applyFont="1" applyFill="1">
      <alignment/>
      <protection/>
    </xf>
    <xf numFmtId="0" fontId="0" fillId="0" borderId="24" xfId="102" applyFont="1" applyFill="1" applyBorder="1" applyAlignment="1">
      <alignment horizontal="center" vertical="center"/>
      <protection/>
    </xf>
    <xf numFmtId="0" fontId="0" fillId="0" borderId="20" xfId="102" applyFont="1" applyFill="1" applyBorder="1" applyAlignment="1">
      <alignment horizontal="center" vertical="center"/>
      <protection/>
    </xf>
    <xf numFmtId="0" fontId="7" fillId="0" borderId="0" xfId="102">
      <alignment/>
      <protection/>
    </xf>
    <xf numFmtId="0" fontId="17" fillId="0" borderId="0" xfId="102" applyFont="1">
      <alignment/>
      <protection/>
    </xf>
    <xf numFmtId="0" fontId="0" fillId="0" borderId="25" xfId="102" applyFont="1" applyFill="1" applyBorder="1" applyAlignment="1">
      <alignment horizontal="center" vertical="center"/>
      <protection/>
    </xf>
    <xf numFmtId="0" fontId="0" fillId="0" borderId="25" xfId="102" applyFont="1" applyBorder="1" applyAlignment="1">
      <alignment horizontal="center" vertical="center"/>
      <protection/>
    </xf>
    <xf numFmtId="0" fontId="0" fillId="0" borderId="26" xfId="102" applyFont="1" applyBorder="1" applyAlignment="1">
      <alignment horizontal="center" vertical="center"/>
      <protection/>
    </xf>
    <xf numFmtId="0" fontId="7" fillId="0" borderId="0" xfId="102" applyAlignment="1">
      <alignment horizontal="center"/>
      <protection/>
    </xf>
    <xf numFmtId="0" fontId="5" fillId="0" borderId="0" xfId="101" applyFont="1" applyFill="1" applyBorder="1" applyAlignment="1">
      <alignment horizontal="left" vertical="center"/>
      <protection/>
    </xf>
    <xf numFmtId="0" fontId="13" fillId="0" borderId="0" xfId="128" applyNumberFormat="1" applyFont="1" applyBorder="1" applyAlignment="1">
      <alignment vertical="center"/>
    </xf>
    <xf numFmtId="0" fontId="11" fillId="0" borderId="0" xfId="128" applyNumberFormat="1" applyFont="1" applyAlignment="1">
      <alignment vertical="center"/>
    </xf>
    <xf numFmtId="0" fontId="12" fillId="0" borderId="0" xfId="0" applyFont="1" applyAlignment="1">
      <alignment/>
    </xf>
    <xf numFmtId="49" fontId="7" fillId="55" borderId="20" xfId="128" applyNumberFormat="1" applyFont="1" applyFill="1" applyBorder="1" applyAlignment="1">
      <alignment horizontal="center" vertical="center"/>
    </xf>
    <xf numFmtId="0" fontId="7" fillId="55" borderId="20" xfId="128" applyNumberFormat="1" applyFont="1" applyFill="1" applyBorder="1" applyAlignment="1" applyProtection="1">
      <alignment horizontal="center" vertical="center"/>
      <protection/>
    </xf>
    <xf numFmtId="0" fontId="7" fillId="55" borderId="20" xfId="128" applyNumberFormat="1" applyFont="1" applyFill="1" applyBorder="1" applyAlignment="1" applyProtection="1">
      <alignment horizontal="left" vertical="center"/>
      <protection/>
    </xf>
    <xf numFmtId="0" fontId="7" fillId="55" borderId="20" xfId="128" applyNumberFormat="1" applyFont="1" applyFill="1" applyBorder="1" applyAlignment="1" applyProtection="1">
      <alignment horizontal="left" vertical="center" wrapText="1"/>
      <protection/>
    </xf>
    <xf numFmtId="0" fontId="7" fillId="0" borderId="0" xfId="128" applyNumberFormat="1" applyFont="1" applyFill="1" applyAlignment="1" applyProtection="1">
      <alignment horizontal="center" vertical="center"/>
      <protection/>
    </xf>
    <xf numFmtId="0" fontId="7" fillId="0" borderId="0" xfId="128" applyNumberFormat="1" applyFont="1" applyFill="1" applyAlignment="1" applyProtection="1">
      <alignment vertical="center"/>
      <protection/>
    </xf>
    <xf numFmtId="0" fontId="7" fillId="0" borderId="0" xfId="128" applyNumberFormat="1" applyFont="1" applyAlignment="1">
      <alignment vertical="center"/>
    </xf>
    <xf numFmtId="0" fontId="7" fillId="0" borderId="0" xfId="0" applyFont="1" applyAlignment="1">
      <alignment/>
    </xf>
    <xf numFmtId="0" fontId="7" fillId="55" borderId="20" xfId="128" applyNumberFormat="1" applyFont="1" applyFill="1" applyBorder="1" applyAlignment="1">
      <alignment horizontal="left" vertical="center"/>
    </xf>
    <xf numFmtId="49" fontId="7" fillId="55" borderId="20" xfId="128" applyNumberFormat="1" applyFont="1" applyFill="1" applyBorder="1" applyAlignment="1">
      <alignment horizontal="left" vertical="center" wrapText="1"/>
    </xf>
    <xf numFmtId="0" fontId="7" fillId="0" borderId="0" xfId="128" applyNumberFormat="1" applyFont="1" applyAlignment="1">
      <alignment horizontal="left" vertical="center"/>
    </xf>
    <xf numFmtId="0" fontId="7" fillId="0" borderId="0" xfId="0" applyFont="1" applyAlignment="1">
      <alignment vertical="center"/>
    </xf>
    <xf numFmtId="0" fontId="7" fillId="55" borderId="20" xfId="0" applyFont="1" applyFill="1" applyBorder="1" applyAlignment="1">
      <alignment vertical="center"/>
    </xf>
    <xf numFmtId="0" fontId="7" fillId="0" borderId="20" xfId="0" applyFont="1" applyBorder="1" applyAlignment="1">
      <alignment horizontal="left" wrapText="1"/>
    </xf>
    <xf numFmtId="0" fontId="13" fillId="0" borderId="0" xfId="93" applyFont="1" applyAlignment="1">
      <alignment horizontal="center" vertical="center" wrapText="1"/>
      <protection/>
    </xf>
    <xf numFmtId="0" fontId="13" fillId="0" borderId="0" xfId="0" applyFont="1" applyAlignment="1">
      <alignment horizontal="center"/>
    </xf>
    <xf numFmtId="0" fontId="5" fillId="0" borderId="0" xfId="128" applyNumberFormat="1" applyFont="1" applyFill="1" applyBorder="1" applyAlignment="1" applyProtection="1">
      <alignment vertical="center" wrapText="1"/>
      <protection/>
    </xf>
    <xf numFmtId="0" fontId="0" fillId="0" borderId="0" xfId="0" applyFill="1" applyAlignment="1">
      <alignment vertical="center"/>
    </xf>
    <xf numFmtId="0" fontId="8" fillId="0" borderId="20" xfId="0" applyNumberFormat="1" applyFont="1" applyFill="1" applyBorder="1" applyAlignment="1" applyProtection="1">
      <alignment horizontal="centerContinuous" vertical="center"/>
      <protection/>
    </xf>
    <xf numFmtId="0" fontId="9" fillId="0" borderId="20" xfId="0" applyNumberFormat="1" applyFont="1" applyFill="1" applyBorder="1" applyAlignment="1" applyProtection="1">
      <alignment horizontal="centerContinuous" vertical="center"/>
      <protection/>
    </xf>
    <xf numFmtId="0" fontId="9" fillId="0" borderId="0" xfId="0" applyNumberFormat="1" applyFont="1" applyFill="1" applyAlignment="1" applyProtection="1">
      <alignment/>
      <protection/>
    </xf>
    <xf numFmtId="0" fontId="8" fillId="0" borderId="20"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protection/>
    </xf>
    <xf numFmtId="0" fontId="8" fillId="0" borderId="25"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vertical="center"/>
      <protection/>
    </xf>
    <xf numFmtId="186" fontId="8" fillId="0" borderId="16" xfId="0" applyNumberFormat="1" applyFont="1" applyFill="1" applyBorder="1" applyAlignment="1">
      <alignment horizontal="right" vertical="center"/>
    </xf>
    <xf numFmtId="0" fontId="8" fillId="0" borderId="27" xfId="0" applyNumberFormat="1" applyFont="1" applyFill="1" applyBorder="1" applyAlignment="1" applyProtection="1">
      <alignment vertical="center"/>
      <protection/>
    </xf>
    <xf numFmtId="186" fontId="8" fillId="0" borderId="25" xfId="0" applyNumberFormat="1" applyFont="1" applyFill="1" applyBorder="1" applyAlignment="1" applyProtection="1">
      <alignment horizontal="right" vertical="center" wrapText="1"/>
      <protection/>
    </xf>
    <xf numFmtId="0" fontId="8" fillId="0" borderId="28" xfId="0" applyNumberFormat="1" applyFont="1" applyFill="1" applyBorder="1" applyAlignment="1" applyProtection="1">
      <alignment vertical="center"/>
      <protection/>
    </xf>
    <xf numFmtId="4" fontId="8" fillId="0" borderId="16" xfId="0" applyNumberFormat="1" applyFont="1" applyFill="1" applyBorder="1" applyAlignment="1" applyProtection="1">
      <alignment horizontal="right" vertical="center" wrapText="1"/>
      <protection/>
    </xf>
    <xf numFmtId="186" fontId="8" fillId="0" borderId="20" xfId="0" applyNumberFormat="1" applyFont="1" applyFill="1" applyBorder="1" applyAlignment="1" applyProtection="1">
      <alignment horizontal="right" vertical="center" wrapText="1"/>
      <protection/>
    </xf>
    <xf numFmtId="186" fontId="8" fillId="0" borderId="16" xfId="0" applyNumberFormat="1" applyFont="1" applyFill="1" applyBorder="1" applyAlignment="1" applyProtection="1">
      <alignment horizontal="right" vertical="center" wrapText="1"/>
      <protection/>
    </xf>
    <xf numFmtId="186" fontId="8" fillId="0" borderId="19" xfId="0" applyNumberFormat="1" applyFont="1" applyFill="1" applyBorder="1" applyAlignment="1" applyProtection="1">
      <alignment horizontal="right" vertical="center" wrapText="1"/>
      <protection/>
    </xf>
    <xf numFmtId="186" fontId="8" fillId="0" borderId="29" xfId="0" applyNumberFormat="1" applyFont="1" applyFill="1" applyBorder="1" applyAlignment="1" applyProtection="1">
      <alignment horizontal="right" vertical="center" wrapText="1"/>
      <protection/>
    </xf>
    <xf numFmtId="186" fontId="8" fillId="0" borderId="16" xfId="0" applyNumberFormat="1" applyFont="1" applyFill="1" applyBorder="1" applyAlignment="1" applyProtection="1">
      <alignment horizontal="right" vertical="center"/>
      <protection/>
    </xf>
    <xf numFmtId="0" fontId="0" fillId="0" borderId="20" xfId="0" applyFill="1" applyBorder="1" applyAlignment="1">
      <alignment/>
    </xf>
    <xf numFmtId="0" fontId="8" fillId="0" borderId="27" xfId="0" applyNumberFormat="1" applyFont="1" applyFill="1" applyBorder="1" applyAlignment="1" applyProtection="1">
      <alignment horizontal="left" vertical="center" wrapText="1"/>
      <protection/>
    </xf>
    <xf numFmtId="0" fontId="8" fillId="0" borderId="30" xfId="0" applyNumberFormat="1" applyFont="1" applyFill="1" applyBorder="1" applyAlignment="1" applyProtection="1">
      <alignment vertical="center"/>
      <protection/>
    </xf>
    <xf numFmtId="186" fontId="8" fillId="0" borderId="19" xfId="0" applyNumberFormat="1" applyFont="1" applyFill="1" applyBorder="1" applyAlignment="1" applyProtection="1">
      <alignment/>
      <protection/>
    </xf>
    <xf numFmtId="186" fontId="8" fillId="0" borderId="20" xfId="0" applyNumberFormat="1" applyFont="1" applyFill="1" applyBorder="1" applyAlignment="1" applyProtection="1">
      <alignment/>
      <protection/>
    </xf>
    <xf numFmtId="0" fontId="8" fillId="0" borderId="31" xfId="0" applyNumberFormat="1" applyFont="1" applyFill="1" applyBorder="1" applyAlignment="1" applyProtection="1">
      <alignment horizontal="left" vertical="center" wrapText="1"/>
      <protection/>
    </xf>
    <xf numFmtId="0" fontId="8" fillId="0" borderId="21" xfId="0" applyNumberFormat="1" applyFont="1" applyFill="1" applyBorder="1" applyAlignment="1" applyProtection="1">
      <alignment horizontal="left" vertical="center" wrapText="1"/>
      <protection/>
    </xf>
    <xf numFmtId="186" fontId="8" fillId="0" borderId="25" xfId="0" applyNumberFormat="1" applyFont="1" applyFill="1" applyBorder="1" applyAlignment="1" applyProtection="1">
      <alignment/>
      <protection/>
    </xf>
    <xf numFmtId="0" fontId="8" fillId="0" borderId="27" xfId="0" applyNumberFormat="1" applyFont="1" applyFill="1" applyBorder="1" applyAlignment="1" applyProtection="1">
      <alignment horizontal="center" vertical="center"/>
      <protection/>
    </xf>
    <xf numFmtId="0" fontId="8" fillId="0" borderId="28"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protection/>
    </xf>
    <xf numFmtId="186" fontId="8" fillId="0" borderId="29" xfId="0" applyNumberFormat="1" applyFont="1" applyFill="1" applyBorder="1" applyAlignment="1" applyProtection="1">
      <alignment/>
      <protection/>
    </xf>
    <xf numFmtId="49" fontId="5" fillId="0" borderId="20" xfId="128" applyNumberFormat="1" applyFont="1" applyFill="1" applyBorder="1" applyAlignment="1">
      <alignment horizontal="center" vertical="center" wrapText="1"/>
    </xf>
    <xf numFmtId="186" fontId="5" fillId="0" borderId="20" xfId="128" applyNumberFormat="1" applyFont="1" applyFill="1" applyBorder="1" applyAlignment="1">
      <alignment horizontal="center" vertical="center" wrapText="1"/>
    </xf>
    <xf numFmtId="4" fontId="5" fillId="0" borderId="20" xfId="128" applyNumberFormat="1" applyFont="1" applyFill="1" applyBorder="1" applyAlignment="1">
      <alignment horizontal="center" vertical="center" wrapText="1"/>
    </xf>
    <xf numFmtId="0" fontId="0" fillId="0" borderId="22" xfId="0" applyFill="1" applyBorder="1" applyAlignment="1">
      <alignment/>
    </xf>
    <xf numFmtId="0" fontId="5" fillId="0" borderId="19" xfId="128" applyNumberFormat="1" applyFont="1" applyFill="1" applyBorder="1" applyAlignment="1">
      <alignment horizontal="center" vertical="center" wrapText="1"/>
    </xf>
    <xf numFmtId="186" fontId="5" fillId="0" borderId="19" xfId="128" applyNumberFormat="1" applyFont="1" applyFill="1" applyBorder="1" applyAlignment="1">
      <alignment horizontal="center" vertical="center" wrapText="1"/>
    </xf>
    <xf numFmtId="0" fontId="0" fillId="0" borderId="20" xfId="0" applyNumberFormat="1" applyFill="1" applyBorder="1" applyAlignment="1">
      <alignment horizontal="center" vertical="center" wrapText="1"/>
    </xf>
    <xf numFmtId="49" fontId="0" fillId="0" borderId="20" xfId="0" applyNumberFormat="1" applyFill="1" applyBorder="1" applyAlignment="1">
      <alignment horizontal="center" vertical="center" wrapText="1"/>
    </xf>
    <xf numFmtId="4" fontId="0" fillId="0" borderId="20" xfId="0" applyNumberFormat="1" applyFill="1" applyBorder="1" applyAlignment="1">
      <alignment horizontal="center" vertical="center" wrapText="1"/>
    </xf>
    <xf numFmtId="0" fontId="0" fillId="0" borderId="20" xfId="0" applyNumberFormat="1" applyFill="1" applyBorder="1" applyAlignment="1">
      <alignment/>
    </xf>
    <xf numFmtId="49" fontId="0" fillId="0" borderId="20" xfId="0" applyNumberFormat="1" applyFill="1" applyBorder="1" applyAlignment="1">
      <alignment/>
    </xf>
    <xf numFmtId="186" fontId="0" fillId="0" borderId="20" xfId="0" applyNumberFormat="1" applyFill="1" applyBorder="1" applyAlignment="1">
      <alignment/>
    </xf>
    <xf numFmtId="186" fontId="0" fillId="0" borderId="20" xfId="0" applyNumberFormat="1" applyFill="1" applyBorder="1" applyAlignment="1">
      <alignment horizontal="center" vertical="center" wrapText="1"/>
    </xf>
    <xf numFmtId="0" fontId="5" fillId="0" borderId="0" xfId="128" applyNumberFormat="1" applyFont="1" applyFill="1" applyBorder="1" applyAlignment="1">
      <alignment horizontal="centerContinuous" vertical="center"/>
    </xf>
    <xf numFmtId="0" fontId="0" fillId="0" borderId="20" xfId="0" applyNumberFormat="1" applyFill="1" applyBorder="1" applyAlignment="1">
      <alignment horizontal="center" vertical="center"/>
    </xf>
    <xf numFmtId="49" fontId="0" fillId="0" borderId="20" xfId="0" applyNumberFormat="1" applyFill="1" applyBorder="1" applyAlignment="1">
      <alignment horizontal="center" vertical="center"/>
    </xf>
    <xf numFmtId="186" fontId="0" fillId="0" borderId="20" xfId="128" applyNumberFormat="1" applyFont="1" applyFill="1" applyBorder="1" applyAlignment="1">
      <alignment horizontal="center" vertical="center" wrapText="1"/>
    </xf>
    <xf numFmtId="0" fontId="5" fillId="0" borderId="22" xfId="128" applyNumberFormat="1" applyFont="1" applyFill="1" applyBorder="1" applyAlignment="1" applyProtection="1">
      <alignment/>
      <protection/>
    </xf>
    <xf numFmtId="0" fontId="0" fillId="0" borderId="32" xfId="102" applyFont="1" applyFill="1" applyBorder="1" applyAlignment="1">
      <alignment horizontal="center" vertical="center"/>
      <protection/>
    </xf>
    <xf numFmtId="0" fontId="0" fillId="0" borderId="33" xfId="102" applyFont="1" applyFill="1" applyBorder="1" applyAlignment="1">
      <alignment horizontal="center" vertical="center"/>
      <protection/>
    </xf>
    <xf numFmtId="0" fontId="0" fillId="0" borderId="34" xfId="102" applyFont="1" applyBorder="1" applyAlignment="1">
      <alignment horizontal="center" vertical="center"/>
      <protection/>
    </xf>
    <xf numFmtId="0" fontId="7" fillId="0" borderId="35" xfId="102" applyBorder="1">
      <alignment/>
      <protection/>
    </xf>
    <xf numFmtId="0" fontId="0" fillId="0" borderId="34" xfId="102" applyFont="1" applyBorder="1" applyAlignment="1">
      <alignment vertical="center"/>
      <protection/>
    </xf>
    <xf numFmtId="0" fontId="0" fillId="0" borderId="35" xfId="102" applyFont="1" applyBorder="1" applyAlignment="1">
      <alignment horizontal="center" vertical="center"/>
      <protection/>
    </xf>
    <xf numFmtId="0" fontId="0" fillId="0" borderId="36" xfId="102" applyFont="1" applyBorder="1" applyAlignment="1">
      <alignment vertical="center"/>
      <protection/>
    </xf>
    <xf numFmtId="0" fontId="0" fillId="0" borderId="36" xfId="102" applyFont="1" applyBorder="1" applyAlignment="1">
      <alignment horizontal="left" vertical="center" wrapText="1"/>
      <protection/>
    </xf>
    <xf numFmtId="0" fontId="0" fillId="0" borderId="37" xfId="102" applyFont="1" applyBorder="1" applyAlignment="1">
      <alignment horizontal="left" vertical="center" wrapText="1"/>
      <protection/>
    </xf>
    <xf numFmtId="0" fontId="7" fillId="0" borderId="38" xfId="102" applyBorder="1">
      <alignment/>
      <protection/>
    </xf>
    <xf numFmtId="0" fontId="35" fillId="0" borderId="0" xfId="0" applyFont="1" applyAlignment="1">
      <alignment horizontal="justify"/>
    </xf>
    <xf numFmtId="0" fontId="56" fillId="0" borderId="0" xfId="0" applyFont="1" applyAlignment="1">
      <alignment horizontal="left"/>
    </xf>
    <xf numFmtId="0" fontId="7" fillId="0" borderId="0" xfId="93" applyFont="1" applyAlignment="1">
      <alignment horizontal="left" vertical="center" wrapText="1"/>
      <protection/>
    </xf>
    <xf numFmtId="0" fontId="36" fillId="0" borderId="0" xfId="0" applyFont="1" applyAlignment="1">
      <alignment horizontal="justify"/>
    </xf>
    <xf numFmtId="0" fontId="57" fillId="0" borderId="0" xfId="0" applyFont="1" applyAlignment="1">
      <alignment horizontal="left"/>
    </xf>
    <xf numFmtId="49" fontId="5" fillId="0" borderId="20" xfId="128" applyNumberFormat="1" applyFont="1" applyFill="1" applyBorder="1" applyAlignment="1">
      <alignment horizontal="center" vertical="center" wrapText="1"/>
    </xf>
    <xf numFmtId="0" fontId="5" fillId="0" borderId="19" xfId="128"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49" fontId="0" fillId="0" borderId="20" xfId="0" applyNumberFormat="1" applyFont="1" applyFill="1" applyBorder="1" applyAlignment="1">
      <alignment/>
    </xf>
    <xf numFmtId="0" fontId="0" fillId="0" borderId="20" xfId="0" applyNumberFormat="1" applyFont="1" applyFill="1" applyBorder="1" applyAlignment="1">
      <alignment/>
    </xf>
    <xf numFmtId="49" fontId="0" fillId="0" borderId="20"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5" fillId="0" borderId="20" xfId="128" applyNumberFormat="1" applyFont="1" applyFill="1" applyBorder="1" applyAlignment="1">
      <alignment horizontal="center" vertical="center" wrapText="1"/>
    </xf>
    <xf numFmtId="0" fontId="4" fillId="55" borderId="0" xfId="128" applyNumberFormat="1" applyFont="1" applyFill="1" applyAlignment="1" applyProtection="1">
      <alignment horizontal="center" vertical="center"/>
      <protection/>
    </xf>
    <xf numFmtId="0" fontId="6" fillId="55" borderId="0" xfId="128" applyNumberFormat="1" applyFont="1" applyFill="1" applyBorder="1" applyAlignment="1" applyProtection="1">
      <alignment horizontal="center" vertical="center" wrapText="1"/>
      <protection/>
    </xf>
    <xf numFmtId="0" fontId="4" fillId="0" borderId="0" xfId="128" applyNumberFormat="1" applyFont="1" applyFill="1" applyBorder="1" applyAlignment="1" applyProtection="1">
      <alignment horizontal="center" vertical="center"/>
      <protection/>
    </xf>
    <xf numFmtId="0" fontId="4" fillId="0" borderId="0" xfId="128" applyNumberFormat="1" applyFont="1" applyFill="1" applyAlignment="1" applyProtection="1">
      <alignment horizontal="center" vertical="center"/>
      <protection/>
    </xf>
    <xf numFmtId="49" fontId="4" fillId="55" borderId="0" xfId="0" applyNumberFormat="1" applyFont="1" applyFill="1" applyAlignment="1" applyProtection="1">
      <alignment horizontal="left" vertical="center"/>
      <protection/>
    </xf>
    <xf numFmtId="49" fontId="4" fillId="55" borderId="0" xfId="0" applyNumberFormat="1" applyFont="1" applyFill="1" applyAlignment="1" applyProtection="1">
      <alignment horizontal="center" vertical="center"/>
      <protection/>
    </xf>
    <xf numFmtId="0" fontId="11" fillId="0" borderId="0" xfId="0" applyFont="1" applyAlignment="1">
      <alignment horizontal="center" vertical="center"/>
    </xf>
    <xf numFmtId="0" fontId="6" fillId="0" borderId="0" xfId="128" applyNumberFormat="1" applyFont="1" applyFill="1" applyAlignment="1" applyProtection="1">
      <alignment horizontal="center" vertical="center"/>
      <protection/>
    </xf>
    <xf numFmtId="0" fontId="8" fillId="55" borderId="22" xfId="0" applyNumberFormat="1" applyFont="1" applyFill="1" applyBorder="1" applyAlignment="1" applyProtection="1">
      <alignment vertical="center"/>
      <protection/>
    </xf>
    <xf numFmtId="0" fontId="11" fillId="0" borderId="0" xfId="128" applyNumberFormat="1" applyFont="1" applyFill="1" applyAlignment="1" applyProtection="1">
      <alignment horizontal="center" vertical="center" wrapText="1"/>
      <protection/>
    </xf>
    <xf numFmtId="0" fontId="5" fillId="0" borderId="19" xfId="128" applyNumberFormat="1" applyFont="1" applyFill="1" applyBorder="1" applyAlignment="1">
      <alignment horizontal="center" vertical="center" wrapText="1"/>
    </xf>
    <xf numFmtId="0" fontId="5" fillId="0" borderId="20" xfId="128" applyNumberFormat="1" applyFont="1" applyFill="1" applyBorder="1" applyAlignment="1">
      <alignment horizontal="center" vertical="center" wrapText="1"/>
    </xf>
    <xf numFmtId="0" fontId="0" fillId="0" borderId="19" xfId="128" applyNumberFormat="1" applyFont="1" applyFill="1" applyBorder="1" applyAlignment="1" applyProtection="1">
      <alignment horizontal="center" vertical="center" wrapText="1"/>
      <protection/>
    </xf>
    <xf numFmtId="0" fontId="0" fillId="0" borderId="20" xfId="128" applyNumberFormat="1" applyFont="1" applyFill="1" applyBorder="1" applyAlignment="1" applyProtection="1">
      <alignment horizontal="center" vertical="center" wrapText="1"/>
      <protection/>
    </xf>
    <xf numFmtId="0" fontId="5" fillId="0" borderId="22" xfId="128" applyNumberFormat="1" applyFont="1" applyFill="1" applyBorder="1" applyAlignment="1" applyProtection="1">
      <alignment horizontal="right" wrapText="1"/>
      <protection/>
    </xf>
    <xf numFmtId="0" fontId="5" fillId="0" borderId="21" xfId="128" applyNumberFormat="1" applyFont="1" applyFill="1" applyBorder="1" applyAlignment="1" applyProtection="1">
      <alignment horizontal="center" vertical="center" wrapText="1"/>
      <protection/>
    </xf>
    <xf numFmtId="0" fontId="5" fillId="0" borderId="27" xfId="128" applyNumberFormat="1" applyFont="1" applyFill="1" applyBorder="1" applyAlignment="1" applyProtection="1">
      <alignment horizontal="center" vertical="center" wrapText="1"/>
      <protection/>
    </xf>
    <xf numFmtId="0" fontId="5" fillId="0" borderId="27" xfId="128" applyNumberFormat="1" applyFont="1" applyFill="1" applyBorder="1" applyAlignment="1">
      <alignment horizontal="center" vertical="center" wrapText="1"/>
    </xf>
    <xf numFmtId="0" fontId="0" fillId="0" borderId="19" xfId="128" applyNumberFormat="1" applyFont="1" applyFill="1" applyBorder="1" applyAlignment="1">
      <alignment horizontal="center" vertical="center" wrapText="1"/>
    </xf>
    <xf numFmtId="0" fontId="0" fillId="0" borderId="20" xfId="128" applyNumberFormat="1" applyFont="1" applyFill="1" applyBorder="1" applyAlignment="1">
      <alignment horizontal="center" vertical="center" wrapText="1"/>
    </xf>
    <xf numFmtId="0" fontId="0" fillId="0" borderId="30" xfId="128" applyNumberFormat="1" applyFont="1" applyFill="1" applyBorder="1" applyAlignment="1" applyProtection="1">
      <alignment horizontal="center" vertical="center" wrapText="1"/>
      <protection/>
    </xf>
    <xf numFmtId="0" fontId="5" fillId="0" borderId="21" xfId="128" applyNumberFormat="1" applyFont="1" applyFill="1" applyBorder="1" applyAlignment="1">
      <alignment horizontal="center" vertical="center" wrapText="1"/>
    </xf>
    <xf numFmtId="0" fontId="0" fillId="0" borderId="21" xfId="128" applyNumberFormat="1" applyFont="1" applyFill="1" applyBorder="1" applyAlignment="1">
      <alignment horizontal="center" vertical="center" wrapText="1"/>
    </xf>
    <xf numFmtId="0" fontId="0" fillId="0" borderId="27" xfId="128" applyNumberFormat="1" applyFont="1" applyFill="1" applyBorder="1" applyAlignment="1">
      <alignment horizontal="center" vertical="center" wrapText="1"/>
    </xf>
    <xf numFmtId="0" fontId="11" fillId="0" borderId="0" xfId="128" applyNumberFormat="1" applyFont="1" applyFill="1" applyAlignment="1" applyProtection="1">
      <alignment horizontal="center" vertical="center"/>
      <protection/>
    </xf>
    <xf numFmtId="0" fontId="5" fillId="0" borderId="22" xfId="128" applyNumberFormat="1" applyFont="1" applyFill="1" applyBorder="1" applyAlignment="1" applyProtection="1">
      <alignment horizontal="right" vertical="center"/>
      <protection/>
    </xf>
    <xf numFmtId="0" fontId="5" fillId="0" borderId="20" xfId="128" applyNumberFormat="1" applyFont="1" applyFill="1" applyBorder="1" applyAlignment="1" applyProtection="1">
      <alignment horizontal="center" vertical="center" wrapText="1"/>
      <protection/>
    </xf>
    <xf numFmtId="0" fontId="5" fillId="0" borderId="28" xfId="128" applyNumberFormat="1" applyFont="1" applyFill="1" applyBorder="1" applyAlignment="1">
      <alignment horizontal="center" vertical="center" wrapText="1"/>
    </xf>
    <xf numFmtId="0" fontId="0" fillId="0" borderId="20" xfId="0" applyNumberFormat="1" applyFont="1" applyFill="1" applyBorder="1" applyAlignment="1" applyProtection="1">
      <alignment horizontal="center" vertical="center"/>
      <protection/>
    </xf>
    <xf numFmtId="0" fontId="5" fillId="0" borderId="30" xfId="128" applyNumberFormat="1" applyFont="1" applyFill="1" applyBorder="1" applyAlignment="1">
      <alignment horizontal="center" vertical="center" wrapText="1"/>
    </xf>
    <xf numFmtId="0" fontId="5" fillId="0" borderId="19" xfId="128" applyNumberFormat="1" applyFont="1" applyFill="1" applyBorder="1" applyAlignment="1" applyProtection="1">
      <alignment horizontal="center" vertical="center" wrapText="1"/>
      <protection/>
    </xf>
    <xf numFmtId="0" fontId="5" fillId="0" borderId="39" xfId="128" applyNumberFormat="1" applyFont="1" applyFill="1" applyBorder="1" applyAlignment="1" applyProtection="1">
      <alignment horizontal="center" vertical="center" wrapText="1"/>
      <protection/>
    </xf>
    <xf numFmtId="0" fontId="5" fillId="0" borderId="30" xfId="128" applyNumberFormat="1" applyFont="1" applyFill="1" applyBorder="1" applyAlignment="1" applyProtection="1">
      <alignment horizontal="center" vertical="center" wrapText="1"/>
      <protection/>
    </xf>
    <xf numFmtId="185" fontId="5" fillId="0" borderId="29" xfId="128" applyNumberFormat="1" applyFont="1" applyFill="1" applyBorder="1" applyAlignment="1" applyProtection="1">
      <alignment horizontal="center" vertical="center" wrapText="1"/>
      <protection/>
    </xf>
    <xf numFmtId="185" fontId="5" fillId="0" borderId="19" xfId="128" applyNumberFormat="1" applyFont="1" applyFill="1" applyBorder="1" applyAlignment="1" applyProtection="1">
      <alignment horizontal="center" vertical="center" wrapText="1"/>
      <protection/>
    </xf>
    <xf numFmtId="0" fontId="5" fillId="0" borderId="28" xfId="128" applyNumberFormat="1" applyFont="1" applyFill="1" applyBorder="1" applyAlignment="1" applyProtection="1">
      <alignment horizontal="center" vertical="center" wrapText="1"/>
      <protection/>
    </xf>
    <xf numFmtId="185" fontId="5" fillId="0" borderId="20" xfId="128" applyNumberFormat="1" applyFont="1" applyFill="1" applyBorder="1" applyAlignment="1" applyProtection="1">
      <alignment horizontal="center" vertical="center" wrapText="1"/>
      <protection/>
    </xf>
    <xf numFmtId="0" fontId="0" fillId="0" borderId="28" xfId="128" applyNumberFormat="1" applyFont="1" applyFill="1" applyBorder="1" applyAlignment="1">
      <alignment horizontal="center" vertical="center" wrapText="1"/>
    </xf>
    <xf numFmtId="0" fontId="5" fillId="0" borderId="20" xfId="128"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wrapText="1"/>
      <protection/>
    </xf>
    <xf numFmtId="0" fontId="5" fillId="0" borderId="0" xfId="128" applyNumberFormat="1" applyFont="1" applyFill="1" applyAlignment="1" applyProtection="1">
      <alignment horizontal="right" vertical="center" wrapText="1"/>
      <protection/>
    </xf>
    <xf numFmtId="0" fontId="5" fillId="55" borderId="20" xfId="128" applyNumberFormat="1" applyFont="1" applyFill="1" applyBorder="1" applyAlignment="1" applyProtection="1">
      <alignment horizontal="center" vertical="center" wrapText="1"/>
      <protection/>
    </xf>
    <xf numFmtId="0" fontId="0" fillId="55" borderId="20" xfId="128" applyNumberFormat="1" applyFont="1" applyFill="1" applyBorder="1" applyAlignment="1" applyProtection="1">
      <alignment horizontal="center" vertical="center" wrapText="1"/>
      <protection/>
    </xf>
    <xf numFmtId="0" fontId="0" fillId="55" borderId="20" xfId="128" applyNumberFormat="1" applyFont="1" applyFill="1" applyBorder="1" applyAlignment="1">
      <alignment horizontal="center" vertical="center" wrapText="1"/>
    </xf>
    <xf numFmtId="0" fontId="0" fillId="0" borderId="27" xfId="128" applyNumberFormat="1" applyFont="1" applyFill="1" applyBorder="1" applyAlignment="1" applyProtection="1">
      <alignment horizontal="center" vertical="center" wrapText="1"/>
      <protection/>
    </xf>
    <xf numFmtId="0" fontId="5" fillId="0" borderId="0" xfId="128" applyNumberFormat="1" applyFont="1" applyFill="1" applyAlignment="1" applyProtection="1">
      <alignment horizontal="center" vertical="center" wrapText="1"/>
      <protection/>
    </xf>
    <xf numFmtId="0" fontId="5" fillId="0" borderId="22" xfId="128" applyNumberFormat="1" applyFont="1" applyFill="1" applyBorder="1" applyAlignment="1" applyProtection="1">
      <alignment horizontal="center" vertical="center"/>
      <protection/>
    </xf>
    <xf numFmtId="0" fontId="0" fillId="55" borderId="25" xfId="128" applyNumberFormat="1" applyFont="1" applyFill="1" applyBorder="1" applyAlignment="1" applyProtection="1">
      <alignment horizontal="center" vertical="center" wrapText="1"/>
      <protection/>
    </xf>
    <xf numFmtId="0" fontId="0" fillId="55" borderId="29" xfId="128" applyNumberFormat="1" applyFont="1" applyFill="1" applyBorder="1" applyAlignment="1" applyProtection="1">
      <alignment horizontal="center" vertical="center" wrapText="1"/>
      <protection/>
    </xf>
    <xf numFmtId="0" fontId="0" fillId="55" borderId="19" xfId="128" applyNumberFormat="1" applyFont="1" applyFill="1" applyBorder="1" applyAlignment="1" applyProtection="1">
      <alignment horizontal="center" vertical="center" wrapText="1"/>
      <protection/>
    </xf>
    <xf numFmtId="0" fontId="5" fillId="55" borderId="30" xfId="128" applyNumberFormat="1" applyFont="1" applyFill="1" applyBorder="1" applyAlignment="1" applyProtection="1">
      <alignment horizontal="center" vertical="center" wrapText="1"/>
      <protection/>
    </xf>
    <xf numFmtId="0" fontId="15" fillId="0" borderId="0" xfId="102" applyFont="1" applyFill="1" applyAlignment="1">
      <alignment horizontal="center" vertical="center"/>
      <protection/>
    </xf>
  </cellXfs>
  <cellStyles count="148">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ColLevel_1" xfId="69"/>
    <cellStyle name="gcd" xfId="70"/>
    <cellStyle name="RowLevel_1" xfId="71"/>
    <cellStyle name="Percent" xfId="72"/>
    <cellStyle name="百分比 2" xfId="73"/>
    <cellStyle name="标题" xfId="74"/>
    <cellStyle name="标题 1" xfId="75"/>
    <cellStyle name="标题 1 2" xfId="76"/>
    <cellStyle name="标题 1 3" xfId="77"/>
    <cellStyle name="标题 2" xfId="78"/>
    <cellStyle name="标题 2 2" xfId="79"/>
    <cellStyle name="标题 2 3" xfId="80"/>
    <cellStyle name="标题 3" xfId="81"/>
    <cellStyle name="标题 3 2" xfId="82"/>
    <cellStyle name="标题 3 3" xfId="83"/>
    <cellStyle name="标题 4" xfId="84"/>
    <cellStyle name="标题 4 2" xfId="85"/>
    <cellStyle name="标题 4 3" xfId="86"/>
    <cellStyle name="标题 5" xfId="87"/>
    <cellStyle name="标题 6" xfId="88"/>
    <cellStyle name="差" xfId="89"/>
    <cellStyle name="差 2" xfId="90"/>
    <cellStyle name="差 3" xfId="91"/>
    <cellStyle name="差_2017年xxx“三公”经费预算公开表" xfId="92"/>
    <cellStyle name="常规 2" xfId="93"/>
    <cellStyle name="常规 3" xfId="94"/>
    <cellStyle name="常规 4" xfId="95"/>
    <cellStyle name="常规 4 2" xfId="96"/>
    <cellStyle name="常规 5" xfId="97"/>
    <cellStyle name="常规 6" xfId="98"/>
    <cellStyle name="常规 7" xfId="99"/>
    <cellStyle name="常规 8" xfId="100"/>
    <cellStyle name="常规_(打印格式)2015部门预算编制通知单(5.10)" xfId="101"/>
    <cellStyle name="常规_财预(2013)309号附件" xfId="102"/>
    <cellStyle name="好" xfId="103"/>
    <cellStyle name="好 2" xfId="104"/>
    <cellStyle name="好 3" xfId="105"/>
    <cellStyle name="好_2017年xxx“三公”经费预算公开表" xfId="106"/>
    <cellStyle name="汇总" xfId="107"/>
    <cellStyle name="汇总 2" xfId="108"/>
    <cellStyle name="汇总 3" xfId="109"/>
    <cellStyle name="Currency" xfId="110"/>
    <cellStyle name="Currency [0]" xfId="111"/>
    <cellStyle name="计算" xfId="112"/>
    <cellStyle name="计算 2" xfId="113"/>
    <cellStyle name="计算 3" xfId="114"/>
    <cellStyle name="检查单元格" xfId="115"/>
    <cellStyle name="检查单元格 2" xfId="116"/>
    <cellStyle name="检查单元格 3" xfId="117"/>
    <cellStyle name="解释性文本" xfId="118"/>
    <cellStyle name="解释性文本 2" xfId="119"/>
    <cellStyle name="解释性文本 3" xfId="120"/>
    <cellStyle name="警告文本" xfId="121"/>
    <cellStyle name="警告文本 2" xfId="122"/>
    <cellStyle name="警告文本 3" xfId="123"/>
    <cellStyle name="链接单元格" xfId="124"/>
    <cellStyle name="链接单元格 2" xfId="125"/>
    <cellStyle name="链接单元格 3" xfId="126"/>
    <cellStyle name="Comma" xfId="127"/>
    <cellStyle name="Comma [0]" xfId="128"/>
    <cellStyle name="千位分隔[0] 2" xfId="129"/>
    <cellStyle name="千位分隔[0] 3" xfId="130"/>
    <cellStyle name="强调文字颜色 1" xfId="131"/>
    <cellStyle name="强调文字颜色 1 2" xfId="132"/>
    <cellStyle name="强调文字颜色 1 3" xfId="133"/>
    <cellStyle name="强调文字颜色 2" xfId="134"/>
    <cellStyle name="强调文字颜色 2 2" xfId="135"/>
    <cellStyle name="强调文字颜色 2 3" xfId="136"/>
    <cellStyle name="强调文字颜色 3" xfId="137"/>
    <cellStyle name="强调文字颜色 3 2" xfId="138"/>
    <cellStyle name="强调文字颜色 3 3" xfId="139"/>
    <cellStyle name="强调文字颜色 4" xfId="140"/>
    <cellStyle name="强调文字颜色 4 2" xfId="141"/>
    <cellStyle name="强调文字颜色 4 3" xfId="142"/>
    <cellStyle name="强调文字颜色 5" xfId="143"/>
    <cellStyle name="强调文字颜色 5 2" xfId="144"/>
    <cellStyle name="强调文字颜色 5 3" xfId="145"/>
    <cellStyle name="强调文字颜色 6" xfId="146"/>
    <cellStyle name="强调文字颜色 6 2" xfId="147"/>
    <cellStyle name="强调文字颜色 6 3" xfId="148"/>
    <cellStyle name="适中" xfId="149"/>
    <cellStyle name="适中 2" xfId="150"/>
    <cellStyle name="适中 3" xfId="151"/>
    <cellStyle name="输出" xfId="152"/>
    <cellStyle name="输出 2" xfId="153"/>
    <cellStyle name="输出 3" xfId="154"/>
    <cellStyle name="输入" xfId="155"/>
    <cellStyle name="输入 2" xfId="156"/>
    <cellStyle name="输入 3" xfId="157"/>
    <cellStyle name="样式 1" xfId="158"/>
    <cellStyle name="注释" xfId="159"/>
    <cellStyle name="注释 2" xfId="160"/>
    <cellStyle name="注释 3" xfId="1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5"/>
  <sheetViews>
    <sheetView showGridLines="0" tabSelected="1" zoomScalePageLayoutView="0" workbookViewId="0" topLeftCell="A1">
      <selection activeCell="X8" sqref="X8"/>
    </sheetView>
  </sheetViews>
  <sheetFormatPr defaultColWidth="9.16015625" defaultRowHeight="11.25"/>
  <cols>
    <col min="1" max="1" width="14.83203125" style="0" customWidth="1"/>
    <col min="2" max="2" width="12.66015625" style="0" customWidth="1"/>
    <col min="3" max="3" width="14.16015625" style="0" customWidth="1"/>
    <col min="4" max="4" width="23.33203125" style="0" customWidth="1"/>
    <col min="5" max="5" width="22.16015625" style="0" customWidth="1"/>
    <col min="6" max="6" width="27.33203125" style="0" customWidth="1"/>
    <col min="7" max="7" width="10.5" style="0" customWidth="1"/>
    <col min="8" max="11" width="6.83203125" style="0" customWidth="1"/>
  </cols>
  <sheetData>
    <row r="1" spans="1:11" ht="54.75" customHeight="1">
      <c r="A1" s="17"/>
      <c r="B1" s="17"/>
      <c r="C1" s="17"/>
      <c r="D1" s="17"/>
      <c r="E1" s="17"/>
      <c r="F1" s="17"/>
      <c r="G1" s="1"/>
      <c r="H1" s="18"/>
      <c r="I1" s="18"/>
      <c r="J1" s="18"/>
      <c r="K1" s="18"/>
    </row>
    <row r="2" spans="1:15" ht="39.75" customHeight="1">
      <c r="A2" s="177" t="s">
        <v>228</v>
      </c>
      <c r="B2" s="177"/>
      <c r="C2" s="177"/>
      <c r="D2" s="177"/>
      <c r="E2" s="177"/>
      <c r="F2" s="177"/>
      <c r="G2" s="177"/>
      <c r="H2" s="177"/>
      <c r="I2" s="177"/>
      <c r="J2" s="177"/>
      <c r="K2" s="177"/>
      <c r="L2" s="177"/>
      <c r="M2" s="177"/>
      <c r="N2" s="177"/>
      <c r="O2" s="177"/>
    </row>
    <row r="3" spans="1:15" ht="81" customHeight="1">
      <c r="A3" s="177"/>
      <c r="B3" s="177"/>
      <c r="C3" s="177"/>
      <c r="D3" s="177"/>
      <c r="E3" s="177"/>
      <c r="F3" s="177"/>
      <c r="G3" s="177"/>
      <c r="H3" s="177"/>
      <c r="I3" s="177"/>
      <c r="J3" s="177"/>
      <c r="K3" s="177"/>
      <c r="L3" s="177"/>
      <c r="M3" s="177"/>
      <c r="N3" s="177"/>
      <c r="O3" s="177"/>
    </row>
    <row r="4" spans="1:11" ht="22.5" customHeight="1">
      <c r="A4" s="17"/>
      <c r="B4" s="17"/>
      <c r="C4" s="18"/>
      <c r="D4" s="18"/>
      <c r="E4" s="18"/>
      <c r="F4" s="18"/>
      <c r="G4" s="18"/>
      <c r="H4" s="18"/>
      <c r="I4" s="18"/>
      <c r="J4" s="20"/>
      <c r="K4" s="18"/>
    </row>
    <row r="5" spans="1:11" ht="34.5" customHeight="1">
      <c r="A5" s="17"/>
      <c r="B5" s="178" t="s">
        <v>130</v>
      </c>
      <c r="C5" s="179"/>
      <c r="D5" s="2"/>
      <c r="E5" s="2" t="s">
        <v>242</v>
      </c>
      <c r="F5" s="2"/>
      <c r="G5" s="20"/>
      <c r="H5" s="18"/>
      <c r="I5" s="18"/>
      <c r="J5" s="18"/>
      <c r="K5" s="18"/>
    </row>
    <row r="6" spans="1:11" s="22" customFormat="1" ht="34.5" customHeight="1">
      <c r="A6" s="23"/>
      <c r="B6" s="178"/>
      <c r="C6" s="179"/>
      <c r="D6" s="180" t="s">
        <v>281</v>
      </c>
      <c r="E6" s="180"/>
      <c r="F6" s="180"/>
      <c r="G6" s="21"/>
      <c r="H6" s="21"/>
      <c r="I6" s="21"/>
      <c r="J6" s="21"/>
      <c r="K6" s="21"/>
    </row>
    <row r="7" spans="1:11" ht="14.25" customHeight="1">
      <c r="A7" s="18"/>
      <c r="B7" s="179"/>
      <c r="C7" s="179"/>
      <c r="D7" s="2"/>
      <c r="E7" s="2"/>
      <c r="F7" s="2"/>
      <c r="G7" s="18"/>
      <c r="H7" s="18"/>
      <c r="I7" s="18"/>
      <c r="J7" s="20"/>
      <c r="K7" s="20"/>
    </row>
    <row r="8" spans="1:11" ht="34.5" customHeight="1">
      <c r="A8" s="18"/>
      <c r="B8" s="176" t="s">
        <v>167</v>
      </c>
      <c r="C8" s="176"/>
      <c r="D8" s="2"/>
      <c r="E8" s="3"/>
      <c r="F8" s="3"/>
      <c r="G8" s="20"/>
      <c r="H8" s="20"/>
      <c r="I8" s="20"/>
      <c r="J8" s="20"/>
      <c r="K8" s="18"/>
    </row>
    <row r="9" spans="1:11" s="22" customFormat="1" ht="34.5" customHeight="1">
      <c r="A9" s="21"/>
      <c r="B9" s="176"/>
      <c r="C9" s="176"/>
      <c r="D9" s="181" t="s">
        <v>270</v>
      </c>
      <c r="E9" s="181"/>
      <c r="F9" s="181"/>
      <c r="G9" s="21"/>
      <c r="H9" s="21"/>
      <c r="I9" s="21"/>
      <c r="J9" s="21"/>
      <c r="K9" s="21"/>
    </row>
    <row r="10" spans="1:11" s="22" customFormat="1" ht="34.5" customHeight="1">
      <c r="A10" s="21"/>
      <c r="B10" s="176"/>
      <c r="C10" s="176"/>
      <c r="D10" s="181"/>
      <c r="E10" s="181"/>
      <c r="F10" s="181"/>
      <c r="G10" s="21"/>
      <c r="H10" s="21"/>
      <c r="I10" s="21"/>
      <c r="J10" s="21"/>
      <c r="K10" s="21"/>
    </row>
    <row r="11" spans="1:11" ht="34.5" customHeight="1">
      <c r="A11" s="18"/>
      <c r="B11" s="176"/>
      <c r="C11" s="176"/>
      <c r="D11" s="2"/>
      <c r="E11" s="2"/>
      <c r="F11" s="2"/>
      <c r="G11" s="18"/>
      <c r="H11" s="18"/>
      <c r="I11" s="18"/>
      <c r="J11" s="18"/>
      <c r="K11" s="18"/>
    </row>
    <row r="12" spans="1:15" s="86" customFormat="1" ht="34.5" customHeight="1">
      <c r="A12" s="85"/>
      <c r="B12" s="176" t="s">
        <v>232</v>
      </c>
      <c r="C12" s="176"/>
      <c r="D12" s="176" t="s">
        <v>282</v>
      </c>
      <c r="E12" s="176"/>
      <c r="F12" s="176" t="s">
        <v>283</v>
      </c>
      <c r="G12" s="176"/>
      <c r="H12" s="176"/>
      <c r="I12" s="176"/>
      <c r="J12" s="176"/>
      <c r="K12" s="176"/>
      <c r="L12" s="176" t="s">
        <v>231</v>
      </c>
      <c r="M12" s="176"/>
      <c r="N12" s="182" t="s">
        <v>284</v>
      </c>
      <c r="O12" s="182"/>
    </row>
    <row r="13" spans="1:15" ht="34.5" customHeight="1">
      <c r="A13" s="84"/>
      <c r="B13" s="176"/>
      <c r="C13" s="176"/>
      <c r="D13" s="176"/>
      <c r="E13" s="176"/>
      <c r="F13" s="176"/>
      <c r="G13" s="176"/>
      <c r="H13" s="176"/>
      <c r="I13" s="176"/>
      <c r="J13" s="176"/>
      <c r="K13" s="176"/>
      <c r="L13" s="176"/>
      <c r="M13" s="176"/>
      <c r="N13" s="182"/>
      <c r="O13" s="182"/>
    </row>
    <row r="14" spans="2:15" ht="11.25" customHeight="1">
      <c r="B14" s="176"/>
      <c r="C14" s="176"/>
      <c r="D14" s="176"/>
      <c r="E14" s="176"/>
      <c r="F14" s="176"/>
      <c r="G14" s="176"/>
      <c r="H14" s="176"/>
      <c r="I14" s="176"/>
      <c r="J14" s="176"/>
      <c r="K14" s="176"/>
      <c r="L14" s="176"/>
      <c r="M14" s="176"/>
      <c r="N14" s="182"/>
      <c r="O14" s="182"/>
    </row>
    <row r="15" spans="2:15" ht="11.25" customHeight="1">
      <c r="B15" s="176"/>
      <c r="C15" s="176"/>
      <c r="D15" s="176"/>
      <c r="E15" s="176"/>
      <c r="F15" s="176"/>
      <c r="G15" s="176"/>
      <c r="H15" s="176"/>
      <c r="I15" s="176"/>
      <c r="J15" s="176"/>
      <c r="K15" s="176"/>
      <c r="L15" s="176"/>
      <c r="M15" s="176"/>
      <c r="N15" s="182"/>
      <c r="O15" s="182"/>
    </row>
  </sheetData>
  <sheetProtection formatCells="0" formatColumns="0" formatRows="0"/>
  <mergeCells count="11">
    <mergeCell ref="N12:O15"/>
    <mergeCell ref="L12:M15"/>
    <mergeCell ref="A2:O3"/>
    <mergeCell ref="B12:C15"/>
    <mergeCell ref="D12:E15"/>
    <mergeCell ref="F12:G15"/>
    <mergeCell ref="B5:C7"/>
    <mergeCell ref="D6:F6"/>
    <mergeCell ref="B8:C11"/>
    <mergeCell ref="D9:F10"/>
    <mergeCell ref="H12:K15"/>
  </mergeCells>
  <printOptions horizontalCentered="1"/>
  <pageMargins left="0.39370078740157477" right="0.39370078740157477" top="0.39370078740157477" bottom="0.39370078740157477" header="0.4999999924907534" footer="0.4999999924907534"/>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IM17"/>
  <sheetViews>
    <sheetView showGridLines="0" zoomScalePageLayoutView="0" workbookViewId="0" topLeftCell="A1">
      <selection activeCell="T7" sqref="T7"/>
    </sheetView>
  </sheetViews>
  <sheetFormatPr defaultColWidth="9.16015625" defaultRowHeight="11.25"/>
  <cols>
    <col min="1" max="2" width="10" style="0" customWidth="1"/>
    <col min="3" max="3" width="38.83203125" style="0" customWidth="1"/>
    <col min="4" max="4" width="14.66015625" style="0" customWidth="1"/>
    <col min="5" max="15" width="11.66015625" style="0" customWidth="1"/>
    <col min="16" max="247" width="6.66015625" style="0" customWidth="1"/>
  </cols>
  <sheetData>
    <row r="1" spans="1:247" ht="22.5" customHeight="1">
      <c r="A1" s="7"/>
      <c r="B1" s="7"/>
      <c r="C1" s="7"/>
      <c r="D1" s="7"/>
      <c r="E1" s="7"/>
      <c r="F1" s="7"/>
      <c r="G1" s="7"/>
      <c r="H1" s="7"/>
      <c r="I1" s="7"/>
      <c r="J1" s="7"/>
      <c r="K1" s="18"/>
      <c r="L1" s="7"/>
      <c r="M1" s="7"/>
      <c r="N1" s="7"/>
      <c r="O1" s="47" t="s">
        <v>224</v>
      </c>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row>
    <row r="2" spans="1:247" ht="22.5" customHeight="1">
      <c r="A2" s="185" t="s">
        <v>250</v>
      </c>
      <c r="B2" s="185"/>
      <c r="C2" s="185"/>
      <c r="D2" s="185"/>
      <c r="E2" s="185"/>
      <c r="F2" s="185"/>
      <c r="G2" s="185"/>
      <c r="H2" s="185"/>
      <c r="I2" s="185"/>
      <c r="J2" s="185"/>
      <c r="K2" s="185"/>
      <c r="L2" s="185"/>
      <c r="M2" s="185"/>
      <c r="N2" s="185"/>
      <c r="O2" s="185"/>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row>
    <row r="3" spans="1:247" ht="42" customHeight="1">
      <c r="A3" s="8"/>
      <c r="B3" s="8"/>
      <c r="C3" s="8"/>
      <c r="D3" s="5"/>
      <c r="E3" s="40"/>
      <c r="F3" s="15"/>
      <c r="G3" s="5"/>
      <c r="H3" s="42"/>
      <c r="I3" s="5"/>
      <c r="J3" s="5"/>
      <c r="K3" s="18"/>
      <c r="L3" s="5"/>
      <c r="M3" s="5"/>
      <c r="N3" s="5"/>
      <c r="O3" s="151" t="s">
        <v>252</v>
      </c>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row>
    <row r="4" spans="1:247" ht="22.5" customHeight="1">
      <c r="A4" s="218" t="s">
        <v>76</v>
      </c>
      <c r="B4" s="218" t="s">
        <v>63</v>
      </c>
      <c r="C4" s="189" t="s">
        <v>79</v>
      </c>
      <c r="D4" s="227" t="s">
        <v>110</v>
      </c>
      <c r="E4" s="220" t="s">
        <v>13</v>
      </c>
      <c r="F4" s="220" t="s">
        <v>180</v>
      </c>
      <c r="G4" s="220" t="s">
        <v>158</v>
      </c>
      <c r="H4" s="220" t="s">
        <v>102</v>
      </c>
      <c r="I4" s="220" t="s">
        <v>2</v>
      </c>
      <c r="J4" s="220" t="s">
        <v>33</v>
      </c>
      <c r="K4" s="219" t="s">
        <v>129</v>
      </c>
      <c r="L4" s="219" t="s">
        <v>14</v>
      </c>
      <c r="M4" s="219" t="s">
        <v>108</v>
      </c>
      <c r="N4" s="219" t="s">
        <v>94</v>
      </c>
      <c r="O4" s="219" t="s">
        <v>87</v>
      </c>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row>
    <row r="5" spans="1:247" ht="19.5" customHeight="1">
      <c r="A5" s="218"/>
      <c r="B5" s="218"/>
      <c r="C5" s="189"/>
      <c r="D5" s="227"/>
      <c r="E5" s="220"/>
      <c r="F5" s="220"/>
      <c r="G5" s="220"/>
      <c r="H5" s="220"/>
      <c r="I5" s="220"/>
      <c r="J5" s="220"/>
      <c r="K5" s="219"/>
      <c r="L5" s="219"/>
      <c r="M5" s="219"/>
      <c r="N5" s="219"/>
      <c r="O5" s="219"/>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row>
    <row r="6" spans="1:247" ht="39.75" customHeight="1">
      <c r="A6" s="218"/>
      <c r="B6" s="218"/>
      <c r="C6" s="189"/>
      <c r="D6" s="227"/>
      <c r="E6" s="220"/>
      <c r="F6" s="220"/>
      <c r="G6" s="220"/>
      <c r="H6" s="220"/>
      <c r="I6" s="220"/>
      <c r="J6" s="220"/>
      <c r="K6" s="219"/>
      <c r="L6" s="219"/>
      <c r="M6" s="219"/>
      <c r="N6" s="219"/>
      <c r="O6" s="219"/>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row>
    <row r="7" spans="1:247" s="12" customFormat="1" ht="22.5" customHeight="1">
      <c r="A7" s="46"/>
      <c r="B7" s="134"/>
      <c r="C7" s="46" t="s">
        <v>39</v>
      </c>
      <c r="D7" s="135">
        <f aca="true" t="shared" si="0" ref="D7:O7">D8</f>
        <v>21.61</v>
      </c>
      <c r="E7" s="135">
        <f t="shared" si="0"/>
        <v>20.88</v>
      </c>
      <c r="F7" s="135">
        <f t="shared" si="0"/>
        <v>0</v>
      </c>
      <c r="G7" s="135">
        <f t="shared" si="0"/>
        <v>0</v>
      </c>
      <c r="H7" s="135">
        <f t="shared" si="0"/>
        <v>0</v>
      </c>
      <c r="I7" s="135">
        <f t="shared" si="0"/>
        <v>0.72</v>
      </c>
      <c r="J7" s="135">
        <f t="shared" si="0"/>
        <v>0</v>
      </c>
      <c r="K7" s="135">
        <f t="shared" si="0"/>
        <v>0</v>
      </c>
      <c r="L7" s="150">
        <f t="shared" si="0"/>
        <v>0</v>
      </c>
      <c r="M7" s="135">
        <f t="shared" si="0"/>
        <v>0</v>
      </c>
      <c r="N7" s="135">
        <f t="shared" si="0"/>
        <v>0</v>
      </c>
      <c r="O7" s="135">
        <f t="shared" si="0"/>
        <v>0.01</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row>
    <row r="8" spans="1:15" ht="22.5" customHeight="1">
      <c r="A8" s="46"/>
      <c r="B8" s="167" t="s">
        <v>280</v>
      </c>
      <c r="C8" s="174" t="s">
        <v>276</v>
      </c>
      <c r="D8" s="135">
        <v>21.61</v>
      </c>
      <c r="E8" s="135">
        <v>20.88</v>
      </c>
      <c r="F8" s="135"/>
      <c r="G8" s="135"/>
      <c r="H8" s="135"/>
      <c r="I8" s="135">
        <v>0.72</v>
      </c>
      <c r="J8" s="135"/>
      <c r="K8" s="135"/>
      <c r="L8" s="150"/>
      <c r="M8" s="135"/>
      <c r="N8" s="135"/>
      <c r="O8" s="135">
        <v>0.01</v>
      </c>
    </row>
    <row r="9" spans="1:247" ht="22.5" customHeight="1">
      <c r="A9" s="46"/>
      <c r="B9" s="167" t="s">
        <v>264</v>
      </c>
      <c r="C9" s="174" t="s">
        <v>277</v>
      </c>
      <c r="D9" s="135">
        <v>21.61</v>
      </c>
      <c r="E9" s="135">
        <v>20.88</v>
      </c>
      <c r="F9" s="135"/>
      <c r="G9" s="135"/>
      <c r="H9" s="135"/>
      <c r="I9" s="135">
        <v>0.72</v>
      </c>
      <c r="J9" s="135"/>
      <c r="K9" s="135"/>
      <c r="L9" s="150"/>
      <c r="M9" s="135"/>
      <c r="N9" s="135"/>
      <c r="O9" s="135">
        <v>0.01</v>
      </c>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row>
    <row r="10" spans="1:247" ht="22.5" customHeight="1">
      <c r="A10" s="46">
        <v>2010201</v>
      </c>
      <c r="B10" s="167" t="s">
        <v>264</v>
      </c>
      <c r="C10" s="175" t="s">
        <v>279</v>
      </c>
      <c r="D10" s="135">
        <v>21.61</v>
      </c>
      <c r="E10" s="135">
        <v>20.88</v>
      </c>
      <c r="F10" s="135"/>
      <c r="G10" s="135"/>
      <c r="H10" s="135"/>
      <c r="I10" s="135">
        <v>0.72</v>
      </c>
      <c r="J10" s="135"/>
      <c r="K10" s="135"/>
      <c r="L10" s="150"/>
      <c r="M10" s="135"/>
      <c r="N10" s="135"/>
      <c r="O10" s="135">
        <v>0.01</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row>
    <row r="11" spans="1:247" ht="22.5" customHeight="1">
      <c r="A11" s="50"/>
      <c r="B11" s="63"/>
      <c r="C11" s="63"/>
      <c r="D11" s="50"/>
      <c r="E11" s="50"/>
      <c r="F11" s="50"/>
      <c r="G11" s="50"/>
      <c r="H11" s="50"/>
      <c r="I11" s="50"/>
      <c r="J11" s="50"/>
      <c r="K11" s="51"/>
      <c r="L11" s="50"/>
      <c r="M11" s="50"/>
      <c r="N11" s="50"/>
      <c r="O11" s="50"/>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row>
    <row r="12" spans="1:247" ht="22.5" customHeight="1">
      <c r="A12" s="50"/>
      <c r="B12" s="50"/>
      <c r="C12" s="50"/>
      <c r="D12" s="50"/>
      <c r="E12" s="50"/>
      <c r="F12" s="50"/>
      <c r="G12" s="50"/>
      <c r="H12" s="50"/>
      <c r="I12" s="49"/>
      <c r="J12" s="50"/>
      <c r="K12" s="51"/>
      <c r="L12" s="50"/>
      <c r="M12" s="50"/>
      <c r="N12" s="50"/>
      <c r="O12" s="50"/>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row>
    <row r="13" spans="1:247" ht="22.5" customHeight="1">
      <c r="A13" s="62"/>
      <c r="B13" s="62"/>
      <c r="C13" s="62"/>
      <c r="D13" s="62"/>
      <c r="E13" s="50"/>
      <c r="F13" s="50"/>
      <c r="G13" s="62"/>
      <c r="H13" s="62"/>
      <c r="I13" s="62"/>
      <c r="J13" s="62"/>
      <c r="K13" s="51"/>
      <c r="L13" s="50"/>
      <c r="M13" s="50"/>
      <c r="N13" s="50"/>
      <c r="O13" s="50"/>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row>
    <row r="14" spans="1:247" ht="22.5" customHeight="1">
      <c r="A14" s="4"/>
      <c r="B14" s="4"/>
      <c r="C14" s="4"/>
      <c r="D14" s="4"/>
      <c r="E14" s="4"/>
      <c r="F14" s="6"/>
      <c r="G14" s="6"/>
      <c r="H14" s="6"/>
      <c r="I14" s="4"/>
      <c r="J14" s="4"/>
      <c r="K14" s="18"/>
      <c r="L14" s="4"/>
      <c r="M14" s="4"/>
      <c r="N14" s="6"/>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row>
    <row r="15" spans="1:247" ht="22.5" customHeight="1">
      <c r="A15" s="4"/>
      <c r="B15" s="4"/>
      <c r="C15" s="4"/>
      <c r="D15" s="4"/>
      <c r="E15" s="4"/>
      <c r="F15" s="4"/>
      <c r="G15" s="4"/>
      <c r="H15" s="4"/>
      <c r="I15" s="4"/>
      <c r="J15" s="4"/>
      <c r="K15" s="18"/>
      <c r="L15" s="4"/>
      <c r="M15" s="4"/>
      <c r="N15" s="6"/>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row>
    <row r="16" spans="1:247" ht="22.5" customHeight="1">
      <c r="A16" s="4"/>
      <c r="B16" s="4"/>
      <c r="C16" s="4"/>
      <c r="D16" s="4"/>
      <c r="E16" s="4"/>
      <c r="F16" s="4"/>
      <c r="G16" s="4"/>
      <c r="H16" s="4"/>
      <c r="I16" s="4"/>
      <c r="J16" s="4"/>
      <c r="K16" s="18"/>
      <c r="L16" s="4"/>
      <c r="M16" s="4"/>
      <c r="N16" s="6"/>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row>
    <row r="17" spans="1:247" ht="22.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row>
  </sheetData>
  <sheetProtection formatCells="0" formatColumns="0" formatRows="0"/>
  <mergeCells count="16">
    <mergeCell ref="L4:L6"/>
    <mergeCell ref="C4:C6"/>
    <mergeCell ref="G4:G6"/>
    <mergeCell ref="B4:B6"/>
    <mergeCell ref="E4:E6"/>
    <mergeCell ref="F4:F6"/>
    <mergeCell ref="A4:A6"/>
    <mergeCell ref="A2:O2"/>
    <mergeCell ref="M4:M6"/>
    <mergeCell ref="N4:N6"/>
    <mergeCell ref="O4:O6"/>
    <mergeCell ref="D4:D6"/>
    <mergeCell ref="K4:K6"/>
    <mergeCell ref="H4:H6"/>
    <mergeCell ref="I4:I6"/>
    <mergeCell ref="J4:J6"/>
  </mergeCells>
  <printOptions horizontalCentered="1"/>
  <pageMargins left="0.3937007874015748" right="0.3937007874015748" top="0.4724409448818898" bottom="0.4724409448818898" header="0.35433070866141736" footer="0.31496062992125984"/>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sheetPr>
    <pageSetUpPr fitToPage="1"/>
  </sheetPr>
  <dimension ref="A1:V36"/>
  <sheetViews>
    <sheetView showGridLines="0" zoomScalePageLayoutView="0" workbookViewId="0" topLeftCell="A1">
      <selection activeCell="Q17" sqref="Q17"/>
    </sheetView>
  </sheetViews>
  <sheetFormatPr defaultColWidth="9.16015625" defaultRowHeight="11.25"/>
  <cols>
    <col min="1" max="2" width="10.16015625" style="12" customWidth="1"/>
    <col min="3" max="3" width="35.66015625" style="12" customWidth="1"/>
    <col min="4" max="4" width="12.16015625" style="12" customWidth="1"/>
    <col min="5" max="21" width="9.16015625" style="12" customWidth="1"/>
    <col min="22" max="22" width="6.83203125" style="12" customWidth="1"/>
    <col min="23" max="16384" width="9.16015625" style="12" customWidth="1"/>
  </cols>
  <sheetData>
    <row r="1" spans="1:22" ht="24.75" customHeight="1">
      <c r="A1" s="15"/>
      <c r="B1" s="15"/>
      <c r="C1" s="15"/>
      <c r="D1" s="15"/>
      <c r="E1" s="15"/>
      <c r="F1" s="15"/>
      <c r="G1" s="15"/>
      <c r="H1" s="15"/>
      <c r="I1" s="15"/>
      <c r="J1" s="15"/>
      <c r="K1" s="15"/>
      <c r="L1" s="15"/>
      <c r="M1" s="15"/>
      <c r="N1" s="15"/>
      <c r="O1" s="15"/>
      <c r="P1" s="11"/>
      <c r="Q1" s="11"/>
      <c r="R1" s="11"/>
      <c r="S1" s="20"/>
      <c r="T1" s="20"/>
      <c r="U1" s="34" t="s">
        <v>226</v>
      </c>
      <c r="V1" s="20"/>
    </row>
    <row r="2" spans="1:22" ht="24.75" customHeight="1">
      <c r="A2" s="185" t="s">
        <v>251</v>
      </c>
      <c r="B2" s="185"/>
      <c r="C2" s="185"/>
      <c r="D2" s="185"/>
      <c r="E2" s="185"/>
      <c r="F2" s="185"/>
      <c r="G2" s="185"/>
      <c r="H2" s="185"/>
      <c r="I2" s="185"/>
      <c r="J2" s="185"/>
      <c r="K2" s="185"/>
      <c r="L2" s="185"/>
      <c r="M2" s="185"/>
      <c r="N2" s="185"/>
      <c r="O2" s="185"/>
      <c r="P2" s="185"/>
      <c r="Q2" s="185"/>
      <c r="R2" s="185"/>
      <c r="S2" s="185"/>
      <c r="T2" s="185"/>
      <c r="U2" s="185"/>
      <c r="V2" s="20"/>
    </row>
    <row r="3" spans="1:22" ht="24.75" customHeight="1">
      <c r="A3" s="35"/>
      <c r="B3" s="15"/>
      <c r="C3" s="15"/>
      <c r="D3" s="15"/>
      <c r="E3" s="15"/>
      <c r="F3" s="15"/>
      <c r="G3" s="15"/>
      <c r="H3" s="15"/>
      <c r="I3" s="15"/>
      <c r="J3" s="15"/>
      <c r="K3" s="15"/>
      <c r="L3" s="15"/>
      <c r="M3" s="15"/>
      <c r="N3" s="15"/>
      <c r="O3" s="15"/>
      <c r="P3" s="36"/>
      <c r="Q3" s="36"/>
      <c r="R3" s="36"/>
      <c r="S3" s="37"/>
      <c r="T3" s="201" t="s">
        <v>253</v>
      </c>
      <c r="U3" s="201"/>
      <c r="V3" s="20"/>
    </row>
    <row r="4" spans="1:22" ht="24.75" customHeight="1">
      <c r="A4" s="214" t="s">
        <v>76</v>
      </c>
      <c r="B4" s="192" t="s">
        <v>63</v>
      </c>
      <c r="C4" s="204" t="s">
        <v>79</v>
      </c>
      <c r="D4" s="203" t="s">
        <v>110</v>
      </c>
      <c r="E4" s="202" t="s">
        <v>19</v>
      </c>
      <c r="F4" s="202"/>
      <c r="G4" s="202"/>
      <c r="H4" s="192"/>
      <c r="I4" s="202" t="s">
        <v>91</v>
      </c>
      <c r="J4" s="202"/>
      <c r="K4" s="202"/>
      <c r="L4" s="202"/>
      <c r="M4" s="202"/>
      <c r="N4" s="202"/>
      <c r="O4" s="202"/>
      <c r="P4" s="202"/>
      <c r="Q4" s="202"/>
      <c r="R4" s="202"/>
      <c r="S4" s="208" t="s">
        <v>209</v>
      </c>
      <c r="T4" s="206" t="s">
        <v>26</v>
      </c>
      <c r="U4" s="194" t="s">
        <v>100</v>
      </c>
      <c r="V4" s="20"/>
    </row>
    <row r="5" spans="1:22" ht="24.75" customHeight="1">
      <c r="A5" s="214"/>
      <c r="B5" s="192"/>
      <c r="C5" s="204"/>
      <c r="D5" s="205"/>
      <c r="E5" s="206" t="s">
        <v>39</v>
      </c>
      <c r="F5" s="206" t="s">
        <v>84</v>
      </c>
      <c r="G5" s="206" t="s">
        <v>25</v>
      </c>
      <c r="H5" s="206" t="s">
        <v>10</v>
      </c>
      <c r="I5" s="206" t="s">
        <v>39</v>
      </c>
      <c r="J5" s="210" t="s">
        <v>178</v>
      </c>
      <c r="K5" s="209" t="s">
        <v>121</v>
      </c>
      <c r="L5" s="210" t="s">
        <v>132</v>
      </c>
      <c r="M5" s="209" t="s">
        <v>124</v>
      </c>
      <c r="N5" s="206" t="s">
        <v>89</v>
      </c>
      <c r="O5" s="206" t="s">
        <v>54</v>
      </c>
      <c r="P5" s="206" t="s">
        <v>148</v>
      </c>
      <c r="Q5" s="206" t="s">
        <v>61</v>
      </c>
      <c r="R5" s="206" t="s">
        <v>8</v>
      </c>
      <c r="S5" s="202"/>
      <c r="T5" s="202"/>
      <c r="U5" s="195"/>
      <c r="V5" s="20"/>
    </row>
    <row r="6" spans="1:22" ht="30.75" customHeight="1">
      <c r="A6" s="214"/>
      <c r="B6" s="192"/>
      <c r="C6" s="204"/>
      <c r="D6" s="205"/>
      <c r="E6" s="202"/>
      <c r="F6" s="202"/>
      <c r="G6" s="202"/>
      <c r="H6" s="202"/>
      <c r="I6" s="202"/>
      <c r="J6" s="212"/>
      <c r="K6" s="210"/>
      <c r="L6" s="212"/>
      <c r="M6" s="210"/>
      <c r="N6" s="202"/>
      <c r="O6" s="202"/>
      <c r="P6" s="202"/>
      <c r="Q6" s="202"/>
      <c r="R6" s="202"/>
      <c r="S6" s="202"/>
      <c r="T6" s="202"/>
      <c r="U6" s="195"/>
      <c r="V6" s="20"/>
    </row>
    <row r="7" spans="1:22" s="22" customFormat="1" ht="24" customHeight="1">
      <c r="A7" s="69"/>
      <c r="B7" s="67"/>
      <c r="C7" s="69"/>
      <c r="D7" s="68"/>
      <c r="E7" s="68"/>
      <c r="F7" s="68"/>
      <c r="G7" s="68"/>
      <c r="H7" s="68"/>
      <c r="I7" s="68"/>
      <c r="J7" s="68"/>
      <c r="K7" s="68"/>
      <c r="L7" s="68"/>
      <c r="M7" s="68"/>
      <c r="N7" s="68"/>
      <c r="O7" s="68"/>
      <c r="P7" s="68"/>
      <c r="Q7" s="68"/>
      <c r="R7" s="68"/>
      <c r="S7" s="68"/>
      <c r="T7" s="68"/>
      <c r="U7" s="68"/>
      <c r="V7" s="21"/>
    </row>
    <row r="8" spans="1:21" ht="24" customHeight="1">
      <c r="A8" s="49"/>
      <c r="B8" s="49"/>
      <c r="C8" s="49"/>
      <c r="D8" s="49"/>
      <c r="E8" s="49"/>
      <c r="F8" s="49"/>
      <c r="G8" s="49"/>
      <c r="H8" s="49"/>
      <c r="I8" s="49"/>
      <c r="J8" s="49"/>
      <c r="K8" s="49"/>
      <c r="L8" s="49"/>
      <c r="M8" s="49"/>
      <c r="N8" s="49"/>
      <c r="O8" s="49"/>
      <c r="P8" s="49"/>
      <c r="Q8" s="49"/>
      <c r="R8" s="49"/>
      <c r="S8" s="49"/>
      <c r="T8" s="49"/>
      <c r="U8" s="49"/>
    </row>
    <row r="9" spans="1:22" ht="24" customHeight="1">
      <c r="A9" s="52"/>
      <c r="B9" s="52"/>
      <c r="C9" s="53"/>
      <c r="D9" s="54"/>
      <c r="E9" s="54"/>
      <c r="F9" s="54"/>
      <c r="G9" s="54"/>
      <c r="H9" s="54"/>
      <c r="I9" s="54"/>
      <c r="J9" s="54"/>
      <c r="K9" s="54"/>
      <c r="L9" s="54"/>
      <c r="M9" s="54"/>
      <c r="N9" s="54"/>
      <c r="O9" s="54"/>
      <c r="P9" s="54"/>
      <c r="Q9" s="54"/>
      <c r="R9" s="54"/>
      <c r="S9" s="51"/>
      <c r="T9" s="51"/>
      <c r="U9" s="55"/>
      <c r="V9" s="20"/>
    </row>
    <row r="10" spans="1:22" ht="24" customHeight="1">
      <c r="A10" s="52"/>
      <c r="B10" s="52"/>
      <c r="C10" s="53"/>
      <c r="D10" s="54"/>
      <c r="E10" s="54"/>
      <c r="F10" s="54"/>
      <c r="G10" s="54"/>
      <c r="H10" s="54"/>
      <c r="I10" s="54"/>
      <c r="J10" s="54"/>
      <c r="K10" s="54"/>
      <c r="L10" s="54"/>
      <c r="M10" s="54"/>
      <c r="N10" s="54"/>
      <c r="O10" s="54"/>
      <c r="P10" s="54"/>
      <c r="Q10" s="54"/>
      <c r="R10" s="54"/>
      <c r="S10" s="51"/>
      <c r="T10" s="51"/>
      <c r="U10" s="55"/>
      <c r="V10" s="20"/>
    </row>
    <row r="11" spans="1:22" ht="24" customHeight="1">
      <c r="A11" s="52"/>
      <c r="B11" s="52"/>
      <c r="C11" s="53"/>
      <c r="D11" s="54"/>
      <c r="E11" s="54"/>
      <c r="F11" s="54"/>
      <c r="G11" s="54"/>
      <c r="H11" s="54"/>
      <c r="I11" s="54"/>
      <c r="J11" s="54"/>
      <c r="K11" s="54"/>
      <c r="L11" s="54"/>
      <c r="M11" s="54"/>
      <c r="N11" s="54"/>
      <c r="O11" s="54"/>
      <c r="P11" s="54"/>
      <c r="Q11" s="54"/>
      <c r="R11" s="54"/>
      <c r="S11" s="51"/>
      <c r="T11" s="51"/>
      <c r="U11" s="55"/>
      <c r="V11" s="20"/>
    </row>
    <row r="12" spans="1:22" ht="24" customHeight="1">
      <c r="A12" s="52"/>
      <c r="B12" s="52"/>
      <c r="C12" s="53"/>
      <c r="D12" s="54"/>
      <c r="E12" s="54"/>
      <c r="F12" s="54"/>
      <c r="G12" s="54"/>
      <c r="H12" s="54"/>
      <c r="I12" s="54"/>
      <c r="J12" s="54"/>
      <c r="K12" s="54"/>
      <c r="L12" s="54"/>
      <c r="M12" s="54"/>
      <c r="N12" s="54"/>
      <c r="O12" s="54"/>
      <c r="P12" s="54"/>
      <c r="Q12" s="54"/>
      <c r="R12" s="54"/>
      <c r="S12" s="51"/>
      <c r="T12" s="51"/>
      <c r="U12" s="55"/>
      <c r="V12" s="20"/>
    </row>
    <row r="13" spans="1:22" ht="24" customHeight="1">
      <c r="A13" s="52"/>
      <c r="B13" s="52"/>
      <c r="C13" s="53"/>
      <c r="D13" s="54"/>
      <c r="E13" s="54"/>
      <c r="F13" s="54"/>
      <c r="G13" s="54"/>
      <c r="H13" s="54"/>
      <c r="I13" s="54"/>
      <c r="J13" s="54"/>
      <c r="K13" s="54"/>
      <c r="L13" s="54"/>
      <c r="M13" s="54"/>
      <c r="N13" s="54"/>
      <c r="O13" s="54"/>
      <c r="P13" s="54"/>
      <c r="Q13" s="54"/>
      <c r="R13" s="54"/>
      <c r="S13" s="51"/>
      <c r="T13" s="51"/>
      <c r="U13" s="55"/>
      <c r="V13" s="20"/>
    </row>
    <row r="14" spans="1:22" ht="18.75" customHeight="1">
      <c r="A14" s="9"/>
      <c r="B14" s="9"/>
      <c r="C14" s="10"/>
      <c r="D14" s="11"/>
      <c r="E14" s="11"/>
      <c r="F14" s="11"/>
      <c r="G14" s="11"/>
      <c r="H14" s="11"/>
      <c r="I14" s="11"/>
      <c r="J14" s="11"/>
      <c r="K14" s="11"/>
      <c r="L14" s="11"/>
      <c r="M14" s="11"/>
      <c r="N14" s="11"/>
      <c r="O14" s="11"/>
      <c r="P14" s="11"/>
      <c r="Q14" s="11"/>
      <c r="R14" s="11"/>
      <c r="S14" s="20"/>
      <c r="T14" s="20"/>
      <c r="U14" s="25"/>
      <c r="V14" s="20"/>
    </row>
    <row r="15" spans="1:22" ht="18.75" customHeight="1">
      <c r="A15" s="9"/>
      <c r="B15" s="9"/>
      <c r="C15" s="10"/>
      <c r="D15" s="11"/>
      <c r="E15" s="11"/>
      <c r="F15" s="11"/>
      <c r="G15" s="11"/>
      <c r="H15" s="11"/>
      <c r="I15" s="11"/>
      <c r="J15" s="11"/>
      <c r="K15" s="11"/>
      <c r="L15" s="11"/>
      <c r="M15" s="11"/>
      <c r="N15" s="11"/>
      <c r="O15" s="11"/>
      <c r="P15" s="11"/>
      <c r="Q15" s="11"/>
      <c r="R15" s="11"/>
      <c r="S15" s="20"/>
      <c r="T15" s="20"/>
      <c r="U15" s="25"/>
      <c r="V15" s="20"/>
    </row>
    <row r="16" spans="1:22" ht="18.75" customHeight="1">
      <c r="A16" s="9"/>
      <c r="B16" s="9"/>
      <c r="C16" s="10"/>
      <c r="D16" s="11"/>
      <c r="E16" s="11"/>
      <c r="F16" s="11"/>
      <c r="G16" s="11"/>
      <c r="H16" s="11"/>
      <c r="I16" s="11"/>
      <c r="J16" s="11"/>
      <c r="K16" s="11"/>
      <c r="L16" s="11"/>
      <c r="M16" s="11"/>
      <c r="N16" s="11"/>
      <c r="O16" s="11"/>
      <c r="P16" s="11"/>
      <c r="Q16" s="11"/>
      <c r="R16" s="11"/>
      <c r="S16" s="20"/>
      <c r="T16" s="20"/>
      <c r="U16" s="25"/>
      <c r="V16" s="20"/>
    </row>
    <row r="17" spans="1:22" ht="18.75" customHeight="1">
      <c r="A17" s="9"/>
      <c r="B17" s="9"/>
      <c r="C17" s="10"/>
      <c r="D17" s="11"/>
      <c r="E17" s="11"/>
      <c r="F17" s="11"/>
      <c r="G17" s="11"/>
      <c r="H17" s="11"/>
      <c r="I17" s="11"/>
      <c r="J17" s="11"/>
      <c r="K17" s="11"/>
      <c r="L17" s="11"/>
      <c r="M17" s="11"/>
      <c r="N17" s="11"/>
      <c r="O17" s="11"/>
      <c r="P17" s="11"/>
      <c r="Q17" s="11"/>
      <c r="R17" s="11"/>
      <c r="S17" s="20"/>
      <c r="T17" s="20"/>
      <c r="U17" s="25"/>
      <c r="V17" s="20"/>
    </row>
    <row r="18" spans="1:22" ht="18.75" customHeight="1">
      <c r="A18" s="9"/>
      <c r="B18" s="9"/>
      <c r="C18" s="10"/>
      <c r="D18" s="11"/>
      <c r="E18" s="11"/>
      <c r="F18" s="11"/>
      <c r="G18" s="11"/>
      <c r="H18" s="11"/>
      <c r="I18" s="11"/>
      <c r="J18" s="11"/>
      <c r="K18" s="11"/>
      <c r="L18" s="11"/>
      <c r="M18" s="11"/>
      <c r="N18" s="11"/>
      <c r="O18" s="11"/>
      <c r="P18" s="11"/>
      <c r="Q18" s="11"/>
      <c r="R18" s="11"/>
      <c r="S18" s="20"/>
      <c r="T18" s="20"/>
      <c r="U18" s="25"/>
      <c r="V18" s="20"/>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spans="1:22" ht="12.75" customHeight="1">
      <c r="A36" s="20"/>
      <c r="B36" s="20"/>
      <c r="C36" s="20"/>
      <c r="D36" s="20"/>
      <c r="E36" s="20"/>
      <c r="F36" s="20"/>
      <c r="G36" s="20"/>
      <c r="H36" s="20"/>
      <c r="I36" s="20"/>
      <c r="J36" s="20"/>
      <c r="K36" s="20"/>
      <c r="L36" s="20"/>
      <c r="M36" s="20"/>
      <c r="N36" s="20"/>
      <c r="O36" s="20"/>
      <c r="P36" s="20"/>
      <c r="Q36" s="20"/>
      <c r="R36" s="20"/>
      <c r="S36" s="20"/>
      <c r="T36" s="20"/>
      <c r="U36" s="20"/>
      <c r="V36" s="20"/>
    </row>
  </sheetData>
  <sheetProtection formatCells="0" formatColumns="0" formatRows="0"/>
  <mergeCells count="25">
    <mergeCell ref="E5:E6"/>
    <mergeCell ref="F5:F6"/>
    <mergeCell ref="G5:G6"/>
    <mergeCell ref="H5:H6"/>
    <mergeCell ref="I5:I6"/>
    <mergeCell ref="N5:N6"/>
    <mergeCell ref="K5:K6"/>
    <mergeCell ref="L5:L6"/>
    <mergeCell ref="T4:T6"/>
    <mergeCell ref="R5:R6"/>
    <mergeCell ref="M5:M6"/>
    <mergeCell ref="O5:O6"/>
    <mergeCell ref="P5:P6"/>
    <mergeCell ref="U4:U6"/>
    <mergeCell ref="Q5:Q6"/>
    <mergeCell ref="A2:U2"/>
    <mergeCell ref="T3:U3"/>
    <mergeCell ref="A4:A6"/>
    <mergeCell ref="B4:B6"/>
    <mergeCell ref="C4:C6"/>
    <mergeCell ref="D4:D6"/>
    <mergeCell ref="E4:H4"/>
    <mergeCell ref="I4:R4"/>
    <mergeCell ref="S4:S6"/>
    <mergeCell ref="J5:J6"/>
  </mergeCells>
  <printOptions horizontalCentered="1"/>
  <pageMargins left="0.39370078740157477" right="0.39370078740157477" top="0.9842519685039369" bottom="0.4724409636550062" header="0.39370078740157477" footer="0.39370078740157477"/>
  <pageSetup fitToHeight="1" fitToWidth="1"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dimension ref="A1:F12"/>
  <sheetViews>
    <sheetView zoomScalePageLayoutView="0" workbookViewId="0" topLeftCell="A1">
      <selection activeCell="B5" sqref="B5"/>
    </sheetView>
  </sheetViews>
  <sheetFormatPr defaultColWidth="9.33203125" defaultRowHeight="11.25"/>
  <cols>
    <col min="1" max="1" width="54.16015625" style="77" customWidth="1"/>
    <col min="2" max="2" width="46.66015625" style="82" customWidth="1"/>
    <col min="3" max="3" width="54.16015625" style="77" customWidth="1"/>
    <col min="4" max="16384" width="9.33203125" style="77" customWidth="1"/>
  </cols>
  <sheetData>
    <row r="1" ht="14.25">
      <c r="C1" s="34" t="s">
        <v>227</v>
      </c>
    </row>
    <row r="2" spans="1:3" s="70" customFormat="1" ht="32.25" customHeight="1">
      <c r="A2" s="228" t="s">
        <v>220</v>
      </c>
      <c r="B2" s="228"/>
      <c r="C2" s="228"/>
    </row>
    <row r="3" spans="1:3" s="74" customFormat="1" ht="19.5" customHeight="1" thickBot="1">
      <c r="A3" s="71" t="s">
        <v>254</v>
      </c>
      <c r="B3" s="72"/>
      <c r="C3" s="73" t="s">
        <v>81</v>
      </c>
    </row>
    <row r="4" spans="1:3" s="70" customFormat="1" ht="34.5" customHeight="1">
      <c r="A4" s="152" t="s">
        <v>212</v>
      </c>
      <c r="B4" s="75" t="s">
        <v>213</v>
      </c>
      <c r="C4" s="153" t="s">
        <v>214</v>
      </c>
    </row>
    <row r="5" spans="1:3" ht="34.5" customHeight="1">
      <c r="A5" s="154" t="s">
        <v>39</v>
      </c>
      <c r="B5" s="76">
        <f>B6+B7+B8</f>
        <v>12</v>
      </c>
      <c r="C5" s="155"/>
    </row>
    <row r="6" spans="1:6" ht="34.5" customHeight="1">
      <c r="A6" s="156" t="s">
        <v>215</v>
      </c>
      <c r="B6" s="76">
        <v>0</v>
      </c>
      <c r="C6" s="155"/>
      <c r="F6" s="78"/>
    </row>
    <row r="7" spans="1:3" ht="34.5" customHeight="1">
      <c r="A7" s="156" t="s">
        <v>216</v>
      </c>
      <c r="B7" s="76">
        <v>12</v>
      </c>
      <c r="C7" s="157"/>
    </row>
    <row r="8" spans="1:3" ht="34.5" customHeight="1">
      <c r="A8" s="158" t="s">
        <v>217</v>
      </c>
      <c r="B8" s="79">
        <v>0</v>
      </c>
      <c r="C8" s="155"/>
    </row>
    <row r="9" spans="1:3" ht="34.5" customHeight="1">
      <c r="A9" s="159" t="s">
        <v>218</v>
      </c>
      <c r="B9" s="80">
        <v>0</v>
      </c>
      <c r="C9" s="155"/>
    </row>
    <row r="10" spans="1:3" ht="34.5" customHeight="1" thickBot="1">
      <c r="A10" s="160" t="s">
        <v>219</v>
      </c>
      <c r="B10" s="81">
        <v>0</v>
      </c>
      <c r="C10" s="161"/>
    </row>
    <row r="11" ht="34.5" customHeight="1"/>
    <row r="12" spans="1:3" ht="34.5" customHeight="1">
      <c r="A12" s="83"/>
      <c r="B12" s="83"/>
      <c r="C12" s="83"/>
    </row>
  </sheetData>
  <sheetProtection/>
  <mergeCells count="1">
    <mergeCell ref="A2:C2"/>
  </mergeCells>
  <printOptions horizontalCentered="1" verticalCentered="1"/>
  <pageMargins left="0.7480314960629921" right="0.7480314960629921" top="0.5905511811023623"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W14"/>
  <sheetViews>
    <sheetView showGridLines="0" zoomScalePageLayoutView="0" workbookViewId="0" topLeftCell="A1">
      <selection activeCell="D12" sqref="D12"/>
    </sheetView>
  </sheetViews>
  <sheetFormatPr defaultColWidth="9.16015625" defaultRowHeight="11.25"/>
  <cols>
    <col min="1" max="1" width="8.83203125" style="65" customWidth="1"/>
    <col min="2" max="2" width="21.16015625" style="22" customWidth="1"/>
    <col min="3" max="3" width="67.66015625" style="0" customWidth="1"/>
    <col min="4" max="4" width="47.66015625" style="48" customWidth="1"/>
    <col min="5" max="5" width="13.16015625" style="0" customWidth="1"/>
    <col min="6" max="6" width="68.66015625" style="0" customWidth="1"/>
    <col min="7" max="7" width="13.83203125" style="0" customWidth="1"/>
    <col min="8" max="8" width="12.66015625" style="0" customWidth="1"/>
    <col min="9" max="9" width="20" style="0" customWidth="1"/>
    <col min="10" max="10" width="10.16015625" style="0" customWidth="1"/>
    <col min="11" max="23" width="6.83203125" style="0" customWidth="1"/>
  </cols>
  <sheetData>
    <row r="1" spans="1:23" ht="72" customHeight="1">
      <c r="A1" s="183" t="s">
        <v>166</v>
      </c>
      <c r="B1" s="183"/>
      <c r="C1" s="183"/>
      <c r="D1" s="183"/>
      <c r="E1" s="16"/>
      <c r="F1" s="16"/>
      <c r="G1" s="16"/>
      <c r="H1" s="16"/>
      <c r="I1" s="16"/>
      <c r="J1" s="16"/>
      <c r="K1" s="18"/>
      <c r="L1" s="18"/>
      <c r="M1" s="18"/>
      <c r="N1" s="18"/>
      <c r="O1" s="18"/>
      <c r="P1" s="18"/>
      <c r="Q1" s="18"/>
      <c r="R1" s="18"/>
      <c r="S1" s="18"/>
      <c r="T1" s="18"/>
      <c r="U1" s="18"/>
      <c r="V1" s="18"/>
      <c r="W1" s="18"/>
    </row>
    <row r="2" spans="1:23" ht="24" customHeight="1">
      <c r="A2" s="45"/>
      <c r="B2" s="45"/>
      <c r="C2" s="45"/>
      <c r="D2" s="45"/>
      <c r="E2" s="16"/>
      <c r="F2" s="16"/>
      <c r="G2" s="16"/>
      <c r="H2" s="16"/>
      <c r="I2" s="16"/>
      <c r="J2" s="16"/>
      <c r="K2" s="18"/>
      <c r="L2" s="18"/>
      <c r="M2" s="18"/>
      <c r="N2" s="18"/>
      <c r="O2" s="18"/>
      <c r="P2" s="18"/>
      <c r="Q2" s="18"/>
      <c r="R2" s="18"/>
      <c r="S2" s="18"/>
      <c r="T2" s="18"/>
      <c r="U2" s="18"/>
      <c r="V2" s="18"/>
      <c r="W2" s="18"/>
    </row>
    <row r="3" spans="1:23" s="65" customFormat="1" ht="27" customHeight="1">
      <c r="A3" s="64" t="s">
        <v>210</v>
      </c>
      <c r="B3" s="64" t="s">
        <v>211</v>
      </c>
      <c r="C3" s="64" t="s">
        <v>205</v>
      </c>
      <c r="D3" s="66" t="s">
        <v>206</v>
      </c>
      <c r="E3" s="45"/>
      <c r="F3" s="45"/>
      <c r="G3" s="45"/>
      <c r="H3" s="45"/>
      <c r="I3" s="45"/>
      <c r="J3" s="45"/>
      <c r="K3" s="19"/>
      <c r="L3" s="19"/>
      <c r="M3" s="19"/>
      <c r="N3" s="19"/>
      <c r="O3" s="19"/>
      <c r="P3" s="19"/>
      <c r="Q3" s="19"/>
      <c r="R3" s="19"/>
      <c r="S3" s="19"/>
      <c r="T3" s="19"/>
      <c r="U3" s="19"/>
      <c r="V3" s="19"/>
      <c r="W3" s="19"/>
    </row>
    <row r="4" spans="1:23" s="94" customFormat="1" ht="27" customHeight="1">
      <c r="A4" s="87" t="s">
        <v>141</v>
      </c>
      <c r="B4" s="88"/>
      <c r="C4" s="89" t="s">
        <v>233</v>
      </c>
      <c r="D4" s="90"/>
      <c r="E4" s="91"/>
      <c r="F4" s="91"/>
      <c r="G4" s="92"/>
      <c r="H4" s="92"/>
      <c r="I4" s="92"/>
      <c r="J4" s="92"/>
      <c r="K4" s="93"/>
      <c r="L4" s="93"/>
      <c r="M4" s="93"/>
      <c r="N4" s="93"/>
      <c r="O4" s="93"/>
      <c r="P4" s="93"/>
      <c r="Q4" s="93"/>
      <c r="R4" s="93"/>
      <c r="S4" s="93"/>
      <c r="T4" s="93"/>
      <c r="U4" s="93"/>
      <c r="V4" s="93"/>
      <c r="W4" s="93"/>
    </row>
    <row r="5" spans="1:23" s="94" customFormat="1" ht="27" customHeight="1">
      <c r="A5" s="87" t="s">
        <v>234</v>
      </c>
      <c r="B5" s="95" t="s">
        <v>5</v>
      </c>
      <c r="C5" s="95" t="s">
        <v>50</v>
      </c>
      <c r="D5" s="96" t="s">
        <v>235</v>
      </c>
      <c r="E5" s="97"/>
      <c r="F5" s="98"/>
      <c r="G5" s="97"/>
      <c r="H5" s="97"/>
      <c r="I5" s="93"/>
      <c r="J5" s="93"/>
      <c r="K5" s="93"/>
      <c r="L5" s="93"/>
      <c r="M5" s="93"/>
      <c r="N5" s="93"/>
      <c r="O5" s="93"/>
      <c r="P5" s="93"/>
      <c r="Q5" s="93"/>
      <c r="R5" s="93"/>
      <c r="S5" s="93"/>
      <c r="T5" s="93"/>
      <c r="U5" s="93"/>
      <c r="V5" s="93"/>
      <c r="W5" s="93"/>
    </row>
    <row r="6" spans="1:23" s="94" customFormat="1" ht="39" customHeight="1">
      <c r="A6" s="87" t="s">
        <v>70</v>
      </c>
      <c r="B6" s="95" t="s">
        <v>168</v>
      </c>
      <c r="C6" s="95" t="s">
        <v>17</v>
      </c>
      <c r="D6" s="96" t="s">
        <v>236</v>
      </c>
      <c r="E6" s="97"/>
      <c r="F6" s="98"/>
      <c r="G6" s="97"/>
      <c r="H6" s="97"/>
      <c r="I6" s="93"/>
      <c r="J6" s="93"/>
      <c r="K6" s="93"/>
      <c r="L6" s="93"/>
      <c r="M6" s="93"/>
      <c r="N6" s="93"/>
      <c r="O6" s="93"/>
      <c r="P6" s="93"/>
      <c r="Q6" s="93"/>
      <c r="R6" s="93"/>
      <c r="S6" s="93"/>
      <c r="T6" s="93"/>
      <c r="U6" s="93"/>
      <c r="V6" s="93"/>
      <c r="W6" s="93"/>
    </row>
    <row r="7" spans="1:23" s="94" customFormat="1" ht="33" customHeight="1">
      <c r="A7" s="87" t="s">
        <v>128</v>
      </c>
      <c r="B7" s="95" t="s">
        <v>204</v>
      </c>
      <c r="C7" s="95" t="s">
        <v>237</v>
      </c>
      <c r="D7" s="96" t="s">
        <v>238</v>
      </c>
      <c r="E7" s="97"/>
      <c r="F7" s="98"/>
      <c r="G7" s="97"/>
      <c r="H7" s="97"/>
      <c r="I7" s="93"/>
      <c r="J7" s="93"/>
      <c r="K7" s="93"/>
      <c r="L7" s="93"/>
      <c r="M7" s="93"/>
      <c r="N7" s="93"/>
      <c r="O7" s="93"/>
      <c r="P7" s="93"/>
      <c r="Q7" s="93"/>
      <c r="R7" s="93"/>
      <c r="S7" s="93"/>
      <c r="T7" s="93"/>
      <c r="U7" s="93"/>
      <c r="V7" s="93"/>
      <c r="W7" s="93"/>
    </row>
    <row r="8" spans="1:23" s="94" customFormat="1" ht="33" customHeight="1">
      <c r="A8" s="87" t="s">
        <v>90</v>
      </c>
      <c r="B8" s="95" t="s">
        <v>16</v>
      </c>
      <c r="C8" s="95" t="s">
        <v>161</v>
      </c>
      <c r="D8" s="96" t="s">
        <v>239</v>
      </c>
      <c r="E8" s="97"/>
      <c r="F8" s="98"/>
      <c r="G8" s="97"/>
      <c r="H8" s="97"/>
      <c r="I8" s="93"/>
      <c r="J8" s="93"/>
      <c r="K8" s="93"/>
      <c r="L8" s="93"/>
      <c r="M8" s="93"/>
      <c r="N8" s="93"/>
      <c r="O8" s="93"/>
      <c r="P8" s="93"/>
      <c r="Q8" s="93"/>
      <c r="R8" s="93"/>
      <c r="S8" s="93"/>
      <c r="T8" s="93"/>
      <c r="U8" s="93"/>
      <c r="V8" s="93"/>
      <c r="W8" s="93"/>
    </row>
    <row r="9" spans="1:23" s="94" customFormat="1" ht="24.75" customHeight="1">
      <c r="A9" s="87" t="s">
        <v>59</v>
      </c>
      <c r="B9" s="95" t="s">
        <v>44</v>
      </c>
      <c r="C9" s="95" t="s">
        <v>114</v>
      </c>
      <c r="D9" s="96" t="s">
        <v>240</v>
      </c>
      <c r="E9" s="97"/>
      <c r="F9" s="98"/>
      <c r="G9" s="97"/>
      <c r="H9" s="97"/>
      <c r="I9" s="93"/>
      <c r="J9" s="93"/>
      <c r="K9" s="93"/>
      <c r="L9" s="93"/>
      <c r="M9" s="93"/>
      <c r="N9" s="93"/>
      <c r="O9" s="93"/>
      <c r="P9" s="93"/>
      <c r="Q9" s="93"/>
      <c r="R9" s="93"/>
      <c r="S9" s="93"/>
      <c r="T9" s="93"/>
      <c r="U9" s="93"/>
      <c r="V9" s="93"/>
      <c r="W9" s="93"/>
    </row>
    <row r="10" spans="1:23" s="94" customFormat="1" ht="24.75" customHeight="1">
      <c r="A10" s="87" t="s">
        <v>37</v>
      </c>
      <c r="B10" s="95" t="s">
        <v>115</v>
      </c>
      <c r="C10" s="95" t="s">
        <v>74</v>
      </c>
      <c r="D10" s="96" t="s">
        <v>240</v>
      </c>
      <c r="E10" s="97"/>
      <c r="F10" s="98"/>
      <c r="G10" s="97"/>
      <c r="H10" s="97"/>
      <c r="I10" s="93"/>
      <c r="J10" s="93"/>
      <c r="K10" s="93"/>
      <c r="L10" s="93"/>
      <c r="M10" s="93"/>
      <c r="N10" s="93"/>
      <c r="O10" s="93"/>
      <c r="P10" s="93"/>
      <c r="Q10" s="93"/>
      <c r="R10" s="93"/>
      <c r="S10" s="93"/>
      <c r="T10" s="93"/>
      <c r="U10" s="93"/>
      <c r="V10" s="93"/>
      <c r="W10" s="93"/>
    </row>
    <row r="11" spans="1:23" s="94" customFormat="1" ht="24.75" customHeight="1">
      <c r="A11" s="87" t="s">
        <v>1</v>
      </c>
      <c r="B11" s="95" t="s">
        <v>153</v>
      </c>
      <c r="C11" s="95" t="s">
        <v>92</v>
      </c>
      <c r="D11" s="96" t="s">
        <v>240</v>
      </c>
      <c r="E11" s="97"/>
      <c r="F11" s="98"/>
      <c r="G11" s="97"/>
      <c r="H11" s="97"/>
      <c r="I11" s="93"/>
      <c r="J11" s="93"/>
      <c r="K11" s="93"/>
      <c r="L11" s="93"/>
      <c r="M11" s="93"/>
      <c r="N11" s="93"/>
      <c r="O11" s="93"/>
      <c r="P11" s="93"/>
      <c r="Q11" s="93"/>
      <c r="R11" s="93"/>
      <c r="S11" s="93"/>
      <c r="T11" s="93"/>
      <c r="U11" s="93"/>
      <c r="V11" s="93"/>
      <c r="W11" s="93"/>
    </row>
    <row r="12" spans="1:23" s="94" customFormat="1" ht="24.75" customHeight="1">
      <c r="A12" s="87" t="s">
        <v>229</v>
      </c>
      <c r="B12" s="95" t="s">
        <v>225</v>
      </c>
      <c r="C12" s="95" t="s">
        <v>221</v>
      </c>
      <c r="D12" s="96" t="s">
        <v>241</v>
      </c>
      <c r="E12" s="97"/>
      <c r="F12" s="98"/>
      <c r="G12" s="97"/>
      <c r="H12" s="97"/>
      <c r="I12" s="93"/>
      <c r="J12" s="93"/>
      <c r="K12" s="93"/>
      <c r="L12" s="93"/>
      <c r="M12" s="93"/>
      <c r="N12" s="93"/>
      <c r="O12" s="93"/>
      <c r="P12" s="93"/>
      <c r="Q12" s="93"/>
      <c r="R12" s="93"/>
      <c r="S12" s="93"/>
      <c r="T12" s="93"/>
      <c r="U12" s="93"/>
      <c r="V12" s="93"/>
      <c r="W12" s="93"/>
    </row>
    <row r="13" spans="1:4" s="94" customFormat="1" ht="30.75" customHeight="1">
      <c r="A13" s="87" t="s">
        <v>230</v>
      </c>
      <c r="B13" s="95" t="s">
        <v>83</v>
      </c>
      <c r="C13" s="99" t="s">
        <v>208</v>
      </c>
      <c r="D13" s="100"/>
    </row>
    <row r="14" ht="11.25">
      <c r="C14" s="22"/>
    </row>
  </sheetData>
  <sheetProtection formatCells="0" formatColumns="0" formatRows="0"/>
  <mergeCells count="1">
    <mergeCell ref="A1:D1"/>
  </mergeCells>
  <printOptions horizontalCentered="1"/>
  <pageMargins left="0.39370078740157477" right="0.39370078740157477" top="0.39370078740157477" bottom="0.7874015748031495" header="0.5118110048489307" footer="0.5118110048489307"/>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7:N30"/>
  <sheetViews>
    <sheetView showGridLines="0" zoomScalePageLayoutView="0" workbookViewId="0" topLeftCell="A9">
      <selection activeCell="D24" sqref="D24"/>
    </sheetView>
  </sheetViews>
  <sheetFormatPr defaultColWidth="9.33203125" defaultRowHeight="11.25"/>
  <cols>
    <col min="2" max="2" width="94.83203125" style="0" customWidth="1"/>
  </cols>
  <sheetData>
    <row r="5" ht="14.25" customHeight="1"/>
    <row r="6" ht="14.25" customHeight="1"/>
    <row r="7" spans="2:3" ht="14.25" customHeight="1">
      <c r="B7" s="101" t="s">
        <v>193</v>
      </c>
      <c r="C7" s="102"/>
    </row>
    <row r="8" ht="14.25">
      <c r="B8" s="43" t="s">
        <v>194</v>
      </c>
    </row>
    <row r="9" ht="14.25">
      <c r="B9" s="43" t="s">
        <v>195</v>
      </c>
    </row>
    <row r="10" ht="153" customHeight="1">
      <c r="B10" s="43" t="s">
        <v>255</v>
      </c>
    </row>
    <row r="11" ht="77.25" customHeight="1">
      <c r="B11" s="43" t="s">
        <v>256</v>
      </c>
    </row>
    <row r="12" ht="43.5" customHeight="1">
      <c r="B12" s="43"/>
    </row>
    <row r="13" ht="14.25">
      <c r="B13" s="43" t="s">
        <v>194</v>
      </c>
    </row>
    <row r="14" ht="18" customHeight="1">
      <c r="B14" s="43" t="s">
        <v>196</v>
      </c>
    </row>
    <row r="15" ht="71.25">
      <c r="B15" s="43" t="s">
        <v>207</v>
      </c>
    </row>
    <row r="16" ht="15" customHeight="1">
      <c r="B16" s="44"/>
    </row>
    <row r="17" ht="14.25">
      <c r="B17" s="43" t="s">
        <v>197</v>
      </c>
    </row>
    <row r="18" ht="28.5">
      <c r="B18" s="43" t="s">
        <v>257</v>
      </c>
    </row>
    <row r="19" ht="28.5">
      <c r="B19" s="43" t="s">
        <v>258</v>
      </c>
    </row>
    <row r="20" ht="57">
      <c r="B20" s="43" t="s">
        <v>259</v>
      </c>
    </row>
    <row r="21" ht="42.75">
      <c r="B21" s="43" t="s">
        <v>260</v>
      </c>
    </row>
    <row r="22" ht="14.25">
      <c r="B22" s="43" t="s">
        <v>198</v>
      </c>
    </row>
    <row r="23" ht="28.5">
      <c r="B23" s="164" t="s">
        <v>263</v>
      </c>
    </row>
    <row r="24" ht="14.25">
      <c r="B24" s="164" t="s">
        <v>261</v>
      </c>
    </row>
    <row r="25" spans="2:14" ht="23.25">
      <c r="B25" s="165" t="s">
        <v>262</v>
      </c>
      <c r="N25" s="162"/>
    </row>
    <row r="26" spans="2:14" ht="20.25">
      <c r="B26" s="166"/>
      <c r="N26" s="163"/>
    </row>
    <row r="27" ht="57">
      <c r="B27" s="43" t="s">
        <v>199</v>
      </c>
    </row>
    <row r="28" ht="85.5">
      <c r="B28" s="43" t="s">
        <v>200</v>
      </c>
    </row>
    <row r="29" ht="28.5">
      <c r="B29" s="43" t="s">
        <v>201</v>
      </c>
    </row>
    <row r="30" ht="28.5">
      <c r="B30" s="43" t="s">
        <v>202</v>
      </c>
    </row>
  </sheetData>
  <sheetProtection formatCells="0" formatColumns="0" formatRows="0"/>
  <printOptions/>
  <pageMargins left="0.75" right="0.75" top="1" bottom="1" header="0.5" footer="0.5"/>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V42"/>
  <sheetViews>
    <sheetView showGridLines="0" zoomScalePageLayoutView="0" workbookViewId="0" topLeftCell="A1">
      <selection activeCell="H34" sqref="H34"/>
    </sheetView>
  </sheetViews>
  <sheetFormatPr defaultColWidth="9.16015625" defaultRowHeight="11.25"/>
  <cols>
    <col min="1" max="1" width="49.5" style="22" customWidth="1"/>
    <col min="2" max="2" width="22.83203125" style="22" customWidth="1"/>
    <col min="3" max="3" width="34.33203125" style="22" customWidth="1"/>
    <col min="4" max="4" width="22.83203125" style="22" customWidth="1"/>
    <col min="5" max="5" width="34.33203125" style="22" customWidth="1"/>
    <col min="6" max="6" width="22.83203125" style="22" customWidth="1"/>
    <col min="7" max="7" width="34.33203125" style="22" customWidth="1"/>
    <col min="8" max="8" width="22.83203125" style="22" customWidth="1"/>
    <col min="9" max="16384" width="9.16015625" style="22" customWidth="1"/>
  </cols>
  <sheetData>
    <row r="1" spans="1:256" ht="21" customHeight="1">
      <c r="A1" s="56" t="s">
        <v>106</v>
      </c>
      <c r="B1" s="56"/>
      <c r="C1" s="56"/>
      <c r="D1" s="56"/>
      <c r="E1" s="56"/>
      <c r="G1" s="57"/>
      <c r="H1" s="58" t="s">
        <v>5</v>
      </c>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row>
    <row r="2" spans="1:256" ht="21" customHeight="1">
      <c r="A2" s="59" t="s">
        <v>246</v>
      </c>
      <c r="B2" s="59"/>
      <c r="C2" s="59"/>
      <c r="D2" s="59"/>
      <c r="E2" s="59"/>
      <c r="F2" s="59"/>
      <c r="G2" s="60"/>
      <c r="H2" s="60"/>
      <c r="I2" s="60"/>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row>
    <row r="3" spans="1:256" ht="21" customHeight="1">
      <c r="A3" s="184"/>
      <c r="B3" s="184"/>
      <c r="C3" s="184"/>
      <c r="D3" s="56"/>
      <c r="E3" s="56"/>
      <c r="G3" s="57"/>
      <c r="H3" s="61" t="s">
        <v>156</v>
      </c>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row>
    <row r="4" spans="1:256" s="12" customFormat="1" ht="21" customHeight="1">
      <c r="A4" s="105" t="s">
        <v>143</v>
      </c>
      <c r="B4" s="105"/>
      <c r="C4" s="105" t="s">
        <v>48</v>
      </c>
      <c r="D4" s="105"/>
      <c r="E4" s="105"/>
      <c r="F4" s="105"/>
      <c r="G4" s="106"/>
      <c r="H4" s="106"/>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row>
    <row r="5" spans="1:256" s="12" customFormat="1" ht="21" customHeight="1">
      <c r="A5" s="108" t="s">
        <v>12</v>
      </c>
      <c r="B5" s="108" t="s">
        <v>22</v>
      </c>
      <c r="C5" s="109" t="s">
        <v>154</v>
      </c>
      <c r="D5" s="110" t="s">
        <v>22</v>
      </c>
      <c r="E5" s="109" t="s">
        <v>113</v>
      </c>
      <c r="F5" s="110" t="s">
        <v>22</v>
      </c>
      <c r="G5" s="109" t="s">
        <v>24</v>
      </c>
      <c r="H5" s="110" t="s">
        <v>22</v>
      </c>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c r="BX5" s="107"/>
      <c r="BY5" s="107"/>
      <c r="BZ5" s="107"/>
      <c r="CA5" s="107"/>
      <c r="CB5" s="107"/>
      <c r="CC5" s="107"/>
      <c r="CD5" s="107"/>
      <c r="CE5" s="107"/>
      <c r="CF5" s="107"/>
      <c r="CG5" s="107"/>
      <c r="CH5" s="107"/>
      <c r="CI5" s="107"/>
      <c r="CJ5" s="107"/>
      <c r="CK5" s="107"/>
      <c r="CL5" s="107"/>
      <c r="CM5" s="107"/>
      <c r="CN5" s="107"/>
      <c r="CO5" s="107"/>
      <c r="CP5" s="107"/>
      <c r="CQ5" s="107"/>
      <c r="CR5" s="107"/>
      <c r="CS5" s="107"/>
      <c r="CT5" s="107"/>
      <c r="CU5" s="107"/>
      <c r="CV5" s="107"/>
      <c r="CW5" s="107"/>
      <c r="CX5" s="107"/>
      <c r="CY5" s="107"/>
      <c r="CZ5" s="107"/>
      <c r="DA5" s="107"/>
      <c r="DB5" s="107"/>
      <c r="DC5" s="107"/>
      <c r="DD5" s="107"/>
      <c r="DE5" s="107"/>
      <c r="DF5" s="107"/>
      <c r="DG5" s="107"/>
      <c r="DH5" s="107"/>
      <c r="DI5" s="107"/>
      <c r="DJ5" s="107"/>
      <c r="DK5" s="107"/>
      <c r="DL5" s="107"/>
      <c r="DM5" s="107"/>
      <c r="DN5" s="107"/>
      <c r="DO5" s="107"/>
      <c r="DP5" s="107"/>
      <c r="DQ5" s="107"/>
      <c r="DR5" s="107"/>
      <c r="DS5" s="107"/>
      <c r="DT5" s="107"/>
      <c r="DU5" s="107"/>
      <c r="DV5" s="107"/>
      <c r="DW5" s="107"/>
      <c r="DX5" s="107"/>
      <c r="DY5" s="107"/>
      <c r="DZ5" s="107"/>
      <c r="EA5" s="107"/>
      <c r="EB5" s="107"/>
      <c r="EC5" s="107"/>
      <c r="ED5" s="107"/>
      <c r="EE5" s="107"/>
      <c r="EF5" s="107"/>
      <c r="EG5" s="107"/>
      <c r="EH5" s="107"/>
      <c r="EI5" s="107"/>
      <c r="EJ5" s="107"/>
      <c r="EK5" s="107"/>
      <c r="EL5" s="107"/>
      <c r="EM5" s="107"/>
      <c r="EN5" s="107"/>
      <c r="EO5" s="107"/>
      <c r="EP5" s="107"/>
      <c r="EQ5" s="107"/>
      <c r="ER5" s="107"/>
      <c r="ES5" s="107"/>
      <c r="ET5" s="107"/>
      <c r="EU5" s="107"/>
      <c r="EV5" s="107"/>
      <c r="EW5" s="107"/>
      <c r="EX5" s="107"/>
      <c r="EY5" s="107"/>
      <c r="EZ5" s="107"/>
      <c r="FA5" s="107"/>
      <c r="FB5" s="107"/>
      <c r="FC5" s="107"/>
      <c r="FD5" s="107"/>
      <c r="FE5" s="107"/>
      <c r="FF5" s="107"/>
      <c r="FG5" s="107"/>
      <c r="FH5" s="107"/>
      <c r="FI5" s="107"/>
      <c r="FJ5" s="107"/>
      <c r="FK5" s="107"/>
      <c r="FL5" s="107"/>
      <c r="FM5" s="107"/>
      <c r="FN5" s="107"/>
      <c r="FO5" s="107"/>
      <c r="FP5" s="107"/>
      <c r="FQ5" s="107"/>
      <c r="FR5" s="107"/>
      <c r="FS5" s="107"/>
      <c r="FT5" s="107"/>
      <c r="FU5" s="107"/>
      <c r="FV5" s="107"/>
      <c r="FW5" s="107"/>
      <c r="FX5" s="107"/>
      <c r="FY5" s="107"/>
      <c r="FZ5" s="107"/>
      <c r="GA5" s="107"/>
      <c r="GB5" s="107"/>
      <c r="GC5" s="107"/>
      <c r="GD5" s="107"/>
      <c r="GE5" s="107"/>
      <c r="GF5" s="107"/>
      <c r="GG5" s="107"/>
      <c r="GH5" s="107"/>
      <c r="GI5" s="107"/>
      <c r="GJ5" s="107"/>
      <c r="GK5" s="107"/>
      <c r="GL5" s="107"/>
      <c r="GM5" s="107"/>
      <c r="GN5" s="107"/>
      <c r="GO5" s="107"/>
      <c r="GP5" s="107"/>
      <c r="GQ5" s="107"/>
      <c r="GR5" s="107"/>
      <c r="GS5" s="107"/>
      <c r="GT5" s="107"/>
      <c r="GU5" s="107"/>
      <c r="GV5" s="107"/>
      <c r="GW5" s="107"/>
      <c r="GX5" s="107"/>
      <c r="GY5" s="107"/>
      <c r="GZ5" s="107"/>
      <c r="HA5" s="107"/>
      <c r="HB5" s="107"/>
      <c r="HC5" s="107"/>
      <c r="HD5" s="107"/>
      <c r="HE5" s="107"/>
      <c r="HF5" s="107"/>
      <c r="HG5" s="107"/>
      <c r="HH5" s="107"/>
      <c r="HI5" s="107"/>
      <c r="HJ5" s="107"/>
      <c r="HK5" s="107"/>
      <c r="HL5" s="107"/>
      <c r="HM5" s="107"/>
      <c r="HN5" s="107"/>
      <c r="HO5" s="107"/>
      <c r="HP5" s="107"/>
      <c r="HQ5" s="107"/>
      <c r="HR5" s="107"/>
      <c r="HS5" s="107"/>
      <c r="HT5" s="107"/>
      <c r="HU5" s="107"/>
      <c r="HV5" s="107"/>
      <c r="HW5" s="107"/>
      <c r="HX5" s="107"/>
      <c r="HY5" s="107"/>
      <c r="HZ5" s="107"/>
      <c r="IA5" s="107"/>
      <c r="IB5" s="107"/>
      <c r="IC5" s="107"/>
      <c r="ID5" s="107"/>
      <c r="IE5" s="107"/>
      <c r="IF5" s="107"/>
      <c r="IG5" s="107"/>
      <c r="IH5" s="107"/>
      <c r="II5" s="107"/>
      <c r="IJ5" s="107"/>
      <c r="IK5" s="107"/>
      <c r="IL5" s="107"/>
      <c r="IM5" s="107"/>
      <c r="IN5" s="107"/>
      <c r="IO5" s="107"/>
      <c r="IP5" s="107"/>
      <c r="IQ5" s="107"/>
      <c r="IR5" s="107"/>
      <c r="IS5" s="107"/>
      <c r="IT5" s="107"/>
      <c r="IU5" s="107"/>
      <c r="IV5" s="107"/>
    </row>
    <row r="6" spans="1:256" s="12" customFormat="1" ht="21" customHeight="1">
      <c r="A6" s="111" t="s">
        <v>192</v>
      </c>
      <c r="B6" s="112">
        <v>591.19</v>
      </c>
      <c r="C6" s="113" t="s">
        <v>28</v>
      </c>
      <c r="D6" s="114">
        <v>591.19</v>
      </c>
      <c r="E6" s="115" t="s">
        <v>165</v>
      </c>
      <c r="F6" s="114">
        <v>509.19</v>
      </c>
      <c r="G6" s="115" t="s">
        <v>86</v>
      </c>
      <c r="H6" s="114">
        <v>337.47</v>
      </c>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c r="CR6" s="107"/>
      <c r="CS6" s="107"/>
      <c r="CT6" s="107"/>
      <c r="CU6" s="107"/>
      <c r="CV6" s="107"/>
      <c r="CW6" s="107"/>
      <c r="CX6" s="107"/>
      <c r="CY6" s="107"/>
      <c r="CZ6" s="107"/>
      <c r="DA6" s="107"/>
      <c r="DB6" s="107"/>
      <c r="DC6" s="107"/>
      <c r="DD6" s="107"/>
      <c r="DE6" s="107"/>
      <c r="DF6" s="107"/>
      <c r="DG6" s="107"/>
      <c r="DH6" s="107"/>
      <c r="DI6" s="107"/>
      <c r="DJ6" s="107"/>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07"/>
      <c r="EI6" s="107"/>
      <c r="EJ6" s="107"/>
      <c r="EK6" s="107"/>
      <c r="EL6" s="107"/>
      <c r="EM6" s="107"/>
      <c r="EN6" s="107"/>
      <c r="EO6" s="107"/>
      <c r="EP6" s="107"/>
      <c r="EQ6" s="107"/>
      <c r="ER6" s="107"/>
      <c r="ES6" s="107"/>
      <c r="ET6" s="107"/>
      <c r="EU6" s="107"/>
      <c r="EV6" s="107"/>
      <c r="EW6" s="107"/>
      <c r="EX6" s="107"/>
      <c r="EY6" s="107"/>
      <c r="EZ6" s="107"/>
      <c r="FA6" s="107"/>
      <c r="FB6" s="107"/>
      <c r="FC6" s="107"/>
      <c r="FD6" s="107"/>
      <c r="FE6" s="107"/>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07"/>
      <c r="GD6" s="107"/>
      <c r="GE6" s="107"/>
      <c r="GF6" s="107"/>
      <c r="GG6" s="107"/>
      <c r="GH6" s="107"/>
      <c r="GI6" s="107"/>
      <c r="GJ6" s="107"/>
      <c r="GK6" s="107"/>
      <c r="GL6" s="107"/>
      <c r="GM6" s="107"/>
      <c r="GN6" s="107"/>
      <c r="GO6" s="107"/>
      <c r="GP6" s="107"/>
      <c r="GQ6" s="107"/>
      <c r="GR6" s="107"/>
      <c r="GS6" s="107"/>
      <c r="GT6" s="107"/>
      <c r="GU6" s="107"/>
      <c r="GV6" s="107"/>
      <c r="GW6" s="107"/>
      <c r="GX6" s="107"/>
      <c r="GY6" s="107"/>
      <c r="GZ6" s="107"/>
      <c r="HA6" s="107"/>
      <c r="HB6" s="107"/>
      <c r="HC6" s="107"/>
      <c r="HD6" s="107"/>
      <c r="HE6" s="107"/>
      <c r="HF6" s="107"/>
      <c r="HG6" s="107"/>
      <c r="HH6" s="107"/>
      <c r="HI6" s="107"/>
      <c r="HJ6" s="107"/>
      <c r="HK6" s="107"/>
      <c r="HL6" s="107"/>
      <c r="HM6" s="107"/>
      <c r="HN6" s="107"/>
      <c r="HO6" s="107"/>
      <c r="HP6" s="107"/>
      <c r="HQ6" s="107"/>
      <c r="HR6" s="107"/>
      <c r="HS6" s="107"/>
      <c r="HT6" s="107"/>
      <c r="HU6" s="107"/>
      <c r="HV6" s="107"/>
      <c r="HW6" s="107"/>
      <c r="HX6" s="107"/>
      <c r="HY6" s="107"/>
      <c r="HZ6" s="107"/>
      <c r="IA6" s="107"/>
      <c r="IB6" s="107"/>
      <c r="IC6" s="107"/>
      <c r="ID6" s="107"/>
      <c r="IE6" s="107"/>
      <c r="IF6" s="107"/>
      <c r="IG6" s="107"/>
      <c r="IH6" s="107"/>
      <c r="II6" s="107"/>
      <c r="IJ6" s="107"/>
      <c r="IK6" s="107"/>
      <c r="IL6" s="107"/>
      <c r="IM6" s="107"/>
      <c r="IN6" s="107"/>
      <c r="IO6" s="107"/>
      <c r="IP6" s="107"/>
      <c r="IQ6" s="107"/>
      <c r="IR6" s="107"/>
      <c r="IS6" s="107"/>
      <c r="IT6" s="107"/>
      <c r="IU6" s="107"/>
      <c r="IV6" s="107"/>
    </row>
    <row r="7" spans="1:256" s="12" customFormat="1" ht="21" customHeight="1">
      <c r="A7" s="111" t="s">
        <v>172</v>
      </c>
      <c r="B7" s="112">
        <v>591.19</v>
      </c>
      <c r="C7" s="113" t="s">
        <v>35</v>
      </c>
      <c r="D7" s="114">
        <v>0</v>
      </c>
      <c r="E7" s="115" t="s">
        <v>171</v>
      </c>
      <c r="F7" s="114">
        <v>337.47</v>
      </c>
      <c r="G7" s="115" t="s">
        <v>174</v>
      </c>
      <c r="H7" s="114">
        <v>232.11</v>
      </c>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c r="CR7" s="107"/>
      <c r="CS7" s="107"/>
      <c r="CT7" s="107"/>
      <c r="CU7" s="107"/>
      <c r="CV7" s="107"/>
      <c r="CW7" s="107"/>
      <c r="CX7" s="107"/>
      <c r="CY7" s="107"/>
      <c r="CZ7" s="107"/>
      <c r="DA7" s="107"/>
      <c r="DB7" s="107"/>
      <c r="DC7" s="107"/>
      <c r="DD7" s="107"/>
      <c r="DE7" s="107"/>
      <c r="DF7" s="107"/>
      <c r="DG7" s="107"/>
      <c r="DH7" s="107"/>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07"/>
      <c r="EI7" s="107"/>
      <c r="EJ7" s="107"/>
      <c r="EK7" s="107"/>
      <c r="EL7" s="107"/>
      <c r="EM7" s="107"/>
      <c r="EN7" s="107"/>
      <c r="EO7" s="107"/>
      <c r="EP7" s="107"/>
      <c r="EQ7" s="107"/>
      <c r="ER7" s="107"/>
      <c r="ES7" s="107"/>
      <c r="ET7" s="107"/>
      <c r="EU7" s="107"/>
      <c r="EV7" s="107"/>
      <c r="EW7" s="107"/>
      <c r="EX7" s="107"/>
      <c r="EY7" s="107"/>
      <c r="EZ7" s="107"/>
      <c r="FA7" s="107"/>
      <c r="FB7" s="107"/>
      <c r="FC7" s="107"/>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07"/>
      <c r="GD7" s="107"/>
      <c r="GE7" s="107"/>
      <c r="GF7" s="107"/>
      <c r="GG7" s="107"/>
      <c r="GH7" s="107"/>
      <c r="GI7" s="107"/>
      <c r="GJ7" s="107"/>
      <c r="GK7" s="107"/>
      <c r="GL7" s="107"/>
      <c r="GM7" s="107"/>
      <c r="GN7" s="107"/>
      <c r="GO7" s="107"/>
      <c r="GP7" s="107"/>
      <c r="GQ7" s="107"/>
      <c r="GR7" s="107"/>
      <c r="GS7" s="107"/>
      <c r="GT7" s="107"/>
      <c r="GU7" s="107"/>
      <c r="GV7" s="107"/>
      <c r="GW7" s="107"/>
      <c r="GX7" s="107"/>
      <c r="GY7" s="107"/>
      <c r="GZ7" s="107"/>
      <c r="HA7" s="107"/>
      <c r="HB7" s="107"/>
      <c r="HC7" s="107"/>
      <c r="HD7" s="107"/>
      <c r="HE7" s="107"/>
      <c r="HF7" s="107"/>
      <c r="HG7" s="107"/>
      <c r="HH7" s="107"/>
      <c r="HI7" s="107"/>
      <c r="HJ7" s="107"/>
      <c r="HK7" s="107"/>
      <c r="HL7" s="107"/>
      <c r="HM7" s="107"/>
      <c r="HN7" s="107"/>
      <c r="HO7" s="107"/>
      <c r="HP7" s="107"/>
      <c r="HQ7" s="107"/>
      <c r="HR7" s="107"/>
      <c r="HS7" s="107"/>
      <c r="HT7" s="107"/>
      <c r="HU7" s="107"/>
      <c r="HV7" s="107"/>
      <c r="HW7" s="107"/>
      <c r="HX7" s="107"/>
      <c r="HY7" s="107"/>
      <c r="HZ7" s="107"/>
      <c r="IA7" s="107"/>
      <c r="IB7" s="107"/>
      <c r="IC7" s="107"/>
      <c r="ID7" s="107"/>
      <c r="IE7" s="107"/>
      <c r="IF7" s="107"/>
      <c r="IG7" s="107"/>
      <c r="IH7" s="107"/>
      <c r="II7" s="107"/>
      <c r="IJ7" s="107"/>
      <c r="IK7" s="107"/>
      <c r="IL7" s="107"/>
      <c r="IM7" s="107"/>
      <c r="IN7" s="107"/>
      <c r="IO7" s="107"/>
      <c r="IP7" s="107"/>
      <c r="IQ7" s="107"/>
      <c r="IR7" s="107"/>
      <c r="IS7" s="107"/>
      <c r="IT7" s="107"/>
      <c r="IU7" s="107"/>
      <c r="IV7" s="107"/>
    </row>
    <row r="8" spans="1:256" s="12" customFormat="1" ht="21" customHeight="1">
      <c r="A8" s="111" t="s">
        <v>187</v>
      </c>
      <c r="B8" s="116">
        <v>0</v>
      </c>
      <c r="C8" s="113" t="s">
        <v>144</v>
      </c>
      <c r="D8" s="114">
        <v>0</v>
      </c>
      <c r="E8" s="115" t="s">
        <v>0</v>
      </c>
      <c r="F8" s="117">
        <v>150.11</v>
      </c>
      <c r="G8" s="115" t="s">
        <v>140</v>
      </c>
      <c r="H8" s="114">
        <v>0</v>
      </c>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c r="BX8" s="107"/>
      <c r="BY8" s="107"/>
      <c r="BZ8" s="107"/>
      <c r="CA8" s="107"/>
      <c r="CB8" s="107"/>
      <c r="CC8" s="107"/>
      <c r="CD8" s="107"/>
      <c r="CE8" s="107"/>
      <c r="CF8" s="107"/>
      <c r="CG8" s="107"/>
      <c r="CH8" s="107"/>
      <c r="CI8" s="107"/>
      <c r="CJ8" s="107"/>
      <c r="CK8" s="107"/>
      <c r="CL8" s="107"/>
      <c r="CM8" s="107"/>
      <c r="CN8" s="107"/>
      <c r="CO8" s="107"/>
      <c r="CP8" s="107"/>
      <c r="CQ8" s="107"/>
      <c r="CR8" s="107"/>
      <c r="CS8" s="107"/>
      <c r="CT8" s="107"/>
      <c r="CU8" s="107"/>
      <c r="CV8" s="107"/>
      <c r="CW8" s="107"/>
      <c r="CX8" s="107"/>
      <c r="CY8" s="107"/>
      <c r="CZ8" s="107"/>
      <c r="DA8" s="107"/>
      <c r="DB8" s="107"/>
      <c r="DC8" s="107"/>
      <c r="DD8" s="107"/>
      <c r="DE8" s="107"/>
      <c r="DF8" s="107"/>
      <c r="DG8" s="107"/>
      <c r="DH8" s="107"/>
      <c r="DI8" s="107"/>
      <c r="DJ8" s="107"/>
      <c r="DK8" s="107"/>
      <c r="DL8" s="107"/>
      <c r="DM8" s="107"/>
      <c r="DN8" s="107"/>
      <c r="DO8" s="107"/>
      <c r="DP8" s="107"/>
      <c r="DQ8" s="107"/>
      <c r="DR8" s="107"/>
      <c r="DS8" s="107"/>
      <c r="DT8" s="107"/>
      <c r="DU8" s="107"/>
      <c r="DV8" s="107"/>
      <c r="DW8" s="107"/>
      <c r="DX8" s="107"/>
      <c r="DY8" s="107"/>
      <c r="DZ8" s="107"/>
      <c r="EA8" s="107"/>
      <c r="EB8" s="107"/>
      <c r="EC8" s="107"/>
      <c r="ED8" s="107"/>
      <c r="EE8" s="107"/>
      <c r="EF8" s="107"/>
      <c r="EG8" s="107"/>
      <c r="EH8" s="107"/>
      <c r="EI8" s="107"/>
      <c r="EJ8" s="107"/>
      <c r="EK8" s="107"/>
      <c r="EL8" s="107"/>
      <c r="EM8" s="107"/>
      <c r="EN8" s="107"/>
      <c r="EO8" s="107"/>
      <c r="EP8" s="107"/>
      <c r="EQ8" s="107"/>
      <c r="ER8" s="107"/>
      <c r="ES8" s="107"/>
      <c r="ET8" s="107"/>
      <c r="EU8" s="107"/>
      <c r="EV8" s="107"/>
      <c r="EW8" s="107"/>
      <c r="EX8" s="107"/>
      <c r="EY8" s="107"/>
      <c r="EZ8" s="107"/>
      <c r="FA8" s="107"/>
      <c r="FB8" s="107"/>
      <c r="FC8" s="107"/>
      <c r="FD8" s="107"/>
      <c r="FE8" s="107"/>
      <c r="FF8" s="107"/>
      <c r="FG8" s="107"/>
      <c r="FH8" s="107"/>
      <c r="FI8" s="107"/>
      <c r="FJ8" s="107"/>
      <c r="FK8" s="107"/>
      <c r="FL8" s="107"/>
      <c r="FM8" s="107"/>
      <c r="FN8" s="107"/>
      <c r="FO8" s="107"/>
      <c r="FP8" s="107"/>
      <c r="FQ8" s="107"/>
      <c r="FR8" s="107"/>
      <c r="FS8" s="107"/>
      <c r="FT8" s="107"/>
      <c r="FU8" s="107"/>
      <c r="FV8" s="107"/>
      <c r="FW8" s="107"/>
      <c r="FX8" s="107"/>
      <c r="FY8" s="107"/>
      <c r="FZ8" s="107"/>
      <c r="GA8" s="107"/>
      <c r="GB8" s="107"/>
      <c r="GC8" s="107"/>
      <c r="GD8" s="107"/>
      <c r="GE8" s="107"/>
      <c r="GF8" s="107"/>
      <c r="GG8" s="107"/>
      <c r="GH8" s="107"/>
      <c r="GI8" s="107"/>
      <c r="GJ8" s="107"/>
      <c r="GK8" s="107"/>
      <c r="GL8" s="107"/>
      <c r="GM8" s="107"/>
      <c r="GN8" s="107"/>
      <c r="GO8" s="107"/>
      <c r="GP8" s="107"/>
      <c r="GQ8" s="107"/>
      <c r="GR8" s="107"/>
      <c r="GS8" s="107"/>
      <c r="GT8" s="107"/>
      <c r="GU8" s="107"/>
      <c r="GV8" s="107"/>
      <c r="GW8" s="107"/>
      <c r="GX8" s="107"/>
      <c r="GY8" s="107"/>
      <c r="GZ8" s="107"/>
      <c r="HA8" s="107"/>
      <c r="HB8" s="107"/>
      <c r="HC8" s="107"/>
      <c r="HD8" s="107"/>
      <c r="HE8" s="107"/>
      <c r="HF8" s="107"/>
      <c r="HG8" s="107"/>
      <c r="HH8" s="107"/>
      <c r="HI8" s="107"/>
      <c r="HJ8" s="107"/>
      <c r="HK8" s="107"/>
      <c r="HL8" s="107"/>
      <c r="HM8" s="107"/>
      <c r="HN8" s="107"/>
      <c r="HO8" s="107"/>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c r="IV8" s="107"/>
    </row>
    <row r="9" spans="1:256" s="12" customFormat="1" ht="21" customHeight="1">
      <c r="A9" s="111" t="s">
        <v>111</v>
      </c>
      <c r="B9" s="118">
        <v>0</v>
      </c>
      <c r="C9" s="113" t="s">
        <v>72</v>
      </c>
      <c r="D9" s="114">
        <v>0</v>
      </c>
      <c r="E9" s="115" t="s">
        <v>65</v>
      </c>
      <c r="F9" s="119">
        <v>21.61</v>
      </c>
      <c r="G9" s="115" t="s">
        <v>38</v>
      </c>
      <c r="H9" s="114">
        <v>0</v>
      </c>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c r="CS9" s="107"/>
      <c r="CT9" s="107"/>
      <c r="CU9" s="107"/>
      <c r="CV9" s="107"/>
      <c r="CW9" s="107"/>
      <c r="CX9" s="107"/>
      <c r="CY9" s="107"/>
      <c r="CZ9" s="107"/>
      <c r="DA9" s="107"/>
      <c r="DB9" s="107"/>
      <c r="DC9" s="107"/>
      <c r="DD9" s="107"/>
      <c r="DE9" s="107"/>
      <c r="DF9" s="107"/>
      <c r="DG9" s="107"/>
      <c r="DH9" s="107"/>
      <c r="DI9" s="107"/>
      <c r="DJ9" s="107"/>
      <c r="DK9" s="107"/>
      <c r="DL9" s="107"/>
      <c r="DM9" s="107"/>
      <c r="DN9" s="107"/>
      <c r="DO9" s="107"/>
      <c r="DP9" s="107"/>
      <c r="DQ9" s="107"/>
      <c r="DR9" s="107"/>
      <c r="DS9" s="107"/>
      <c r="DT9" s="107"/>
      <c r="DU9" s="107"/>
      <c r="DV9" s="107"/>
      <c r="DW9" s="107"/>
      <c r="DX9" s="107"/>
      <c r="DY9" s="107"/>
      <c r="DZ9" s="107"/>
      <c r="EA9" s="107"/>
      <c r="EB9" s="107"/>
      <c r="EC9" s="107"/>
      <c r="ED9" s="107"/>
      <c r="EE9" s="107"/>
      <c r="EF9" s="107"/>
      <c r="EG9" s="107"/>
      <c r="EH9" s="107"/>
      <c r="EI9" s="107"/>
      <c r="EJ9" s="107"/>
      <c r="EK9" s="107"/>
      <c r="EL9" s="107"/>
      <c r="EM9" s="107"/>
      <c r="EN9" s="107"/>
      <c r="EO9" s="107"/>
      <c r="EP9" s="107"/>
      <c r="EQ9" s="107"/>
      <c r="ER9" s="107"/>
      <c r="ES9" s="107"/>
      <c r="ET9" s="107"/>
      <c r="EU9" s="107"/>
      <c r="EV9" s="107"/>
      <c r="EW9" s="107"/>
      <c r="EX9" s="107"/>
      <c r="EY9" s="107"/>
      <c r="EZ9" s="107"/>
      <c r="FA9" s="107"/>
      <c r="FB9" s="107"/>
      <c r="FC9" s="107"/>
      <c r="FD9" s="107"/>
      <c r="FE9" s="107"/>
      <c r="FF9" s="107"/>
      <c r="FG9" s="107"/>
      <c r="FH9" s="107"/>
      <c r="FI9" s="107"/>
      <c r="FJ9" s="107"/>
      <c r="FK9" s="107"/>
      <c r="FL9" s="107"/>
      <c r="FM9" s="107"/>
      <c r="FN9" s="107"/>
      <c r="FO9" s="107"/>
      <c r="FP9" s="107"/>
      <c r="FQ9" s="107"/>
      <c r="FR9" s="107"/>
      <c r="FS9" s="107"/>
      <c r="FT9" s="107"/>
      <c r="FU9" s="107"/>
      <c r="FV9" s="107"/>
      <c r="FW9" s="107"/>
      <c r="FX9" s="107"/>
      <c r="FY9" s="107"/>
      <c r="FZ9" s="107"/>
      <c r="GA9" s="107"/>
      <c r="GB9" s="107"/>
      <c r="GC9" s="107"/>
      <c r="GD9" s="107"/>
      <c r="GE9" s="107"/>
      <c r="GF9" s="107"/>
      <c r="GG9" s="107"/>
      <c r="GH9" s="107"/>
      <c r="GI9" s="107"/>
      <c r="GJ9" s="107"/>
      <c r="GK9" s="107"/>
      <c r="GL9" s="107"/>
      <c r="GM9" s="107"/>
      <c r="GN9" s="107"/>
      <c r="GO9" s="107"/>
      <c r="GP9" s="107"/>
      <c r="GQ9" s="107"/>
      <c r="GR9" s="107"/>
      <c r="GS9" s="107"/>
      <c r="GT9" s="107"/>
      <c r="GU9" s="107"/>
      <c r="GV9" s="107"/>
      <c r="GW9" s="107"/>
      <c r="GX9" s="107"/>
      <c r="GY9" s="107"/>
      <c r="GZ9" s="107"/>
      <c r="HA9" s="107"/>
      <c r="HB9" s="107"/>
      <c r="HC9" s="107"/>
      <c r="HD9" s="107"/>
      <c r="HE9" s="107"/>
      <c r="HF9" s="107"/>
      <c r="HG9" s="107"/>
      <c r="HH9" s="107"/>
      <c r="HI9" s="107"/>
      <c r="HJ9" s="107"/>
      <c r="HK9" s="107"/>
      <c r="HL9" s="107"/>
      <c r="HM9" s="107"/>
      <c r="HN9" s="107"/>
      <c r="HO9" s="107"/>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c r="IV9" s="107"/>
    </row>
    <row r="10" spans="1:256" s="12" customFormat="1" ht="21" customHeight="1">
      <c r="A10" s="111" t="s">
        <v>117</v>
      </c>
      <c r="B10" s="118">
        <v>0</v>
      </c>
      <c r="C10" s="113" t="s">
        <v>119</v>
      </c>
      <c r="D10" s="114">
        <v>0</v>
      </c>
      <c r="E10" s="115"/>
      <c r="F10" s="120"/>
      <c r="G10" s="115" t="s">
        <v>71</v>
      </c>
      <c r="H10" s="114">
        <v>0</v>
      </c>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c r="CS10" s="107"/>
      <c r="CT10" s="107"/>
      <c r="CU10" s="107"/>
      <c r="CV10" s="107"/>
      <c r="CW10" s="107"/>
      <c r="CX10" s="107"/>
      <c r="CY10" s="107"/>
      <c r="CZ10" s="107"/>
      <c r="DA10" s="107"/>
      <c r="DB10" s="107"/>
      <c r="DC10" s="107"/>
      <c r="DD10" s="107"/>
      <c r="DE10" s="107"/>
      <c r="DF10" s="107"/>
      <c r="DG10" s="107"/>
      <c r="DH10" s="107"/>
      <c r="DI10" s="107"/>
      <c r="DJ10" s="107"/>
      <c r="DK10" s="107"/>
      <c r="DL10" s="107"/>
      <c r="DM10" s="107"/>
      <c r="DN10" s="107"/>
      <c r="DO10" s="107"/>
      <c r="DP10" s="107"/>
      <c r="DQ10" s="107"/>
      <c r="DR10" s="107"/>
      <c r="DS10" s="107"/>
      <c r="DT10" s="107"/>
      <c r="DU10" s="107"/>
      <c r="DV10" s="107"/>
      <c r="DW10" s="107"/>
      <c r="DX10" s="107"/>
      <c r="DY10" s="107"/>
      <c r="DZ10" s="107"/>
      <c r="EA10" s="107"/>
      <c r="EB10" s="107"/>
      <c r="EC10" s="107"/>
      <c r="ED10" s="107"/>
      <c r="EE10" s="107"/>
      <c r="EF10" s="107"/>
      <c r="EG10" s="107"/>
      <c r="EH10" s="107"/>
      <c r="EI10" s="107"/>
      <c r="EJ10" s="107"/>
      <c r="EK10" s="107"/>
      <c r="EL10" s="107"/>
      <c r="EM10" s="107"/>
      <c r="EN10" s="107"/>
      <c r="EO10" s="107"/>
      <c r="EP10" s="107"/>
      <c r="EQ10" s="107"/>
      <c r="ER10" s="107"/>
      <c r="ES10" s="107"/>
      <c r="ET10" s="107"/>
      <c r="EU10" s="107"/>
      <c r="EV10" s="107"/>
      <c r="EW10" s="107"/>
      <c r="EX10" s="107"/>
      <c r="EY10" s="107"/>
      <c r="EZ10" s="107"/>
      <c r="FA10" s="107"/>
      <c r="FB10" s="107"/>
      <c r="FC10" s="107"/>
      <c r="FD10" s="107"/>
      <c r="FE10" s="107"/>
      <c r="FF10" s="107"/>
      <c r="FG10" s="107"/>
      <c r="FH10" s="107"/>
      <c r="FI10" s="107"/>
      <c r="FJ10" s="107"/>
      <c r="FK10" s="107"/>
      <c r="FL10" s="107"/>
      <c r="FM10" s="107"/>
      <c r="FN10" s="107"/>
      <c r="FO10" s="107"/>
      <c r="FP10" s="107"/>
      <c r="FQ10" s="107"/>
      <c r="FR10" s="107"/>
      <c r="FS10" s="107"/>
      <c r="FT10" s="107"/>
      <c r="FU10" s="107"/>
      <c r="FV10" s="107"/>
      <c r="FW10" s="107"/>
      <c r="FX10" s="107"/>
      <c r="FY10" s="107"/>
      <c r="FZ10" s="107"/>
      <c r="GA10" s="107"/>
      <c r="GB10" s="107"/>
      <c r="GC10" s="107"/>
      <c r="GD10" s="107"/>
      <c r="GE10" s="107"/>
      <c r="GF10" s="107"/>
      <c r="GG10" s="107"/>
      <c r="GH10" s="107"/>
      <c r="GI10" s="107"/>
      <c r="GJ10" s="107"/>
      <c r="GK10" s="107"/>
      <c r="GL10" s="107"/>
      <c r="GM10" s="107"/>
      <c r="GN10" s="107"/>
      <c r="GO10" s="107"/>
      <c r="GP10" s="107"/>
      <c r="GQ10" s="107"/>
      <c r="GR10" s="107"/>
      <c r="GS10" s="107"/>
      <c r="GT10" s="107"/>
      <c r="GU10" s="107"/>
      <c r="GV10" s="107"/>
      <c r="GW10" s="107"/>
      <c r="GX10" s="107"/>
      <c r="GY10" s="107"/>
      <c r="GZ10" s="107"/>
      <c r="HA10" s="107"/>
      <c r="HB10" s="107"/>
      <c r="HC10" s="107"/>
      <c r="HD10" s="107"/>
      <c r="HE10" s="107"/>
      <c r="HF10" s="107"/>
      <c r="HG10" s="107"/>
      <c r="HH10" s="107"/>
      <c r="HI10" s="107"/>
      <c r="HJ10" s="107"/>
      <c r="HK10" s="107"/>
      <c r="HL10" s="107"/>
      <c r="HM10" s="107"/>
      <c r="HN10" s="107"/>
      <c r="HO10" s="107"/>
      <c r="HP10" s="107"/>
      <c r="HQ10" s="107"/>
      <c r="HR10" s="107"/>
      <c r="HS10" s="107"/>
      <c r="HT10" s="107"/>
      <c r="HU10" s="107"/>
      <c r="HV10" s="107"/>
      <c r="HW10" s="107"/>
      <c r="HX10" s="107"/>
      <c r="HY10" s="107"/>
      <c r="HZ10" s="107"/>
      <c r="IA10" s="107"/>
      <c r="IB10" s="107"/>
      <c r="IC10" s="107"/>
      <c r="ID10" s="107"/>
      <c r="IE10" s="107"/>
      <c r="IF10" s="107"/>
      <c r="IG10" s="107"/>
      <c r="IH10" s="107"/>
      <c r="II10" s="107"/>
      <c r="IJ10" s="107"/>
      <c r="IK10" s="107"/>
      <c r="IL10" s="107"/>
      <c r="IM10" s="107"/>
      <c r="IN10" s="107"/>
      <c r="IO10" s="107"/>
      <c r="IP10" s="107"/>
      <c r="IQ10" s="107"/>
      <c r="IR10" s="107"/>
      <c r="IS10" s="107"/>
      <c r="IT10" s="107"/>
      <c r="IU10" s="107"/>
      <c r="IV10" s="107"/>
    </row>
    <row r="11" spans="1:256" s="12" customFormat="1" ht="21" customHeight="1">
      <c r="A11" s="111" t="s">
        <v>188</v>
      </c>
      <c r="B11" s="112">
        <v>0</v>
      </c>
      <c r="C11" s="113" t="s">
        <v>31</v>
      </c>
      <c r="D11" s="114">
        <v>0</v>
      </c>
      <c r="E11" s="115" t="s">
        <v>152</v>
      </c>
      <c r="F11" s="114">
        <f>SUM(F12:F20)</f>
        <v>82</v>
      </c>
      <c r="G11" s="115" t="s">
        <v>23</v>
      </c>
      <c r="H11" s="114">
        <v>0</v>
      </c>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c r="EK11" s="107"/>
      <c r="EL11" s="107"/>
      <c r="EM11" s="107"/>
      <c r="EN11" s="107"/>
      <c r="EO11" s="107"/>
      <c r="EP11" s="107"/>
      <c r="EQ11" s="107"/>
      <c r="ER11" s="107"/>
      <c r="ES11" s="107"/>
      <c r="ET11" s="107"/>
      <c r="EU11" s="107"/>
      <c r="EV11" s="107"/>
      <c r="EW11" s="107"/>
      <c r="EX11" s="107"/>
      <c r="EY11" s="107"/>
      <c r="EZ11" s="107"/>
      <c r="FA11" s="107"/>
      <c r="FB11" s="107"/>
      <c r="FC11" s="107"/>
      <c r="FD11" s="107"/>
      <c r="FE11" s="107"/>
      <c r="FF11" s="107"/>
      <c r="FG11" s="107"/>
      <c r="FH11" s="107"/>
      <c r="FI11" s="107"/>
      <c r="FJ11" s="107"/>
      <c r="FK11" s="107"/>
      <c r="FL11" s="107"/>
      <c r="FM11" s="107"/>
      <c r="FN11" s="107"/>
      <c r="FO11" s="107"/>
      <c r="FP11" s="107"/>
      <c r="FQ11" s="107"/>
      <c r="FR11" s="107"/>
      <c r="FS11" s="107"/>
      <c r="FT11" s="107"/>
      <c r="FU11" s="107"/>
      <c r="FV11" s="107"/>
      <c r="FW11" s="107"/>
      <c r="FX11" s="107"/>
      <c r="FY11" s="107"/>
      <c r="FZ11" s="107"/>
      <c r="GA11" s="107"/>
      <c r="GB11" s="107"/>
      <c r="GC11" s="107"/>
      <c r="GD11" s="107"/>
      <c r="GE11" s="107"/>
      <c r="GF11" s="107"/>
      <c r="GG11" s="107"/>
      <c r="GH11" s="107"/>
      <c r="GI11" s="107"/>
      <c r="GJ11" s="107"/>
      <c r="GK11" s="107"/>
      <c r="GL11" s="107"/>
      <c r="GM11" s="107"/>
      <c r="GN11" s="107"/>
      <c r="GO11" s="107"/>
      <c r="GP11" s="107"/>
      <c r="GQ11" s="107"/>
      <c r="GR11" s="107"/>
      <c r="GS11" s="107"/>
      <c r="GT11" s="107"/>
      <c r="GU11" s="107"/>
      <c r="GV11" s="107"/>
      <c r="GW11" s="107"/>
      <c r="GX11" s="107"/>
      <c r="GY11" s="107"/>
      <c r="GZ11" s="107"/>
      <c r="HA11" s="107"/>
      <c r="HB11" s="107"/>
      <c r="HC11" s="107"/>
      <c r="HD11" s="107"/>
      <c r="HE11" s="107"/>
      <c r="HF11" s="107"/>
      <c r="HG11" s="107"/>
      <c r="HH11" s="107"/>
      <c r="HI11" s="107"/>
      <c r="HJ11" s="107"/>
      <c r="HK11" s="107"/>
      <c r="HL11" s="107"/>
      <c r="HM11" s="107"/>
      <c r="HN11" s="107"/>
      <c r="HO11" s="107"/>
      <c r="HP11" s="107"/>
      <c r="HQ11" s="107"/>
      <c r="HR11" s="107"/>
      <c r="HS11" s="107"/>
      <c r="HT11" s="107"/>
      <c r="HU11" s="107"/>
      <c r="HV11" s="107"/>
      <c r="HW11" s="107"/>
      <c r="HX11" s="107"/>
      <c r="HY11" s="107"/>
      <c r="HZ11" s="107"/>
      <c r="IA11" s="107"/>
      <c r="IB11" s="107"/>
      <c r="IC11" s="107"/>
      <c r="ID11" s="107"/>
      <c r="IE11" s="107"/>
      <c r="IF11" s="107"/>
      <c r="IG11" s="107"/>
      <c r="IH11" s="107"/>
      <c r="II11" s="107"/>
      <c r="IJ11" s="107"/>
      <c r="IK11" s="107"/>
      <c r="IL11" s="107"/>
      <c r="IM11" s="107"/>
      <c r="IN11" s="107"/>
      <c r="IO11" s="107"/>
      <c r="IP11" s="107"/>
      <c r="IQ11" s="107"/>
      <c r="IR11" s="107"/>
      <c r="IS11" s="107"/>
      <c r="IT11" s="107"/>
      <c r="IU11" s="107"/>
      <c r="IV11" s="107"/>
    </row>
    <row r="12" spans="1:256" s="12" customFormat="1" ht="21" customHeight="1">
      <c r="A12" s="111" t="s">
        <v>189</v>
      </c>
      <c r="B12" s="118">
        <v>0</v>
      </c>
      <c r="C12" s="113" t="s">
        <v>160</v>
      </c>
      <c r="D12" s="114">
        <v>0</v>
      </c>
      <c r="E12" s="115" t="s">
        <v>0</v>
      </c>
      <c r="F12" s="114">
        <v>82</v>
      </c>
      <c r="G12" s="115" t="s">
        <v>146</v>
      </c>
      <c r="H12" s="114">
        <v>0</v>
      </c>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7"/>
      <c r="FF12" s="107"/>
      <c r="FG12" s="107"/>
      <c r="FH12" s="107"/>
      <c r="FI12" s="107"/>
      <c r="FJ12" s="107"/>
      <c r="FK12" s="107"/>
      <c r="FL12" s="107"/>
      <c r="FM12" s="107"/>
      <c r="FN12" s="107"/>
      <c r="FO12" s="107"/>
      <c r="FP12" s="107"/>
      <c r="FQ12" s="107"/>
      <c r="FR12" s="107"/>
      <c r="FS12" s="107"/>
      <c r="FT12" s="107"/>
      <c r="FU12" s="107"/>
      <c r="FV12" s="107"/>
      <c r="FW12" s="107"/>
      <c r="FX12" s="107"/>
      <c r="FY12" s="107"/>
      <c r="FZ12" s="107"/>
      <c r="GA12" s="107"/>
      <c r="GB12" s="107"/>
      <c r="GC12" s="107"/>
      <c r="GD12" s="107"/>
      <c r="GE12" s="107"/>
      <c r="GF12" s="107"/>
      <c r="GG12" s="107"/>
      <c r="GH12" s="107"/>
      <c r="GI12" s="107"/>
      <c r="GJ12" s="107"/>
      <c r="GK12" s="107"/>
      <c r="GL12" s="107"/>
      <c r="GM12" s="107"/>
      <c r="GN12" s="107"/>
      <c r="GO12" s="107"/>
      <c r="GP12" s="107"/>
      <c r="GQ12" s="107"/>
      <c r="GR12" s="107"/>
      <c r="GS12" s="107"/>
      <c r="GT12" s="107"/>
      <c r="GU12" s="107"/>
      <c r="GV12" s="107"/>
      <c r="GW12" s="107"/>
      <c r="GX12" s="107"/>
      <c r="GY12" s="107"/>
      <c r="GZ12" s="107"/>
      <c r="HA12" s="107"/>
      <c r="HB12" s="107"/>
      <c r="HC12" s="107"/>
      <c r="HD12" s="107"/>
      <c r="HE12" s="107"/>
      <c r="HF12" s="107"/>
      <c r="HG12" s="107"/>
      <c r="HH12" s="107"/>
      <c r="HI12" s="107"/>
      <c r="HJ12" s="107"/>
      <c r="HK12" s="107"/>
      <c r="HL12" s="107"/>
      <c r="HM12" s="107"/>
      <c r="HN12" s="107"/>
      <c r="HO12" s="107"/>
      <c r="HP12" s="107"/>
      <c r="HQ12" s="107"/>
      <c r="HR12" s="107"/>
      <c r="HS12" s="107"/>
      <c r="HT12" s="107"/>
      <c r="HU12" s="107"/>
      <c r="HV12" s="107"/>
      <c r="HW12" s="107"/>
      <c r="HX12" s="107"/>
      <c r="HY12" s="107"/>
      <c r="HZ12" s="107"/>
      <c r="IA12" s="107"/>
      <c r="IB12" s="107"/>
      <c r="IC12" s="107"/>
      <c r="ID12" s="107"/>
      <c r="IE12" s="107"/>
      <c r="IF12" s="107"/>
      <c r="IG12" s="107"/>
      <c r="IH12" s="107"/>
      <c r="II12" s="107"/>
      <c r="IJ12" s="107"/>
      <c r="IK12" s="107"/>
      <c r="IL12" s="107"/>
      <c r="IM12" s="107"/>
      <c r="IN12" s="107"/>
      <c r="IO12" s="107"/>
      <c r="IP12" s="107"/>
      <c r="IQ12" s="107"/>
      <c r="IR12" s="107"/>
      <c r="IS12" s="107"/>
      <c r="IT12" s="107"/>
      <c r="IU12" s="107"/>
      <c r="IV12" s="107"/>
    </row>
    <row r="13" spans="1:256" s="12" customFormat="1" ht="21" customHeight="1">
      <c r="A13" s="111" t="s">
        <v>6</v>
      </c>
      <c r="B13" s="118">
        <v>0</v>
      </c>
      <c r="C13" s="113" t="s">
        <v>85</v>
      </c>
      <c r="D13" s="114">
        <v>0</v>
      </c>
      <c r="E13" s="115" t="s">
        <v>65</v>
      </c>
      <c r="F13" s="114">
        <v>0</v>
      </c>
      <c r="G13" s="115" t="s">
        <v>95</v>
      </c>
      <c r="H13" s="114">
        <v>0</v>
      </c>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row>
    <row r="14" spans="1:256" s="12" customFormat="1" ht="21" customHeight="1">
      <c r="A14" s="111" t="s">
        <v>176</v>
      </c>
      <c r="B14" s="121">
        <v>0</v>
      </c>
      <c r="C14" s="113" t="s">
        <v>97</v>
      </c>
      <c r="D14" s="114">
        <v>0</v>
      </c>
      <c r="E14" s="115" t="s">
        <v>105</v>
      </c>
      <c r="F14" s="114">
        <v>0</v>
      </c>
      <c r="G14" s="115" t="s">
        <v>149</v>
      </c>
      <c r="H14" s="114">
        <v>21.61</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row>
    <row r="15" spans="1:256" s="12" customFormat="1" ht="21" customHeight="1">
      <c r="A15" s="111" t="s">
        <v>60</v>
      </c>
      <c r="B15" s="121">
        <v>0</v>
      </c>
      <c r="C15" s="113" t="s">
        <v>73</v>
      </c>
      <c r="D15" s="114">
        <v>0</v>
      </c>
      <c r="E15" s="115" t="s">
        <v>164</v>
      </c>
      <c r="F15" s="114">
        <v>0</v>
      </c>
      <c r="G15" s="115" t="s">
        <v>62</v>
      </c>
      <c r="H15" s="114">
        <v>0</v>
      </c>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107"/>
      <c r="IG15" s="107"/>
      <c r="IH15" s="107"/>
      <c r="II15" s="107"/>
      <c r="IJ15" s="107"/>
      <c r="IK15" s="107"/>
      <c r="IL15" s="107"/>
      <c r="IM15" s="107"/>
      <c r="IN15" s="107"/>
      <c r="IO15" s="107"/>
      <c r="IP15" s="107"/>
      <c r="IQ15" s="107"/>
      <c r="IR15" s="107"/>
      <c r="IS15" s="107"/>
      <c r="IT15" s="107"/>
      <c r="IU15" s="107"/>
      <c r="IV15" s="107"/>
    </row>
    <row r="16" spans="1:256" s="12" customFormat="1" ht="21" customHeight="1">
      <c r="A16" s="111"/>
      <c r="B16" s="118"/>
      <c r="C16" s="113" t="s">
        <v>67</v>
      </c>
      <c r="D16" s="114">
        <v>0</v>
      </c>
      <c r="E16" s="115" t="s">
        <v>139</v>
      </c>
      <c r="F16" s="114">
        <v>0</v>
      </c>
      <c r="G16" s="115" t="s">
        <v>75</v>
      </c>
      <c r="H16" s="114">
        <v>0</v>
      </c>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row>
    <row r="17" spans="1:256" s="12" customFormat="1" ht="21" customHeight="1">
      <c r="A17" s="122"/>
      <c r="B17" s="118"/>
      <c r="C17" s="113" t="s">
        <v>162</v>
      </c>
      <c r="D17" s="114">
        <v>0</v>
      </c>
      <c r="E17" s="115" t="s">
        <v>20</v>
      </c>
      <c r="F17" s="114">
        <v>0</v>
      </c>
      <c r="G17" s="115" t="s">
        <v>147</v>
      </c>
      <c r="H17" s="114">
        <v>0</v>
      </c>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row>
    <row r="18" spans="1:256" s="12" customFormat="1" ht="21" customHeight="1">
      <c r="A18" s="122"/>
      <c r="B18" s="118"/>
      <c r="C18" s="113" t="s">
        <v>134</v>
      </c>
      <c r="D18" s="114">
        <v>0</v>
      </c>
      <c r="E18" s="115" t="s">
        <v>98</v>
      </c>
      <c r="F18" s="114">
        <v>0</v>
      </c>
      <c r="G18" s="115" t="s">
        <v>4</v>
      </c>
      <c r="H18" s="114">
        <v>0</v>
      </c>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c r="CN18" s="107"/>
      <c r="CO18" s="107"/>
      <c r="CP18" s="107"/>
      <c r="CQ18" s="107"/>
      <c r="CR18" s="107"/>
      <c r="CS18" s="107"/>
      <c r="CT18" s="107"/>
      <c r="CU18" s="107"/>
      <c r="CV18" s="107"/>
      <c r="CW18" s="107"/>
      <c r="CX18" s="107"/>
      <c r="CY18" s="107"/>
      <c r="CZ18" s="107"/>
      <c r="DA18" s="107"/>
      <c r="DB18" s="107"/>
      <c r="DC18" s="107"/>
      <c r="DD18" s="107"/>
      <c r="DE18" s="107"/>
      <c r="DF18" s="107"/>
      <c r="DG18" s="107"/>
      <c r="DH18" s="107"/>
      <c r="DI18" s="107"/>
      <c r="DJ18" s="107"/>
      <c r="DK18" s="107"/>
      <c r="DL18" s="107"/>
      <c r="DM18" s="107"/>
      <c r="DN18" s="107"/>
      <c r="DO18" s="107"/>
      <c r="DP18" s="107"/>
      <c r="DQ18" s="107"/>
      <c r="DR18" s="107"/>
      <c r="DS18" s="107"/>
      <c r="DT18" s="107"/>
      <c r="DU18" s="107"/>
      <c r="DV18" s="107"/>
      <c r="DW18" s="107"/>
      <c r="DX18" s="107"/>
      <c r="DY18" s="107"/>
      <c r="DZ18" s="107"/>
      <c r="EA18" s="107"/>
      <c r="EB18" s="107"/>
      <c r="EC18" s="107"/>
      <c r="ED18" s="107"/>
      <c r="EE18" s="107"/>
      <c r="EF18" s="107"/>
      <c r="EG18" s="107"/>
      <c r="EH18" s="107"/>
      <c r="EI18" s="107"/>
      <c r="EJ18" s="107"/>
      <c r="EK18" s="107"/>
      <c r="EL18" s="107"/>
      <c r="EM18" s="107"/>
      <c r="EN18" s="107"/>
      <c r="EO18" s="107"/>
      <c r="EP18" s="107"/>
      <c r="EQ18" s="107"/>
      <c r="ER18" s="107"/>
      <c r="ES18" s="107"/>
      <c r="ET18" s="107"/>
      <c r="EU18" s="107"/>
      <c r="EV18" s="107"/>
      <c r="EW18" s="107"/>
      <c r="EX18" s="107"/>
      <c r="EY18" s="107"/>
      <c r="EZ18" s="107"/>
      <c r="FA18" s="107"/>
      <c r="FB18" s="107"/>
      <c r="FC18" s="107"/>
      <c r="FD18" s="107"/>
      <c r="FE18" s="107"/>
      <c r="FF18" s="107"/>
      <c r="FG18" s="107"/>
      <c r="FH18" s="107"/>
      <c r="FI18" s="107"/>
      <c r="FJ18" s="107"/>
      <c r="FK18" s="107"/>
      <c r="FL18" s="107"/>
      <c r="FM18" s="107"/>
      <c r="FN18" s="107"/>
      <c r="FO18" s="107"/>
      <c r="FP18" s="107"/>
      <c r="FQ18" s="107"/>
      <c r="FR18" s="107"/>
      <c r="FS18" s="107"/>
      <c r="FT18" s="107"/>
      <c r="FU18" s="107"/>
      <c r="FV18" s="107"/>
      <c r="FW18" s="107"/>
      <c r="FX18" s="107"/>
      <c r="FY18" s="107"/>
      <c r="FZ18" s="107"/>
      <c r="GA18" s="107"/>
      <c r="GB18" s="107"/>
      <c r="GC18" s="107"/>
      <c r="GD18" s="107"/>
      <c r="GE18" s="107"/>
      <c r="GF18" s="107"/>
      <c r="GG18" s="107"/>
      <c r="GH18" s="107"/>
      <c r="GI18" s="107"/>
      <c r="GJ18" s="107"/>
      <c r="GK18" s="107"/>
      <c r="GL18" s="107"/>
      <c r="GM18" s="107"/>
      <c r="GN18" s="107"/>
      <c r="GO18" s="107"/>
      <c r="GP18" s="107"/>
      <c r="GQ18" s="107"/>
      <c r="GR18" s="107"/>
      <c r="GS18" s="107"/>
      <c r="GT18" s="107"/>
      <c r="GU18" s="107"/>
      <c r="GV18" s="107"/>
      <c r="GW18" s="107"/>
      <c r="GX18" s="107"/>
      <c r="GY18" s="107"/>
      <c r="GZ18" s="107"/>
      <c r="HA18" s="107"/>
      <c r="HB18" s="107"/>
      <c r="HC18" s="107"/>
      <c r="HD18" s="107"/>
      <c r="HE18" s="107"/>
      <c r="HF18" s="107"/>
      <c r="HG18" s="107"/>
      <c r="HH18" s="107"/>
      <c r="HI18" s="107"/>
      <c r="HJ18" s="107"/>
      <c r="HK18" s="107"/>
      <c r="HL18" s="107"/>
      <c r="HM18" s="107"/>
      <c r="HN18" s="107"/>
      <c r="HO18" s="107"/>
      <c r="HP18" s="107"/>
      <c r="HQ18" s="107"/>
      <c r="HR18" s="107"/>
      <c r="HS18" s="107"/>
      <c r="HT18" s="107"/>
      <c r="HU18" s="107"/>
      <c r="HV18" s="107"/>
      <c r="HW18" s="107"/>
      <c r="HX18" s="107"/>
      <c r="HY18" s="107"/>
      <c r="HZ18" s="107"/>
      <c r="IA18" s="107"/>
      <c r="IB18" s="107"/>
      <c r="IC18" s="107"/>
      <c r="ID18" s="107"/>
      <c r="IE18" s="107"/>
      <c r="IF18" s="107"/>
      <c r="IG18" s="107"/>
      <c r="IH18" s="107"/>
      <c r="II18" s="107"/>
      <c r="IJ18" s="107"/>
      <c r="IK18" s="107"/>
      <c r="IL18" s="107"/>
      <c r="IM18" s="107"/>
      <c r="IN18" s="107"/>
      <c r="IO18" s="107"/>
      <c r="IP18" s="107"/>
      <c r="IQ18" s="107"/>
      <c r="IR18" s="107"/>
      <c r="IS18" s="107"/>
      <c r="IT18" s="107"/>
      <c r="IU18" s="107"/>
      <c r="IV18" s="107"/>
    </row>
    <row r="19" spans="1:256" s="12" customFormat="1" ht="21" customHeight="1">
      <c r="A19" s="122"/>
      <c r="B19" s="118"/>
      <c r="C19" s="113" t="s">
        <v>46</v>
      </c>
      <c r="D19" s="114">
        <v>0</v>
      </c>
      <c r="E19" s="115" t="s">
        <v>9</v>
      </c>
      <c r="F19" s="114">
        <v>0</v>
      </c>
      <c r="G19" s="115" t="s">
        <v>163</v>
      </c>
      <c r="H19" s="114">
        <v>0</v>
      </c>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c r="HD19" s="107"/>
      <c r="HE19" s="107"/>
      <c r="HF19" s="107"/>
      <c r="HG19" s="107"/>
      <c r="HH19" s="107"/>
      <c r="HI19" s="107"/>
      <c r="HJ19" s="107"/>
      <c r="HK19" s="107"/>
      <c r="HL19" s="107"/>
      <c r="HM19" s="107"/>
      <c r="HN19" s="107"/>
      <c r="HO19" s="107"/>
      <c r="HP19" s="107"/>
      <c r="HQ19" s="107"/>
      <c r="HR19" s="107"/>
      <c r="HS19" s="107"/>
      <c r="HT19" s="107"/>
      <c r="HU19" s="107"/>
      <c r="HV19" s="107"/>
      <c r="HW19" s="107"/>
      <c r="HX19" s="107"/>
      <c r="HY19" s="107"/>
      <c r="HZ19" s="107"/>
      <c r="IA19" s="107"/>
      <c r="IB19" s="107"/>
      <c r="IC19" s="107"/>
      <c r="ID19" s="107"/>
      <c r="IE19" s="107"/>
      <c r="IF19" s="107"/>
      <c r="IG19" s="107"/>
      <c r="IH19" s="107"/>
      <c r="II19" s="107"/>
      <c r="IJ19" s="107"/>
      <c r="IK19" s="107"/>
      <c r="IL19" s="107"/>
      <c r="IM19" s="107"/>
      <c r="IN19" s="107"/>
      <c r="IO19" s="107"/>
      <c r="IP19" s="107"/>
      <c r="IQ19" s="107"/>
      <c r="IR19" s="107"/>
      <c r="IS19" s="107"/>
      <c r="IT19" s="107"/>
      <c r="IU19" s="107"/>
      <c r="IV19" s="107"/>
    </row>
    <row r="20" spans="1:256" s="12" customFormat="1" ht="21" customHeight="1">
      <c r="A20" s="122"/>
      <c r="B20" s="118"/>
      <c r="C20" s="123" t="s">
        <v>55</v>
      </c>
      <c r="D20" s="114">
        <v>0</v>
      </c>
      <c r="E20" s="115" t="s">
        <v>175</v>
      </c>
      <c r="F20" s="117">
        <v>0</v>
      </c>
      <c r="G20" s="115" t="s">
        <v>104</v>
      </c>
      <c r="H20" s="117">
        <v>0</v>
      </c>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c r="HD20" s="107"/>
      <c r="HE20" s="107"/>
      <c r="HF20" s="107"/>
      <c r="HG20" s="107"/>
      <c r="HH20" s="107"/>
      <c r="HI20" s="107"/>
      <c r="HJ20" s="107"/>
      <c r="HK20" s="107"/>
      <c r="HL20" s="107"/>
      <c r="HM20" s="107"/>
      <c r="HN20" s="107"/>
      <c r="HO20" s="107"/>
      <c r="HP20" s="107"/>
      <c r="HQ20" s="107"/>
      <c r="HR20" s="107"/>
      <c r="HS20" s="107"/>
      <c r="HT20" s="107"/>
      <c r="HU20" s="107"/>
      <c r="HV20" s="107"/>
      <c r="HW20" s="107"/>
      <c r="HX20" s="107"/>
      <c r="HY20" s="107"/>
      <c r="HZ20" s="107"/>
      <c r="IA20" s="107"/>
      <c r="IB20" s="107"/>
      <c r="IC20" s="107"/>
      <c r="ID20" s="107"/>
      <c r="IE20" s="107"/>
      <c r="IF20" s="107"/>
      <c r="IG20" s="107"/>
      <c r="IH20" s="107"/>
      <c r="II20" s="107"/>
      <c r="IJ20" s="107"/>
      <c r="IK20" s="107"/>
      <c r="IL20" s="107"/>
      <c r="IM20" s="107"/>
      <c r="IN20" s="107"/>
      <c r="IO20" s="107"/>
      <c r="IP20" s="107"/>
      <c r="IQ20" s="107"/>
      <c r="IR20" s="107"/>
      <c r="IS20" s="107"/>
      <c r="IT20" s="107"/>
      <c r="IU20" s="107"/>
      <c r="IV20" s="107"/>
    </row>
    <row r="21" spans="1:256" s="12" customFormat="1" ht="21" customHeight="1">
      <c r="A21" s="122"/>
      <c r="B21" s="118"/>
      <c r="C21" s="123" t="s">
        <v>53</v>
      </c>
      <c r="D21" s="114">
        <v>0</v>
      </c>
      <c r="E21" s="115" t="s">
        <v>52</v>
      </c>
      <c r="F21" s="120">
        <v>0</v>
      </c>
      <c r="G21" s="124"/>
      <c r="H21" s="125"/>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c r="HD21" s="107"/>
      <c r="HE21" s="107"/>
      <c r="HF21" s="107"/>
      <c r="HG21" s="107"/>
      <c r="HH21" s="107"/>
      <c r="HI21" s="107"/>
      <c r="HJ21" s="107"/>
      <c r="HK21" s="107"/>
      <c r="HL21" s="107"/>
      <c r="HM21" s="107"/>
      <c r="HN21" s="107"/>
      <c r="HO21" s="107"/>
      <c r="HP21" s="107"/>
      <c r="HQ21" s="107"/>
      <c r="HR21" s="107"/>
      <c r="HS21" s="107"/>
      <c r="HT21" s="107"/>
      <c r="HU21" s="107"/>
      <c r="HV21" s="107"/>
      <c r="HW21" s="107"/>
      <c r="HX21" s="107"/>
      <c r="HY21" s="107"/>
      <c r="HZ21" s="107"/>
      <c r="IA21" s="107"/>
      <c r="IB21" s="107"/>
      <c r="IC21" s="107"/>
      <c r="ID21" s="107"/>
      <c r="IE21" s="107"/>
      <c r="IF21" s="107"/>
      <c r="IG21" s="107"/>
      <c r="IH21" s="107"/>
      <c r="II21" s="107"/>
      <c r="IJ21" s="107"/>
      <c r="IK21" s="107"/>
      <c r="IL21" s="107"/>
      <c r="IM21" s="107"/>
      <c r="IN21" s="107"/>
      <c r="IO21" s="107"/>
      <c r="IP21" s="107"/>
      <c r="IQ21" s="107"/>
      <c r="IR21" s="107"/>
      <c r="IS21" s="107"/>
      <c r="IT21" s="107"/>
      <c r="IU21" s="107"/>
      <c r="IV21" s="107"/>
    </row>
    <row r="22" spans="1:256" s="12" customFormat="1" ht="21" customHeight="1">
      <c r="A22" s="122"/>
      <c r="B22" s="118"/>
      <c r="C22" s="123" t="s">
        <v>157</v>
      </c>
      <c r="D22" s="114">
        <v>0</v>
      </c>
      <c r="E22" s="115" t="s">
        <v>190</v>
      </c>
      <c r="F22" s="114">
        <v>0</v>
      </c>
      <c r="G22" s="124"/>
      <c r="H22" s="126"/>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c r="HD22" s="107"/>
      <c r="HE22" s="107"/>
      <c r="HF22" s="107"/>
      <c r="HG22" s="107"/>
      <c r="HH22" s="107"/>
      <c r="HI22" s="107"/>
      <c r="HJ22" s="107"/>
      <c r="HK22" s="107"/>
      <c r="HL22" s="107"/>
      <c r="HM22" s="107"/>
      <c r="HN22" s="107"/>
      <c r="HO22" s="107"/>
      <c r="HP22" s="107"/>
      <c r="HQ22" s="107"/>
      <c r="HR22" s="107"/>
      <c r="HS22" s="107"/>
      <c r="HT22" s="107"/>
      <c r="HU22" s="107"/>
      <c r="HV22" s="107"/>
      <c r="HW22" s="107"/>
      <c r="HX22" s="107"/>
      <c r="HY22" s="107"/>
      <c r="HZ22" s="107"/>
      <c r="IA22" s="107"/>
      <c r="IB22" s="107"/>
      <c r="IC22" s="107"/>
      <c r="ID22" s="107"/>
      <c r="IE22" s="107"/>
      <c r="IF22" s="107"/>
      <c r="IG22" s="107"/>
      <c r="IH22" s="107"/>
      <c r="II22" s="107"/>
      <c r="IJ22" s="107"/>
      <c r="IK22" s="107"/>
      <c r="IL22" s="107"/>
      <c r="IM22" s="107"/>
      <c r="IN22" s="107"/>
      <c r="IO22" s="107"/>
      <c r="IP22" s="107"/>
      <c r="IQ22" s="107"/>
      <c r="IR22" s="107"/>
      <c r="IS22" s="107"/>
      <c r="IT22" s="107"/>
      <c r="IU22" s="107"/>
      <c r="IV22" s="107"/>
    </row>
    <row r="23" spans="1:256" s="12" customFormat="1" ht="21" customHeight="1">
      <c r="A23" s="122"/>
      <c r="B23" s="118"/>
      <c r="C23" s="123" t="s">
        <v>142</v>
      </c>
      <c r="D23" s="114">
        <v>0</v>
      </c>
      <c r="E23" s="115" t="s">
        <v>191</v>
      </c>
      <c r="F23" s="117">
        <v>0</v>
      </c>
      <c r="G23" s="124"/>
      <c r="H23" s="126"/>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c r="HD23" s="107"/>
      <c r="HE23" s="107"/>
      <c r="HF23" s="107"/>
      <c r="HG23" s="107"/>
      <c r="HH23" s="107"/>
      <c r="HI23" s="107"/>
      <c r="HJ23" s="107"/>
      <c r="HK23" s="107"/>
      <c r="HL23" s="107"/>
      <c r="HM23" s="107"/>
      <c r="HN23" s="107"/>
      <c r="HO23" s="107"/>
      <c r="HP23" s="107"/>
      <c r="HQ23" s="107"/>
      <c r="HR23" s="107"/>
      <c r="HS23" s="107"/>
      <c r="HT23" s="107"/>
      <c r="HU23" s="107"/>
      <c r="HV23" s="107"/>
      <c r="HW23" s="107"/>
      <c r="HX23" s="107"/>
      <c r="HY23" s="107"/>
      <c r="HZ23" s="107"/>
      <c r="IA23" s="107"/>
      <c r="IB23" s="107"/>
      <c r="IC23" s="107"/>
      <c r="ID23" s="107"/>
      <c r="IE23" s="107"/>
      <c r="IF23" s="107"/>
      <c r="IG23" s="107"/>
      <c r="IH23" s="107"/>
      <c r="II23" s="107"/>
      <c r="IJ23" s="107"/>
      <c r="IK23" s="107"/>
      <c r="IL23" s="107"/>
      <c r="IM23" s="107"/>
      <c r="IN23" s="107"/>
      <c r="IO23" s="107"/>
      <c r="IP23" s="107"/>
      <c r="IQ23" s="107"/>
      <c r="IR23" s="107"/>
      <c r="IS23" s="107"/>
      <c r="IT23" s="107"/>
      <c r="IU23" s="107"/>
      <c r="IV23" s="107"/>
    </row>
    <row r="24" spans="1:256" s="12" customFormat="1" ht="21" customHeight="1">
      <c r="A24" s="111"/>
      <c r="B24" s="118"/>
      <c r="C24" s="123" t="s">
        <v>101</v>
      </c>
      <c r="D24" s="114">
        <v>0</v>
      </c>
      <c r="F24" s="119"/>
      <c r="G24" s="111"/>
      <c r="H24" s="126"/>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c r="HD24" s="107"/>
      <c r="HE24" s="107"/>
      <c r="HF24" s="107"/>
      <c r="HG24" s="107"/>
      <c r="HH24" s="107"/>
      <c r="HI24" s="107"/>
      <c r="HJ24" s="107"/>
      <c r="HK24" s="107"/>
      <c r="HL24" s="107"/>
      <c r="HM24" s="107"/>
      <c r="HN24" s="107"/>
      <c r="HO24" s="107"/>
      <c r="HP24" s="107"/>
      <c r="HQ24" s="107"/>
      <c r="HR24" s="107"/>
      <c r="HS24" s="107"/>
      <c r="HT24" s="107"/>
      <c r="HU24" s="107"/>
      <c r="HV24" s="107"/>
      <c r="HW24" s="107"/>
      <c r="HX24" s="107"/>
      <c r="HY24" s="107"/>
      <c r="HZ24" s="107"/>
      <c r="IA24" s="107"/>
      <c r="IB24" s="107"/>
      <c r="IC24" s="107"/>
      <c r="ID24" s="107"/>
      <c r="IE24" s="107"/>
      <c r="IF24" s="107"/>
      <c r="IG24" s="107"/>
      <c r="IH24" s="107"/>
      <c r="II24" s="107"/>
      <c r="IJ24" s="107"/>
      <c r="IK24" s="107"/>
      <c r="IL24" s="107"/>
      <c r="IM24" s="107"/>
      <c r="IN24" s="107"/>
      <c r="IO24" s="107"/>
      <c r="IP24" s="107"/>
      <c r="IQ24" s="107"/>
      <c r="IR24" s="107"/>
      <c r="IS24" s="107"/>
      <c r="IT24" s="107"/>
      <c r="IU24" s="107"/>
      <c r="IV24" s="107"/>
    </row>
    <row r="25" spans="1:256" s="12" customFormat="1" ht="21" customHeight="1">
      <c r="A25" s="111"/>
      <c r="B25" s="118"/>
      <c r="C25" s="127" t="s">
        <v>136</v>
      </c>
      <c r="D25" s="114">
        <v>0</v>
      </c>
      <c r="E25" s="124"/>
      <c r="F25" s="117"/>
      <c r="G25" s="111"/>
      <c r="H25" s="126"/>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c r="HD25" s="107"/>
      <c r="HE25" s="107"/>
      <c r="HF25" s="107"/>
      <c r="HG25" s="107"/>
      <c r="HH25" s="107"/>
      <c r="HI25" s="107"/>
      <c r="HJ25" s="107"/>
      <c r="HK25" s="107"/>
      <c r="HL25" s="107"/>
      <c r="HM25" s="107"/>
      <c r="HN25" s="107"/>
      <c r="HO25" s="107"/>
      <c r="HP25" s="107"/>
      <c r="HQ25" s="107"/>
      <c r="HR25" s="107"/>
      <c r="HS25" s="107"/>
      <c r="HT25" s="107"/>
      <c r="HU25" s="107"/>
      <c r="HV25" s="107"/>
      <c r="HW25" s="107"/>
      <c r="HX25" s="107"/>
      <c r="HY25" s="107"/>
      <c r="HZ25" s="107"/>
      <c r="IA25" s="107"/>
      <c r="IB25" s="107"/>
      <c r="IC25" s="107"/>
      <c r="ID25" s="107"/>
      <c r="IE25" s="107"/>
      <c r="IF25" s="107"/>
      <c r="IG25" s="107"/>
      <c r="IH25" s="107"/>
      <c r="II25" s="107"/>
      <c r="IJ25" s="107"/>
      <c r="IK25" s="107"/>
      <c r="IL25" s="107"/>
      <c r="IM25" s="107"/>
      <c r="IN25" s="107"/>
      <c r="IO25" s="107"/>
      <c r="IP25" s="107"/>
      <c r="IQ25" s="107"/>
      <c r="IR25" s="107"/>
      <c r="IS25" s="107"/>
      <c r="IT25" s="107"/>
      <c r="IU25" s="107"/>
      <c r="IV25" s="107"/>
    </row>
    <row r="26" spans="1:256" s="12" customFormat="1" ht="21" customHeight="1">
      <c r="A26" s="111"/>
      <c r="B26" s="118"/>
      <c r="C26" s="127" t="s">
        <v>78</v>
      </c>
      <c r="D26" s="114">
        <v>0</v>
      </c>
      <c r="E26" s="124"/>
      <c r="F26" s="117"/>
      <c r="G26" s="111"/>
      <c r="H26" s="126"/>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7"/>
      <c r="CK26" s="107"/>
      <c r="CL26" s="107"/>
      <c r="CM26" s="107"/>
      <c r="CN26" s="107"/>
      <c r="CO26" s="107"/>
      <c r="CP26" s="107"/>
      <c r="CQ26" s="107"/>
      <c r="CR26" s="107"/>
      <c r="CS26" s="107"/>
      <c r="CT26" s="107"/>
      <c r="CU26" s="107"/>
      <c r="CV26" s="107"/>
      <c r="CW26" s="107"/>
      <c r="CX26" s="107"/>
      <c r="CY26" s="107"/>
      <c r="CZ26" s="107"/>
      <c r="DA26" s="107"/>
      <c r="DB26" s="107"/>
      <c r="DC26" s="107"/>
      <c r="DD26" s="107"/>
      <c r="DE26" s="107"/>
      <c r="DF26" s="107"/>
      <c r="DG26" s="107"/>
      <c r="DH26" s="107"/>
      <c r="DI26" s="107"/>
      <c r="DJ26" s="107"/>
      <c r="DK26" s="107"/>
      <c r="DL26" s="107"/>
      <c r="DM26" s="107"/>
      <c r="DN26" s="107"/>
      <c r="DO26" s="107"/>
      <c r="DP26" s="107"/>
      <c r="DQ26" s="107"/>
      <c r="DR26" s="107"/>
      <c r="DS26" s="107"/>
      <c r="DT26" s="107"/>
      <c r="DU26" s="107"/>
      <c r="DV26" s="107"/>
      <c r="DW26" s="107"/>
      <c r="DX26" s="107"/>
      <c r="DY26" s="107"/>
      <c r="DZ26" s="107"/>
      <c r="EA26" s="107"/>
      <c r="EB26" s="107"/>
      <c r="EC26" s="107"/>
      <c r="ED26" s="107"/>
      <c r="EE26" s="107"/>
      <c r="EF26" s="107"/>
      <c r="EG26" s="107"/>
      <c r="EH26" s="107"/>
      <c r="EI26" s="107"/>
      <c r="EJ26" s="107"/>
      <c r="EK26" s="107"/>
      <c r="EL26" s="107"/>
      <c r="EM26" s="107"/>
      <c r="EN26" s="107"/>
      <c r="EO26" s="107"/>
      <c r="EP26" s="107"/>
      <c r="EQ26" s="107"/>
      <c r="ER26" s="107"/>
      <c r="ES26" s="107"/>
      <c r="ET26" s="107"/>
      <c r="EU26" s="107"/>
      <c r="EV26" s="107"/>
      <c r="EW26" s="107"/>
      <c r="EX26" s="107"/>
      <c r="EY26" s="107"/>
      <c r="EZ26" s="107"/>
      <c r="FA26" s="107"/>
      <c r="FB26" s="107"/>
      <c r="FC26" s="107"/>
      <c r="FD26" s="107"/>
      <c r="FE26" s="107"/>
      <c r="FF26" s="107"/>
      <c r="FG26" s="107"/>
      <c r="FH26" s="107"/>
      <c r="FI26" s="107"/>
      <c r="FJ26" s="107"/>
      <c r="FK26" s="107"/>
      <c r="FL26" s="107"/>
      <c r="FM26" s="107"/>
      <c r="FN26" s="107"/>
      <c r="FO26" s="107"/>
      <c r="FP26" s="107"/>
      <c r="FQ26" s="107"/>
      <c r="FR26" s="107"/>
      <c r="FS26" s="107"/>
      <c r="FT26" s="107"/>
      <c r="FU26" s="107"/>
      <c r="FV26" s="107"/>
      <c r="FW26" s="107"/>
      <c r="FX26" s="107"/>
      <c r="FY26" s="107"/>
      <c r="FZ26" s="107"/>
      <c r="GA26" s="107"/>
      <c r="GB26" s="107"/>
      <c r="GC26" s="107"/>
      <c r="GD26" s="107"/>
      <c r="GE26" s="107"/>
      <c r="GF26" s="107"/>
      <c r="GG26" s="107"/>
      <c r="GH26" s="107"/>
      <c r="GI26" s="107"/>
      <c r="GJ26" s="107"/>
      <c r="GK26" s="107"/>
      <c r="GL26" s="107"/>
      <c r="GM26" s="107"/>
      <c r="GN26" s="107"/>
      <c r="GO26" s="107"/>
      <c r="GP26" s="107"/>
      <c r="GQ26" s="107"/>
      <c r="GR26" s="107"/>
      <c r="GS26" s="107"/>
      <c r="GT26" s="107"/>
      <c r="GU26" s="107"/>
      <c r="GV26" s="107"/>
      <c r="GW26" s="107"/>
      <c r="GX26" s="107"/>
      <c r="GY26" s="107"/>
      <c r="GZ26" s="107"/>
      <c r="HA26" s="107"/>
      <c r="HB26" s="107"/>
      <c r="HC26" s="107"/>
      <c r="HD26" s="107"/>
      <c r="HE26" s="107"/>
      <c r="HF26" s="107"/>
      <c r="HG26" s="107"/>
      <c r="HH26" s="107"/>
      <c r="HI26" s="107"/>
      <c r="HJ26" s="107"/>
      <c r="HK26" s="107"/>
      <c r="HL26" s="107"/>
      <c r="HM26" s="107"/>
      <c r="HN26" s="107"/>
      <c r="HO26" s="107"/>
      <c r="HP26" s="107"/>
      <c r="HQ26" s="107"/>
      <c r="HR26" s="107"/>
      <c r="HS26" s="107"/>
      <c r="HT26" s="107"/>
      <c r="HU26" s="107"/>
      <c r="HV26" s="107"/>
      <c r="HW26" s="107"/>
      <c r="HX26" s="107"/>
      <c r="HY26" s="107"/>
      <c r="HZ26" s="107"/>
      <c r="IA26" s="107"/>
      <c r="IB26" s="107"/>
      <c r="IC26" s="107"/>
      <c r="ID26" s="107"/>
      <c r="IE26" s="107"/>
      <c r="IF26" s="107"/>
      <c r="IG26" s="107"/>
      <c r="IH26" s="107"/>
      <c r="II26" s="107"/>
      <c r="IJ26" s="107"/>
      <c r="IK26" s="107"/>
      <c r="IL26" s="107"/>
      <c r="IM26" s="107"/>
      <c r="IN26" s="107"/>
      <c r="IO26" s="107"/>
      <c r="IP26" s="107"/>
      <c r="IQ26" s="107"/>
      <c r="IR26" s="107"/>
      <c r="IS26" s="107"/>
      <c r="IT26" s="107"/>
      <c r="IU26" s="107"/>
      <c r="IV26" s="107"/>
    </row>
    <row r="27" spans="1:256" s="12" customFormat="1" ht="21" customHeight="1">
      <c r="A27" s="111"/>
      <c r="B27" s="118"/>
      <c r="C27" s="123" t="s">
        <v>137</v>
      </c>
      <c r="D27" s="114">
        <v>0</v>
      </c>
      <c r="E27" s="124"/>
      <c r="F27" s="117"/>
      <c r="G27" s="111"/>
      <c r="H27" s="126"/>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c r="CN27" s="107"/>
      <c r="CO27" s="107"/>
      <c r="CP27" s="107"/>
      <c r="CQ27" s="107"/>
      <c r="CR27" s="107"/>
      <c r="CS27" s="107"/>
      <c r="CT27" s="107"/>
      <c r="CU27" s="107"/>
      <c r="CV27" s="107"/>
      <c r="CW27" s="107"/>
      <c r="CX27" s="107"/>
      <c r="CY27" s="107"/>
      <c r="CZ27" s="107"/>
      <c r="DA27" s="107"/>
      <c r="DB27" s="107"/>
      <c r="DC27" s="107"/>
      <c r="DD27" s="107"/>
      <c r="DE27" s="107"/>
      <c r="DF27" s="107"/>
      <c r="DG27" s="107"/>
      <c r="DH27" s="107"/>
      <c r="DI27" s="107"/>
      <c r="DJ27" s="107"/>
      <c r="DK27" s="107"/>
      <c r="DL27" s="107"/>
      <c r="DM27" s="107"/>
      <c r="DN27" s="107"/>
      <c r="DO27" s="107"/>
      <c r="DP27" s="107"/>
      <c r="DQ27" s="107"/>
      <c r="DR27" s="107"/>
      <c r="DS27" s="107"/>
      <c r="DT27" s="107"/>
      <c r="DU27" s="107"/>
      <c r="DV27" s="107"/>
      <c r="DW27" s="107"/>
      <c r="DX27" s="107"/>
      <c r="DY27" s="107"/>
      <c r="DZ27" s="107"/>
      <c r="EA27" s="107"/>
      <c r="EB27" s="107"/>
      <c r="EC27" s="107"/>
      <c r="ED27" s="107"/>
      <c r="EE27" s="107"/>
      <c r="EF27" s="107"/>
      <c r="EG27" s="107"/>
      <c r="EH27" s="107"/>
      <c r="EI27" s="107"/>
      <c r="EJ27" s="107"/>
      <c r="EK27" s="107"/>
      <c r="EL27" s="107"/>
      <c r="EM27" s="107"/>
      <c r="EN27" s="107"/>
      <c r="EO27" s="107"/>
      <c r="EP27" s="107"/>
      <c r="EQ27" s="107"/>
      <c r="ER27" s="107"/>
      <c r="ES27" s="107"/>
      <c r="ET27" s="107"/>
      <c r="EU27" s="107"/>
      <c r="EV27" s="107"/>
      <c r="EW27" s="107"/>
      <c r="EX27" s="107"/>
      <c r="EY27" s="107"/>
      <c r="EZ27" s="107"/>
      <c r="FA27" s="107"/>
      <c r="FB27" s="107"/>
      <c r="FC27" s="107"/>
      <c r="FD27" s="107"/>
      <c r="FE27" s="107"/>
      <c r="FF27" s="107"/>
      <c r="FG27" s="107"/>
      <c r="FH27" s="107"/>
      <c r="FI27" s="107"/>
      <c r="FJ27" s="107"/>
      <c r="FK27" s="107"/>
      <c r="FL27" s="107"/>
      <c r="FM27" s="107"/>
      <c r="FN27" s="107"/>
      <c r="FO27" s="107"/>
      <c r="FP27" s="107"/>
      <c r="FQ27" s="107"/>
      <c r="FR27" s="107"/>
      <c r="FS27" s="107"/>
      <c r="FT27" s="107"/>
      <c r="FU27" s="107"/>
      <c r="FV27" s="107"/>
      <c r="FW27" s="107"/>
      <c r="FX27" s="107"/>
      <c r="FY27" s="107"/>
      <c r="FZ27" s="107"/>
      <c r="GA27" s="107"/>
      <c r="GB27" s="107"/>
      <c r="GC27" s="107"/>
      <c r="GD27" s="107"/>
      <c r="GE27" s="107"/>
      <c r="GF27" s="107"/>
      <c r="GG27" s="107"/>
      <c r="GH27" s="107"/>
      <c r="GI27" s="107"/>
      <c r="GJ27" s="107"/>
      <c r="GK27" s="107"/>
      <c r="GL27" s="107"/>
      <c r="GM27" s="107"/>
      <c r="GN27" s="107"/>
      <c r="GO27" s="107"/>
      <c r="GP27" s="107"/>
      <c r="GQ27" s="107"/>
      <c r="GR27" s="107"/>
      <c r="GS27" s="107"/>
      <c r="GT27" s="107"/>
      <c r="GU27" s="107"/>
      <c r="GV27" s="107"/>
      <c r="GW27" s="107"/>
      <c r="GX27" s="107"/>
      <c r="GY27" s="107"/>
      <c r="GZ27" s="107"/>
      <c r="HA27" s="107"/>
      <c r="HB27" s="107"/>
      <c r="HC27" s="107"/>
      <c r="HD27" s="107"/>
      <c r="HE27" s="107"/>
      <c r="HF27" s="107"/>
      <c r="HG27" s="107"/>
      <c r="HH27" s="107"/>
      <c r="HI27" s="107"/>
      <c r="HJ27" s="107"/>
      <c r="HK27" s="107"/>
      <c r="HL27" s="107"/>
      <c r="HM27" s="107"/>
      <c r="HN27" s="107"/>
      <c r="HO27" s="107"/>
      <c r="HP27" s="107"/>
      <c r="HQ27" s="107"/>
      <c r="HR27" s="107"/>
      <c r="HS27" s="107"/>
      <c r="HT27" s="107"/>
      <c r="HU27" s="107"/>
      <c r="HV27" s="107"/>
      <c r="HW27" s="107"/>
      <c r="HX27" s="107"/>
      <c r="HY27" s="107"/>
      <c r="HZ27" s="107"/>
      <c r="IA27" s="107"/>
      <c r="IB27" s="107"/>
      <c r="IC27" s="107"/>
      <c r="ID27" s="107"/>
      <c r="IE27" s="107"/>
      <c r="IF27" s="107"/>
      <c r="IG27" s="107"/>
      <c r="IH27" s="107"/>
      <c r="II27" s="107"/>
      <c r="IJ27" s="107"/>
      <c r="IK27" s="107"/>
      <c r="IL27" s="107"/>
      <c r="IM27" s="107"/>
      <c r="IN27" s="107"/>
      <c r="IO27" s="107"/>
      <c r="IP27" s="107"/>
      <c r="IQ27" s="107"/>
      <c r="IR27" s="107"/>
      <c r="IS27" s="107"/>
      <c r="IT27" s="107"/>
      <c r="IU27" s="107"/>
      <c r="IV27" s="107"/>
    </row>
    <row r="28" spans="1:256" s="12" customFormat="1" ht="21" customHeight="1">
      <c r="A28" s="111"/>
      <c r="B28" s="118"/>
      <c r="C28" s="128" t="s">
        <v>66</v>
      </c>
      <c r="D28" s="114">
        <v>0</v>
      </c>
      <c r="E28" s="124"/>
      <c r="F28" s="117"/>
      <c r="G28" s="111"/>
      <c r="H28" s="126"/>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c r="GH28" s="107"/>
      <c r="GI28" s="107"/>
      <c r="GJ28" s="107"/>
      <c r="GK28" s="107"/>
      <c r="GL28" s="107"/>
      <c r="GM28" s="107"/>
      <c r="GN28" s="107"/>
      <c r="GO28" s="107"/>
      <c r="GP28" s="107"/>
      <c r="GQ28" s="107"/>
      <c r="GR28" s="107"/>
      <c r="GS28" s="107"/>
      <c r="GT28" s="107"/>
      <c r="GU28" s="107"/>
      <c r="GV28" s="107"/>
      <c r="GW28" s="107"/>
      <c r="GX28" s="107"/>
      <c r="GY28" s="107"/>
      <c r="GZ28" s="107"/>
      <c r="HA28" s="107"/>
      <c r="HB28" s="107"/>
      <c r="HC28" s="107"/>
      <c r="HD28" s="107"/>
      <c r="HE28" s="107"/>
      <c r="HF28" s="107"/>
      <c r="HG28" s="107"/>
      <c r="HH28" s="107"/>
      <c r="HI28" s="107"/>
      <c r="HJ28" s="107"/>
      <c r="HK28" s="107"/>
      <c r="HL28" s="107"/>
      <c r="HM28" s="107"/>
      <c r="HN28" s="107"/>
      <c r="HO28" s="107"/>
      <c r="HP28" s="107"/>
      <c r="HQ28" s="107"/>
      <c r="HR28" s="107"/>
      <c r="HS28" s="107"/>
      <c r="HT28" s="107"/>
      <c r="HU28" s="107"/>
      <c r="HV28" s="107"/>
      <c r="HW28" s="107"/>
      <c r="HX28" s="107"/>
      <c r="HY28" s="107"/>
      <c r="HZ28" s="107"/>
      <c r="IA28" s="107"/>
      <c r="IB28" s="107"/>
      <c r="IC28" s="107"/>
      <c r="ID28" s="107"/>
      <c r="IE28" s="107"/>
      <c r="IF28" s="107"/>
      <c r="IG28" s="107"/>
      <c r="IH28" s="107"/>
      <c r="II28" s="107"/>
      <c r="IJ28" s="107"/>
      <c r="IK28" s="107"/>
      <c r="IL28" s="107"/>
      <c r="IM28" s="107"/>
      <c r="IN28" s="107"/>
      <c r="IO28" s="107"/>
      <c r="IP28" s="107"/>
      <c r="IQ28" s="107"/>
      <c r="IR28" s="107"/>
      <c r="IS28" s="107"/>
      <c r="IT28" s="107"/>
      <c r="IU28" s="107"/>
      <c r="IV28" s="107"/>
    </row>
    <row r="29" spans="1:256" s="12" customFormat="1" ht="21" customHeight="1">
      <c r="A29" s="111"/>
      <c r="B29" s="118"/>
      <c r="C29" s="123" t="s">
        <v>155</v>
      </c>
      <c r="D29" s="114">
        <v>0</v>
      </c>
      <c r="E29" s="124"/>
      <c r="F29" s="117"/>
      <c r="G29" s="111"/>
      <c r="H29" s="126"/>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7"/>
      <c r="IP29" s="107"/>
      <c r="IQ29" s="107"/>
      <c r="IR29" s="107"/>
      <c r="IS29" s="107"/>
      <c r="IT29" s="107"/>
      <c r="IU29" s="107"/>
      <c r="IV29" s="107"/>
    </row>
    <row r="30" spans="1:256" s="12" customFormat="1" ht="21" customHeight="1">
      <c r="A30" s="111"/>
      <c r="B30" s="118"/>
      <c r="C30" s="123" t="s">
        <v>93</v>
      </c>
      <c r="D30" s="114">
        <v>0</v>
      </c>
      <c r="E30" s="124"/>
      <c r="F30" s="117"/>
      <c r="G30" s="111"/>
      <c r="H30" s="126"/>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c r="FJ30" s="107"/>
      <c r="FK30" s="107"/>
      <c r="FL30" s="107"/>
      <c r="FM30" s="107"/>
      <c r="FN30" s="107"/>
      <c r="FO30" s="107"/>
      <c r="FP30" s="107"/>
      <c r="FQ30" s="107"/>
      <c r="FR30" s="107"/>
      <c r="FS30" s="107"/>
      <c r="FT30" s="107"/>
      <c r="FU30" s="107"/>
      <c r="FV30" s="107"/>
      <c r="FW30" s="107"/>
      <c r="FX30" s="107"/>
      <c r="FY30" s="107"/>
      <c r="FZ30" s="107"/>
      <c r="GA30" s="107"/>
      <c r="GB30" s="107"/>
      <c r="GC30" s="107"/>
      <c r="GD30" s="107"/>
      <c r="GE30" s="107"/>
      <c r="GF30" s="107"/>
      <c r="GG30" s="107"/>
      <c r="GH30" s="107"/>
      <c r="GI30" s="107"/>
      <c r="GJ30" s="107"/>
      <c r="GK30" s="107"/>
      <c r="GL30" s="107"/>
      <c r="GM30" s="107"/>
      <c r="GN30" s="107"/>
      <c r="GO30" s="107"/>
      <c r="GP30" s="107"/>
      <c r="GQ30" s="107"/>
      <c r="GR30" s="107"/>
      <c r="GS30" s="107"/>
      <c r="GT30" s="107"/>
      <c r="GU30" s="107"/>
      <c r="GV30" s="107"/>
      <c r="GW30" s="107"/>
      <c r="GX30" s="107"/>
      <c r="GY30" s="107"/>
      <c r="GZ30" s="107"/>
      <c r="HA30" s="107"/>
      <c r="HB30" s="107"/>
      <c r="HC30" s="107"/>
      <c r="HD30" s="107"/>
      <c r="HE30" s="107"/>
      <c r="HF30" s="107"/>
      <c r="HG30" s="107"/>
      <c r="HH30" s="107"/>
      <c r="HI30" s="107"/>
      <c r="HJ30" s="107"/>
      <c r="HK30" s="107"/>
      <c r="HL30" s="107"/>
      <c r="HM30" s="107"/>
      <c r="HN30" s="107"/>
      <c r="HO30" s="107"/>
      <c r="HP30" s="107"/>
      <c r="HQ30" s="107"/>
      <c r="HR30" s="107"/>
      <c r="HS30" s="107"/>
      <c r="HT30" s="107"/>
      <c r="HU30" s="107"/>
      <c r="HV30" s="107"/>
      <c r="HW30" s="107"/>
      <c r="HX30" s="107"/>
      <c r="HY30" s="107"/>
      <c r="HZ30" s="107"/>
      <c r="IA30" s="107"/>
      <c r="IB30" s="107"/>
      <c r="IC30" s="107"/>
      <c r="ID30" s="107"/>
      <c r="IE30" s="107"/>
      <c r="IF30" s="107"/>
      <c r="IG30" s="107"/>
      <c r="IH30" s="107"/>
      <c r="II30" s="107"/>
      <c r="IJ30" s="107"/>
      <c r="IK30" s="107"/>
      <c r="IL30" s="107"/>
      <c r="IM30" s="107"/>
      <c r="IN30" s="107"/>
      <c r="IO30" s="107"/>
      <c r="IP30" s="107"/>
      <c r="IQ30" s="107"/>
      <c r="IR30" s="107"/>
      <c r="IS30" s="107"/>
      <c r="IT30" s="107"/>
      <c r="IU30" s="107"/>
      <c r="IV30" s="107"/>
    </row>
    <row r="31" spans="1:256" s="12" customFormat="1" ht="21" customHeight="1">
      <c r="A31" s="111"/>
      <c r="B31" s="118"/>
      <c r="C31" s="123" t="s">
        <v>64</v>
      </c>
      <c r="D31" s="114">
        <v>0</v>
      </c>
      <c r="E31" s="124"/>
      <c r="F31" s="117"/>
      <c r="G31" s="111"/>
      <c r="H31" s="12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c r="FV31" s="107"/>
      <c r="FW31" s="107"/>
      <c r="FX31" s="107"/>
      <c r="FY31" s="107"/>
      <c r="FZ31" s="107"/>
      <c r="GA31" s="107"/>
      <c r="GB31" s="107"/>
      <c r="GC31" s="107"/>
      <c r="GD31" s="107"/>
      <c r="GE31" s="107"/>
      <c r="GF31" s="107"/>
      <c r="GG31" s="107"/>
      <c r="GH31" s="107"/>
      <c r="GI31" s="107"/>
      <c r="GJ31" s="107"/>
      <c r="GK31" s="107"/>
      <c r="GL31" s="107"/>
      <c r="GM31" s="107"/>
      <c r="GN31" s="107"/>
      <c r="GO31" s="107"/>
      <c r="GP31" s="107"/>
      <c r="GQ31" s="107"/>
      <c r="GR31" s="107"/>
      <c r="GS31" s="107"/>
      <c r="GT31" s="107"/>
      <c r="GU31" s="107"/>
      <c r="GV31" s="107"/>
      <c r="GW31" s="107"/>
      <c r="GX31" s="107"/>
      <c r="GY31" s="107"/>
      <c r="GZ31" s="107"/>
      <c r="HA31" s="107"/>
      <c r="HB31" s="107"/>
      <c r="HC31" s="107"/>
      <c r="HD31" s="107"/>
      <c r="HE31" s="107"/>
      <c r="HF31" s="107"/>
      <c r="HG31" s="107"/>
      <c r="HH31" s="107"/>
      <c r="HI31" s="107"/>
      <c r="HJ31" s="107"/>
      <c r="HK31" s="107"/>
      <c r="HL31" s="107"/>
      <c r="HM31" s="107"/>
      <c r="HN31" s="107"/>
      <c r="HO31" s="107"/>
      <c r="HP31" s="107"/>
      <c r="HQ31" s="107"/>
      <c r="HR31" s="107"/>
      <c r="HS31" s="107"/>
      <c r="HT31" s="107"/>
      <c r="HU31" s="107"/>
      <c r="HV31" s="107"/>
      <c r="HW31" s="107"/>
      <c r="HX31" s="107"/>
      <c r="HY31" s="107"/>
      <c r="HZ31" s="107"/>
      <c r="IA31" s="107"/>
      <c r="IB31" s="107"/>
      <c r="IC31" s="107"/>
      <c r="ID31" s="107"/>
      <c r="IE31" s="107"/>
      <c r="IF31" s="107"/>
      <c r="IG31" s="107"/>
      <c r="IH31" s="107"/>
      <c r="II31" s="107"/>
      <c r="IJ31" s="107"/>
      <c r="IK31" s="107"/>
      <c r="IL31" s="107"/>
      <c r="IM31" s="107"/>
      <c r="IN31" s="107"/>
      <c r="IO31" s="107"/>
      <c r="IP31" s="107"/>
      <c r="IQ31" s="107"/>
      <c r="IR31" s="107"/>
      <c r="IS31" s="107"/>
      <c r="IT31" s="107"/>
      <c r="IU31" s="107"/>
      <c r="IV31" s="107"/>
    </row>
    <row r="32" spans="1:256" s="12" customFormat="1" ht="21" customHeight="1">
      <c r="A32" s="111"/>
      <c r="B32" s="118"/>
      <c r="C32" s="123" t="s">
        <v>42</v>
      </c>
      <c r="D32" s="114">
        <v>0</v>
      </c>
      <c r="E32" s="124"/>
      <c r="F32" s="114"/>
      <c r="G32" s="111"/>
      <c r="H32" s="129"/>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c r="FN32" s="107"/>
      <c r="FO32" s="107"/>
      <c r="FP32" s="107"/>
      <c r="FQ32" s="107"/>
      <c r="FR32" s="107"/>
      <c r="FS32" s="107"/>
      <c r="FT32" s="107"/>
      <c r="FU32" s="107"/>
      <c r="FV32" s="107"/>
      <c r="FW32" s="107"/>
      <c r="FX32" s="107"/>
      <c r="FY32" s="107"/>
      <c r="FZ32" s="107"/>
      <c r="GA32" s="107"/>
      <c r="GB32" s="107"/>
      <c r="GC32" s="107"/>
      <c r="GD32" s="107"/>
      <c r="GE32" s="107"/>
      <c r="GF32" s="107"/>
      <c r="GG32" s="107"/>
      <c r="GH32" s="107"/>
      <c r="GI32" s="107"/>
      <c r="GJ32" s="107"/>
      <c r="GK32" s="107"/>
      <c r="GL32" s="107"/>
      <c r="GM32" s="107"/>
      <c r="GN32" s="107"/>
      <c r="GO32" s="107"/>
      <c r="GP32" s="107"/>
      <c r="GQ32" s="107"/>
      <c r="GR32" s="107"/>
      <c r="GS32" s="107"/>
      <c r="GT32" s="107"/>
      <c r="GU32" s="107"/>
      <c r="GV32" s="107"/>
      <c r="GW32" s="107"/>
      <c r="GX32" s="107"/>
      <c r="GY32" s="107"/>
      <c r="GZ32" s="107"/>
      <c r="HA32" s="107"/>
      <c r="HB32" s="107"/>
      <c r="HC32" s="107"/>
      <c r="HD32" s="107"/>
      <c r="HE32" s="107"/>
      <c r="HF32" s="107"/>
      <c r="HG32" s="107"/>
      <c r="HH32" s="107"/>
      <c r="HI32" s="107"/>
      <c r="HJ32" s="107"/>
      <c r="HK32" s="107"/>
      <c r="HL32" s="107"/>
      <c r="HM32" s="107"/>
      <c r="HN32" s="107"/>
      <c r="HO32" s="107"/>
      <c r="HP32" s="107"/>
      <c r="HQ32" s="107"/>
      <c r="HR32" s="107"/>
      <c r="HS32" s="107"/>
      <c r="HT32" s="107"/>
      <c r="HU32" s="107"/>
      <c r="HV32" s="107"/>
      <c r="HW32" s="107"/>
      <c r="HX32" s="107"/>
      <c r="HY32" s="107"/>
      <c r="HZ32" s="107"/>
      <c r="IA32" s="107"/>
      <c r="IB32" s="107"/>
      <c r="IC32" s="107"/>
      <c r="ID32" s="107"/>
      <c r="IE32" s="107"/>
      <c r="IF32" s="107"/>
      <c r="IG32" s="107"/>
      <c r="IH32" s="107"/>
      <c r="II32" s="107"/>
      <c r="IJ32" s="107"/>
      <c r="IK32" s="107"/>
      <c r="IL32" s="107"/>
      <c r="IM32" s="107"/>
      <c r="IN32" s="107"/>
      <c r="IO32" s="107"/>
      <c r="IP32" s="107"/>
      <c r="IQ32" s="107"/>
      <c r="IR32" s="107"/>
      <c r="IS32" s="107"/>
      <c r="IT32" s="107"/>
      <c r="IU32" s="107"/>
      <c r="IV32" s="107"/>
    </row>
    <row r="33" spans="1:256" s="12" customFormat="1" ht="21" customHeight="1">
      <c r="A33" s="109" t="s">
        <v>32</v>
      </c>
      <c r="B33" s="118">
        <f>B6+B9+B10+B11+B14+B15</f>
        <v>591.19</v>
      </c>
      <c r="C33" s="130" t="s">
        <v>150</v>
      </c>
      <c r="D33" s="117">
        <f>SUM(D6:D32)</f>
        <v>591.19</v>
      </c>
      <c r="E33" s="131" t="s">
        <v>150</v>
      </c>
      <c r="F33" s="117">
        <f>F6+F11+F21+F22+F23</f>
        <v>591.19</v>
      </c>
      <c r="G33" s="131" t="s">
        <v>150</v>
      </c>
      <c r="H33" s="117">
        <f>SUM(H6:H32)</f>
        <v>591.19</v>
      </c>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c r="FJ33" s="107"/>
      <c r="FK33" s="107"/>
      <c r="FL33" s="107"/>
      <c r="FM33" s="107"/>
      <c r="FN33" s="107"/>
      <c r="FO33" s="107"/>
      <c r="FP33" s="107"/>
      <c r="FQ33" s="107"/>
      <c r="FR33" s="107"/>
      <c r="FS33" s="107"/>
      <c r="FT33" s="107"/>
      <c r="FU33" s="107"/>
      <c r="FV33" s="107"/>
      <c r="FW33" s="107"/>
      <c r="FX33" s="107"/>
      <c r="FY33" s="107"/>
      <c r="FZ33" s="107"/>
      <c r="GA33" s="107"/>
      <c r="GB33" s="107"/>
      <c r="GC33" s="107"/>
      <c r="GD33" s="107"/>
      <c r="GE33" s="107"/>
      <c r="GF33" s="107"/>
      <c r="GG33" s="107"/>
      <c r="GH33" s="107"/>
      <c r="GI33" s="107"/>
      <c r="GJ33" s="107"/>
      <c r="GK33" s="107"/>
      <c r="GL33" s="107"/>
      <c r="GM33" s="107"/>
      <c r="GN33" s="107"/>
      <c r="GO33" s="107"/>
      <c r="GP33" s="107"/>
      <c r="GQ33" s="107"/>
      <c r="GR33" s="107"/>
      <c r="GS33" s="107"/>
      <c r="GT33" s="107"/>
      <c r="GU33" s="107"/>
      <c r="GV33" s="107"/>
      <c r="GW33" s="107"/>
      <c r="GX33" s="107"/>
      <c r="GY33" s="107"/>
      <c r="GZ33" s="107"/>
      <c r="HA33" s="107"/>
      <c r="HB33" s="107"/>
      <c r="HC33" s="107"/>
      <c r="HD33" s="107"/>
      <c r="HE33" s="107"/>
      <c r="HF33" s="107"/>
      <c r="HG33" s="107"/>
      <c r="HH33" s="107"/>
      <c r="HI33" s="107"/>
      <c r="HJ33" s="107"/>
      <c r="HK33" s="107"/>
      <c r="HL33" s="107"/>
      <c r="HM33" s="107"/>
      <c r="HN33" s="107"/>
      <c r="HO33" s="107"/>
      <c r="HP33" s="107"/>
      <c r="HQ33" s="107"/>
      <c r="HR33" s="107"/>
      <c r="HS33" s="107"/>
      <c r="HT33" s="107"/>
      <c r="HU33" s="107"/>
      <c r="HV33" s="107"/>
      <c r="HW33" s="107"/>
      <c r="HX33" s="107"/>
      <c r="HY33" s="107"/>
      <c r="HZ33" s="107"/>
      <c r="IA33" s="107"/>
      <c r="IB33" s="107"/>
      <c r="IC33" s="107"/>
      <c r="ID33" s="107"/>
      <c r="IE33" s="107"/>
      <c r="IF33" s="107"/>
      <c r="IG33" s="107"/>
      <c r="IH33" s="107"/>
      <c r="II33" s="107"/>
      <c r="IJ33" s="107"/>
      <c r="IK33" s="107"/>
      <c r="IL33" s="107"/>
      <c r="IM33" s="107"/>
      <c r="IN33" s="107"/>
      <c r="IO33" s="107"/>
      <c r="IP33" s="107"/>
      <c r="IQ33" s="107"/>
      <c r="IR33" s="107"/>
      <c r="IS33" s="107"/>
      <c r="IT33" s="107"/>
      <c r="IU33" s="107"/>
      <c r="IV33" s="107"/>
    </row>
    <row r="34" spans="1:256" s="12" customFormat="1" ht="21" customHeight="1">
      <c r="A34" s="111" t="s">
        <v>51</v>
      </c>
      <c r="B34" s="118">
        <v>0</v>
      </c>
      <c r="C34" s="111"/>
      <c r="D34" s="119"/>
      <c r="E34" s="113" t="s">
        <v>41</v>
      </c>
      <c r="F34" s="119">
        <v>0</v>
      </c>
      <c r="G34" s="124"/>
      <c r="H34" s="125"/>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c r="FG34" s="107"/>
      <c r="FH34" s="107"/>
      <c r="FI34" s="107"/>
      <c r="FJ34" s="107"/>
      <c r="FK34" s="107"/>
      <c r="FL34" s="107"/>
      <c r="FM34" s="107"/>
      <c r="FN34" s="107"/>
      <c r="FO34" s="107"/>
      <c r="FP34" s="107"/>
      <c r="FQ34" s="107"/>
      <c r="FR34" s="107"/>
      <c r="FS34" s="107"/>
      <c r="FT34" s="107"/>
      <c r="FU34" s="107"/>
      <c r="FV34" s="107"/>
      <c r="FW34" s="107"/>
      <c r="FX34" s="107"/>
      <c r="FY34" s="107"/>
      <c r="FZ34" s="107"/>
      <c r="GA34" s="107"/>
      <c r="GB34" s="107"/>
      <c r="GC34" s="107"/>
      <c r="GD34" s="107"/>
      <c r="GE34" s="107"/>
      <c r="GF34" s="107"/>
      <c r="GG34" s="107"/>
      <c r="GH34" s="107"/>
      <c r="GI34" s="107"/>
      <c r="GJ34" s="107"/>
      <c r="GK34" s="107"/>
      <c r="GL34" s="107"/>
      <c r="GM34" s="107"/>
      <c r="GN34" s="107"/>
      <c r="GO34" s="107"/>
      <c r="GP34" s="107"/>
      <c r="GQ34" s="107"/>
      <c r="GR34" s="107"/>
      <c r="GS34" s="107"/>
      <c r="GT34" s="107"/>
      <c r="GU34" s="107"/>
      <c r="GV34" s="107"/>
      <c r="GW34" s="107"/>
      <c r="GX34" s="107"/>
      <c r="GY34" s="107"/>
      <c r="GZ34" s="107"/>
      <c r="HA34" s="107"/>
      <c r="HB34" s="107"/>
      <c r="HC34" s="107"/>
      <c r="HD34" s="107"/>
      <c r="HE34" s="107"/>
      <c r="HF34" s="107"/>
      <c r="HG34" s="107"/>
      <c r="HH34" s="107"/>
      <c r="HI34" s="107"/>
      <c r="HJ34" s="107"/>
      <c r="HK34" s="107"/>
      <c r="HL34" s="107"/>
      <c r="HM34" s="107"/>
      <c r="HN34" s="107"/>
      <c r="HO34" s="107"/>
      <c r="HP34" s="107"/>
      <c r="HQ34" s="107"/>
      <c r="HR34" s="107"/>
      <c r="HS34" s="107"/>
      <c r="HT34" s="107"/>
      <c r="HU34" s="107"/>
      <c r="HV34" s="107"/>
      <c r="HW34" s="107"/>
      <c r="HX34" s="107"/>
      <c r="HY34" s="107"/>
      <c r="HZ34" s="107"/>
      <c r="IA34" s="107"/>
      <c r="IB34" s="107"/>
      <c r="IC34" s="107"/>
      <c r="ID34" s="107"/>
      <c r="IE34" s="107"/>
      <c r="IF34" s="107"/>
      <c r="IG34" s="107"/>
      <c r="IH34" s="107"/>
      <c r="II34" s="107"/>
      <c r="IJ34" s="107"/>
      <c r="IK34" s="107"/>
      <c r="IL34" s="107"/>
      <c r="IM34" s="107"/>
      <c r="IN34" s="107"/>
      <c r="IO34" s="107"/>
      <c r="IP34" s="107"/>
      <c r="IQ34" s="107"/>
      <c r="IR34" s="107"/>
      <c r="IS34" s="107"/>
      <c r="IT34" s="107"/>
      <c r="IU34" s="107"/>
      <c r="IV34" s="107"/>
    </row>
    <row r="35" spans="1:256" s="12" customFormat="1" ht="21" customHeight="1">
      <c r="A35" s="111" t="s">
        <v>170</v>
      </c>
      <c r="B35" s="118">
        <v>0</v>
      </c>
      <c r="C35" s="111"/>
      <c r="D35" s="114"/>
      <c r="E35" s="132"/>
      <c r="F35" s="133"/>
      <c r="G35" s="132"/>
      <c r="H35" s="129"/>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c r="EN35" s="107"/>
      <c r="EO35" s="107"/>
      <c r="EP35" s="107"/>
      <c r="EQ35" s="107"/>
      <c r="ER35" s="107"/>
      <c r="ES35" s="107"/>
      <c r="ET35" s="107"/>
      <c r="EU35" s="107"/>
      <c r="EV35" s="107"/>
      <c r="EW35" s="107"/>
      <c r="EX35" s="107"/>
      <c r="EY35" s="107"/>
      <c r="EZ35" s="107"/>
      <c r="FA35" s="107"/>
      <c r="FB35" s="107"/>
      <c r="FC35" s="107"/>
      <c r="FD35" s="107"/>
      <c r="FE35" s="107"/>
      <c r="FF35" s="107"/>
      <c r="FG35" s="107"/>
      <c r="FH35" s="107"/>
      <c r="FI35" s="107"/>
      <c r="FJ35" s="107"/>
      <c r="FK35" s="107"/>
      <c r="FL35" s="107"/>
      <c r="FM35" s="107"/>
      <c r="FN35" s="107"/>
      <c r="FO35" s="107"/>
      <c r="FP35" s="107"/>
      <c r="FQ35" s="107"/>
      <c r="FR35" s="107"/>
      <c r="FS35" s="107"/>
      <c r="FT35" s="107"/>
      <c r="FU35" s="107"/>
      <c r="FV35" s="107"/>
      <c r="FW35" s="107"/>
      <c r="FX35" s="107"/>
      <c r="FY35" s="107"/>
      <c r="FZ35" s="107"/>
      <c r="GA35" s="107"/>
      <c r="GB35" s="107"/>
      <c r="GC35" s="107"/>
      <c r="GD35" s="107"/>
      <c r="GE35" s="107"/>
      <c r="GF35" s="107"/>
      <c r="GG35" s="107"/>
      <c r="GH35" s="107"/>
      <c r="GI35" s="107"/>
      <c r="GJ35" s="107"/>
      <c r="GK35" s="107"/>
      <c r="GL35" s="107"/>
      <c r="GM35" s="107"/>
      <c r="GN35" s="107"/>
      <c r="GO35" s="107"/>
      <c r="GP35" s="107"/>
      <c r="GQ35" s="107"/>
      <c r="GR35" s="107"/>
      <c r="GS35" s="107"/>
      <c r="GT35" s="107"/>
      <c r="GU35" s="107"/>
      <c r="GV35" s="107"/>
      <c r="GW35" s="107"/>
      <c r="GX35" s="107"/>
      <c r="GY35" s="107"/>
      <c r="GZ35" s="107"/>
      <c r="HA35" s="107"/>
      <c r="HB35" s="107"/>
      <c r="HC35" s="107"/>
      <c r="HD35" s="107"/>
      <c r="HE35" s="107"/>
      <c r="HF35" s="107"/>
      <c r="HG35" s="107"/>
      <c r="HH35" s="107"/>
      <c r="HI35" s="107"/>
      <c r="HJ35" s="107"/>
      <c r="HK35" s="107"/>
      <c r="HL35" s="107"/>
      <c r="HM35" s="107"/>
      <c r="HN35" s="107"/>
      <c r="HO35" s="107"/>
      <c r="HP35" s="107"/>
      <c r="HQ35" s="107"/>
      <c r="HR35" s="107"/>
      <c r="HS35" s="107"/>
      <c r="HT35" s="107"/>
      <c r="HU35" s="107"/>
      <c r="HV35" s="107"/>
      <c r="HW35" s="107"/>
      <c r="HX35" s="107"/>
      <c r="HY35" s="107"/>
      <c r="HZ35" s="107"/>
      <c r="IA35" s="107"/>
      <c r="IB35" s="107"/>
      <c r="IC35" s="107"/>
      <c r="ID35" s="107"/>
      <c r="IE35" s="107"/>
      <c r="IF35" s="107"/>
      <c r="IG35" s="107"/>
      <c r="IH35" s="107"/>
      <c r="II35" s="107"/>
      <c r="IJ35" s="107"/>
      <c r="IK35" s="107"/>
      <c r="IL35" s="107"/>
      <c r="IM35" s="107"/>
      <c r="IN35" s="107"/>
      <c r="IO35" s="107"/>
      <c r="IP35" s="107"/>
      <c r="IQ35" s="107"/>
      <c r="IR35" s="107"/>
      <c r="IS35" s="107"/>
      <c r="IT35" s="107"/>
      <c r="IU35" s="107"/>
      <c r="IV35" s="107"/>
    </row>
    <row r="36" spans="1:256" s="12" customFormat="1" ht="21" customHeight="1">
      <c r="A36" s="109" t="s">
        <v>181</v>
      </c>
      <c r="B36" s="112">
        <f>B33+B34+B35</f>
        <v>591.19</v>
      </c>
      <c r="C36" s="130" t="s">
        <v>36</v>
      </c>
      <c r="D36" s="117">
        <f>D33</f>
        <v>591.19</v>
      </c>
      <c r="E36" s="131" t="s">
        <v>36</v>
      </c>
      <c r="F36" s="117">
        <f>F33+F34</f>
        <v>591.19</v>
      </c>
      <c r="G36" s="131" t="s">
        <v>36</v>
      </c>
      <c r="H36" s="117">
        <f>SUM(H33)</f>
        <v>591.19</v>
      </c>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07"/>
      <c r="ET36" s="107"/>
      <c r="EU36" s="107"/>
      <c r="EV36" s="107"/>
      <c r="EW36" s="107"/>
      <c r="EX36" s="107"/>
      <c r="EY36" s="107"/>
      <c r="EZ36" s="107"/>
      <c r="FA36" s="107"/>
      <c r="FB36" s="107"/>
      <c r="FC36" s="107"/>
      <c r="FD36" s="107"/>
      <c r="FE36" s="107"/>
      <c r="FF36" s="107"/>
      <c r="FG36" s="107"/>
      <c r="FH36" s="107"/>
      <c r="FI36" s="107"/>
      <c r="FJ36" s="107"/>
      <c r="FK36" s="107"/>
      <c r="FL36" s="107"/>
      <c r="FM36" s="107"/>
      <c r="FN36" s="107"/>
      <c r="FO36" s="107"/>
      <c r="FP36" s="107"/>
      <c r="FQ36" s="107"/>
      <c r="FR36" s="107"/>
      <c r="FS36" s="107"/>
      <c r="FT36" s="107"/>
      <c r="FU36" s="107"/>
      <c r="FV36" s="107"/>
      <c r="FW36" s="107"/>
      <c r="FX36" s="107"/>
      <c r="FY36" s="107"/>
      <c r="FZ36" s="107"/>
      <c r="GA36" s="107"/>
      <c r="GB36" s="107"/>
      <c r="GC36" s="107"/>
      <c r="GD36" s="107"/>
      <c r="GE36" s="107"/>
      <c r="GF36" s="107"/>
      <c r="GG36" s="107"/>
      <c r="GH36" s="107"/>
      <c r="GI36" s="107"/>
      <c r="GJ36" s="107"/>
      <c r="GK36" s="107"/>
      <c r="GL36" s="107"/>
      <c r="GM36" s="107"/>
      <c r="GN36" s="107"/>
      <c r="GO36" s="107"/>
      <c r="GP36" s="107"/>
      <c r="GQ36" s="107"/>
      <c r="GR36" s="107"/>
      <c r="GS36" s="107"/>
      <c r="GT36" s="107"/>
      <c r="GU36" s="107"/>
      <c r="GV36" s="107"/>
      <c r="GW36" s="107"/>
      <c r="GX36" s="107"/>
      <c r="GY36" s="107"/>
      <c r="GZ36" s="107"/>
      <c r="HA36" s="107"/>
      <c r="HB36" s="107"/>
      <c r="HC36" s="107"/>
      <c r="HD36" s="107"/>
      <c r="HE36" s="107"/>
      <c r="HF36" s="107"/>
      <c r="HG36" s="107"/>
      <c r="HH36" s="107"/>
      <c r="HI36" s="107"/>
      <c r="HJ36" s="107"/>
      <c r="HK36" s="107"/>
      <c r="HL36" s="107"/>
      <c r="HM36" s="107"/>
      <c r="HN36" s="107"/>
      <c r="HO36" s="107"/>
      <c r="HP36" s="107"/>
      <c r="HQ36" s="107"/>
      <c r="HR36" s="107"/>
      <c r="HS36" s="107"/>
      <c r="HT36" s="107"/>
      <c r="HU36" s="107"/>
      <c r="HV36" s="107"/>
      <c r="HW36" s="107"/>
      <c r="HX36" s="107"/>
      <c r="HY36" s="107"/>
      <c r="HZ36" s="107"/>
      <c r="IA36" s="107"/>
      <c r="IB36" s="107"/>
      <c r="IC36" s="107"/>
      <c r="ID36" s="107"/>
      <c r="IE36" s="107"/>
      <c r="IF36" s="107"/>
      <c r="IG36" s="107"/>
      <c r="IH36" s="107"/>
      <c r="II36" s="107"/>
      <c r="IJ36" s="107"/>
      <c r="IK36" s="107"/>
      <c r="IL36" s="107"/>
      <c r="IM36" s="107"/>
      <c r="IN36" s="107"/>
      <c r="IO36" s="107"/>
      <c r="IP36" s="107"/>
      <c r="IQ36" s="107"/>
      <c r="IR36" s="107"/>
      <c r="IS36" s="107"/>
      <c r="IT36" s="107"/>
      <c r="IU36" s="107"/>
      <c r="IV36" s="107"/>
    </row>
    <row r="37" spans="1:256" ht="18" customHeight="1">
      <c r="A37" s="57"/>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c r="IL37" s="57"/>
      <c r="IM37" s="57"/>
      <c r="IN37" s="57"/>
      <c r="IO37" s="57"/>
      <c r="IP37" s="57"/>
      <c r="IQ37" s="57"/>
      <c r="IR37" s="57"/>
      <c r="IS37" s="57"/>
      <c r="IT37" s="57"/>
      <c r="IU37" s="57"/>
      <c r="IV37" s="57"/>
    </row>
    <row r="38" spans="1:256" ht="11.25" customHeight="1">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c r="IL38" s="57"/>
      <c r="IM38" s="57"/>
      <c r="IN38" s="57"/>
      <c r="IO38" s="57"/>
      <c r="IP38" s="57"/>
      <c r="IQ38" s="57"/>
      <c r="IR38" s="57"/>
      <c r="IS38" s="57"/>
      <c r="IT38" s="57"/>
      <c r="IU38" s="57"/>
      <c r="IV38" s="57"/>
    </row>
    <row r="39" spans="1:256" ht="11.25" customHeight="1">
      <c r="A39" s="57"/>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c r="IL39" s="57"/>
      <c r="IM39" s="57"/>
      <c r="IN39" s="57"/>
      <c r="IO39" s="57"/>
      <c r="IP39" s="57"/>
      <c r="IQ39" s="57"/>
      <c r="IR39" s="57"/>
      <c r="IS39" s="57"/>
      <c r="IT39" s="57"/>
      <c r="IU39" s="57"/>
      <c r="IV39" s="57"/>
    </row>
    <row r="40" spans="1:256" ht="11.25" customHeight="1">
      <c r="A40" s="57"/>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c r="IL40" s="57"/>
      <c r="IM40" s="57"/>
      <c r="IN40" s="57"/>
      <c r="IO40" s="57"/>
      <c r="IP40" s="57"/>
      <c r="IQ40" s="57"/>
      <c r="IR40" s="57"/>
      <c r="IS40" s="57"/>
      <c r="IT40" s="57"/>
      <c r="IU40" s="57"/>
      <c r="IV40" s="57"/>
    </row>
    <row r="41" spans="1:256" ht="11.25" customHeight="1">
      <c r="A41" s="57"/>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c r="IL41" s="57"/>
      <c r="IM41" s="57"/>
      <c r="IN41" s="57"/>
      <c r="IO41" s="57"/>
      <c r="IP41" s="57"/>
      <c r="IQ41" s="57"/>
      <c r="IR41" s="57"/>
      <c r="IS41" s="57"/>
      <c r="IT41" s="57"/>
      <c r="IU41" s="57"/>
      <c r="IV41" s="57"/>
    </row>
    <row r="42" spans="1:256" ht="11.25" customHeight="1">
      <c r="A42" s="57"/>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c r="IL42" s="57"/>
      <c r="IM42" s="57"/>
      <c r="IN42" s="57"/>
      <c r="IO42" s="57"/>
      <c r="IP42" s="57"/>
      <c r="IQ42" s="57"/>
      <c r="IR42" s="57"/>
      <c r="IS42" s="57"/>
      <c r="IT42" s="57"/>
      <c r="IU42" s="57"/>
      <c r="IV42" s="57"/>
    </row>
  </sheetData>
  <sheetProtection formatCells="0" formatColumns="0" formatRows="0"/>
  <mergeCells count="1">
    <mergeCell ref="A3:C3"/>
  </mergeCells>
  <printOptions horizontalCentered="1"/>
  <pageMargins left="0.1968503937007874" right="0.1968503937007874" top="0.7874015748031497" bottom="0.5905511811023623" header="0" footer="0"/>
  <pageSetup fitToHeight="1"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dimension ref="A1:R13"/>
  <sheetViews>
    <sheetView showGridLines="0" zoomScalePageLayoutView="0" workbookViewId="0" topLeftCell="A1">
      <selection activeCell="N8" sqref="N8"/>
    </sheetView>
  </sheetViews>
  <sheetFormatPr defaultColWidth="9.16015625" defaultRowHeight="11.25"/>
  <cols>
    <col min="1" max="1" width="13.5" style="12" customWidth="1"/>
    <col min="2" max="2" width="27.66015625" style="12" customWidth="1"/>
    <col min="3" max="5" width="18.16015625" style="12" bestFit="1" customWidth="1"/>
    <col min="6" max="6" width="12.33203125" style="12" customWidth="1"/>
    <col min="7" max="7" width="11.83203125" style="12" customWidth="1"/>
    <col min="8" max="8" width="12.66015625" style="12" customWidth="1"/>
    <col min="9" max="9" width="13.66015625" style="12" customWidth="1"/>
    <col min="10" max="10" width="12.66015625" style="12" customWidth="1"/>
    <col min="11" max="11" width="12.83203125" style="12" customWidth="1"/>
    <col min="12" max="12" width="11.66015625" style="12" customWidth="1"/>
    <col min="13" max="13" width="12.83203125" style="12" customWidth="1"/>
    <col min="14" max="14" width="11.5" style="12" customWidth="1"/>
    <col min="15" max="16" width="6.66015625" style="12" customWidth="1"/>
    <col min="17" max="16384" width="9.16015625" style="12" customWidth="1"/>
  </cols>
  <sheetData>
    <row r="1" spans="1:16" ht="22.5" customHeight="1">
      <c r="A1" s="6"/>
      <c r="B1" s="34"/>
      <c r="C1" s="34"/>
      <c r="D1" s="34"/>
      <c r="E1" s="34"/>
      <c r="F1" s="34"/>
      <c r="G1" s="34"/>
      <c r="H1" s="20"/>
      <c r="I1" s="20"/>
      <c r="J1" s="20"/>
      <c r="K1" s="34"/>
      <c r="L1" s="6"/>
      <c r="M1" s="6"/>
      <c r="N1" s="34" t="s">
        <v>168</v>
      </c>
      <c r="O1" s="6"/>
      <c r="P1" s="6"/>
    </row>
    <row r="2" spans="1:16" ht="22.5" customHeight="1">
      <c r="A2" s="185" t="s">
        <v>247</v>
      </c>
      <c r="B2" s="185"/>
      <c r="C2" s="185"/>
      <c r="D2" s="185"/>
      <c r="E2" s="185"/>
      <c r="F2" s="185"/>
      <c r="G2" s="185"/>
      <c r="H2" s="185"/>
      <c r="I2" s="185"/>
      <c r="J2" s="185"/>
      <c r="K2" s="185"/>
      <c r="L2" s="185"/>
      <c r="M2" s="185"/>
      <c r="N2" s="185"/>
      <c r="O2" s="6"/>
      <c r="P2" s="6"/>
    </row>
    <row r="3" spans="1:16" ht="22.5" customHeight="1">
      <c r="A3" s="6"/>
      <c r="B3" s="39"/>
      <c r="C3" s="39"/>
      <c r="D3" s="8"/>
      <c r="E3" s="8"/>
      <c r="F3" s="8"/>
      <c r="G3" s="8"/>
      <c r="H3" s="20"/>
      <c r="I3" s="20"/>
      <c r="J3" s="20"/>
      <c r="K3" s="39"/>
      <c r="L3" s="6"/>
      <c r="M3" s="190" t="s">
        <v>81</v>
      </c>
      <c r="N3" s="190"/>
      <c r="O3" s="6"/>
      <c r="P3" s="6"/>
    </row>
    <row r="4" spans="1:16" ht="22.5" customHeight="1">
      <c r="A4" s="187" t="s">
        <v>63</v>
      </c>
      <c r="B4" s="187" t="s">
        <v>126</v>
      </c>
      <c r="C4" s="193" t="s">
        <v>133</v>
      </c>
      <c r="D4" s="189" t="s">
        <v>29</v>
      </c>
      <c r="E4" s="189"/>
      <c r="F4" s="189"/>
      <c r="G4" s="196" t="s">
        <v>107</v>
      </c>
      <c r="H4" s="189" t="s">
        <v>82</v>
      </c>
      <c r="I4" s="189" t="s">
        <v>21</v>
      </c>
      <c r="J4" s="189"/>
      <c r="K4" s="187" t="s">
        <v>49</v>
      </c>
      <c r="L4" s="187" t="s">
        <v>96</v>
      </c>
      <c r="M4" s="186" t="s">
        <v>122</v>
      </c>
      <c r="N4" s="188" t="s">
        <v>27</v>
      </c>
      <c r="O4" s="6"/>
      <c r="P4" s="6"/>
    </row>
    <row r="5" spans="1:16" ht="46.5" customHeight="1">
      <c r="A5" s="187"/>
      <c r="B5" s="187"/>
      <c r="C5" s="187"/>
      <c r="D5" s="194" t="s">
        <v>80</v>
      </c>
      <c r="E5" s="197" t="s">
        <v>11</v>
      </c>
      <c r="F5" s="191" t="s">
        <v>34</v>
      </c>
      <c r="G5" s="189"/>
      <c r="H5" s="189"/>
      <c r="I5" s="189"/>
      <c r="J5" s="189"/>
      <c r="K5" s="187"/>
      <c r="L5" s="187"/>
      <c r="M5" s="187"/>
      <c r="N5" s="189"/>
      <c r="O5" s="6"/>
      <c r="P5" s="6"/>
    </row>
    <row r="6" spans="1:16" ht="46.5" customHeight="1">
      <c r="A6" s="187"/>
      <c r="B6" s="187"/>
      <c r="C6" s="187"/>
      <c r="D6" s="195"/>
      <c r="E6" s="193"/>
      <c r="F6" s="192"/>
      <c r="G6" s="189"/>
      <c r="H6" s="189"/>
      <c r="I6" s="31" t="s">
        <v>145</v>
      </c>
      <c r="J6" s="31" t="s">
        <v>58</v>
      </c>
      <c r="K6" s="187"/>
      <c r="L6" s="187"/>
      <c r="M6" s="187"/>
      <c r="N6" s="189"/>
      <c r="O6" s="6"/>
      <c r="P6" s="6"/>
    </row>
    <row r="7" spans="1:18" s="137" customFormat="1" ht="29.25" customHeight="1">
      <c r="A7" s="167" t="s">
        <v>264</v>
      </c>
      <c r="B7" s="167" t="s">
        <v>265</v>
      </c>
      <c r="C7" s="135">
        <f aca="true" t="shared" si="0" ref="C7:N7">C8</f>
        <v>591.19</v>
      </c>
      <c r="D7" s="135">
        <f t="shared" si="0"/>
        <v>591.19</v>
      </c>
      <c r="E7" s="135">
        <f t="shared" si="0"/>
        <v>591.19</v>
      </c>
      <c r="F7" s="135">
        <f t="shared" si="0"/>
        <v>0</v>
      </c>
      <c r="G7" s="135">
        <f t="shared" si="0"/>
        <v>0</v>
      </c>
      <c r="H7" s="135">
        <f t="shared" si="0"/>
        <v>0</v>
      </c>
      <c r="I7" s="136">
        <f t="shared" si="0"/>
        <v>0</v>
      </c>
      <c r="J7" s="136">
        <f t="shared" si="0"/>
        <v>0</v>
      </c>
      <c r="K7" s="135">
        <f t="shared" si="0"/>
        <v>0</v>
      </c>
      <c r="L7" s="135">
        <f t="shared" si="0"/>
        <v>0</v>
      </c>
      <c r="M7" s="135">
        <f t="shared" si="0"/>
        <v>0</v>
      </c>
      <c r="N7" s="135">
        <f t="shared" si="0"/>
        <v>0</v>
      </c>
      <c r="O7" s="12"/>
      <c r="P7" s="12"/>
      <c r="Q7" s="12"/>
      <c r="R7" s="12"/>
    </row>
    <row r="8" spans="1:16" ht="29.25" customHeight="1">
      <c r="A8" s="167" t="s">
        <v>264</v>
      </c>
      <c r="B8" s="167" t="s">
        <v>267</v>
      </c>
      <c r="C8" s="135">
        <v>591.19</v>
      </c>
      <c r="D8" s="135">
        <v>591.19</v>
      </c>
      <c r="E8" s="135">
        <v>591.19</v>
      </c>
      <c r="F8" s="135">
        <v>0</v>
      </c>
      <c r="G8" s="135">
        <v>0</v>
      </c>
      <c r="H8" s="135">
        <v>0</v>
      </c>
      <c r="I8" s="136">
        <v>0</v>
      </c>
      <c r="J8" s="136">
        <v>0</v>
      </c>
      <c r="K8" s="135">
        <v>0</v>
      </c>
      <c r="L8" s="135">
        <v>0</v>
      </c>
      <c r="M8" s="135">
        <v>0</v>
      </c>
      <c r="N8" s="135">
        <v>0</v>
      </c>
      <c r="O8" s="6"/>
      <c r="P8" s="6"/>
    </row>
    <row r="9" spans="1:16" ht="29.25" customHeight="1">
      <c r="A9" s="134"/>
      <c r="B9" s="134"/>
      <c r="C9" s="135"/>
      <c r="D9" s="135"/>
      <c r="E9" s="135"/>
      <c r="F9" s="135"/>
      <c r="G9" s="135"/>
      <c r="H9" s="135"/>
      <c r="I9" s="136"/>
      <c r="J9" s="136"/>
      <c r="K9" s="135"/>
      <c r="L9" s="135"/>
      <c r="M9" s="135"/>
      <c r="N9" s="135"/>
      <c r="O9" s="6"/>
      <c r="P9" s="6"/>
    </row>
    <row r="10" spans="1:16" ht="32.25" customHeight="1">
      <c r="A10" s="50"/>
      <c r="B10" s="63"/>
      <c r="C10" s="63"/>
      <c r="D10" s="50"/>
      <c r="E10" s="50"/>
      <c r="F10" s="50"/>
      <c r="G10" s="50"/>
      <c r="H10" s="51"/>
      <c r="I10" s="51"/>
      <c r="J10" s="51"/>
      <c r="K10" s="50"/>
      <c r="L10" s="50"/>
      <c r="M10" s="50"/>
      <c r="N10" s="50"/>
      <c r="O10" s="6"/>
      <c r="P10" s="6"/>
    </row>
    <row r="11" spans="1:16" ht="32.25" customHeight="1">
      <c r="A11" s="50"/>
      <c r="B11" s="63"/>
      <c r="C11" s="63"/>
      <c r="D11" s="50"/>
      <c r="E11" s="50"/>
      <c r="F11" s="50"/>
      <c r="G11" s="50"/>
      <c r="H11" s="51"/>
      <c r="I11" s="51"/>
      <c r="J11" s="51"/>
      <c r="K11" s="50"/>
      <c r="L11" s="50"/>
      <c r="M11" s="50"/>
      <c r="N11" s="50"/>
      <c r="O11" s="6"/>
      <c r="P11" s="6"/>
    </row>
    <row r="12" spans="1:16" ht="32.25" customHeight="1">
      <c r="A12" s="50"/>
      <c r="B12" s="50"/>
      <c r="C12" s="50"/>
      <c r="D12" s="50"/>
      <c r="E12" s="50"/>
      <c r="F12" s="50"/>
      <c r="G12" s="50"/>
      <c r="H12" s="51"/>
      <c r="I12" s="51"/>
      <c r="J12" s="51"/>
      <c r="K12" s="50"/>
      <c r="L12" s="50"/>
      <c r="M12" s="50"/>
      <c r="N12" s="50"/>
      <c r="O12" s="6"/>
      <c r="P12" s="6"/>
    </row>
    <row r="13" spans="1:16" ht="32.25" customHeight="1">
      <c r="A13" s="50"/>
      <c r="B13" s="50"/>
      <c r="C13" s="50"/>
      <c r="D13" s="50"/>
      <c r="E13" s="50"/>
      <c r="F13" s="50"/>
      <c r="G13" s="50"/>
      <c r="H13" s="51"/>
      <c r="I13" s="51"/>
      <c r="J13" s="51"/>
      <c r="K13" s="50"/>
      <c r="L13" s="50"/>
      <c r="M13" s="50"/>
      <c r="N13" s="50"/>
      <c r="O13" s="6"/>
      <c r="P13" s="6"/>
    </row>
  </sheetData>
  <sheetProtection formatCells="0" formatColumns="0" formatRows="0"/>
  <mergeCells count="16">
    <mergeCell ref="C4:C6"/>
    <mergeCell ref="D5:D6"/>
    <mergeCell ref="I4:J5"/>
    <mergeCell ref="G4:G6"/>
    <mergeCell ref="E5:E6"/>
    <mergeCell ref="H4:H6"/>
    <mergeCell ref="A2:N2"/>
    <mergeCell ref="M4:M6"/>
    <mergeCell ref="N4:N6"/>
    <mergeCell ref="M3:N3"/>
    <mergeCell ref="F5:F6"/>
    <mergeCell ref="D4:F4"/>
    <mergeCell ref="K4:K6"/>
    <mergeCell ref="L4:L6"/>
    <mergeCell ref="A4:A6"/>
    <mergeCell ref="B4:B6"/>
  </mergeCells>
  <printOptions horizontalCentered="1"/>
  <pageMargins left="0.39370078740157477" right="0.39370078740157477" top="0.5905511811023622" bottom="0.5905511811023622" header="0.39370078740157477" footer="0.39370078740157477"/>
  <pageSetup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pageSetUpPr fitToPage="1"/>
  </sheetPr>
  <dimension ref="A1:S13"/>
  <sheetViews>
    <sheetView showGridLines="0" zoomScalePageLayoutView="0" workbookViewId="0" topLeftCell="A1">
      <selection activeCell="G16" sqref="G16"/>
    </sheetView>
  </sheetViews>
  <sheetFormatPr defaultColWidth="9.16015625" defaultRowHeight="11.25"/>
  <cols>
    <col min="1" max="2" width="9.16015625" style="12" customWidth="1"/>
    <col min="3" max="3" width="38.33203125" style="12" customWidth="1"/>
    <col min="4" max="4" width="16.33203125" style="12" customWidth="1"/>
    <col min="5" max="6" width="18.16015625" style="12" bestFit="1" customWidth="1"/>
    <col min="7" max="7" width="11.33203125" style="12" customWidth="1"/>
    <col min="8" max="8" width="12" style="12" customWidth="1"/>
    <col min="9" max="9" width="10.66015625" style="12" customWidth="1"/>
    <col min="10" max="12" width="10.33203125" style="12" customWidth="1"/>
    <col min="13" max="13" width="8.66015625" style="12" customWidth="1"/>
    <col min="14" max="14" width="9" style="12" customWidth="1"/>
    <col min="15" max="15" width="11.5" style="12" customWidth="1"/>
    <col min="16" max="17" width="6.66015625" style="12" customWidth="1"/>
    <col min="18" max="16384" width="9.16015625" style="12" customWidth="1"/>
  </cols>
  <sheetData>
    <row r="1" spans="1:17" ht="22.5" customHeight="1">
      <c r="A1" s="6"/>
      <c r="B1" s="28"/>
      <c r="C1" s="28"/>
      <c r="D1" s="28"/>
      <c r="E1" s="28"/>
      <c r="F1" s="28"/>
      <c r="G1" s="28"/>
      <c r="H1" s="28"/>
      <c r="I1" s="28"/>
      <c r="J1" s="28"/>
      <c r="K1" s="28"/>
      <c r="L1" s="28"/>
      <c r="M1" s="6"/>
      <c r="N1" s="6"/>
      <c r="O1" s="34" t="s">
        <v>16</v>
      </c>
      <c r="P1" s="6"/>
      <c r="Q1" s="6"/>
    </row>
    <row r="2" spans="1:17" ht="22.5" customHeight="1">
      <c r="A2" s="200" t="s">
        <v>248</v>
      </c>
      <c r="B2" s="200"/>
      <c r="C2" s="200"/>
      <c r="D2" s="200"/>
      <c r="E2" s="200"/>
      <c r="F2" s="200"/>
      <c r="G2" s="200"/>
      <c r="H2" s="200"/>
      <c r="I2" s="200"/>
      <c r="J2" s="200"/>
      <c r="K2" s="200"/>
      <c r="L2" s="200"/>
      <c r="M2" s="200"/>
      <c r="N2" s="200"/>
      <c r="O2" s="200"/>
      <c r="P2" s="15"/>
      <c r="Q2" s="6"/>
    </row>
    <row r="3" spans="1:17" ht="22.5" customHeight="1">
      <c r="A3" s="14"/>
      <c r="B3" s="39"/>
      <c r="C3" s="8"/>
      <c r="D3" s="39"/>
      <c r="E3" s="8"/>
      <c r="F3" s="8"/>
      <c r="G3" s="8"/>
      <c r="H3" s="8"/>
      <c r="I3" s="39"/>
      <c r="J3" s="39"/>
      <c r="K3" s="8"/>
      <c r="L3" s="8"/>
      <c r="M3" s="6"/>
      <c r="N3" s="201" t="s">
        <v>244</v>
      </c>
      <c r="O3" s="201"/>
      <c r="P3" s="8"/>
      <c r="Q3" s="6"/>
    </row>
    <row r="4" spans="1:17" ht="24.75" customHeight="1">
      <c r="A4" s="202" t="s">
        <v>76</v>
      </c>
      <c r="B4" s="203" t="s">
        <v>63</v>
      </c>
      <c r="C4" s="204" t="s">
        <v>79</v>
      </c>
      <c r="D4" s="203" t="s">
        <v>110</v>
      </c>
      <c r="E4" s="189" t="s">
        <v>29</v>
      </c>
      <c r="F4" s="189"/>
      <c r="G4" s="189"/>
      <c r="H4" s="196" t="s">
        <v>107</v>
      </c>
      <c r="I4" s="187" t="s">
        <v>82</v>
      </c>
      <c r="J4" s="187" t="s">
        <v>21</v>
      </c>
      <c r="K4" s="187"/>
      <c r="L4" s="187" t="s">
        <v>49</v>
      </c>
      <c r="M4" s="202" t="s">
        <v>96</v>
      </c>
      <c r="N4" s="206" t="s">
        <v>122</v>
      </c>
      <c r="O4" s="206" t="s">
        <v>27</v>
      </c>
      <c r="P4" s="6"/>
      <c r="Q4" s="6"/>
    </row>
    <row r="5" spans="1:17" ht="24.75" customHeight="1">
      <c r="A5" s="202"/>
      <c r="B5" s="203"/>
      <c r="C5" s="204"/>
      <c r="D5" s="205"/>
      <c r="E5" s="194" t="s">
        <v>135</v>
      </c>
      <c r="F5" s="198" t="s">
        <v>11</v>
      </c>
      <c r="G5" s="188" t="s">
        <v>34</v>
      </c>
      <c r="H5" s="189"/>
      <c r="I5" s="187"/>
      <c r="J5" s="187"/>
      <c r="K5" s="187"/>
      <c r="L5" s="187"/>
      <c r="M5" s="202"/>
      <c r="N5" s="202"/>
      <c r="O5" s="202"/>
      <c r="P5" s="6"/>
      <c r="Q5" s="6"/>
    </row>
    <row r="6" spans="1:17" ht="39" customHeight="1">
      <c r="A6" s="202"/>
      <c r="B6" s="203"/>
      <c r="C6" s="204"/>
      <c r="D6" s="205"/>
      <c r="E6" s="195"/>
      <c r="F6" s="199"/>
      <c r="G6" s="189"/>
      <c r="H6" s="189"/>
      <c r="I6" s="187"/>
      <c r="J6" s="46" t="s">
        <v>145</v>
      </c>
      <c r="K6" s="46" t="s">
        <v>58</v>
      </c>
      <c r="L6" s="187"/>
      <c r="M6" s="202"/>
      <c r="N6" s="202"/>
      <c r="O6" s="202"/>
      <c r="P6" s="6"/>
      <c r="Q6" s="6"/>
    </row>
    <row r="7" spans="1:19" s="137" customFormat="1" ht="29.25" customHeight="1">
      <c r="A7" s="138"/>
      <c r="B7" s="134"/>
      <c r="C7" s="138" t="s">
        <v>39</v>
      </c>
      <c r="D7" s="135">
        <f aca="true" t="shared" si="0" ref="D7:O7">D8</f>
        <v>591.19</v>
      </c>
      <c r="E7" s="135">
        <f t="shared" si="0"/>
        <v>591.19</v>
      </c>
      <c r="F7" s="135">
        <f t="shared" si="0"/>
        <v>591.19</v>
      </c>
      <c r="G7" s="139">
        <f t="shared" si="0"/>
        <v>0</v>
      </c>
      <c r="H7" s="135">
        <f t="shared" si="0"/>
        <v>0</v>
      </c>
      <c r="I7" s="135">
        <f t="shared" si="0"/>
        <v>0</v>
      </c>
      <c r="J7" s="135">
        <f t="shared" si="0"/>
        <v>0</v>
      </c>
      <c r="K7" s="135">
        <f t="shared" si="0"/>
        <v>0</v>
      </c>
      <c r="L7" s="135">
        <f t="shared" si="0"/>
        <v>0</v>
      </c>
      <c r="M7" s="135">
        <f t="shared" si="0"/>
        <v>0</v>
      </c>
      <c r="N7" s="135">
        <f t="shared" si="0"/>
        <v>0</v>
      </c>
      <c r="O7" s="135">
        <f t="shared" si="0"/>
        <v>0</v>
      </c>
      <c r="P7" s="12"/>
      <c r="Q7" s="12"/>
      <c r="R7" s="12"/>
      <c r="S7" s="12"/>
    </row>
    <row r="8" spans="1:17" ht="29.25" customHeight="1">
      <c r="A8" s="138"/>
      <c r="B8" s="167" t="s">
        <v>269</v>
      </c>
      <c r="C8" s="168" t="s">
        <v>270</v>
      </c>
      <c r="D8" s="135">
        <v>591.19</v>
      </c>
      <c r="E8" s="135">
        <v>591.19</v>
      </c>
      <c r="F8" s="135">
        <v>591.19</v>
      </c>
      <c r="G8" s="139"/>
      <c r="H8" s="135"/>
      <c r="I8" s="135"/>
      <c r="J8" s="135"/>
      <c r="K8" s="135"/>
      <c r="L8" s="135"/>
      <c r="M8" s="135"/>
      <c r="N8" s="135"/>
      <c r="O8" s="135"/>
      <c r="P8" s="6"/>
      <c r="Q8" s="6"/>
    </row>
    <row r="9" spans="1:17" ht="29.25" customHeight="1">
      <c r="A9" s="138"/>
      <c r="B9" s="167" t="s">
        <v>268</v>
      </c>
      <c r="C9" s="138" t="s">
        <v>266</v>
      </c>
      <c r="D9" s="135">
        <v>591.19</v>
      </c>
      <c r="E9" s="135">
        <v>591.19</v>
      </c>
      <c r="F9" s="135">
        <v>591.19</v>
      </c>
      <c r="G9" s="139"/>
      <c r="H9" s="135"/>
      <c r="I9" s="135"/>
      <c r="J9" s="135"/>
      <c r="K9" s="135"/>
      <c r="L9" s="135"/>
      <c r="M9" s="135"/>
      <c r="N9" s="135"/>
      <c r="O9" s="135"/>
      <c r="P9" s="6"/>
      <c r="Q9" s="6"/>
    </row>
    <row r="10" spans="1:17" ht="29.25" customHeight="1">
      <c r="A10" s="138">
        <v>2010201</v>
      </c>
      <c r="B10" s="167" t="s">
        <v>268</v>
      </c>
      <c r="C10" s="138" t="s">
        <v>266</v>
      </c>
      <c r="D10" s="135">
        <v>419.47</v>
      </c>
      <c r="E10" s="135">
        <v>419.47</v>
      </c>
      <c r="F10" s="135">
        <v>419.47</v>
      </c>
      <c r="G10" s="139"/>
      <c r="H10" s="135"/>
      <c r="I10" s="135"/>
      <c r="J10" s="135"/>
      <c r="K10" s="135"/>
      <c r="L10" s="135"/>
      <c r="M10" s="135"/>
      <c r="N10" s="135"/>
      <c r="O10" s="135"/>
      <c r="P10" s="6"/>
      <c r="Q10" s="6"/>
    </row>
    <row r="11" spans="1:17" ht="29.25" customHeight="1">
      <c r="A11" s="138">
        <v>2010202</v>
      </c>
      <c r="B11" s="167" t="s">
        <v>268</v>
      </c>
      <c r="C11" s="138" t="s">
        <v>266</v>
      </c>
      <c r="D11" s="135">
        <v>171.72</v>
      </c>
      <c r="E11" s="135">
        <v>171.72</v>
      </c>
      <c r="F11" s="135">
        <v>171.72</v>
      </c>
      <c r="G11" s="139"/>
      <c r="H11" s="135"/>
      <c r="I11" s="135"/>
      <c r="J11" s="135"/>
      <c r="K11" s="135"/>
      <c r="L11" s="135"/>
      <c r="M11" s="135"/>
      <c r="N11" s="135"/>
      <c r="O11" s="135"/>
      <c r="P11" s="6"/>
      <c r="Q11" s="6"/>
    </row>
    <row r="12" spans="1:17" ht="22.5" customHeight="1">
      <c r="A12" s="6"/>
      <c r="B12" s="6"/>
      <c r="C12" s="6"/>
      <c r="D12" s="6"/>
      <c r="E12" s="6"/>
      <c r="F12" s="6"/>
      <c r="G12" s="6"/>
      <c r="H12" s="6"/>
      <c r="I12" s="6"/>
      <c r="J12" s="6"/>
      <c r="K12" s="6"/>
      <c r="L12" s="6"/>
      <c r="M12" s="6"/>
      <c r="N12" s="6"/>
      <c r="O12" s="6"/>
      <c r="P12" s="6"/>
      <c r="Q12" s="6"/>
    </row>
    <row r="13" spans="1:17" ht="22.5" customHeight="1">
      <c r="A13" s="6"/>
      <c r="B13" s="6"/>
      <c r="C13" s="6"/>
      <c r="D13" s="6"/>
      <c r="E13" s="6"/>
      <c r="F13" s="6"/>
      <c r="G13" s="6"/>
      <c r="H13" s="6"/>
      <c r="I13" s="6"/>
      <c r="J13" s="6"/>
      <c r="K13" s="6"/>
      <c r="L13" s="6"/>
      <c r="M13" s="6"/>
      <c r="N13" s="6"/>
      <c r="O13" s="6"/>
      <c r="P13" s="6"/>
      <c r="Q13" s="6"/>
    </row>
  </sheetData>
  <sheetProtection formatCells="0" formatColumns="0" formatRows="0"/>
  <mergeCells count="17">
    <mergeCell ref="M4:M6"/>
    <mergeCell ref="N4:N6"/>
    <mergeCell ref="O4:O6"/>
    <mergeCell ref="H4:H6"/>
    <mergeCell ref="I4:I6"/>
    <mergeCell ref="J4:K5"/>
    <mergeCell ref="L4:L6"/>
    <mergeCell ref="E5:E6"/>
    <mergeCell ref="F5:F6"/>
    <mergeCell ref="G5:G6"/>
    <mergeCell ref="A2:O2"/>
    <mergeCell ref="N3:O3"/>
    <mergeCell ref="A4:A6"/>
    <mergeCell ref="B4:B6"/>
    <mergeCell ref="C4:C6"/>
    <mergeCell ref="D4:D6"/>
    <mergeCell ref="E4:G4"/>
  </mergeCells>
  <printOptions horizontalCentered="1"/>
  <pageMargins left="0.39370078740157477" right="0.39370078740157477" top="0.9842519685039369" bottom="0.4724409636550062" header="0.35433069927485905" footer="0.31496063461453894"/>
  <pageSetup fitToHeight="1"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X18"/>
  <sheetViews>
    <sheetView showGridLines="0" zoomScalePageLayoutView="0" workbookViewId="0" topLeftCell="A1">
      <selection activeCell="L11" sqref="L11"/>
    </sheetView>
  </sheetViews>
  <sheetFormatPr defaultColWidth="9.16015625" defaultRowHeight="11.25"/>
  <cols>
    <col min="1" max="2" width="12.83203125" style="12" customWidth="1"/>
    <col min="3" max="3" width="35.66015625" style="12" customWidth="1"/>
    <col min="4" max="4" width="14.83203125" style="12" customWidth="1"/>
    <col min="5" max="6" width="14.5" style="12" bestFit="1" customWidth="1"/>
    <col min="7" max="7" width="13.16015625" style="12" bestFit="1" customWidth="1"/>
    <col min="8" max="8" width="10.33203125" style="12" customWidth="1"/>
    <col min="9" max="10" width="14.5" style="12" bestFit="1" customWidth="1"/>
    <col min="11" max="21" width="10.33203125" style="12" customWidth="1"/>
    <col min="22" max="22" width="12.66015625" style="12" customWidth="1"/>
    <col min="23" max="24" width="6.83203125" style="12" customWidth="1"/>
    <col min="25" max="16384" width="9.16015625" style="12" customWidth="1"/>
  </cols>
  <sheetData>
    <row r="1" spans="1:24" ht="24.75" customHeight="1">
      <c r="A1" s="15"/>
      <c r="B1" s="15"/>
      <c r="C1" s="15"/>
      <c r="D1" s="15"/>
      <c r="E1" s="15"/>
      <c r="F1" s="15"/>
      <c r="G1" s="15"/>
      <c r="H1" s="15"/>
      <c r="I1" s="15"/>
      <c r="J1" s="15"/>
      <c r="K1" s="15"/>
      <c r="L1" s="15"/>
      <c r="M1" s="15"/>
      <c r="N1" s="15"/>
      <c r="O1" s="15"/>
      <c r="P1" s="15"/>
      <c r="Q1" s="11"/>
      <c r="R1" s="11"/>
      <c r="S1" s="20"/>
      <c r="T1" s="20"/>
      <c r="U1" s="25"/>
      <c r="V1" s="28" t="s">
        <v>203</v>
      </c>
      <c r="W1" s="20"/>
      <c r="X1" s="20"/>
    </row>
    <row r="2" spans="1:24" ht="24.75" customHeight="1">
      <c r="A2" s="185" t="s">
        <v>249</v>
      </c>
      <c r="B2" s="185"/>
      <c r="C2" s="185"/>
      <c r="D2" s="185"/>
      <c r="E2" s="185"/>
      <c r="F2" s="185"/>
      <c r="G2" s="185"/>
      <c r="H2" s="185"/>
      <c r="I2" s="185"/>
      <c r="J2" s="185"/>
      <c r="K2" s="185"/>
      <c r="L2" s="185"/>
      <c r="M2" s="185"/>
      <c r="N2" s="185"/>
      <c r="O2" s="185"/>
      <c r="P2" s="185"/>
      <c r="Q2" s="185"/>
      <c r="R2" s="185"/>
      <c r="S2" s="185"/>
      <c r="T2" s="185"/>
      <c r="U2" s="185"/>
      <c r="V2" s="185"/>
      <c r="W2" s="20"/>
      <c r="X2" s="20"/>
    </row>
    <row r="3" spans="1:24" ht="24.75" customHeight="1">
      <c r="A3" s="35"/>
      <c r="B3" s="15"/>
      <c r="C3" s="15"/>
      <c r="D3" s="15"/>
      <c r="E3" s="15"/>
      <c r="F3" s="15"/>
      <c r="G3" s="15"/>
      <c r="H3" s="15"/>
      <c r="I3" s="15"/>
      <c r="J3" s="15"/>
      <c r="K3" s="15"/>
      <c r="L3" s="15"/>
      <c r="M3" s="15"/>
      <c r="N3" s="15"/>
      <c r="O3" s="15"/>
      <c r="P3" s="15"/>
      <c r="Q3" s="36"/>
      <c r="R3" s="36"/>
      <c r="S3" s="37"/>
      <c r="T3" s="37"/>
      <c r="U3" s="37"/>
      <c r="V3" s="38" t="s">
        <v>245</v>
      </c>
      <c r="W3" s="37"/>
      <c r="X3" s="37"/>
    </row>
    <row r="4" spans="1:24" ht="24.75" customHeight="1">
      <c r="A4" s="214" t="s">
        <v>76</v>
      </c>
      <c r="B4" s="211" t="s">
        <v>63</v>
      </c>
      <c r="C4" s="215" t="s">
        <v>79</v>
      </c>
      <c r="D4" s="192" t="s">
        <v>133</v>
      </c>
      <c r="E4" s="192" t="s">
        <v>19</v>
      </c>
      <c r="F4" s="192"/>
      <c r="G4" s="192"/>
      <c r="H4" s="192"/>
      <c r="I4" s="202" t="s">
        <v>91</v>
      </c>
      <c r="J4" s="202"/>
      <c r="K4" s="202"/>
      <c r="L4" s="202"/>
      <c r="M4" s="202"/>
      <c r="N4" s="202"/>
      <c r="O4" s="202"/>
      <c r="P4" s="202"/>
      <c r="Q4" s="202"/>
      <c r="R4" s="202"/>
      <c r="S4" s="211" t="s">
        <v>131</v>
      </c>
      <c r="T4" s="202" t="s">
        <v>26</v>
      </c>
      <c r="U4" s="213" t="s">
        <v>100</v>
      </c>
      <c r="V4" s="202" t="s">
        <v>116</v>
      </c>
      <c r="W4" s="37"/>
      <c r="X4" s="37"/>
    </row>
    <row r="5" spans="1:24" ht="24.75" customHeight="1">
      <c r="A5" s="214"/>
      <c r="B5" s="211"/>
      <c r="C5" s="215"/>
      <c r="D5" s="202"/>
      <c r="E5" s="207" t="s">
        <v>39</v>
      </c>
      <c r="F5" s="206" t="s">
        <v>84</v>
      </c>
      <c r="G5" s="206" t="s">
        <v>25</v>
      </c>
      <c r="H5" s="206" t="s">
        <v>10</v>
      </c>
      <c r="I5" s="206" t="s">
        <v>39</v>
      </c>
      <c r="J5" s="210" t="s">
        <v>178</v>
      </c>
      <c r="K5" s="210" t="s">
        <v>121</v>
      </c>
      <c r="L5" s="210" t="s">
        <v>132</v>
      </c>
      <c r="M5" s="209" t="s">
        <v>124</v>
      </c>
      <c r="N5" s="206" t="s">
        <v>89</v>
      </c>
      <c r="O5" s="206" t="s">
        <v>54</v>
      </c>
      <c r="P5" s="206" t="s">
        <v>148</v>
      </c>
      <c r="Q5" s="206" t="s">
        <v>61</v>
      </c>
      <c r="R5" s="191" t="s">
        <v>8</v>
      </c>
      <c r="S5" s="192"/>
      <c r="T5" s="202"/>
      <c r="U5" s="213"/>
      <c r="V5" s="202"/>
      <c r="W5" s="37"/>
      <c r="X5" s="37"/>
    </row>
    <row r="6" spans="1:24" ht="30.75" customHeight="1">
      <c r="A6" s="214"/>
      <c r="B6" s="211"/>
      <c r="C6" s="215"/>
      <c r="D6" s="202"/>
      <c r="E6" s="208"/>
      <c r="F6" s="202"/>
      <c r="G6" s="202"/>
      <c r="H6" s="202"/>
      <c r="I6" s="202"/>
      <c r="J6" s="212"/>
      <c r="K6" s="212"/>
      <c r="L6" s="212"/>
      <c r="M6" s="210"/>
      <c r="N6" s="202"/>
      <c r="O6" s="202"/>
      <c r="P6" s="202"/>
      <c r="Q6" s="202"/>
      <c r="R6" s="192"/>
      <c r="S6" s="192"/>
      <c r="T6" s="202"/>
      <c r="U6" s="213"/>
      <c r="V6" s="202"/>
      <c r="W6" s="20"/>
      <c r="X6" s="20"/>
    </row>
    <row r="7" spans="1:22" ht="27" customHeight="1">
      <c r="A7" s="140"/>
      <c r="B7" s="141"/>
      <c r="C7" s="140" t="s">
        <v>39</v>
      </c>
      <c r="D7" s="142">
        <v>591.19</v>
      </c>
      <c r="E7" s="142">
        <v>509.19</v>
      </c>
      <c r="F7" s="142">
        <f aca="true" t="shared" si="0" ref="F7:S7">F8</f>
        <v>337.47</v>
      </c>
      <c r="G7" s="142">
        <f t="shared" si="0"/>
        <v>150.11</v>
      </c>
      <c r="H7" s="142">
        <f t="shared" si="0"/>
        <v>21.61</v>
      </c>
      <c r="I7" s="142">
        <f t="shared" si="0"/>
        <v>82</v>
      </c>
      <c r="J7" s="142">
        <f t="shared" si="0"/>
        <v>82</v>
      </c>
      <c r="K7" s="142">
        <f t="shared" si="0"/>
        <v>0</v>
      </c>
      <c r="L7" s="142">
        <f t="shared" si="0"/>
        <v>0</v>
      </c>
      <c r="M7" s="142">
        <f t="shared" si="0"/>
        <v>0</v>
      </c>
      <c r="N7" s="142">
        <f t="shared" si="0"/>
        <v>0</v>
      </c>
      <c r="O7" s="142">
        <f t="shared" si="0"/>
        <v>0</v>
      </c>
      <c r="P7" s="142">
        <f t="shared" si="0"/>
        <v>0</v>
      </c>
      <c r="Q7" s="142">
        <f t="shared" si="0"/>
        <v>0</v>
      </c>
      <c r="R7" s="142">
        <f t="shared" si="0"/>
        <v>0</v>
      </c>
      <c r="S7" s="142">
        <f t="shared" si="0"/>
        <v>0</v>
      </c>
      <c r="T7" s="142">
        <f>T8</f>
        <v>0</v>
      </c>
      <c r="U7" s="142">
        <f>U8</f>
        <v>0</v>
      </c>
      <c r="V7" s="142">
        <f>V8</f>
        <v>0</v>
      </c>
    </row>
    <row r="8" spans="1:24" ht="27" customHeight="1">
      <c r="A8" s="140"/>
      <c r="B8" s="169" t="s">
        <v>271</v>
      </c>
      <c r="C8" s="140" t="s">
        <v>266</v>
      </c>
      <c r="D8" s="142">
        <v>591.19</v>
      </c>
      <c r="E8" s="142">
        <v>509.19</v>
      </c>
      <c r="F8" s="142">
        <v>337.47</v>
      </c>
      <c r="G8" s="142">
        <v>150.11</v>
      </c>
      <c r="H8" s="142">
        <v>21.61</v>
      </c>
      <c r="I8" s="142">
        <v>82</v>
      </c>
      <c r="J8" s="142">
        <v>82</v>
      </c>
      <c r="K8" s="142"/>
      <c r="L8" s="142"/>
      <c r="M8" s="142"/>
      <c r="N8" s="142"/>
      <c r="O8" s="142"/>
      <c r="P8" s="142"/>
      <c r="Q8" s="142"/>
      <c r="R8" s="142"/>
      <c r="S8" s="142"/>
      <c r="T8" s="142"/>
      <c r="U8" s="142"/>
      <c r="V8" s="142"/>
      <c r="W8" s="20"/>
      <c r="X8" s="20"/>
    </row>
    <row r="9" spans="1:24" ht="27" customHeight="1">
      <c r="A9" s="140"/>
      <c r="B9" s="169" t="s">
        <v>272</v>
      </c>
      <c r="C9" s="140" t="s">
        <v>266</v>
      </c>
      <c r="D9" s="142">
        <v>591.19</v>
      </c>
      <c r="E9" s="142">
        <v>509.19</v>
      </c>
      <c r="F9" s="142">
        <v>337.47</v>
      </c>
      <c r="G9" s="142">
        <v>150.11</v>
      </c>
      <c r="H9" s="142">
        <v>21.61</v>
      </c>
      <c r="I9" s="142">
        <v>82</v>
      </c>
      <c r="J9" s="142">
        <v>82</v>
      </c>
      <c r="K9" s="142"/>
      <c r="L9" s="142"/>
      <c r="M9" s="142"/>
      <c r="N9" s="142"/>
      <c r="O9" s="142"/>
      <c r="P9" s="142"/>
      <c r="Q9" s="142"/>
      <c r="R9" s="142"/>
      <c r="S9" s="142"/>
      <c r="T9" s="142"/>
      <c r="U9" s="142"/>
      <c r="V9" s="142"/>
      <c r="W9" s="20"/>
      <c r="X9" s="20"/>
    </row>
    <row r="10" spans="1:24" ht="27" customHeight="1">
      <c r="A10" s="140">
        <v>2010201</v>
      </c>
      <c r="B10" s="169" t="s">
        <v>272</v>
      </c>
      <c r="C10" s="170" t="s">
        <v>273</v>
      </c>
      <c r="D10" s="142">
        <v>419.47</v>
      </c>
      <c r="E10" s="142">
        <v>337.47</v>
      </c>
      <c r="F10" s="142">
        <v>337.47</v>
      </c>
      <c r="G10" s="142"/>
      <c r="H10" s="142"/>
      <c r="I10" s="142">
        <v>82</v>
      </c>
      <c r="J10" s="142">
        <v>82</v>
      </c>
      <c r="K10" s="142"/>
      <c r="L10" s="142"/>
      <c r="M10" s="142"/>
      <c r="N10" s="142"/>
      <c r="O10" s="142"/>
      <c r="P10" s="142"/>
      <c r="Q10" s="142"/>
      <c r="R10" s="142"/>
      <c r="S10" s="142"/>
      <c r="T10" s="142"/>
      <c r="U10" s="142"/>
      <c r="V10" s="142"/>
      <c r="W10" s="20"/>
      <c r="X10" s="20"/>
    </row>
    <row r="11" spans="1:24" ht="27" customHeight="1">
      <c r="A11" s="140">
        <v>2010201</v>
      </c>
      <c r="B11" s="169" t="s">
        <v>272</v>
      </c>
      <c r="C11" s="170" t="s">
        <v>274</v>
      </c>
      <c r="D11" s="142">
        <v>171.72</v>
      </c>
      <c r="E11" s="142">
        <v>171.72</v>
      </c>
      <c r="F11" s="142"/>
      <c r="G11" s="142">
        <v>150.11</v>
      </c>
      <c r="H11" s="142">
        <v>21.61</v>
      </c>
      <c r="I11" s="142"/>
      <c r="J11" s="142"/>
      <c r="K11" s="142"/>
      <c r="L11" s="142"/>
      <c r="M11" s="142"/>
      <c r="N11" s="142"/>
      <c r="O11" s="142"/>
      <c r="P11" s="142"/>
      <c r="Q11" s="142"/>
      <c r="R11" s="142"/>
      <c r="S11" s="142"/>
      <c r="T11" s="142"/>
      <c r="U11" s="142"/>
      <c r="V11" s="142"/>
      <c r="W11" s="20"/>
      <c r="X11" s="20"/>
    </row>
    <row r="12" spans="1:24" ht="32.25" customHeight="1">
      <c r="A12" s="52"/>
      <c r="B12" s="52"/>
      <c r="C12" s="53"/>
      <c r="D12" s="54"/>
      <c r="E12" s="54"/>
      <c r="F12" s="54"/>
      <c r="G12" s="54"/>
      <c r="H12" s="54"/>
      <c r="I12" s="54"/>
      <c r="J12" s="54"/>
      <c r="K12" s="54"/>
      <c r="L12" s="54"/>
      <c r="M12" s="54"/>
      <c r="N12" s="54"/>
      <c r="O12" s="54"/>
      <c r="P12" s="54"/>
      <c r="Q12" s="54"/>
      <c r="R12" s="54"/>
      <c r="S12" s="51"/>
      <c r="T12" s="51"/>
      <c r="U12" s="55"/>
      <c r="V12" s="51"/>
      <c r="W12" s="20"/>
      <c r="X12" s="20"/>
    </row>
    <row r="13" spans="1:24" ht="32.25" customHeight="1">
      <c r="A13" s="52"/>
      <c r="B13" s="52"/>
      <c r="C13" s="53"/>
      <c r="D13" s="54"/>
      <c r="E13" s="54"/>
      <c r="F13" s="54"/>
      <c r="G13" s="54"/>
      <c r="H13" s="54"/>
      <c r="I13" s="54"/>
      <c r="J13" s="54"/>
      <c r="K13" s="54"/>
      <c r="L13" s="54"/>
      <c r="M13" s="54"/>
      <c r="N13" s="54"/>
      <c r="O13" s="54"/>
      <c r="P13" s="54"/>
      <c r="Q13" s="54"/>
      <c r="R13" s="54"/>
      <c r="S13" s="51"/>
      <c r="T13" s="51"/>
      <c r="U13" s="55"/>
      <c r="V13" s="51"/>
      <c r="W13" s="20"/>
      <c r="X13" s="20"/>
    </row>
    <row r="14" spans="1:24" ht="18.75" customHeight="1">
      <c r="A14" s="9"/>
      <c r="B14" s="9"/>
      <c r="C14" s="10"/>
      <c r="D14" s="11"/>
      <c r="E14" s="11"/>
      <c r="F14" s="11"/>
      <c r="G14" s="11"/>
      <c r="H14" s="11"/>
      <c r="I14" s="11"/>
      <c r="J14" s="11"/>
      <c r="K14" s="11"/>
      <c r="L14" s="11"/>
      <c r="M14" s="11"/>
      <c r="N14" s="11"/>
      <c r="O14" s="11"/>
      <c r="P14" s="11"/>
      <c r="Q14" s="11"/>
      <c r="R14" s="11"/>
      <c r="S14" s="20"/>
      <c r="T14" s="20"/>
      <c r="U14" s="25"/>
      <c r="V14" s="20"/>
      <c r="W14" s="20"/>
      <c r="X14" s="20"/>
    </row>
    <row r="15" spans="1:24" ht="18.75" customHeight="1">
      <c r="A15" s="9"/>
      <c r="B15" s="9"/>
      <c r="C15" s="10"/>
      <c r="D15" s="11"/>
      <c r="E15" s="11"/>
      <c r="F15" s="11"/>
      <c r="G15" s="11"/>
      <c r="H15" s="11"/>
      <c r="I15" s="11"/>
      <c r="J15" s="11"/>
      <c r="K15" s="11"/>
      <c r="L15" s="11"/>
      <c r="M15" s="11"/>
      <c r="N15" s="11"/>
      <c r="O15" s="11"/>
      <c r="P15" s="11"/>
      <c r="Q15" s="11"/>
      <c r="R15" s="11"/>
      <c r="S15" s="20"/>
      <c r="T15" s="20"/>
      <c r="U15" s="25"/>
      <c r="V15" s="20"/>
      <c r="W15" s="20"/>
      <c r="X15" s="20"/>
    </row>
    <row r="16" spans="1:24" ht="18.75" customHeight="1">
      <c r="A16" s="9"/>
      <c r="B16" s="9"/>
      <c r="C16" s="10"/>
      <c r="D16" s="11"/>
      <c r="E16" s="11"/>
      <c r="F16" s="11"/>
      <c r="G16" s="11"/>
      <c r="H16" s="11"/>
      <c r="I16" s="11"/>
      <c r="J16" s="11"/>
      <c r="K16" s="11"/>
      <c r="L16" s="11"/>
      <c r="M16" s="11"/>
      <c r="N16" s="11"/>
      <c r="O16" s="11"/>
      <c r="P16" s="11"/>
      <c r="Q16" s="11"/>
      <c r="R16" s="11"/>
      <c r="S16" s="20"/>
      <c r="T16" s="20"/>
      <c r="U16" s="25"/>
      <c r="V16" s="20"/>
      <c r="W16" s="20"/>
      <c r="X16" s="20"/>
    </row>
    <row r="17" spans="1:24" ht="18.75" customHeight="1">
      <c r="A17" s="9"/>
      <c r="B17" s="9"/>
      <c r="C17" s="10"/>
      <c r="D17" s="11"/>
      <c r="E17" s="11"/>
      <c r="F17" s="11"/>
      <c r="G17" s="11"/>
      <c r="H17" s="11"/>
      <c r="I17" s="11"/>
      <c r="J17" s="11"/>
      <c r="K17" s="11"/>
      <c r="L17" s="11"/>
      <c r="M17" s="11"/>
      <c r="N17" s="11"/>
      <c r="O17" s="11"/>
      <c r="P17" s="11"/>
      <c r="Q17" s="11"/>
      <c r="R17" s="11"/>
      <c r="S17" s="20"/>
      <c r="T17" s="20"/>
      <c r="U17" s="25"/>
      <c r="V17" s="20"/>
      <c r="W17" s="20"/>
      <c r="X17" s="20"/>
    </row>
    <row r="18" spans="1:24" ht="18.75" customHeight="1">
      <c r="A18" s="9"/>
      <c r="B18" s="9"/>
      <c r="C18" s="10"/>
      <c r="D18" s="11"/>
      <c r="E18" s="11"/>
      <c r="F18" s="11"/>
      <c r="G18" s="11"/>
      <c r="H18" s="11"/>
      <c r="I18" s="11"/>
      <c r="J18" s="11"/>
      <c r="K18" s="11"/>
      <c r="L18" s="11"/>
      <c r="M18" s="11"/>
      <c r="N18" s="11"/>
      <c r="O18" s="11"/>
      <c r="P18" s="11"/>
      <c r="Q18" s="11"/>
      <c r="R18" s="11"/>
      <c r="S18" s="20"/>
      <c r="T18" s="20"/>
      <c r="U18" s="25"/>
      <c r="V18" s="20"/>
      <c r="W18" s="20"/>
      <c r="X18" s="20"/>
    </row>
  </sheetData>
  <sheetProtection formatCells="0" formatColumns="0" formatRows="0"/>
  <mergeCells count="25">
    <mergeCell ref="A4:A6"/>
    <mergeCell ref="E4:H4"/>
    <mergeCell ref="I5:I6"/>
    <mergeCell ref="C4:C6"/>
    <mergeCell ref="D4:D6"/>
    <mergeCell ref="A2:V2"/>
    <mergeCell ref="N5:N6"/>
    <mergeCell ref="B4:B6"/>
    <mergeCell ref="K5:K6"/>
    <mergeCell ref="V4:V6"/>
    <mergeCell ref="U4:U6"/>
    <mergeCell ref="F5:F6"/>
    <mergeCell ref="T4:T6"/>
    <mergeCell ref="L5:L6"/>
    <mergeCell ref="Q5:Q6"/>
    <mergeCell ref="E5:E6"/>
    <mergeCell ref="M5:M6"/>
    <mergeCell ref="G5:G6"/>
    <mergeCell ref="H5:H6"/>
    <mergeCell ref="I4:R4"/>
    <mergeCell ref="S4:S6"/>
    <mergeCell ref="R5:R6"/>
    <mergeCell ref="J5:J6"/>
    <mergeCell ref="P5:P6"/>
    <mergeCell ref="O5:O6"/>
  </mergeCells>
  <printOptions horizontalCentered="1"/>
  <pageMargins left="0.39370078740157477" right="0.39370078740157477" top="0.4724409636550062" bottom="0.4724409636550062" header="0.39370078740157477" footer="0.39370078740157477"/>
  <pageSetup fitToHeight="1" fitToWidth="1"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dimension ref="A1:IU13"/>
  <sheetViews>
    <sheetView showGridLines="0" zoomScalePageLayoutView="0" workbookViewId="0" topLeftCell="B1">
      <selection activeCell="K30" sqref="K30"/>
    </sheetView>
  </sheetViews>
  <sheetFormatPr defaultColWidth="9.16015625" defaultRowHeight="11.25"/>
  <cols>
    <col min="1" max="2" width="11.5" style="104" customWidth="1"/>
    <col min="3" max="3" width="40.16015625" style="104" customWidth="1"/>
    <col min="4" max="4" width="17" style="104" customWidth="1"/>
    <col min="5" max="5" width="17.16015625" style="104" customWidth="1"/>
    <col min="6" max="6" width="16.16015625" style="104" customWidth="1"/>
    <col min="7" max="7" width="13.66015625" style="104" customWidth="1"/>
    <col min="8" max="8" width="12.83203125" style="104" customWidth="1"/>
    <col min="9" max="10" width="10.16015625" style="104" customWidth="1"/>
    <col min="11" max="11" width="13.33203125" style="104" customWidth="1"/>
    <col min="12" max="12" width="15.5" style="104" customWidth="1"/>
    <col min="13" max="13" width="13.33203125" style="104" bestFit="1" customWidth="1"/>
    <col min="14" max="14" width="12.66015625" style="104" customWidth="1"/>
    <col min="15" max="15" width="10.16015625" style="104" customWidth="1"/>
    <col min="16" max="16" width="13" style="104" customWidth="1"/>
    <col min="17" max="17" width="10.16015625" style="104" customWidth="1"/>
    <col min="18" max="18" width="12.16015625" style="104" bestFit="1" customWidth="1"/>
    <col min="19" max="19" width="12.33203125" style="104" customWidth="1"/>
    <col min="20" max="22" width="10.16015625" style="104" customWidth="1"/>
    <col min="23" max="23" width="11" style="104" customWidth="1"/>
    <col min="24" max="16384" width="9.16015625" style="104" customWidth="1"/>
  </cols>
  <sheetData>
    <row r="1" spans="1:23" s="29" customFormat="1" ht="22.5" customHeight="1">
      <c r="A1" s="28"/>
      <c r="B1" s="28"/>
      <c r="C1" s="28"/>
      <c r="D1" s="28"/>
      <c r="E1" s="28"/>
      <c r="F1" s="28"/>
      <c r="G1" s="28"/>
      <c r="H1" s="28"/>
      <c r="I1" s="28"/>
      <c r="J1" s="28"/>
      <c r="K1" s="20"/>
      <c r="L1" s="28"/>
      <c r="M1" s="28"/>
      <c r="N1" s="28"/>
      <c r="O1" s="28"/>
      <c r="P1" s="28"/>
      <c r="Q1" s="28"/>
      <c r="R1" s="28"/>
      <c r="S1" s="28"/>
      <c r="T1" s="217" t="s">
        <v>222</v>
      </c>
      <c r="U1" s="217"/>
      <c r="V1" s="217"/>
      <c r="W1" s="217"/>
    </row>
    <row r="2" spans="1:23" s="29" customFormat="1" ht="22.5" customHeight="1">
      <c r="A2" s="185" t="s">
        <v>250</v>
      </c>
      <c r="B2" s="185"/>
      <c r="C2" s="185"/>
      <c r="D2" s="185"/>
      <c r="E2" s="185"/>
      <c r="F2" s="185"/>
      <c r="G2" s="185"/>
      <c r="H2" s="185"/>
      <c r="I2" s="185"/>
      <c r="J2" s="185"/>
      <c r="K2" s="185"/>
      <c r="L2" s="185"/>
      <c r="M2" s="185"/>
      <c r="N2" s="185"/>
      <c r="O2" s="185"/>
      <c r="P2" s="185"/>
      <c r="Q2" s="185"/>
      <c r="R2" s="185"/>
      <c r="S2" s="185"/>
      <c r="T2" s="185"/>
      <c r="U2" s="185"/>
      <c r="V2" s="185"/>
      <c r="W2" s="185"/>
    </row>
    <row r="3" spans="1:23" s="29" customFormat="1" ht="44.25" customHeight="1">
      <c r="A3" s="20"/>
      <c r="B3" s="20"/>
      <c r="C3" s="20"/>
      <c r="D3" s="8"/>
      <c r="E3" s="8"/>
      <c r="F3" s="8"/>
      <c r="G3" s="8"/>
      <c r="H3" s="8"/>
      <c r="I3" s="8"/>
      <c r="J3" s="8"/>
      <c r="K3" s="20"/>
      <c r="L3" s="33"/>
      <c r="M3" s="33"/>
      <c r="N3" s="15"/>
      <c r="O3" s="8"/>
      <c r="P3" s="32"/>
      <c r="Q3" s="8"/>
      <c r="R3" s="8"/>
      <c r="S3" s="33"/>
      <c r="U3" s="103"/>
      <c r="V3" s="103"/>
      <c r="W3" s="103" t="s">
        <v>253</v>
      </c>
    </row>
    <row r="4" spans="1:23" s="29" customFormat="1" ht="22.5" customHeight="1">
      <c r="A4" s="202" t="s">
        <v>76</v>
      </c>
      <c r="B4" s="202" t="s">
        <v>63</v>
      </c>
      <c r="C4" s="189" t="s">
        <v>79</v>
      </c>
      <c r="D4" s="192" t="s">
        <v>110</v>
      </c>
      <c r="E4" s="189" t="s">
        <v>7</v>
      </c>
      <c r="F4" s="189"/>
      <c r="G4" s="189"/>
      <c r="H4" s="189"/>
      <c r="I4" s="189"/>
      <c r="J4" s="189"/>
      <c r="K4" s="189" t="s">
        <v>68</v>
      </c>
      <c r="L4" s="189"/>
      <c r="M4" s="189"/>
      <c r="N4" s="189"/>
      <c r="O4" s="189"/>
      <c r="P4" s="189"/>
      <c r="Q4" s="189"/>
      <c r="R4" s="216"/>
      <c r="S4" s="216" t="s">
        <v>15</v>
      </c>
      <c r="T4" s="189" t="s">
        <v>173</v>
      </c>
      <c r="U4" s="189"/>
      <c r="V4" s="189"/>
      <c r="W4" s="189"/>
    </row>
    <row r="5" spans="1:23" s="29" customFormat="1" ht="19.5" customHeight="1">
      <c r="A5" s="202"/>
      <c r="B5" s="202"/>
      <c r="C5" s="189"/>
      <c r="D5" s="192"/>
      <c r="E5" s="189"/>
      <c r="F5" s="189"/>
      <c r="G5" s="189"/>
      <c r="H5" s="189"/>
      <c r="I5" s="189"/>
      <c r="J5" s="189"/>
      <c r="K5" s="189"/>
      <c r="L5" s="189"/>
      <c r="M5" s="189"/>
      <c r="N5" s="189"/>
      <c r="O5" s="189"/>
      <c r="P5" s="189"/>
      <c r="Q5" s="189"/>
      <c r="R5" s="216"/>
      <c r="S5" s="216"/>
      <c r="T5" s="189"/>
      <c r="U5" s="189"/>
      <c r="V5" s="189"/>
      <c r="W5" s="189"/>
    </row>
    <row r="6" spans="1:23" s="29" customFormat="1" ht="50.25" customHeight="1">
      <c r="A6" s="202"/>
      <c r="B6" s="202"/>
      <c r="C6" s="189"/>
      <c r="D6" s="202"/>
      <c r="E6" s="26" t="s">
        <v>39</v>
      </c>
      <c r="F6" s="26" t="s">
        <v>151</v>
      </c>
      <c r="G6" s="26" t="s">
        <v>43</v>
      </c>
      <c r="H6" s="26" t="s">
        <v>185</v>
      </c>
      <c r="I6" s="26" t="s">
        <v>57</v>
      </c>
      <c r="J6" s="26" t="s">
        <v>69</v>
      </c>
      <c r="K6" s="13" t="s">
        <v>39</v>
      </c>
      <c r="L6" s="13" t="s">
        <v>3</v>
      </c>
      <c r="M6" s="13" t="s">
        <v>18</v>
      </c>
      <c r="N6" s="26" t="s">
        <v>125</v>
      </c>
      <c r="O6" s="26" t="s">
        <v>159</v>
      </c>
      <c r="P6" s="26" t="s">
        <v>30</v>
      </c>
      <c r="Q6" s="26" t="s">
        <v>99</v>
      </c>
      <c r="R6" s="27" t="s">
        <v>123</v>
      </c>
      <c r="S6" s="189"/>
      <c r="T6" s="24" t="s">
        <v>39</v>
      </c>
      <c r="U6" s="41" t="s">
        <v>183</v>
      </c>
      <c r="V6" s="41" t="s">
        <v>184</v>
      </c>
      <c r="W6" s="30" t="s">
        <v>173</v>
      </c>
    </row>
    <row r="7" spans="1:23" s="12" customFormat="1" ht="22.5" customHeight="1">
      <c r="A7" s="143"/>
      <c r="B7" s="144"/>
      <c r="C7" s="143"/>
      <c r="D7" s="145">
        <f aca="true" t="shared" si="0" ref="D7:W7">D8</f>
        <v>337.46</v>
      </c>
      <c r="E7" s="145">
        <v>225.1</v>
      </c>
      <c r="F7" s="145">
        <f t="shared" si="0"/>
        <v>141.3</v>
      </c>
      <c r="G7" s="145">
        <f>G8</f>
        <v>83.74</v>
      </c>
      <c r="H7" s="145">
        <v>0.06</v>
      </c>
      <c r="I7" s="145">
        <f t="shared" si="0"/>
        <v>0</v>
      </c>
      <c r="J7" s="145">
        <f t="shared" si="0"/>
        <v>0</v>
      </c>
      <c r="K7" s="145">
        <f t="shared" si="0"/>
        <v>85.2</v>
      </c>
      <c r="L7" s="145">
        <f>L8</f>
        <v>45.01</v>
      </c>
      <c r="M7" s="145">
        <f t="shared" si="0"/>
        <v>18</v>
      </c>
      <c r="N7" s="145">
        <f t="shared" si="0"/>
        <v>16.88</v>
      </c>
      <c r="O7" s="145">
        <f t="shared" si="0"/>
        <v>0</v>
      </c>
      <c r="P7" s="145">
        <f t="shared" si="0"/>
        <v>2.25</v>
      </c>
      <c r="Q7" s="145">
        <f t="shared" si="0"/>
        <v>0</v>
      </c>
      <c r="R7" s="145">
        <f t="shared" si="0"/>
        <v>3.06</v>
      </c>
      <c r="S7" s="145">
        <f t="shared" si="0"/>
        <v>27</v>
      </c>
      <c r="T7" s="145">
        <f t="shared" si="0"/>
        <v>0.16</v>
      </c>
      <c r="U7" s="145">
        <f t="shared" si="0"/>
        <v>0.16</v>
      </c>
      <c r="V7" s="145">
        <f t="shared" si="0"/>
        <v>0</v>
      </c>
      <c r="W7" s="146">
        <f t="shared" si="0"/>
        <v>0</v>
      </c>
    </row>
    <row r="8" spans="1:255" s="29" customFormat="1" ht="22.5" customHeight="1">
      <c r="A8" s="143"/>
      <c r="B8" s="171" t="s">
        <v>271</v>
      </c>
      <c r="C8" s="143" t="s">
        <v>266</v>
      </c>
      <c r="D8" s="145">
        <v>337.46</v>
      </c>
      <c r="E8" s="145">
        <v>225.1</v>
      </c>
      <c r="F8" s="145">
        <v>141.3</v>
      </c>
      <c r="G8" s="145">
        <v>83.74</v>
      </c>
      <c r="H8" s="145">
        <v>0.06</v>
      </c>
      <c r="I8" s="145"/>
      <c r="J8" s="145"/>
      <c r="K8" s="145">
        <v>85.2</v>
      </c>
      <c r="L8" s="145">
        <v>45.01</v>
      </c>
      <c r="M8" s="145">
        <v>18</v>
      </c>
      <c r="N8" s="145">
        <v>16.88</v>
      </c>
      <c r="O8" s="145"/>
      <c r="P8" s="145">
        <v>2.25</v>
      </c>
      <c r="Q8" s="145"/>
      <c r="R8" s="145">
        <v>3.06</v>
      </c>
      <c r="S8" s="145">
        <v>27</v>
      </c>
      <c r="T8" s="145">
        <v>0.16</v>
      </c>
      <c r="U8" s="145">
        <v>0.16</v>
      </c>
      <c r="V8" s="145"/>
      <c r="W8" s="146"/>
      <c r="X8" s="147"/>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row>
    <row r="9" spans="1:255" s="29" customFormat="1" ht="22.5" customHeight="1">
      <c r="A9" s="143"/>
      <c r="B9" s="171" t="s">
        <v>272</v>
      </c>
      <c r="C9" s="143" t="s">
        <v>266</v>
      </c>
      <c r="D9" s="145">
        <v>337.46</v>
      </c>
      <c r="E9" s="145">
        <v>225.1</v>
      </c>
      <c r="F9" s="145">
        <v>141.3</v>
      </c>
      <c r="G9" s="145">
        <v>83.74</v>
      </c>
      <c r="H9" s="145">
        <v>0.06</v>
      </c>
      <c r="I9" s="145"/>
      <c r="J9" s="145"/>
      <c r="K9" s="145">
        <v>85.2</v>
      </c>
      <c r="L9" s="145">
        <v>45.01</v>
      </c>
      <c r="M9" s="145">
        <v>18</v>
      </c>
      <c r="N9" s="145">
        <v>16.88</v>
      </c>
      <c r="O9" s="145"/>
      <c r="P9" s="145">
        <v>2.25</v>
      </c>
      <c r="Q9" s="145"/>
      <c r="R9" s="145">
        <v>3.06</v>
      </c>
      <c r="S9" s="145">
        <v>27</v>
      </c>
      <c r="T9" s="145">
        <v>0.16</v>
      </c>
      <c r="U9" s="145">
        <v>0.16</v>
      </c>
      <c r="V9" s="145"/>
      <c r="W9" s="146"/>
      <c r="X9" s="147"/>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row>
    <row r="10" spans="1:255" s="29" customFormat="1" ht="22.5" customHeight="1">
      <c r="A10" s="143">
        <v>2010201</v>
      </c>
      <c r="B10" s="171" t="s">
        <v>272</v>
      </c>
      <c r="C10" s="172" t="s">
        <v>275</v>
      </c>
      <c r="D10" s="145">
        <v>337.46</v>
      </c>
      <c r="E10" s="145">
        <v>225.1</v>
      </c>
      <c r="F10" s="145">
        <v>141.3</v>
      </c>
      <c r="G10" s="145">
        <v>83.74</v>
      </c>
      <c r="H10" s="145">
        <v>0.06</v>
      </c>
      <c r="I10" s="145"/>
      <c r="J10" s="145"/>
      <c r="K10" s="145">
        <v>85.2</v>
      </c>
      <c r="L10" s="145">
        <v>45.01</v>
      </c>
      <c r="M10" s="145">
        <v>18</v>
      </c>
      <c r="N10" s="145">
        <v>16.88</v>
      </c>
      <c r="O10" s="145"/>
      <c r="P10" s="145">
        <v>2.25</v>
      </c>
      <c r="Q10" s="145"/>
      <c r="R10" s="145">
        <v>3.06</v>
      </c>
      <c r="S10" s="145">
        <v>27</v>
      </c>
      <c r="T10" s="145">
        <v>0.16</v>
      </c>
      <c r="U10" s="145">
        <v>0.16</v>
      </c>
      <c r="V10" s="145"/>
      <c r="W10" s="146"/>
      <c r="X10" s="147"/>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row>
    <row r="11" spans="1:23" s="29" customFormat="1" ht="22.5" customHeight="1">
      <c r="A11" s="50"/>
      <c r="B11" s="63"/>
      <c r="C11" s="63"/>
      <c r="D11" s="50"/>
      <c r="E11" s="50"/>
      <c r="F11" s="50"/>
      <c r="G11" s="50"/>
      <c r="H11" s="50"/>
      <c r="I11" s="50"/>
      <c r="J11" s="50"/>
      <c r="K11" s="51"/>
      <c r="L11" s="50"/>
      <c r="M11" s="50"/>
      <c r="N11" s="50"/>
      <c r="O11" s="50"/>
      <c r="P11" s="50"/>
      <c r="Q11" s="50"/>
      <c r="R11" s="50"/>
      <c r="S11" s="50"/>
      <c r="T11" s="50"/>
      <c r="U11" s="50"/>
      <c r="V11" s="50"/>
      <c r="W11" s="50"/>
    </row>
    <row r="12" spans="1:23" s="29" customFormat="1" ht="22.5" customHeight="1">
      <c r="A12" s="50"/>
      <c r="B12" s="50"/>
      <c r="C12" s="50"/>
      <c r="D12" s="50"/>
      <c r="E12" s="50"/>
      <c r="F12" s="50"/>
      <c r="G12" s="50"/>
      <c r="H12" s="50"/>
      <c r="I12" s="50"/>
      <c r="J12" s="50"/>
      <c r="K12" s="51"/>
      <c r="L12" s="50"/>
      <c r="M12" s="50"/>
      <c r="N12" s="50"/>
      <c r="O12" s="50"/>
      <c r="P12" s="50"/>
      <c r="Q12" s="50"/>
      <c r="R12" s="50"/>
      <c r="S12" s="50"/>
      <c r="T12" s="50"/>
      <c r="U12" s="50"/>
      <c r="V12" s="50"/>
      <c r="W12" s="50"/>
    </row>
    <row r="13" spans="1:23" s="29" customFormat="1" ht="22.5" customHeight="1">
      <c r="A13" s="50"/>
      <c r="B13" s="50"/>
      <c r="C13" s="50"/>
      <c r="D13" s="50"/>
      <c r="E13" s="50"/>
      <c r="F13" s="50"/>
      <c r="G13" s="50"/>
      <c r="H13" s="50"/>
      <c r="I13" s="50"/>
      <c r="J13" s="50"/>
      <c r="K13" s="51"/>
      <c r="L13" s="50"/>
      <c r="M13" s="50"/>
      <c r="N13" s="50"/>
      <c r="O13" s="50"/>
      <c r="P13" s="50"/>
      <c r="Q13" s="50"/>
      <c r="R13" s="50"/>
      <c r="S13" s="50"/>
      <c r="T13" s="50"/>
      <c r="U13" s="50"/>
      <c r="V13" s="50"/>
      <c r="W13" s="50"/>
    </row>
  </sheetData>
  <sheetProtection formatCells="0" formatColumns="0" formatRows="0"/>
  <mergeCells count="10">
    <mergeCell ref="A4:A6"/>
    <mergeCell ref="A2:W2"/>
    <mergeCell ref="S4:S6"/>
    <mergeCell ref="T4:W5"/>
    <mergeCell ref="T1:W1"/>
    <mergeCell ref="D4:D6"/>
    <mergeCell ref="B4:B6"/>
    <mergeCell ref="C4:C6"/>
    <mergeCell ref="K4:R5"/>
    <mergeCell ref="E4:J5"/>
  </mergeCells>
  <printOptions horizontalCentered="1"/>
  <pageMargins left="0.3937007874015748" right="0.3937007874015748" top="0.4724409448818898" bottom="0.4724409448818898" header="0.35433070866141736" footer="0.31496062992125984"/>
  <pageSetup horizontalDpi="600" verticalDpi="600" orientation="landscape" paperSize="9" scale="55" r:id="rId1"/>
</worksheet>
</file>

<file path=xl/worksheets/sheet9.xml><?xml version="1.0" encoding="utf-8"?>
<worksheet xmlns="http://schemas.openxmlformats.org/spreadsheetml/2006/main" xmlns:r="http://schemas.openxmlformats.org/officeDocument/2006/relationships">
  <dimension ref="A1:IJ16"/>
  <sheetViews>
    <sheetView showGridLines="0" zoomScalePageLayoutView="0" workbookViewId="0" topLeftCell="A1">
      <selection activeCell="C8" sqref="C8"/>
    </sheetView>
  </sheetViews>
  <sheetFormatPr defaultColWidth="9.16015625" defaultRowHeight="11.25"/>
  <cols>
    <col min="1" max="2" width="9" style="0" customWidth="1"/>
    <col min="3" max="3" width="36.33203125" style="0" customWidth="1"/>
    <col min="4" max="4" width="16" style="0" customWidth="1"/>
    <col min="5" max="5" width="13" style="0" customWidth="1"/>
    <col min="6" max="6" width="11.33203125" style="0" customWidth="1"/>
    <col min="7" max="7" width="10.83203125" style="0" customWidth="1"/>
    <col min="8" max="8" width="14.16015625" style="0" customWidth="1"/>
    <col min="9" max="9" width="11.33203125" style="0" customWidth="1"/>
    <col min="10" max="10" width="9.16015625" style="0" customWidth="1"/>
    <col min="11" max="11" width="13.33203125" style="0" bestFit="1" customWidth="1"/>
    <col min="12" max="12" width="11.5" style="0" customWidth="1"/>
    <col min="13" max="13" width="8" style="0" customWidth="1"/>
    <col min="14" max="14" width="11.66015625" style="0" customWidth="1"/>
    <col min="15" max="16" width="9.16015625" style="0" customWidth="1"/>
    <col min="17" max="17" width="12.66015625" style="0" customWidth="1"/>
    <col min="18" max="18" width="12.83203125" style="0" customWidth="1"/>
    <col min="19" max="19" width="8.83203125" style="0" customWidth="1"/>
    <col min="20" max="20" width="8.16015625" style="0" customWidth="1"/>
    <col min="21" max="21" width="12.33203125" style="0" customWidth="1"/>
    <col min="22" max="22" width="12.16015625" style="0" customWidth="1"/>
    <col min="23" max="23" width="10.33203125" style="0" customWidth="1"/>
    <col min="24" max="244" width="6.66015625" style="0" customWidth="1"/>
  </cols>
  <sheetData>
    <row r="1" spans="1:244" ht="22.5" customHeight="1">
      <c r="A1" s="7"/>
      <c r="B1" s="7"/>
      <c r="C1" s="7"/>
      <c r="D1" s="7"/>
      <c r="E1" s="7"/>
      <c r="F1" s="7"/>
      <c r="G1" s="7" t="s">
        <v>243</v>
      </c>
      <c r="H1" s="7"/>
      <c r="I1" s="7"/>
      <c r="J1" s="7"/>
      <c r="K1" s="7"/>
      <c r="L1" s="7"/>
      <c r="M1" s="7"/>
      <c r="N1" s="7"/>
      <c r="O1" s="7"/>
      <c r="P1" s="7"/>
      <c r="R1" s="4"/>
      <c r="S1" s="4"/>
      <c r="T1" s="4"/>
      <c r="U1" s="222" t="s">
        <v>223</v>
      </c>
      <c r="V1" s="222"/>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row>
    <row r="2" spans="1:244" ht="22.5" customHeight="1">
      <c r="A2" s="185" t="s">
        <v>250</v>
      </c>
      <c r="B2" s="185"/>
      <c r="C2" s="185"/>
      <c r="D2" s="185"/>
      <c r="E2" s="185"/>
      <c r="F2" s="185"/>
      <c r="G2" s="185"/>
      <c r="H2" s="185"/>
      <c r="I2" s="185"/>
      <c r="J2" s="185"/>
      <c r="K2" s="185"/>
      <c r="L2" s="185"/>
      <c r="M2" s="185"/>
      <c r="N2" s="185"/>
      <c r="O2" s="185"/>
      <c r="P2" s="185"/>
      <c r="Q2" s="185"/>
      <c r="R2" s="185"/>
      <c r="S2" s="185"/>
      <c r="T2" s="185"/>
      <c r="U2" s="185"/>
      <c r="V2" s="185"/>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row>
    <row r="3" spans="1:244" ht="22.5" customHeight="1">
      <c r="A3" s="8"/>
      <c r="B3" s="8"/>
      <c r="C3" s="8"/>
      <c r="D3" s="5"/>
      <c r="E3" s="5"/>
      <c r="F3" s="5"/>
      <c r="G3" s="5"/>
      <c r="H3" s="5"/>
      <c r="I3" s="5"/>
      <c r="J3" s="5"/>
      <c r="K3" s="5"/>
      <c r="L3" s="5"/>
      <c r="M3" s="5"/>
      <c r="N3" s="5"/>
      <c r="R3" s="4"/>
      <c r="S3" s="4"/>
      <c r="T3" s="4"/>
      <c r="U3" s="223" t="s">
        <v>81</v>
      </c>
      <c r="V3" s="223"/>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row>
    <row r="4" spans="1:244" ht="22.5" customHeight="1">
      <c r="A4" s="202" t="s">
        <v>76</v>
      </c>
      <c r="B4" s="218" t="s">
        <v>63</v>
      </c>
      <c r="C4" s="221" t="s">
        <v>79</v>
      </c>
      <c r="D4" s="218" t="s">
        <v>110</v>
      </c>
      <c r="E4" s="220" t="s">
        <v>138</v>
      </c>
      <c r="F4" s="220" t="s">
        <v>45</v>
      </c>
      <c r="G4" s="220" t="s">
        <v>177</v>
      </c>
      <c r="H4" s="220" t="s">
        <v>112</v>
      </c>
      <c r="I4" s="220" t="s">
        <v>56</v>
      </c>
      <c r="J4" s="219" t="s">
        <v>118</v>
      </c>
      <c r="K4" s="219" t="s">
        <v>47</v>
      </c>
      <c r="L4" s="219" t="s">
        <v>169</v>
      </c>
      <c r="M4" s="219" t="s">
        <v>182</v>
      </c>
      <c r="N4" s="219" t="s">
        <v>120</v>
      </c>
      <c r="O4" s="219" t="s">
        <v>88</v>
      </c>
      <c r="P4" s="224" t="s">
        <v>186</v>
      </c>
      <c r="Q4" s="219" t="s">
        <v>77</v>
      </c>
      <c r="R4" s="202" t="s">
        <v>109</v>
      </c>
      <c r="S4" s="214" t="s">
        <v>40</v>
      </c>
      <c r="T4" s="202" t="s">
        <v>179</v>
      </c>
      <c r="U4" s="202" t="s">
        <v>103</v>
      </c>
      <c r="V4" s="202" t="s">
        <v>127</v>
      </c>
      <c r="W4" s="18"/>
      <c r="X4" s="18"/>
      <c r="Y4" s="18"/>
      <c r="Z4" s="18"/>
      <c r="AA4" s="18"/>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row>
    <row r="5" spans="1:244" ht="19.5" customHeight="1">
      <c r="A5" s="202"/>
      <c r="B5" s="218"/>
      <c r="C5" s="221"/>
      <c r="D5" s="218"/>
      <c r="E5" s="220"/>
      <c r="F5" s="220"/>
      <c r="G5" s="220"/>
      <c r="H5" s="220"/>
      <c r="I5" s="220"/>
      <c r="J5" s="219"/>
      <c r="K5" s="219"/>
      <c r="L5" s="219"/>
      <c r="M5" s="219"/>
      <c r="N5" s="219"/>
      <c r="O5" s="219"/>
      <c r="P5" s="225"/>
      <c r="Q5" s="219"/>
      <c r="R5" s="202"/>
      <c r="S5" s="214"/>
      <c r="T5" s="202"/>
      <c r="U5" s="202"/>
      <c r="V5" s="202"/>
      <c r="W5" s="18"/>
      <c r="X5" s="18"/>
      <c r="Y5" s="18"/>
      <c r="Z5" s="18"/>
      <c r="AA5" s="18"/>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row>
    <row r="6" spans="1:244" ht="39.75" customHeight="1">
      <c r="A6" s="202"/>
      <c r="B6" s="218"/>
      <c r="C6" s="221"/>
      <c r="D6" s="218"/>
      <c r="E6" s="220"/>
      <c r="F6" s="220"/>
      <c r="G6" s="220"/>
      <c r="H6" s="220"/>
      <c r="I6" s="220"/>
      <c r="J6" s="219"/>
      <c r="K6" s="219"/>
      <c r="L6" s="219"/>
      <c r="M6" s="219"/>
      <c r="N6" s="219"/>
      <c r="O6" s="219"/>
      <c r="P6" s="226"/>
      <c r="Q6" s="219"/>
      <c r="R6" s="202"/>
      <c r="S6" s="214"/>
      <c r="T6" s="202"/>
      <c r="U6" s="202"/>
      <c r="V6" s="202"/>
      <c r="W6" s="18"/>
      <c r="X6" s="18"/>
      <c r="Y6" s="18"/>
      <c r="Z6" s="18"/>
      <c r="AA6" s="18"/>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row>
    <row r="7" spans="1:22" s="12" customFormat="1" ht="25.5" customHeight="1">
      <c r="A7" s="148"/>
      <c r="B7" s="149"/>
      <c r="C7" s="148" t="s">
        <v>39</v>
      </c>
      <c r="D7" s="146">
        <f aca="true" t="shared" si="0" ref="D7:V7">D8</f>
        <v>150.11</v>
      </c>
      <c r="E7" s="146">
        <f t="shared" si="0"/>
        <v>11.55</v>
      </c>
      <c r="F7" s="146">
        <f t="shared" si="0"/>
        <v>2.1</v>
      </c>
      <c r="G7" s="146">
        <f t="shared" si="0"/>
        <v>1.05</v>
      </c>
      <c r="H7" s="146">
        <f t="shared" si="0"/>
        <v>2.8</v>
      </c>
      <c r="I7" s="146">
        <f t="shared" si="0"/>
        <v>3.5</v>
      </c>
      <c r="J7" s="146">
        <f t="shared" si="0"/>
        <v>0</v>
      </c>
      <c r="K7" s="146">
        <f t="shared" si="0"/>
        <v>24.5</v>
      </c>
      <c r="L7" s="146">
        <f t="shared" si="0"/>
        <v>3.5</v>
      </c>
      <c r="M7" s="146">
        <f t="shared" si="0"/>
        <v>0</v>
      </c>
      <c r="N7" s="146">
        <f t="shared" si="0"/>
        <v>17.5</v>
      </c>
      <c r="O7" s="146">
        <f t="shared" si="0"/>
        <v>0</v>
      </c>
      <c r="P7" s="146">
        <f t="shared" si="0"/>
        <v>0</v>
      </c>
      <c r="Q7" s="146">
        <f t="shared" si="0"/>
        <v>21</v>
      </c>
      <c r="R7" s="146">
        <f t="shared" si="0"/>
        <v>1.19</v>
      </c>
      <c r="S7" s="146">
        <f t="shared" si="0"/>
        <v>0</v>
      </c>
      <c r="T7" s="146">
        <f t="shared" si="0"/>
        <v>0</v>
      </c>
      <c r="U7" s="142">
        <f t="shared" si="0"/>
        <v>26.42</v>
      </c>
      <c r="V7" s="146">
        <f t="shared" si="0"/>
        <v>35</v>
      </c>
    </row>
    <row r="8" spans="1:244" ht="25.5" customHeight="1">
      <c r="A8" s="148"/>
      <c r="B8" s="173" t="s">
        <v>271</v>
      </c>
      <c r="C8" s="174" t="s">
        <v>276</v>
      </c>
      <c r="D8" s="146">
        <v>150.11</v>
      </c>
      <c r="E8" s="146">
        <v>11.55</v>
      </c>
      <c r="F8" s="146">
        <v>2.1</v>
      </c>
      <c r="G8" s="146">
        <v>1.05</v>
      </c>
      <c r="H8" s="146">
        <v>2.8</v>
      </c>
      <c r="I8" s="146">
        <v>3.5</v>
      </c>
      <c r="J8" s="146"/>
      <c r="K8" s="146">
        <v>24.5</v>
      </c>
      <c r="L8" s="146">
        <v>3.5</v>
      </c>
      <c r="M8" s="146"/>
      <c r="N8" s="146">
        <v>17.5</v>
      </c>
      <c r="O8" s="146"/>
      <c r="P8" s="146"/>
      <c r="Q8" s="146">
        <v>21</v>
      </c>
      <c r="R8" s="146">
        <v>1.19</v>
      </c>
      <c r="S8" s="146"/>
      <c r="T8" s="146"/>
      <c r="U8" s="142">
        <v>26.42</v>
      </c>
      <c r="V8" s="146">
        <v>35</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row>
    <row r="9" spans="1:244" ht="25.5" customHeight="1">
      <c r="A9" s="148"/>
      <c r="B9" s="173" t="s">
        <v>272</v>
      </c>
      <c r="C9" s="174" t="s">
        <v>277</v>
      </c>
      <c r="D9" s="146">
        <v>150.11</v>
      </c>
      <c r="E9" s="146">
        <v>11.55</v>
      </c>
      <c r="F9" s="146">
        <v>2.1</v>
      </c>
      <c r="G9" s="146">
        <v>1.05</v>
      </c>
      <c r="H9" s="146">
        <v>2.8</v>
      </c>
      <c r="I9" s="146">
        <v>3.5</v>
      </c>
      <c r="J9" s="146"/>
      <c r="K9" s="146">
        <v>24.5</v>
      </c>
      <c r="L9" s="146">
        <v>3.5</v>
      </c>
      <c r="M9" s="146"/>
      <c r="N9" s="146">
        <v>17.5</v>
      </c>
      <c r="O9" s="146"/>
      <c r="P9" s="146"/>
      <c r="Q9" s="146">
        <v>21</v>
      </c>
      <c r="R9" s="146">
        <v>1.19</v>
      </c>
      <c r="S9" s="146"/>
      <c r="T9" s="146"/>
      <c r="U9" s="142">
        <v>26.42</v>
      </c>
      <c r="V9" s="146">
        <v>35</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row>
    <row r="10" spans="1:244" ht="25.5" customHeight="1">
      <c r="A10" s="148">
        <v>2010201</v>
      </c>
      <c r="B10" s="173" t="s">
        <v>272</v>
      </c>
      <c r="C10" s="174" t="s">
        <v>278</v>
      </c>
      <c r="D10" s="146">
        <v>150.11</v>
      </c>
      <c r="E10" s="146">
        <v>11.55</v>
      </c>
      <c r="F10" s="146">
        <v>2.1</v>
      </c>
      <c r="G10" s="146">
        <v>1.05</v>
      </c>
      <c r="H10" s="146">
        <v>2.8</v>
      </c>
      <c r="I10" s="146">
        <v>3.5</v>
      </c>
      <c r="J10" s="146"/>
      <c r="K10" s="146">
        <v>24.5</v>
      </c>
      <c r="L10" s="146">
        <v>3.5</v>
      </c>
      <c r="M10" s="146"/>
      <c r="N10" s="146">
        <v>17.5</v>
      </c>
      <c r="O10" s="146"/>
      <c r="P10" s="146"/>
      <c r="Q10" s="146">
        <v>21</v>
      </c>
      <c r="R10" s="146">
        <v>1.19</v>
      </c>
      <c r="S10" s="146"/>
      <c r="T10" s="146"/>
      <c r="U10" s="142">
        <v>26.42</v>
      </c>
      <c r="V10" s="146">
        <v>35</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row>
    <row r="11" spans="1:244" ht="22.5" customHeight="1">
      <c r="A11" s="50"/>
      <c r="B11" s="63"/>
      <c r="C11" s="63"/>
      <c r="D11" s="50"/>
      <c r="E11" s="50"/>
      <c r="F11" s="50"/>
      <c r="G11" s="50"/>
      <c r="H11" s="50"/>
      <c r="I11" s="50"/>
      <c r="J11" s="50"/>
      <c r="K11" s="50"/>
      <c r="L11" s="50"/>
      <c r="M11" s="50"/>
      <c r="N11" s="50"/>
      <c r="O11" s="50"/>
      <c r="P11" s="50"/>
      <c r="Q11" s="50"/>
      <c r="R11" s="50"/>
      <c r="S11" s="50"/>
      <c r="T11" s="50"/>
      <c r="U11" s="50"/>
      <c r="V11" s="62"/>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row>
    <row r="12" spans="1:244" ht="22.5" customHeight="1">
      <c r="A12" s="62"/>
      <c r="B12" s="62"/>
      <c r="C12" s="50"/>
      <c r="D12" s="50"/>
      <c r="E12" s="62"/>
      <c r="F12" s="50"/>
      <c r="G12" s="50"/>
      <c r="H12" s="50"/>
      <c r="I12" s="50"/>
      <c r="J12" s="50"/>
      <c r="K12" s="50"/>
      <c r="L12" s="50"/>
      <c r="M12" s="50"/>
      <c r="N12" s="50"/>
      <c r="O12" s="50"/>
      <c r="P12" s="50"/>
      <c r="Q12" s="50"/>
      <c r="R12" s="62"/>
      <c r="S12" s="62"/>
      <c r="T12" s="62"/>
      <c r="U12" s="62"/>
      <c r="V12" s="62"/>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row>
    <row r="13" spans="1:244" ht="22.5" customHeight="1">
      <c r="A13" s="62"/>
      <c r="B13" s="62"/>
      <c r="C13" s="62"/>
      <c r="D13" s="62"/>
      <c r="E13" s="62"/>
      <c r="F13" s="50"/>
      <c r="G13" s="62"/>
      <c r="H13" s="62"/>
      <c r="I13" s="62"/>
      <c r="J13" s="62"/>
      <c r="K13" s="62"/>
      <c r="L13" s="50"/>
      <c r="M13" s="50"/>
      <c r="N13" s="50"/>
      <c r="O13" s="50"/>
      <c r="P13" s="50"/>
      <c r="Q13" s="50"/>
      <c r="R13" s="62"/>
      <c r="S13" s="62"/>
      <c r="T13" s="62"/>
      <c r="U13" s="62"/>
      <c r="V13" s="62"/>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row>
    <row r="14" spans="1:244" ht="22.5" customHeight="1">
      <c r="A14" s="4"/>
      <c r="B14" s="4"/>
      <c r="C14" s="4"/>
      <c r="D14" s="4"/>
      <c r="E14" s="4"/>
      <c r="F14" s="4"/>
      <c r="G14" s="4"/>
      <c r="H14" s="4"/>
      <c r="I14" s="4"/>
      <c r="J14" s="4"/>
      <c r="K14" s="4"/>
      <c r="L14" s="6"/>
      <c r="M14" s="6"/>
      <c r="N14" s="6"/>
      <c r="O14" s="6"/>
      <c r="P14" s="6"/>
      <c r="Q14" s="6"/>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row>
    <row r="15" spans="1:244" ht="22.5" customHeight="1">
      <c r="A15" s="4"/>
      <c r="B15" s="4"/>
      <c r="C15" s="4"/>
      <c r="D15" s="4"/>
      <c r="E15" s="4"/>
      <c r="F15" s="4"/>
      <c r="G15" s="4"/>
      <c r="H15" s="4"/>
      <c r="I15" s="4"/>
      <c r="J15" s="4"/>
      <c r="K15" s="4"/>
      <c r="L15" s="6"/>
      <c r="M15" s="6"/>
      <c r="N15" s="6"/>
      <c r="O15" s="6"/>
      <c r="P15" s="6"/>
      <c r="Q15" s="6"/>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row>
    <row r="16" spans="1:244" ht="22.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row>
  </sheetData>
  <sheetProtection formatCells="0" formatColumns="0" formatRows="0"/>
  <mergeCells count="25">
    <mergeCell ref="U1:V1"/>
    <mergeCell ref="U3:V3"/>
    <mergeCell ref="E4:E6"/>
    <mergeCell ref="H4:H6"/>
    <mergeCell ref="I4:I6"/>
    <mergeCell ref="L4:L6"/>
    <mergeCell ref="O4:O6"/>
    <mergeCell ref="P4:P6"/>
    <mergeCell ref="G4:G6"/>
    <mergeCell ref="A2:V2"/>
    <mergeCell ref="A4:A6"/>
    <mergeCell ref="Q4:Q6"/>
    <mergeCell ref="K4:K6"/>
    <mergeCell ref="M4:M6"/>
    <mergeCell ref="N4:N6"/>
    <mergeCell ref="C4:C6"/>
    <mergeCell ref="U4:U6"/>
    <mergeCell ref="V4:V6"/>
    <mergeCell ref="R4:R6"/>
    <mergeCell ref="S4:S6"/>
    <mergeCell ref="B4:B6"/>
    <mergeCell ref="D4:D6"/>
    <mergeCell ref="J4:J6"/>
    <mergeCell ref="F4:F6"/>
    <mergeCell ref="T4:T6"/>
  </mergeCells>
  <printOptions horizontalCentered="1"/>
  <pageMargins left="0.3937007874015748" right="0.3937007874015748" top="0.4724409448818898" bottom="0.4724409448818898" header="0.35433070866141736"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2018-05-02T07:34:31Z</cp:lastPrinted>
  <dcterms:created xsi:type="dcterms:W3CDTF">2017-09-19T01:54:16Z</dcterms:created>
  <dcterms:modified xsi:type="dcterms:W3CDTF">2018-05-03T03:26:14Z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266978</vt:i4>
  </property>
</Properties>
</file>