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952" activeTab="4"/>
  </bookViews>
  <sheets>
    <sheet name="单位编报说明" sheetId="1" r:id="rId1"/>
    <sheet name="表1-部门收支总表（" sheetId="2" r:id="rId2"/>
    <sheet name="表2-收入预算总表" sheetId="3" r:id="rId3"/>
    <sheet name="表3-支出预算汇总表" sheetId="4" r:id="rId4"/>
    <sheet name="表4-支出预算分类总表" sheetId="5" r:id="rId5"/>
    <sheet name="表5-基本支出预算明细表—工资福利支出" sheetId="6" r:id="rId6"/>
    <sheet name="表6-基本支出预算明细表—商品和服务支出" sheetId="7" r:id="rId7"/>
    <sheet name="表7-基本支出预算明细表—对个人和家庭的补助" sheetId="8" r:id="rId8"/>
    <sheet name="表8-政府性基金拨款支出情况表" sheetId="9" r:id="rId9"/>
    <sheet name="表9-“三公”经费" sheetId="10" r:id="rId10"/>
  </sheets>
  <definedNames>
    <definedName name="a">#REF!</definedName>
    <definedName name="A0">#REF!</definedName>
    <definedName name="maocuhui">#REF!</definedName>
    <definedName name="_xlnm.Print_Area" localSheetId="1">'表1-部门收支总表（'!$A$1:$H$36</definedName>
    <definedName name="_xlnm.Print_Area" localSheetId="3">'表3-支出预算汇总表'!$A$1:$O$6</definedName>
    <definedName name="_xlnm.Print_Area" localSheetId="0">'单位编报说明'!$B$2:$C$25</definedName>
    <definedName name="_xlnm.Print_Titles" localSheetId="1">'表1-部门收支总表（'!$1:$5</definedName>
    <definedName name="_xlnm.Print_Titles" localSheetId="2">'表2-收入预算总表'!$1:$6</definedName>
    <definedName name="_xlnm.Print_Titles" localSheetId="3">'表3-支出预算汇总表'!$1:$6</definedName>
    <definedName name="_xlnm.Print_Titles" localSheetId="4">'表4-支出预算分类总表'!$1:$6</definedName>
    <definedName name="_xlnm.Print_Titles" localSheetId="5">'表5-基本支出预算明细表—工资福利支出'!$1:$6</definedName>
    <definedName name="_xlnm.Print_Titles" localSheetId="6">'表6-基本支出预算明细表—商品和服务支出'!$1:$6</definedName>
    <definedName name="_xlnm.Print_Titles" localSheetId="7">'表7-基本支出预算明细表—对个人和家庭的补助'!$1:$6</definedName>
    <definedName name="_xlnm.Print_Titles" localSheetId="8">'表8-政府性基金拨款支出情况表'!$1:$6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<sst xmlns="http://schemas.openxmlformats.org/spreadsheetml/2006/main" count="305" uniqueCount="221">
  <si>
    <t xml:space="preserve">            2018年度部门预算编报说明</t>
  </si>
  <si>
    <t xml:space="preserve"> </t>
  </si>
  <si>
    <t>一、部门主要职责及机构设置情况</t>
  </si>
  <si>
    <t>（一）部门主要职责：“存史、资政、育人”</t>
  </si>
  <si>
    <t>（二）机构设置情况</t>
  </si>
  <si>
    <t>我单位属一级机构，为财政全额拨款单位，执行事业单位会计制度。</t>
  </si>
  <si>
    <t>二、2018年度部门预算表</t>
  </si>
  <si>
    <t>2018年度部门预算公开表包括：《部门收支总表》、《财政拨款收支总体情况表》、《部门支出总体情况表》、《一般公共预算支出情况表》、《一般公共预算基本支出情况表》（含工资福利支出、商品和服务支出、对个人和家庭的补助）、《政府性基金预算支出情况表》及《 “三公”经费预算公开表》。</t>
  </si>
  <si>
    <t>三、2018年度部门预算情况说明</t>
  </si>
  <si>
    <r>
      <t>1、年度收支预算情况。我部门2018年度预算总收入90.1</t>
    </r>
    <r>
      <rPr>
        <sz val="12"/>
        <rFont val="宋体"/>
        <family val="0"/>
      </rPr>
      <t>8</t>
    </r>
    <r>
      <rPr>
        <sz val="12"/>
        <rFont val="宋体"/>
        <family val="0"/>
      </rPr>
      <t>万元，比2017年增加</t>
    </r>
    <r>
      <rPr>
        <sz val="12"/>
        <rFont val="宋体"/>
        <family val="0"/>
      </rPr>
      <t>2.7</t>
    </r>
    <r>
      <rPr>
        <sz val="12"/>
        <rFont val="宋体"/>
        <family val="0"/>
      </rPr>
      <t>万元；本年预算总支出</t>
    </r>
    <r>
      <rPr>
        <sz val="12"/>
        <rFont val="宋体"/>
        <family val="0"/>
      </rPr>
      <t>90.1</t>
    </r>
    <r>
      <rPr>
        <sz val="12"/>
        <rFont val="宋体"/>
        <family val="0"/>
      </rPr>
      <t>8</t>
    </r>
    <r>
      <rPr>
        <sz val="12"/>
        <rFont val="宋体"/>
        <family val="0"/>
      </rPr>
      <t>万元，比2017年增加</t>
    </r>
    <r>
      <rPr>
        <sz val="12"/>
        <rFont val="宋体"/>
        <family val="0"/>
      </rPr>
      <t>2.7</t>
    </r>
    <r>
      <rPr>
        <sz val="12"/>
        <rFont val="宋体"/>
        <family val="0"/>
      </rPr>
      <t>万元。</t>
    </r>
  </si>
  <si>
    <r>
      <t>2、年度收入预算情况。我部门2018年度收入90.1</t>
    </r>
    <r>
      <rPr>
        <sz val="12"/>
        <rFont val="宋体"/>
        <family val="0"/>
      </rPr>
      <t>8</t>
    </r>
    <r>
      <rPr>
        <sz val="12"/>
        <rFont val="宋体"/>
        <family val="0"/>
      </rPr>
      <t>万元，其中：经费拨款</t>
    </r>
    <r>
      <rPr>
        <sz val="12"/>
        <rFont val="宋体"/>
        <family val="0"/>
      </rPr>
      <t>90.1</t>
    </r>
    <r>
      <rPr>
        <sz val="12"/>
        <rFont val="宋体"/>
        <family val="0"/>
      </rPr>
      <t>8</t>
    </r>
    <r>
      <rPr>
        <sz val="12"/>
        <rFont val="宋体"/>
        <family val="0"/>
      </rPr>
      <t>万元、纳入预算管理的非税收入拨款</t>
    </r>
    <r>
      <rPr>
        <sz val="12"/>
        <rFont val="宋体"/>
        <family val="0"/>
      </rPr>
      <t>0</t>
    </r>
    <r>
      <rPr>
        <sz val="12"/>
        <rFont val="宋体"/>
        <family val="0"/>
      </rPr>
      <t>万元、其他收入</t>
    </r>
    <r>
      <rPr>
        <sz val="12"/>
        <rFont val="宋体"/>
        <family val="0"/>
      </rPr>
      <t>0</t>
    </r>
    <r>
      <rPr>
        <sz val="12"/>
        <rFont val="宋体"/>
        <family val="0"/>
      </rPr>
      <t>万元。</t>
    </r>
  </si>
  <si>
    <r>
      <t>3、年度支出预算情况。我部门2018年度支出90.1</t>
    </r>
    <r>
      <rPr>
        <sz val="12"/>
        <rFont val="宋体"/>
        <family val="0"/>
      </rPr>
      <t>8</t>
    </r>
    <r>
      <rPr>
        <sz val="12"/>
        <rFont val="宋体"/>
        <family val="0"/>
      </rPr>
      <t>万元，其中基本支出</t>
    </r>
    <r>
      <rPr>
        <sz val="12"/>
        <rFont val="宋体"/>
        <family val="0"/>
      </rPr>
      <t>72.1</t>
    </r>
    <r>
      <rPr>
        <sz val="12"/>
        <rFont val="宋体"/>
        <family val="0"/>
      </rPr>
      <t>8</t>
    </r>
    <r>
      <rPr>
        <sz val="12"/>
        <rFont val="宋体"/>
        <family val="0"/>
      </rPr>
      <t>万元（工资福利支出</t>
    </r>
    <r>
      <rPr>
        <sz val="12"/>
        <rFont val="宋体"/>
        <family val="0"/>
      </rPr>
      <t>62.49</t>
    </r>
    <r>
      <rPr>
        <sz val="12"/>
        <rFont val="宋体"/>
        <family val="0"/>
      </rPr>
      <t>万元、商品和服务支出</t>
    </r>
    <r>
      <rPr>
        <sz val="12"/>
        <rFont val="宋体"/>
        <family val="0"/>
      </rPr>
      <t>8.77</t>
    </r>
    <r>
      <rPr>
        <sz val="12"/>
        <rFont val="宋体"/>
        <family val="0"/>
      </rPr>
      <t>万元、对个人和家庭的补助</t>
    </r>
    <r>
      <rPr>
        <sz val="12"/>
        <rFont val="宋体"/>
        <family val="0"/>
      </rPr>
      <t>0.92</t>
    </r>
    <r>
      <rPr>
        <sz val="12"/>
        <rFont val="宋体"/>
        <family val="0"/>
      </rPr>
      <t xml:space="preserve"> 万元），项目支出</t>
    </r>
    <r>
      <rPr>
        <sz val="12"/>
        <rFont val="宋体"/>
        <family val="0"/>
      </rPr>
      <t>18</t>
    </r>
    <r>
      <rPr>
        <sz val="12"/>
        <rFont val="宋体"/>
        <family val="0"/>
      </rPr>
      <t>万元（《汨罗市志》相关经费</t>
    </r>
    <r>
      <rPr>
        <sz val="12"/>
        <rFont val="宋体"/>
        <family val="0"/>
      </rPr>
      <t>6万元</t>
    </r>
    <r>
      <rPr>
        <sz val="12"/>
        <rFont val="宋体"/>
        <family val="0"/>
      </rPr>
      <t>、《汨罗年鉴》经费</t>
    </r>
    <r>
      <rPr>
        <sz val="12"/>
        <rFont val="宋体"/>
        <family val="0"/>
      </rPr>
      <t>5万元</t>
    </r>
    <r>
      <rPr>
        <sz val="12"/>
        <rFont val="宋体"/>
        <family val="0"/>
      </rPr>
      <t>、党史联络及党史资料收集经费</t>
    </r>
    <r>
      <rPr>
        <sz val="12"/>
        <rFont val="宋体"/>
        <family val="0"/>
      </rPr>
      <t>7万元</t>
    </r>
    <r>
      <rPr>
        <sz val="12"/>
        <rFont val="宋体"/>
        <family val="0"/>
      </rPr>
      <t>）。</t>
    </r>
  </si>
  <si>
    <t>4、年度一般公共预算财政拨款“三公”经费支出预算情况。我部门2018年度“三公”经费支出合计为2.65万元，比2017年决算数减少0.39万元，减少1.3%，比2017年预算数减少0.06万元，减少2%。减少原因主要为厉行节约，严格控制“三公”经费支出。</t>
  </si>
  <si>
    <t>5、其他重要事项。</t>
  </si>
  <si>
    <r>
      <t>①机关运行经费预算情况。本部门2018年度机关运行经费预算</t>
    </r>
    <r>
      <rPr>
        <sz val="12"/>
        <rFont val="宋体"/>
        <family val="0"/>
      </rPr>
      <t>8.77</t>
    </r>
    <r>
      <rPr>
        <sz val="12"/>
        <rFont val="宋体"/>
        <family val="0"/>
      </rPr>
      <t>万元，比2017年增加</t>
    </r>
    <r>
      <rPr>
        <sz val="12"/>
        <rFont val="宋体"/>
        <family val="0"/>
      </rPr>
      <t>0.55</t>
    </r>
    <r>
      <rPr>
        <sz val="12"/>
        <rFont val="宋体"/>
        <family val="0"/>
      </rPr>
      <t xml:space="preserve">万元，原因为其他商品和服务支出部分略有增加。   </t>
    </r>
  </si>
  <si>
    <r>
      <t>②年度政府采购支出预算情况。2018年度单位政府采购预算支出</t>
    </r>
    <r>
      <rPr>
        <sz val="12"/>
        <rFont val="宋体"/>
        <family val="0"/>
      </rPr>
      <t>0</t>
    </r>
    <r>
      <rPr>
        <sz val="12"/>
        <rFont val="宋体"/>
        <family val="0"/>
      </rPr>
      <t>万元，其中政府采购货物支出</t>
    </r>
    <r>
      <rPr>
        <sz val="12"/>
        <rFont val="宋体"/>
        <family val="0"/>
      </rPr>
      <t>0</t>
    </r>
    <r>
      <rPr>
        <sz val="12"/>
        <rFont val="宋体"/>
        <family val="0"/>
      </rPr>
      <t>万元，政府采购工程支出</t>
    </r>
    <r>
      <rPr>
        <sz val="12"/>
        <rFont val="宋体"/>
        <family val="0"/>
      </rPr>
      <t>0</t>
    </r>
    <r>
      <rPr>
        <sz val="12"/>
        <rFont val="宋体"/>
        <family val="0"/>
      </rPr>
      <t>万元，政府采购服务支出</t>
    </r>
    <r>
      <rPr>
        <sz val="12"/>
        <rFont val="宋体"/>
        <family val="0"/>
      </rPr>
      <t>0</t>
    </r>
    <r>
      <rPr>
        <sz val="12"/>
        <rFont val="宋体"/>
        <family val="0"/>
      </rPr>
      <t>万元。</t>
    </r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</si>
  <si>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</si>
  <si>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</si>
  <si>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</si>
  <si>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</si>
  <si>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</si>
  <si>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</si>
  <si>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</si>
  <si>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</si>
  <si>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</si>
  <si>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</si>
  <si>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</si>
  <si>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</si>
  <si>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</si>
  <si>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</si>
  <si>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</si>
  <si>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</si>
  <si>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</si>
  <si>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</si>
  <si>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</si>
  <si>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</si>
  <si>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</si>
  <si>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</si>
  <si>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</si>
  <si>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</si>
  <si>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</si>
  <si>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</si>
  <si>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</si>
  <si>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</si>
  <si>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</si>
  <si>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</si>
  <si>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</si>
  <si>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</si>
  <si>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</si>
  <si>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</si>
  <si>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</si>
  <si>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</si>
  <si>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</si>
  <si>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</si>
  <si>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</si>
  <si>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</si>
  <si>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</si>
  <si>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</si>
  <si>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</si>
  <si>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</si>
  <si>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</si>
  <si>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</si>
  <si>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</si>
  <si>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</si>
  <si>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</si>
  <si>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</si>
  <si>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</si>
  <si>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</si>
  <si>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</si>
  <si>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</si>
  <si>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</si>
  <si>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</si>
  <si>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</si>
  <si>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</si>
  <si>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</si>
  <si>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</si>
  <si>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</si>
  <si>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</si>
  <si>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</si>
  <si>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</si>
  <si>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</si>
  <si>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</si>
  <si>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</si>
  <si>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</si>
  <si>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</si>
  <si>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</si>
  <si>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</si>
  <si>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</si>
  <si>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</si>
  <si>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</si>
  <si>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</si>
  <si>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</si>
  <si>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</si>
  <si>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</si>
  <si>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</si>
  <si>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</si>
  <si>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</si>
  <si>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</si>
  <si>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</si>
  <si>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</si>
  <si>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</si>
  <si>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</si>
  <si>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</si>
  <si>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</si>
  <si>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</si>
  <si>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</si>
  <si>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</si>
  <si>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</si>
  <si>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</si>
  <si>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</si>
  <si>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</si>
  <si>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</si>
  <si>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</si>
  <si>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</si>
  <si>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</si>
  <si>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</si>
  <si>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</si>
  <si>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</si>
  <si>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</si>
  <si>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</si>
  <si>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</si>
  <si>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</si>
  <si>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</si>
  <si>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</si>
  <si>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</si>
  <si>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r>
      <t>1</t>
    </r>
    <r>
      <rPr>
        <sz val="10"/>
        <rFont val="宋体"/>
        <family val="0"/>
      </rPr>
      <t>28</t>
    </r>
  </si>
  <si>
    <t>史志办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</si>
  <si>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</si>
  <si>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</si>
  <si>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</si>
  <si>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</si>
  <si>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</si>
  <si>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</si>
  <si>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</si>
  <si>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</si>
  <si>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</si>
  <si>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</si>
  <si>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</si>
  <si>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</si>
  <si>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</si>
  <si>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</si>
  <si>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</si>
  <si>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</si>
  <si>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</si>
  <si>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</si>
  <si>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</si>
  <si>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</si>
  <si>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</si>
  <si>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</si>
  <si>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</si>
  <si>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</si>
  <si>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</si>
  <si>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</si>
  <si>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128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</si>
  <si>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</si>
  <si>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</si>
  <si>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</si>
  <si>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</si>
  <si>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</si>
  <si>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</si>
  <si>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</si>
  <si>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</si>
  <si>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</si>
  <si>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</si>
  <si>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</si>
  <si>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</si>
  <si>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</si>
  <si>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</si>
  <si>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</si>
  <si>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</si>
  <si>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</si>
  <si>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</si>
  <si>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</si>
  <si>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</si>
  <si>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r>
      <t>1</t>
    </r>
    <r>
      <rPr>
        <sz val="9"/>
        <rFont val="宋体"/>
        <family val="0"/>
      </rPr>
      <t>28</t>
    </r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</si>
  <si>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</si>
  <si>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</si>
  <si>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</si>
  <si>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</si>
  <si>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</si>
  <si>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</si>
  <si>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</si>
  <si>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</si>
  <si>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</si>
  <si>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</si>
  <si>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</si>
  <si>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</si>
  <si>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</si>
  <si>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</si>
  <si>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</si>
  <si>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</si>
  <si>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</si>
  <si>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</si>
  <si>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</si>
  <si>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</si>
  <si>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</si>
  <si>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</si>
  <si>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</si>
  <si>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</si>
  <si>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</si>
  <si>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</si>
  <si>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</si>
  <si>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</si>
  <si>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</si>
  <si>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</si>
  <si>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</si>
  <si>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</si>
  <si>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</si>
  <si>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</si>
  <si>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</si>
  <si>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</si>
  <si>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</si>
  <si>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填报单位：史志办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</si>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</sst>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);[Red]\(#,##0.00\)"/>
    <numFmt numFmtId="181" formatCode="* #,##0.00;* \-#,##0.00;* &quot;&quot;??;@"/>
  </numFmts>
  <fonts count="60">
    <font>
      <sz val="9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0" fontId="41" fillId="4" borderId="0" applyNumberFormat="0" applyBorder="0" applyAlignment="0" applyProtection="0"/>
    <xf numFmtId="0" fontId="42" fillId="5" borderId="2" applyNumberFormat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2" fillId="3" borderId="3" applyNumberFormat="0" applyAlignment="0" applyProtection="0"/>
    <xf numFmtId="0" fontId="41" fillId="6" borderId="0" applyNumberFormat="0" applyBorder="0" applyAlignment="0" applyProtection="0"/>
    <xf numFmtId="0" fontId="43" fillId="7" borderId="0" applyNumberFormat="0" applyBorder="0" applyAlignment="0" applyProtection="0"/>
    <xf numFmtId="179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10" borderId="4" applyNumberFormat="0" applyFont="0" applyAlignment="0" applyProtection="0"/>
    <xf numFmtId="0" fontId="4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4" fillId="12" borderId="0" applyNumberFormat="0" applyBorder="0" applyAlignment="0" applyProtection="0"/>
    <xf numFmtId="0" fontId="47" fillId="0" borderId="7" applyNumberFormat="0" applyFill="0" applyAlignment="0" applyProtection="0"/>
    <xf numFmtId="0" fontId="44" fillId="13" borderId="0" applyNumberFormat="0" applyBorder="0" applyAlignment="0" applyProtection="0"/>
    <xf numFmtId="0" fontId="53" fillId="14" borderId="8" applyNumberFormat="0" applyAlignment="0" applyProtection="0"/>
    <xf numFmtId="0" fontId="54" fillId="14" borderId="2" applyNumberFormat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5" fillId="17" borderId="9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6" fillId="0" borderId="10" applyNumberFormat="0" applyFill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7" fillId="0" borderId="11" applyNumberFormat="0" applyFill="0" applyAlignment="0" applyProtection="0"/>
    <xf numFmtId="0" fontId="58" fillId="22" borderId="0" applyNumberFormat="0" applyBorder="0" applyAlignment="0" applyProtection="0"/>
    <xf numFmtId="0" fontId="14" fillId="9" borderId="0" applyNumberFormat="0" applyBorder="0" applyAlignment="0" applyProtection="0"/>
    <xf numFmtId="0" fontId="59" fillId="23" borderId="0" applyNumberFormat="0" applyBorder="0" applyAlignment="0" applyProtection="0"/>
    <xf numFmtId="0" fontId="14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27" borderId="0" applyNumberFormat="0" applyBorder="0" applyAlignment="0" applyProtection="0"/>
    <xf numFmtId="0" fontId="40" fillId="0" borderId="12" applyNumberFormat="0" applyFill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5" fillId="3" borderId="1" applyNumberFormat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  <xf numFmtId="41" fontId="1" fillId="0" borderId="0" applyFont="0" applyFill="0" applyBorder="0" applyAlignment="0" applyProtection="0"/>
    <xf numFmtId="0" fontId="44" fillId="33" borderId="0" applyNumberFormat="0" applyBorder="0" applyAlignment="0" applyProtection="0"/>
    <xf numFmtId="0" fontId="14" fillId="2" borderId="0" applyNumberFormat="0" applyBorder="0" applyAlignment="0" applyProtection="0"/>
    <xf numFmtId="0" fontId="41" fillId="34" borderId="0" applyNumberFormat="0" applyBorder="0" applyAlignment="0" applyProtection="0"/>
    <xf numFmtId="0" fontId="32" fillId="3" borderId="3" applyNumberFormat="0" applyAlignment="0" applyProtection="0"/>
    <xf numFmtId="0" fontId="41" fillId="35" borderId="0" applyNumberFormat="0" applyBorder="0" applyAlignment="0" applyProtection="0"/>
    <xf numFmtId="0" fontId="44" fillId="36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31" fillId="40" borderId="0" applyNumberFormat="0" applyBorder="0" applyAlignment="0" applyProtection="0"/>
    <xf numFmtId="0" fontId="41" fillId="41" borderId="0" applyNumberFormat="0" applyBorder="0" applyAlignment="0" applyProtection="0"/>
    <xf numFmtId="0" fontId="44" fillId="42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" fillId="0" borderId="0">
      <alignment/>
      <protection/>
    </xf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3" fillId="49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9" fillId="50" borderId="17" applyNumberFormat="0" applyAlignment="0" applyProtection="0"/>
    <xf numFmtId="0" fontId="29" fillId="50" borderId="1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1" fillId="40" borderId="0" applyNumberFormat="0" applyBorder="0" applyAlignment="0" applyProtection="0"/>
    <xf numFmtId="0" fontId="26" fillId="27" borderId="3" applyNumberFormat="0" applyAlignment="0" applyProtection="0"/>
    <xf numFmtId="0" fontId="26" fillId="27" borderId="3" applyNumberFormat="0" applyAlignment="0" applyProtection="0"/>
    <xf numFmtId="0" fontId="11" fillId="0" borderId="0">
      <alignment/>
      <protection/>
    </xf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71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2" fillId="0" borderId="19" xfId="134" applyFont="1" applyFill="1" applyBorder="1" applyAlignment="1">
      <alignment vertical="center"/>
      <protection/>
    </xf>
    <xf numFmtId="0" fontId="2" fillId="0" borderId="0" xfId="134" applyFont="1" applyFill="1" applyAlignment="1">
      <alignment horizontal="center"/>
      <protection/>
    </xf>
    <xf numFmtId="0" fontId="2" fillId="0" borderId="0" xfId="134" applyFont="1" applyFill="1" applyAlignment="1">
      <alignment horizontal="right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0" fillId="0" borderId="21" xfId="134" applyFont="1" applyFill="1" applyBorder="1" applyAlignment="1">
      <alignment horizontal="center" vertical="center"/>
      <protection/>
    </xf>
    <xf numFmtId="0" fontId="0" fillId="0" borderId="22" xfId="134" applyFont="1" applyFill="1" applyBorder="1" applyAlignment="1">
      <alignment horizontal="center" vertical="center"/>
      <protection/>
    </xf>
    <xf numFmtId="0" fontId="0" fillId="0" borderId="23" xfId="134" applyFont="1" applyBorder="1" applyAlignment="1">
      <alignment horizontal="center" vertical="center"/>
      <protection/>
    </xf>
    <xf numFmtId="0" fontId="0" fillId="0" borderId="24" xfId="134" applyFont="1" applyFill="1" applyBorder="1" applyAlignment="1">
      <alignment horizontal="center" vertical="center"/>
      <protection/>
    </xf>
    <xf numFmtId="0" fontId="1" fillId="0" borderId="25" xfId="134" applyBorder="1">
      <alignment/>
      <protection/>
    </xf>
    <xf numFmtId="0" fontId="0" fillId="0" borderId="23" xfId="134" applyFont="1" applyBorder="1" applyAlignment="1">
      <alignment vertical="center"/>
      <protection/>
    </xf>
    <xf numFmtId="0" fontId="5" fillId="0" borderId="0" xfId="134" applyFont="1">
      <alignment/>
      <protection/>
    </xf>
    <xf numFmtId="0" fontId="0" fillId="0" borderId="25" xfId="134" applyFont="1" applyBorder="1" applyAlignment="1">
      <alignment horizontal="center" vertical="center"/>
      <protection/>
    </xf>
    <xf numFmtId="0" fontId="0" fillId="0" borderId="26" xfId="134" applyFont="1" applyBorder="1" applyAlignment="1">
      <alignment vertical="center"/>
      <protection/>
    </xf>
    <xf numFmtId="0" fontId="0" fillId="0" borderId="27" xfId="134" applyFont="1" applyFill="1" applyBorder="1" applyAlignment="1">
      <alignment horizontal="center" vertical="center"/>
      <protection/>
    </xf>
    <xf numFmtId="0" fontId="0" fillId="0" borderId="26" xfId="134" applyFont="1" applyBorder="1" applyAlignment="1">
      <alignment horizontal="left" vertical="center" wrapText="1"/>
      <protection/>
    </xf>
    <xf numFmtId="0" fontId="0" fillId="0" borderId="27" xfId="134" applyFont="1" applyBorder="1" applyAlignment="1">
      <alignment horizontal="center" vertical="center"/>
      <protection/>
    </xf>
    <xf numFmtId="0" fontId="0" fillId="0" borderId="28" xfId="134" applyFont="1" applyBorder="1" applyAlignment="1">
      <alignment horizontal="left" vertical="center" wrapText="1"/>
      <protection/>
    </xf>
    <xf numFmtId="0" fontId="0" fillId="0" borderId="29" xfId="134" applyFont="1" applyBorder="1" applyAlignment="1">
      <alignment horizontal="center" vertical="center"/>
      <protection/>
    </xf>
    <xf numFmtId="0" fontId="1" fillId="0" borderId="30" xfId="134" applyBorder="1">
      <alignment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55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6" fillId="0" borderId="0" xfId="21" applyNumberFormat="1" applyFont="1" applyFill="1" applyAlignment="1" applyProtection="1">
      <alignment horizontal="center" vertical="center" wrapText="1"/>
      <protection/>
    </xf>
    <xf numFmtId="49" fontId="3" fillId="0" borderId="0" xfId="21" applyNumberFormat="1" applyFont="1" applyFill="1" applyAlignment="1">
      <alignment vertical="center"/>
    </xf>
    <xf numFmtId="0" fontId="3" fillId="0" borderId="24" xfId="21" applyNumberFormat="1" applyFont="1" applyFill="1" applyBorder="1" applyAlignment="1" applyProtection="1">
      <alignment horizontal="center" vertical="center"/>
      <protection/>
    </xf>
    <xf numFmtId="0" fontId="3" fillId="0" borderId="31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2" xfId="21" applyNumberFormat="1" applyFont="1" applyFill="1" applyBorder="1" applyAlignment="1">
      <alignment horizontal="center" vertical="center" wrapText="1"/>
    </xf>
    <xf numFmtId="0" fontId="3" fillId="0" borderId="24" xfId="21" applyNumberFormat="1" applyFont="1" applyFill="1" applyBorder="1" applyAlignment="1" applyProtection="1">
      <alignment horizontal="center" vertical="center" wrapText="1"/>
      <protection/>
    </xf>
    <xf numFmtId="0" fontId="3" fillId="0" borderId="33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 applyProtection="1">
      <alignment horizontal="center" vertical="center" wrapText="1"/>
      <protection/>
    </xf>
    <xf numFmtId="0" fontId="3" fillId="55" borderId="24" xfId="21" applyNumberFormat="1" applyFont="1" applyFill="1" applyBorder="1" applyAlignment="1">
      <alignment horizontal="center" vertical="center" wrapText="1"/>
    </xf>
    <xf numFmtId="49" fontId="3" fillId="55" borderId="24" xfId="21" applyNumberFormat="1" applyFont="1" applyFill="1" applyBorder="1" applyAlignment="1">
      <alignment horizontal="center" vertical="center" wrapText="1"/>
    </xf>
    <xf numFmtId="180" fontId="3" fillId="55" borderId="24" xfId="2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3" fillId="0" borderId="24" xfId="21" applyNumberFormat="1" applyFont="1" applyFill="1" applyBorder="1" applyAlignment="1">
      <alignment horizontal="center" vertical="center"/>
    </xf>
    <xf numFmtId="0" fontId="3" fillId="0" borderId="24" xfId="21" applyNumberFormat="1" applyFont="1" applyFill="1" applyBorder="1" applyAlignment="1">
      <alignment horizontal="left" vertical="center"/>
    </xf>
    <xf numFmtId="181" fontId="3" fillId="0" borderId="24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81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81" fontId="3" fillId="0" borderId="0" xfId="21" applyNumberFormat="1" applyFont="1" applyFill="1" applyAlignment="1">
      <alignment vertical="center"/>
    </xf>
    <xf numFmtId="181" fontId="3" fillId="0" borderId="34" xfId="21" applyNumberFormat="1" applyFont="1" applyFill="1" applyBorder="1" applyAlignment="1" applyProtection="1">
      <alignment horizontal="center" vertical="center" wrapText="1"/>
      <protection/>
    </xf>
    <xf numFmtId="181" fontId="3" fillId="0" borderId="35" xfId="21" applyNumberFormat="1" applyFont="1" applyFill="1" applyBorder="1" applyAlignment="1" applyProtection="1">
      <alignment horizontal="center" vertical="center" wrapText="1"/>
      <protection/>
    </xf>
    <xf numFmtId="181" fontId="3" fillId="0" borderId="24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36" xfId="21" applyNumberFormat="1" applyFont="1" applyFill="1" applyBorder="1" applyAlignment="1" applyProtection="1">
      <alignment horizontal="right" vertical="center"/>
      <protection/>
    </xf>
    <xf numFmtId="0" fontId="3" fillId="0" borderId="33" xfId="21" applyNumberFormat="1" applyFont="1" applyFill="1" applyBorder="1" applyAlignment="1" applyProtection="1">
      <alignment horizontal="center" vertical="center" wrapText="1"/>
      <protection/>
    </xf>
    <xf numFmtId="0" fontId="0" fillId="0" borderId="34" xfId="21" applyNumberFormat="1" applyFont="1" applyFill="1" applyBorder="1" applyAlignment="1">
      <alignment horizontal="center" vertical="center" wrapText="1"/>
    </xf>
    <xf numFmtId="0" fontId="0" fillId="0" borderId="24" xfId="21" applyNumberFormat="1" applyFont="1" applyFill="1" applyBorder="1" applyAlignment="1">
      <alignment horizontal="center" vertical="center" wrapText="1"/>
    </xf>
    <xf numFmtId="0" fontId="0" fillId="55" borderId="0" xfId="21" applyNumberFormat="1" applyFont="1" applyFill="1" applyAlignment="1">
      <alignment vertical="center"/>
    </xf>
    <xf numFmtId="0" fontId="0" fillId="0" borderId="24" xfId="21" applyNumberFormat="1" applyFont="1" applyFill="1" applyBorder="1" applyAlignment="1">
      <alignment vertical="center"/>
    </xf>
    <xf numFmtId="0" fontId="0" fillId="0" borderId="24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55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21" applyNumberFormat="1" applyFont="1" applyFill="1" applyBorder="1" applyAlignment="1" applyProtection="1">
      <alignment horizontal="center" vertical="center" wrapText="1"/>
      <protection/>
    </xf>
    <xf numFmtId="0" fontId="3" fillId="55" borderId="33" xfId="21" applyNumberFormat="1" applyFont="1" applyFill="1" applyBorder="1" applyAlignment="1" applyProtection="1">
      <alignment horizontal="center" vertical="center" wrapText="1"/>
      <protection/>
    </xf>
    <xf numFmtId="0" fontId="0" fillId="55" borderId="24" xfId="21" applyNumberFormat="1" applyFont="1" applyFill="1" applyBorder="1" applyAlignment="1">
      <alignment horizontal="center" vertical="center" wrapText="1"/>
    </xf>
    <xf numFmtId="0" fontId="3" fillId="0" borderId="24" xfId="21" applyNumberFormat="1" applyFont="1" applyFill="1" applyBorder="1" applyAlignment="1">
      <alignment horizontal="center" vertical="center" wrapText="1"/>
    </xf>
    <xf numFmtId="49" fontId="3" fillId="0" borderId="24" xfId="21" applyNumberFormat="1" applyFont="1" applyFill="1" applyBorder="1" applyAlignment="1">
      <alignment horizontal="center" vertical="center" wrapText="1"/>
    </xf>
    <xf numFmtId="180" fontId="3" fillId="0" borderId="24" xfId="21" applyNumberFormat="1" applyFont="1" applyFill="1" applyBorder="1" applyAlignment="1">
      <alignment horizontal="center" vertical="center" wrapText="1"/>
    </xf>
    <xf numFmtId="0" fontId="3" fillId="0" borderId="24" xfId="21" applyNumberFormat="1" applyFont="1" applyFill="1" applyBorder="1" applyAlignment="1">
      <alignment horizontal="centerContinuous" vertical="center"/>
    </xf>
    <xf numFmtId="0" fontId="3" fillId="55" borderId="24" xfId="21" applyNumberFormat="1" applyFont="1" applyFill="1" applyBorder="1" applyAlignment="1">
      <alignment horizontal="centerContinuous" vertical="center"/>
    </xf>
    <xf numFmtId="0" fontId="3" fillId="0" borderId="24" xfId="21" applyNumberFormat="1" applyFont="1" applyBorder="1" applyAlignment="1">
      <alignment horizontal="centerContinuous" vertical="center"/>
    </xf>
    <xf numFmtId="0" fontId="3" fillId="0" borderId="0" xfId="21" applyNumberFormat="1" applyFont="1" applyAlignment="1">
      <alignment horizontal="centerContinuous" vertical="center"/>
    </xf>
    <xf numFmtId="0" fontId="3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36" xfId="21" applyNumberFormat="1" applyFont="1" applyFill="1" applyBorder="1" applyAlignment="1" applyProtection="1">
      <alignment/>
      <protection/>
    </xf>
    <xf numFmtId="0" fontId="0" fillId="55" borderId="24" xfId="21" applyNumberFormat="1" applyFont="1" applyFill="1" applyBorder="1" applyAlignment="1" applyProtection="1">
      <alignment horizontal="center" vertical="center" wrapText="1"/>
      <protection/>
    </xf>
    <xf numFmtId="180" fontId="0" fillId="0" borderId="24" xfId="21" applyNumberFormat="1" applyFont="1" applyFill="1" applyBorder="1" applyAlignment="1">
      <alignment horizontal="center" vertical="center" wrapText="1"/>
    </xf>
    <xf numFmtId="0" fontId="0" fillId="0" borderId="31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0" fontId="0" fillId="55" borderId="27" xfId="21" applyNumberFormat="1" applyFont="1" applyFill="1" applyBorder="1" applyAlignment="1" applyProtection="1">
      <alignment horizontal="center" vertical="center" wrapText="1"/>
      <protection/>
    </xf>
    <xf numFmtId="0" fontId="0" fillId="55" borderId="35" xfId="21" applyNumberFormat="1" applyFont="1" applyFill="1" applyBorder="1" applyAlignment="1" applyProtection="1">
      <alignment horizontal="center" vertical="center" wrapText="1"/>
      <protection/>
    </xf>
    <xf numFmtId="0" fontId="0" fillId="55" borderId="34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36" xfId="21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21" applyNumberFormat="1" applyFont="1" applyFill="1" applyAlignment="1">
      <alignment horizontal="right" vertical="center" wrapText="1"/>
    </xf>
    <xf numFmtId="0" fontId="0" fillId="0" borderId="24" xfId="0" applyNumberForma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180" fontId="0" fillId="0" borderId="24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21" applyNumberFormat="1" applyFont="1" applyFill="1" applyBorder="1" applyAlignment="1">
      <alignment horizontal="center" vertical="center" wrapText="1"/>
    </xf>
    <xf numFmtId="0" fontId="0" fillId="0" borderId="24" xfId="21" applyNumberFormat="1" applyFont="1" applyFill="1" applyBorder="1" applyAlignment="1" applyProtection="1">
      <alignment vertical="center" wrapText="1"/>
      <protection/>
    </xf>
    <xf numFmtId="0" fontId="3" fillId="0" borderId="0" xfId="21" applyNumberFormat="1" applyFont="1" applyFill="1" applyBorder="1" applyAlignment="1">
      <alignment horizontal="centerContinuous" vertical="center"/>
    </xf>
    <xf numFmtId="0" fontId="3" fillId="0" borderId="32" xfId="21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8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0" fontId="3" fillId="0" borderId="0" xfId="21" applyNumberFormat="1" applyFont="1" applyFill="1" applyAlignment="1">
      <alignment horizontal="right"/>
    </xf>
    <xf numFmtId="0" fontId="0" fillId="0" borderId="32" xfId="21" applyNumberFormat="1" applyFont="1" applyFill="1" applyBorder="1" applyAlignment="1">
      <alignment horizontal="center" vertical="center" wrapText="1"/>
    </xf>
    <xf numFmtId="0" fontId="3" fillId="0" borderId="37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centerContinuous" vertical="center" wrapText="1"/>
    </xf>
    <xf numFmtId="0" fontId="3" fillId="0" borderId="36" xfId="21" applyNumberFormat="1" applyFont="1" applyFill="1" applyBorder="1" applyAlignment="1">
      <alignment horizontal="left" vertical="center" wrapText="1"/>
    </xf>
    <xf numFmtId="0" fontId="0" fillId="0" borderId="33" xfId="21" applyNumberFormat="1" applyFont="1" applyFill="1" applyBorder="1" applyAlignment="1" applyProtection="1">
      <alignment horizontal="center" vertical="center" wrapText="1"/>
      <protection/>
    </xf>
    <xf numFmtId="0" fontId="0" fillId="0" borderId="34" xfId="21" applyNumberFormat="1" applyFont="1" applyFill="1" applyBorder="1" applyAlignment="1" applyProtection="1">
      <alignment horizontal="center" vertical="center" wrapText="1"/>
      <protection/>
    </xf>
    <xf numFmtId="0" fontId="0" fillId="0" borderId="31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>
      <alignment horizontal="center" vertical="center" wrapText="1"/>
    </xf>
    <xf numFmtId="180" fontId="3" fillId="0" borderId="34" xfId="21" applyNumberFormat="1" applyFont="1" applyFill="1" applyBorder="1" applyAlignment="1">
      <alignment horizontal="center" vertical="center" wrapText="1"/>
    </xf>
    <xf numFmtId="0" fontId="3" fillId="0" borderId="31" xfId="21" applyNumberFormat="1" applyFont="1" applyFill="1" applyBorder="1" applyAlignment="1">
      <alignment horizontal="center" vertical="center" wrapText="1"/>
    </xf>
    <xf numFmtId="0" fontId="3" fillId="0" borderId="37" xfId="21" applyNumberFormat="1" applyFont="1" applyFill="1" applyBorder="1" applyAlignment="1">
      <alignment horizontal="center" vertical="center" wrapText="1"/>
    </xf>
    <xf numFmtId="0" fontId="3" fillId="0" borderId="36" xfId="21" applyNumberFormat="1" applyFont="1" applyFill="1" applyBorder="1" applyAlignment="1" applyProtection="1">
      <alignment horizontal="right" wrapText="1"/>
      <protection/>
    </xf>
    <xf numFmtId="4" fontId="3" fillId="0" borderId="24" xfId="21" applyNumberFormat="1" applyFont="1" applyFill="1" applyBorder="1" applyAlignment="1">
      <alignment horizontal="center" vertical="center" wrapText="1"/>
    </xf>
    <xf numFmtId="0" fontId="7" fillId="55" borderId="0" xfId="0" applyNumberFormat="1" applyFont="1" applyFill="1" applyAlignment="1" applyProtection="1">
      <alignment vertical="center"/>
      <protection/>
    </xf>
    <xf numFmtId="0" fontId="8" fillId="55" borderId="0" xfId="0" applyNumberFormat="1" applyFont="1" applyFill="1" applyAlignment="1" applyProtection="1">
      <alignment/>
      <protection/>
    </xf>
    <xf numFmtId="0" fontId="7" fillId="55" borderId="0" xfId="0" applyNumberFormat="1" applyFont="1" applyFill="1" applyAlignment="1" applyProtection="1">
      <alignment horizontal="right" vertical="center"/>
      <protection/>
    </xf>
    <xf numFmtId="0" fontId="9" fillId="55" borderId="0" xfId="0" applyNumberFormat="1" applyFont="1" applyFill="1" applyAlignment="1" applyProtection="1">
      <alignment horizontal="centerContinuous" vertical="center"/>
      <protection/>
    </xf>
    <xf numFmtId="0" fontId="8" fillId="55" borderId="0" xfId="0" applyNumberFormat="1" applyFont="1" applyFill="1" applyAlignment="1" applyProtection="1">
      <alignment horizontal="centerContinuous" vertical="center"/>
      <protection/>
    </xf>
    <xf numFmtId="0" fontId="7" fillId="55" borderId="36" xfId="0" applyNumberFormat="1" applyFont="1" applyFill="1" applyBorder="1" applyAlignment="1" applyProtection="1">
      <alignment vertical="center"/>
      <protection/>
    </xf>
    <xf numFmtId="0" fontId="7" fillId="55" borderId="0" xfId="0" applyNumberFormat="1" applyFont="1" applyFill="1" applyAlignment="1" applyProtection="1">
      <alignment horizontal="right"/>
      <protection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8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vertical="center"/>
      <protection/>
    </xf>
    <xf numFmtId="180" fontId="7" fillId="0" borderId="3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 applyProtection="1">
      <alignment vertical="center"/>
      <protection/>
    </xf>
    <xf numFmtId="180" fontId="7" fillId="0" borderId="27" xfId="0" applyNumberFormat="1" applyFont="1" applyFill="1" applyBorder="1" applyAlignment="1" applyProtection="1">
      <alignment horizontal="right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4" fontId="7" fillId="0" borderId="39" xfId="0" applyNumberFormat="1" applyFont="1" applyFill="1" applyBorder="1" applyAlignment="1" applyProtection="1">
      <alignment horizontal="right" vertical="center" wrapText="1"/>
      <protection/>
    </xf>
    <xf numFmtId="180" fontId="7" fillId="0" borderId="24" xfId="0" applyNumberFormat="1" applyFont="1" applyFill="1" applyBorder="1" applyAlignment="1" applyProtection="1">
      <alignment horizontal="right" vertical="center" wrapText="1"/>
      <protection/>
    </xf>
    <xf numFmtId="180" fontId="7" fillId="0" borderId="39" xfId="0" applyNumberFormat="1" applyFont="1" applyFill="1" applyBorder="1" applyAlignment="1" applyProtection="1">
      <alignment horizontal="right" vertical="center" wrapText="1"/>
      <protection/>
    </xf>
    <xf numFmtId="180" fontId="7" fillId="0" borderId="34" xfId="0" applyNumberFormat="1" applyFont="1" applyFill="1" applyBorder="1" applyAlignment="1" applyProtection="1">
      <alignment horizontal="right" vertical="center" wrapText="1"/>
      <protection/>
    </xf>
    <xf numFmtId="180" fontId="7" fillId="0" borderId="35" xfId="0" applyNumberFormat="1" applyFont="1" applyFill="1" applyBorder="1" applyAlignment="1" applyProtection="1">
      <alignment horizontal="right" vertical="center" wrapText="1"/>
      <protection/>
    </xf>
    <xf numFmtId="180" fontId="7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vertical="center"/>
      <protection/>
    </xf>
    <xf numFmtId="180" fontId="7" fillId="0" borderId="34" xfId="0" applyNumberFormat="1" applyFont="1" applyFill="1" applyBorder="1" applyAlignment="1" applyProtection="1">
      <alignment/>
      <protection/>
    </xf>
    <xf numFmtId="180" fontId="7" fillId="0" borderId="24" xfId="0" applyNumberFormat="1" applyFont="1" applyFill="1" applyBorder="1" applyAlignment="1" applyProtection="1">
      <alignment/>
      <protection/>
    </xf>
    <xf numFmtId="0" fontId="7" fillId="0" borderId="40" xfId="0" applyNumberFormat="1" applyFont="1" applyFill="1" applyBorder="1" applyAlignment="1" applyProtection="1">
      <alignment horizontal="left" vertical="center" wrapText="1"/>
      <protection/>
    </xf>
    <xf numFmtId="0" fontId="7" fillId="0" borderId="37" xfId="0" applyNumberFormat="1" applyFont="1" applyFill="1" applyBorder="1" applyAlignment="1" applyProtection="1">
      <alignment horizontal="left" vertical="center" wrapText="1"/>
      <protection/>
    </xf>
    <xf numFmtId="180" fontId="7" fillId="0" borderId="27" xfId="0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/>
      <protection/>
    </xf>
    <xf numFmtId="180" fontId="7" fillId="0" borderId="3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10" fillId="0" borderId="0" xfId="111" applyFont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" fillId="0" borderId="0" xfId="111" applyAlignment="1">
      <alignment horizontal="left" vertical="center" wrapText="1"/>
      <protection/>
    </xf>
    <xf numFmtId="0" fontId="1" fillId="0" borderId="0" xfId="11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150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千位分隔[0] 2" xfId="67"/>
    <cellStyle name="强调文字颜色 3" xfId="68"/>
    <cellStyle name="千位分隔[0] 3" xfId="69"/>
    <cellStyle name="强调文字颜色 4" xfId="70"/>
    <cellStyle name="20% - 强调文字颜色 1 3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常规 2" xfId="111"/>
    <cellStyle name="ColLevel_1" xfId="112"/>
    <cellStyle name="gcd" xfId="113"/>
    <cellStyle name="强调文字颜色 1 2" xfId="114"/>
    <cellStyle name="RowLevel_1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showGridLines="0" workbookViewId="0" topLeftCell="A7">
      <selection activeCell="B14" sqref="B14"/>
    </sheetView>
  </sheetViews>
  <sheetFormatPr defaultColWidth="9.33203125" defaultRowHeight="11.25"/>
  <cols>
    <col min="2" max="2" width="94.83203125" style="0" customWidth="1"/>
  </cols>
  <sheetData>
    <row r="2" spans="2:3" ht="14.25" customHeight="1">
      <c r="B2" s="166" t="s">
        <v>0</v>
      </c>
      <c r="C2" s="167"/>
    </row>
    <row r="3" ht="14.25">
      <c r="B3" s="168" t="s">
        <v>1</v>
      </c>
    </row>
    <row r="4" ht="14.25">
      <c r="B4" s="168" t="s">
        <v>2</v>
      </c>
    </row>
    <row r="5" ht="18.75" customHeight="1">
      <c r="B5" s="168" t="s">
        <v>3</v>
      </c>
    </row>
    <row r="6" ht="22.5" customHeight="1">
      <c r="B6" s="168" t="s">
        <v>4</v>
      </c>
    </row>
    <row r="7" ht="14.25" customHeight="1">
      <c r="B7" s="168" t="s">
        <v>5</v>
      </c>
    </row>
    <row r="8" ht="18" customHeight="1">
      <c r="B8" s="168" t="s">
        <v>6</v>
      </c>
    </row>
    <row r="9" ht="57">
      <c r="B9" s="169" t="s">
        <v>7</v>
      </c>
    </row>
    <row r="10" ht="15" customHeight="1">
      <c r="B10" s="170"/>
    </row>
    <row r="11" ht="14.25">
      <c r="B11" s="168" t="s">
        <v>8</v>
      </c>
    </row>
    <row r="12" ht="28.5">
      <c r="B12" s="169" t="s">
        <v>9</v>
      </c>
    </row>
    <row r="13" ht="28.5">
      <c r="B13" s="169" t="s">
        <v>10</v>
      </c>
    </row>
    <row r="14" ht="57">
      <c r="B14" s="169" t="s">
        <v>11</v>
      </c>
    </row>
    <row r="15" ht="57">
      <c r="B15" s="169" t="s">
        <v>12</v>
      </c>
    </row>
    <row r="16" ht="14.25">
      <c r="B16" s="168" t="s">
        <v>13</v>
      </c>
    </row>
    <row r="17" ht="28.5">
      <c r="B17" s="169" t="s">
        <v>14</v>
      </c>
    </row>
    <row r="18" ht="28.5">
      <c r="B18" s="169" t="s">
        <v>15</v>
      </c>
    </row>
    <row r="19" ht="11.25">
      <c r="B19" s="170"/>
    </row>
    <row r="20" ht="14.25">
      <c r="B20" s="168" t="s">
        <v>16</v>
      </c>
    </row>
    <row r="21" ht="57">
      <c r="B21" s="168" t="s">
        <v>17</v>
      </c>
    </row>
    <row r="22" ht="85.5">
      <c r="B22" s="168" t="s">
        <v>18</v>
      </c>
    </row>
    <row r="23" ht="28.5">
      <c r="B23" s="168" t="s">
        <v>19</v>
      </c>
    </row>
    <row r="24" ht="28.5">
      <c r="B24" s="168" t="s">
        <v>20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9" sqref="C9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210</v>
      </c>
    </row>
    <row r="2" spans="1:3" s="1" customFormat="1" ht="32.25" customHeight="1">
      <c r="A2" s="6" t="s">
        <v>211</v>
      </c>
      <c r="B2" s="6"/>
      <c r="C2" s="6"/>
    </row>
    <row r="3" spans="1:3" s="2" customFormat="1" ht="19.5" customHeight="1">
      <c r="A3" s="7" t="s">
        <v>212</v>
      </c>
      <c r="B3" s="8"/>
      <c r="C3" s="9" t="s">
        <v>108</v>
      </c>
    </row>
    <row r="4" spans="1:3" s="1" customFormat="1" ht="34.5" customHeight="1">
      <c r="A4" s="10" t="s">
        <v>213</v>
      </c>
      <c r="B4" s="11" t="s">
        <v>214</v>
      </c>
      <c r="C4" s="12" t="s">
        <v>215</v>
      </c>
    </row>
    <row r="5" spans="1:3" ht="34.5" customHeight="1">
      <c r="A5" s="13" t="s">
        <v>140</v>
      </c>
      <c r="B5" s="14">
        <f>B6+B7+B8</f>
        <v>2.65</v>
      </c>
      <c r="C5" s="15"/>
    </row>
    <row r="6" spans="1:6" ht="34.5" customHeight="1">
      <c r="A6" s="16" t="s">
        <v>216</v>
      </c>
      <c r="B6" s="14">
        <v>0</v>
      </c>
      <c r="C6" s="15"/>
      <c r="F6" s="17"/>
    </row>
    <row r="7" spans="1:3" ht="34.5" customHeight="1">
      <c r="A7" s="16" t="s">
        <v>217</v>
      </c>
      <c r="B7" s="14">
        <v>2.65</v>
      </c>
      <c r="C7" s="18"/>
    </row>
    <row r="8" spans="1:3" ht="34.5" customHeight="1">
      <c r="A8" s="19" t="s">
        <v>218</v>
      </c>
      <c r="B8" s="20">
        <v>0</v>
      </c>
      <c r="C8" s="15"/>
    </row>
    <row r="9" spans="1:3" ht="34.5" customHeight="1">
      <c r="A9" s="21" t="s">
        <v>219</v>
      </c>
      <c r="B9" s="22">
        <v>0</v>
      </c>
      <c r="C9" s="15"/>
    </row>
    <row r="10" spans="1:3" ht="34.5" customHeight="1">
      <c r="A10" s="23" t="s">
        <v>220</v>
      </c>
      <c r="B10" s="24">
        <v>0</v>
      </c>
      <c r="C10" s="25"/>
    </row>
    <row r="11" ht="34.5" customHeight="1"/>
    <row r="12" spans="1:3" ht="34.5" customHeight="1">
      <c r="A12" s="26"/>
      <c r="B12" s="26"/>
      <c r="C12" s="26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1">
      <selection activeCell="B6" sqref="B6"/>
    </sheetView>
  </sheetViews>
  <sheetFormatPr defaultColWidth="9.16015625" defaultRowHeight="11.25"/>
  <cols>
    <col min="1" max="1" width="49.5" style="27" customWidth="1"/>
    <col min="2" max="2" width="22.83203125" style="27" customWidth="1"/>
    <col min="3" max="3" width="34.33203125" style="27" customWidth="1"/>
    <col min="4" max="4" width="22.83203125" style="27" customWidth="1"/>
    <col min="5" max="5" width="34.33203125" style="27" customWidth="1"/>
    <col min="6" max="6" width="22.83203125" style="27" customWidth="1"/>
    <col min="7" max="7" width="34.33203125" style="27" customWidth="1"/>
    <col min="8" max="8" width="22.83203125" style="27" customWidth="1"/>
    <col min="9" max="16384" width="9.16015625" style="27" customWidth="1"/>
  </cols>
  <sheetData>
    <row r="1" spans="1:256" ht="21" customHeight="1">
      <c r="A1" s="129" t="s">
        <v>21</v>
      </c>
      <c r="B1" s="129"/>
      <c r="C1" s="129"/>
      <c r="D1" s="129"/>
      <c r="E1" s="129"/>
      <c r="G1" s="130"/>
      <c r="H1" s="131" t="s">
        <v>22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spans="1:256" ht="21" customHeight="1">
      <c r="A2" s="132" t="s">
        <v>23</v>
      </c>
      <c r="B2" s="132"/>
      <c r="C2" s="132"/>
      <c r="D2" s="132"/>
      <c r="E2" s="132"/>
      <c r="F2" s="132"/>
      <c r="G2" s="133"/>
      <c r="H2" s="133"/>
      <c r="I2" s="133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pans="1:256" ht="21" customHeight="1">
      <c r="A3" s="134"/>
      <c r="B3" s="134"/>
      <c r="C3" s="134"/>
      <c r="D3" s="129"/>
      <c r="E3" s="129"/>
      <c r="G3" s="130"/>
      <c r="H3" s="135" t="s">
        <v>24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spans="1:256" s="28" customFormat="1" ht="21" customHeight="1">
      <c r="A4" s="136" t="s">
        <v>25</v>
      </c>
      <c r="B4" s="136"/>
      <c r="C4" s="136" t="s">
        <v>26</v>
      </c>
      <c r="D4" s="136"/>
      <c r="E4" s="136"/>
      <c r="F4" s="136"/>
      <c r="G4" s="137"/>
      <c r="H4" s="137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</row>
    <row r="5" spans="1:256" s="28" customFormat="1" ht="21" customHeight="1">
      <c r="A5" s="138" t="s">
        <v>27</v>
      </c>
      <c r="B5" s="139" t="s">
        <v>28</v>
      </c>
      <c r="C5" s="140" t="s">
        <v>29</v>
      </c>
      <c r="D5" s="141" t="s">
        <v>28</v>
      </c>
      <c r="E5" s="140" t="s">
        <v>30</v>
      </c>
      <c r="F5" s="141" t="s">
        <v>28</v>
      </c>
      <c r="G5" s="140" t="s">
        <v>31</v>
      </c>
      <c r="H5" s="141" t="s">
        <v>28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</row>
    <row r="6" spans="1:256" s="28" customFormat="1" ht="21" customHeight="1">
      <c r="A6" s="142" t="s">
        <v>32</v>
      </c>
      <c r="B6" s="143">
        <v>90.13</v>
      </c>
      <c r="C6" s="144" t="s">
        <v>33</v>
      </c>
      <c r="D6" s="145">
        <v>90.18</v>
      </c>
      <c r="E6" s="146" t="s">
        <v>34</v>
      </c>
      <c r="F6" s="145">
        <v>72.18</v>
      </c>
      <c r="G6" s="146" t="s">
        <v>35</v>
      </c>
      <c r="H6" s="145">
        <v>62.49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  <c r="IR6" s="165"/>
      <c r="IS6" s="165"/>
      <c r="IT6" s="165"/>
      <c r="IU6" s="165"/>
      <c r="IV6" s="165"/>
    </row>
    <row r="7" spans="1:256" s="28" customFormat="1" ht="21" customHeight="1">
      <c r="A7" s="142" t="s">
        <v>36</v>
      </c>
      <c r="B7" s="143">
        <v>90.13</v>
      </c>
      <c r="C7" s="144" t="s">
        <v>37</v>
      </c>
      <c r="D7" s="145"/>
      <c r="E7" s="146" t="s">
        <v>38</v>
      </c>
      <c r="F7" s="145">
        <v>62.49</v>
      </c>
      <c r="G7" s="146" t="s">
        <v>39</v>
      </c>
      <c r="H7" s="145">
        <v>8.77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</row>
    <row r="8" spans="1:256" s="28" customFormat="1" ht="21" customHeight="1">
      <c r="A8" s="142" t="s">
        <v>40</v>
      </c>
      <c r="B8" s="147"/>
      <c r="C8" s="144" t="s">
        <v>41</v>
      </c>
      <c r="D8" s="145"/>
      <c r="E8" s="146" t="s">
        <v>42</v>
      </c>
      <c r="F8" s="148">
        <v>8.77</v>
      </c>
      <c r="G8" s="146" t="s">
        <v>43</v>
      </c>
      <c r="H8" s="14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256" s="28" customFormat="1" ht="21" customHeight="1">
      <c r="A9" s="142" t="s">
        <v>44</v>
      </c>
      <c r="B9" s="149"/>
      <c r="C9" s="144" t="s">
        <v>45</v>
      </c>
      <c r="D9" s="145"/>
      <c r="E9" s="146" t="s">
        <v>46</v>
      </c>
      <c r="F9" s="150">
        <v>0.92</v>
      </c>
      <c r="G9" s="146" t="s">
        <v>47</v>
      </c>
      <c r="H9" s="14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  <c r="IU9" s="165"/>
      <c r="IV9" s="165"/>
    </row>
    <row r="10" spans="1:256" s="28" customFormat="1" ht="21" customHeight="1">
      <c r="A10" s="142" t="s">
        <v>48</v>
      </c>
      <c r="B10" s="149"/>
      <c r="C10" s="144" t="s">
        <v>49</v>
      </c>
      <c r="D10" s="145"/>
      <c r="E10" s="146"/>
      <c r="F10" s="151"/>
      <c r="G10" s="146" t="s">
        <v>50</v>
      </c>
      <c r="H10" s="14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s="28" customFormat="1" ht="21" customHeight="1">
      <c r="A11" s="142" t="s">
        <v>51</v>
      </c>
      <c r="B11" s="143"/>
      <c r="C11" s="144" t="s">
        <v>52</v>
      </c>
      <c r="D11" s="145"/>
      <c r="E11" s="146" t="s">
        <v>53</v>
      </c>
      <c r="F11" s="145">
        <v>18</v>
      </c>
      <c r="G11" s="146" t="s">
        <v>54</v>
      </c>
      <c r="H11" s="14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s="28" customFormat="1" ht="21" customHeight="1">
      <c r="A12" s="142" t="s">
        <v>55</v>
      </c>
      <c r="B12" s="149"/>
      <c r="C12" s="144" t="s">
        <v>56</v>
      </c>
      <c r="D12" s="145"/>
      <c r="E12" s="146" t="s">
        <v>42</v>
      </c>
      <c r="F12" s="145"/>
      <c r="G12" s="146" t="s">
        <v>57</v>
      </c>
      <c r="H12" s="14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s="28" customFormat="1" ht="21" customHeight="1">
      <c r="A13" s="142" t="s">
        <v>58</v>
      </c>
      <c r="B13" s="149"/>
      <c r="C13" s="144" t="s">
        <v>59</v>
      </c>
      <c r="D13" s="145"/>
      <c r="E13" s="146" t="s">
        <v>46</v>
      </c>
      <c r="F13" s="145"/>
      <c r="G13" s="146" t="s">
        <v>60</v>
      </c>
      <c r="H13" s="14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s="28" customFormat="1" ht="21" customHeight="1">
      <c r="A14" s="142" t="s">
        <v>61</v>
      </c>
      <c r="B14" s="152"/>
      <c r="C14" s="144" t="s">
        <v>62</v>
      </c>
      <c r="D14" s="145"/>
      <c r="E14" s="146" t="s">
        <v>63</v>
      </c>
      <c r="F14" s="145"/>
      <c r="G14" s="146" t="s">
        <v>64</v>
      </c>
      <c r="H14" s="145">
        <v>0.92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s="28" customFormat="1" ht="21" customHeight="1">
      <c r="A15" s="142" t="s">
        <v>65</v>
      </c>
      <c r="B15" s="152">
        <v>0.05</v>
      </c>
      <c r="C15" s="144" t="s">
        <v>66</v>
      </c>
      <c r="D15" s="145"/>
      <c r="E15" s="146" t="s">
        <v>67</v>
      </c>
      <c r="F15" s="145"/>
      <c r="G15" s="146" t="s">
        <v>68</v>
      </c>
      <c r="H15" s="14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s="28" customFormat="1" ht="21" customHeight="1">
      <c r="A16" s="142"/>
      <c r="B16" s="149"/>
      <c r="C16" s="144" t="s">
        <v>69</v>
      </c>
      <c r="D16" s="145"/>
      <c r="E16" s="146" t="s">
        <v>70</v>
      </c>
      <c r="F16" s="145"/>
      <c r="G16" s="146" t="s">
        <v>71</v>
      </c>
      <c r="H16" s="14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s="28" customFormat="1" ht="21" customHeight="1">
      <c r="A17" s="153"/>
      <c r="B17" s="149"/>
      <c r="C17" s="144" t="s">
        <v>72</v>
      </c>
      <c r="D17" s="145"/>
      <c r="E17" s="146" t="s">
        <v>73</v>
      </c>
      <c r="F17" s="145"/>
      <c r="G17" s="146" t="s">
        <v>74</v>
      </c>
      <c r="H17" s="14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s="28" customFormat="1" ht="21" customHeight="1">
      <c r="A18" s="153"/>
      <c r="B18" s="149"/>
      <c r="C18" s="144" t="s">
        <v>75</v>
      </c>
      <c r="D18" s="145"/>
      <c r="E18" s="146" t="s">
        <v>76</v>
      </c>
      <c r="F18" s="145"/>
      <c r="G18" s="146" t="s">
        <v>77</v>
      </c>
      <c r="H18" s="14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s="28" customFormat="1" ht="21" customHeight="1">
      <c r="A19" s="153"/>
      <c r="B19" s="149"/>
      <c r="C19" s="144" t="s">
        <v>78</v>
      </c>
      <c r="D19" s="145"/>
      <c r="E19" s="146" t="s">
        <v>79</v>
      </c>
      <c r="F19" s="145"/>
      <c r="G19" s="146" t="s">
        <v>80</v>
      </c>
      <c r="H19" s="14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  <c r="IU19" s="165"/>
      <c r="IV19" s="165"/>
    </row>
    <row r="20" spans="1:256" s="28" customFormat="1" ht="21" customHeight="1">
      <c r="A20" s="153"/>
      <c r="B20" s="149"/>
      <c r="C20" s="154" t="s">
        <v>81</v>
      </c>
      <c r="D20" s="145"/>
      <c r="E20" s="146" t="s">
        <v>82</v>
      </c>
      <c r="F20" s="148"/>
      <c r="G20" s="146" t="s">
        <v>83</v>
      </c>
      <c r="H20" s="148">
        <v>18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  <c r="IU20" s="165"/>
      <c r="IV20" s="165"/>
    </row>
    <row r="21" spans="1:256" s="28" customFormat="1" ht="21" customHeight="1">
      <c r="A21" s="153"/>
      <c r="B21" s="149"/>
      <c r="C21" s="154" t="s">
        <v>84</v>
      </c>
      <c r="D21" s="145"/>
      <c r="E21" s="146" t="s">
        <v>85</v>
      </c>
      <c r="F21" s="151"/>
      <c r="G21" s="155"/>
      <c r="H21" s="156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  <c r="IU21" s="165"/>
      <c r="IV21" s="165"/>
    </row>
    <row r="22" spans="1:256" s="28" customFormat="1" ht="21" customHeight="1">
      <c r="A22" s="153"/>
      <c r="B22" s="149"/>
      <c r="C22" s="154" t="s">
        <v>86</v>
      </c>
      <c r="D22" s="145"/>
      <c r="E22" s="146" t="s">
        <v>87</v>
      </c>
      <c r="F22" s="145"/>
      <c r="G22" s="155"/>
      <c r="H22" s="157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  <c r="IS22" s="165"/>
      <c r="IT22" s="165"/>
      <c r="IU22" s="165"/>
      <c r="IV22" s="165"/>
    </row>
    <row r="23" spans="1:256" s="28" customFormat="1" ht="21" customHeight="1">
      <c r="A23" s="153"/>
      <c r="B23" s="149"/>
      <c r="C23" s="154" t="s">
        <v>88</v>
      </c>
      <c r="D23" s="145"/>
      <c r="E23" s="146" t="s">
        <v>89</v>
      </c>
      <c r="F23" s="148"/>
      <c r="G23" s="155"/>
      <c r="H23" s="157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  <c r="IU23" s="165"/>
      <c r="IV23" s="165"/>
    </row>
    <row r="24" spans="1:256" s="28" customFormat="1" ht="21" customHeight="1">
      <c r="A24" s="142"/>
      <c r="B24" s="149"/>
      <c r="C24" s="154" t="s">
        <v>90</v>
      </c>
      <c r="D24" s="145"/>
      <c r="F24" s="150"/>
      <c r="G24" s="142"/>
      <c r="H24" s="157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  <c r="IT24" s="165"/>
      <c r="IU24" s="165"/>
      <c r="IV24" s="165"/>
    </row>
    <row r="25" spans="1:256" s="28" customFormat="1" ht="21" customHeight="1">
      <c r="A25" s="142"/>
      <c r="B25" s="149"/>
      <c r="C25" s="158" t="s">
        <v>91</v>
      </c>
      <c r="D25" s="145"/>
      <c r="E25" s="155"/>
      <c r="F25" s="148"/>
      <c r="G25" s="142"/>
      <c r="H25" s="157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5"/>
      <c r="IT25" s="165"/>
      <c r="IU25" s="165"/>
      <c r="IV25" s="165"/>
    </row>
    <row r="26" spans="1:256" s="28" customFormat="1" ht="21" customHeight="1">
      <c r="A26" s="142"/>
      <c r="B26" s="149"/>
      <c r="C26" s="158" t="s">
        <v>92</v>
      </c>
      <c r="D26" s="145"/>
      <c r="E26" s="155"/>
      <c r="F26" s="148"/>
      <c r="G26" s="142"/>
      <c r="H26" s="157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  <c r="IS26" s="165"/>
      <c r="IT26" s="165"/>
      <c r="IU26" s="165"/>
      <c r="IV26" s="165"/>
    </row>
    <row r="27" spans="1:256" s="28" customFormat="1" ht="21" customHeight="1">
      <c r="A27" s="142"/>
      <c r="B27" s="149"/>
      <c r="C27" s="154" t="s">
        <v>93</v>
      </c>
      <c r="D27" s="145"/>
      <c r="E27" s="155"/>
      <c r="F27" s="148"/>
      <c r="G27" s="142"/>
      <c r="H27" s="157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  <c r="IS27" s="165"/>
      <c r="IT27" s="165"/>
      <c r="IU27" s="165"/>
      <c r="IV27" s="165"/>
    </row>
    <row r="28" spans="1:256" s="28" customFormat="1" ht="21" customHeight="1">
      <c r="A28" s="142"/>
      <c r="B28" s="149"/>
      <c r="C28" s="159" t="s">
        <v>94</v>
      </c>
      <c r="D28" s="145"/>
      <c r="E28" s="155"/>
      <c r="F28" s="148"/>
      <c r="G28" s="142"/>
      <c r="H28" s="157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  <c r="HJ28" s="165"/>
      <c r="HK28" s="165"/>
      <c r="HL28" s="165"/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/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5"/>
      <c r="IL28" s="165"/>
      <c r="IM28" s="165"/>
      <c r="IN28" s="165"/>
      <c r="IO28" s="165"/>
      <c r="IP28" s="165"/>
      <c r="IQ28" s="165"/>
      <c r="IR28" s="165"/>
      <c r="IS28" s="165"/>
      <c r="IT28" s="165"/>
      <c r="IU28" s="165"/>
      <c r="IV28" s="165"/>
    </row>
    <row r="29" spans="1:256" s="28" customFormat="1" ht="21" customHeight="1">
      <c r="A29" s="142"/>
      <c r="B29" s="149"/>
      <c r="C29" s="154" t="s">
        <v>95</v>
      </c>
      <c r="D29" s="145"/>
      <c r="E29" s="155"/>
      <c r="F29" s="148"/>
      <c r="G29" s="142"/>
      <c r="H29" s="157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  <c r="GB29" s="165"/>
      <c r="GC29" s="165"/>
      <c r="GD29" s="165"/>
      <c r="GE29" s="165"/>
      <c r="GF29" s="165"/>
      <c r="GG29" s="165"/>
      <c r="GH29" s="165"/>
      <c r="GI29" s="165"/>
      <c r="GJ29" s="165"/>
      <c r="GK29" s="165"/>
      <c r="GL29" s="165"/>
      <c r="GM29" s="165"/>
      <c r="GN29" s="165"/>
      <c r="GO29" s="165"/>
      <c r="GP29" s="165"/>
      <c r="GQ29" s="165"/>
      <c r="GR29" s="165"/>
      <c r="GS29" s="165"/>
      <c r="GT29" s="165"/>
      <c r="GU29" s="165"/>
      <c r="GV29" s="165"/>
      <c r="GW29" s="165"/>
      <c r="GX29" s="165"/>
      <c r="GY29" s="165"/>
      <c r="GZ29" s="165"/>
      <c r="HA29" s="165"/>
      <c r="HB29" s="165"/>
      <c r="HC29" s="165"/>
      <c r="HD29" s="165"/>
      <c r="HE29" s="165"/>
      <c r="HF29" s="165"/>
      <c r="HG29" s="165"/>
      <c r="HH29" s="165"/>
      <c r="HI29" s="165"/>
      <c r="HJ29" s="165"/>
      <c r="HK29" s="165"/>
      <c r="HL29" s="165"/>
      <c r="HM29" s="165"/>
      <c r="HN29" s="165"/>
      <c r="HO29" s="165"/>
      <c r="HP29" s="165"/>
      <c r="HQ29" s="165"/>
      <c r="HR29" s="165"/>
      <c r="HS29" s="165"/>
      <c r="HT29" s="165"/>
      <c r="HU29" s="165"/>
      <c r="HV29" s="165"/>
      <c r="HW29" s="165"/>
      <c r="HX29" s="165"/>
      <c r="HY29" s="165"/>
      <c r="HZ29" s="165"/>
      <c r="IA29" s="165"/>
      <c r="IB29" s="165"/>
      <c r="IC29" s="165"/>
      <c r="ID29" s="165"/>
      <c r="IE29" s="165"/>
      <c r="IF29" s="165"/>
      <c r="IG29" s="165"/>
      <c r="IH29" s="165"/>
      <c r="II29" s="165"/>
      <c r="IJ29" s="165"/>
      <c r="IK29" s="165"/>
      <c r="IL29" s="165"/>
      <c r="IM29" s="165"/>
      <c r="IN29" s="165"/>
      <c r="IO29" s="165"/>
      <c r="IP29" s="165"/>
      <c r="IQ29" s="165"/>
      <c r="IR29" s="165"/>
      <c r="IS29" s="165"/>
      <c r="IT29" s="165"/>
      <c r="IU29" s="165"/>
      <c r="IV29" s="165"/>
    </row>
    <row r="30" spans="1:256" s="28" customFormat="1" ht="21" customHeight="1">
      <c r="A30" s="142"/>
      <c r="B30" s="149"/>
      <c r="C30" s="154" t="s">
        <v>96</v>
      </c>
      <c r="D30" s="145"/>
      <c r="E30" s="155"/>
      <c r="F30" s="148"/>
      <c r="G30" s="142"/>
      <c r="H30" s="157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  <c r="HJ30" s="165"/>
      <c r="HK30" s="165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5"/>
      <c r="IL30" s="165"/>
      <c r="IM30" s="165"/>
      <c r="IN30" s="165"/>
      <c r="IO30" s="165"/>
      <c r="IP30" s="165"/>
      <c r="IQ30" s="165"/>
      <c r="IR30" s="165"/>
      <c r="IS30" s="165"/>
      <c r="IT30" s="165"/>
      <c r="IU30" s="165"/>
      <c r="IV30" s="165"/>
    </row>
    <row r="31" spans="1:256" s="28" customFormat="1" ht="21" customHeight="1">
      <c r="A31" s="142"/>
      <c r="B31" s="149"/>
      <c r="C31" s="154" t="s">
        <v>97</v>
      </c>
      <c r="D31" s="145"/>
      <c r="E31" s="155"/>
      <c r="F31" s="148"/>
      <c r="G31" s="142"/>
      <c r="H31" s="157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</row>
    <row r="32" spans="1:256" s="28" customFormat="1" ht="21" customHeight="1">
      <c r="A32" s="142"/>
      <c r="B32" s="149"/>
      <c r="C32" s="154" t="s">
        <v>98</v>
      </c>
      <c r="D32" s="145"/>
      <c r="E32" s="155"/>
      <c r="F32" s="145"/>
      <c r="G32" s="142"/>
      <c r="H32" s="160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</row>
    <row r="33" spans="1:256" s="28" customFormat="1" ht="21" customHeight="1">
      <c r="A33" s="140" t="s">
        <v>99</v>
      </c>
      <c r="B33" s="149">
        <f>B6+B9+B10+B11+B14+B15</f>
        <v>90.17999999999999</v>
      </c>
      <c r="C33" s="161" t="s">
        <v>100</v>
      </c>
      <c r="D33" s="148">
        <f>SUM(D6:D32)</f>
        <v>90.18</v>
      </c>
      <c r="E33" s="162" t="s">
        <v>100</v>
      </c>
      <c r="F33" s="148">
        <f>F6+F11+F21+F22+F23</f>
        <v>90.18</v>
      </c>
      <c r="G33" s="162" t="s">
        <v>100</v>
      </c>
      <c r="H33" s="148">
        <v>90.18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</row>
    <row r="34" spans="1:256" s="28" customFormat="1" ht="21" customHeight="1">
      <c r="A34" s="142" t="s">
        <v>101</v>
      </c>
      <c r="B34" s="149"/>
      <c r="C34" s="142"/>
      <c r="D34" s="150"/>
      <c r="E34" s="144" t="s">
        <v>102</v>
      </c>
      <c r="F34" s="150"/>
      <c r="G34" s="155"/>
      <c r="H34" s="156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  <c r="IV34" s="165"/>
    </row>
    <row r="35" spans="1:256" s="28" customFormat="1" ht="21" customHeight="1">
      <c r="A35" s="142" t="s">
        <v>103</v>
      </c>
      <c r="B35" s="149"/>
      <c r="C35" s="142"/>
      <c r="D35" s="145"/>
      <c r="E35" s="163"/>
      <c r="F35" s="164"/>
      <c r="G35" s="163"/>
      <c r="H35" s="160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65"/>
      <c r="GW35" s="165"/>
      <c r="GX35" s="165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  <c r="HJ35" s="165"/>
      <c r="HK35" s="165"/>
      <c r="HL35" s="165"/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/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5"/>
      <c r="IL35" s="165"/>
      <c r="IM35" s="165"/>
      <c r="IN35" s="165"/>
      <c r="IO35" s="165"/>
      <c r="IP35" s="165"/>
      <c r="IQ35" s="165"/>
      <c r="IR35" s="165"/>
      <c r="IS35" s="165"/>
      <c r="IT35" s="165"/>
      <c r="IU35" s="165"/>
      <c r="IV35" s="165"/>
    </row>
    <row r="36" spans="1:256" s="28" customFormat="1" ht="21" customHeight="1">
      <c r="A36" s="140" t="s">
        <v>104</v>
      </c>
      <c r="B36" s="143">
        <f>B33+B34+B35</f>
        <v>90.17999999999999</v>
      </c>
      <c r="C36" s="161" t="s">
        <v>105</v>
      </c>
      <c r="D36" s="148">
        <f>D33</f>
        <v>90.18</v>
      </c>
      <c r="E36" s="162" t="s">
        <v>105</v>
      </c>
      <c r="F36" s="148">
        <f>F33+F34</f>
        <v>90.18</v>
      </c>
      <c r="G36" s="162" t="s">
        <v>105</v>
      </c>
      <c r="H36" s="148">
        <f>SUM(H33)</f>
        <v>90.18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65"/>
      <c r="GW36" s="165"/>
      <c r="GX36" s="165"/>
      <c r="GY36" s="165"/>
      <c r="GZ36" s="165"/>
      <c r="HA36" s="165"/>
      <c r="HB36" s="165"/>
      <c r="HC36" s="165"/>
      <c r="HD36" s="165"/>
      <c r="HE36" s="165"/>
      <c r="HF36" s="165"/>
      <c r="HG36" s="165"/>
      <c r="HH36" s="165"/>
      <c r="HI36" s="165"/>
      <c r="HJ36" s="165"/>
      <c r="HK36" s="165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/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5"/>
      <c r="IL36" s="165"/>
      <c r="IM36" s="165"/>
      <c r="IN36" s="165"/>
      <c r="IO36" s="165"/>
      <c r="IP36" s="165"/>
      <c r="IQ36" s="165"/>
      <c r="IR36" s="165"/>
      <c r="IS36" s="165"/>
      <c r="IT36" s="165"/>
      <c r="IU36" s="165"/>
      <c r="IV36" s="165"/>
    </row>
    <row r="37" spans="1:256" ht="18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spans="1:256" ht="1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spans="1:256" ht="11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</row>
    <row r="40" spans="1:256" ht="11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</row>
    <row r="41" spans="1:256" ht="11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</row>
    <row r="42" spans="1:256" ht="11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7" sqref="A7"/>
    </sheetView>
  </sheetViews>
  <sheetFormatPr defaultColWidth="9.16015625" defaultRowHeight="11.25"/>
  <cols>
    <col min="1" max="1" width="13.5" style="28" customWidth="1"/>
    <col min="2" max="2" width="27.66015625" style="28" customWidth="1"/>
    <col min="3" max="5" width="18.16015625" style="28" bestFit="1" customWidth="1"/>
    <col min="6" max="6" width="12.33203125" style="28" customWidth="1"/>
    <col min="7" max="7" width="11.83203125" style="28" customWidth="1"/>
    <col min="8" max="8" width="12.66015625" style="28" customWidth="1"/>
    <col min="9" max="9" width="13.66015625" style="28" customWidth="1"/>
    <col min="10" max="10" width="12.66015625" style="28" customWidth="1"/>
    <col min="11" max="11" width="12.83203125" style="28" customWidth="1"/>
    <col min="12" max="12" width="11.66015625" style="28" customWidth="1"/>
    <col min="13" max="13" width="12.83203125" style="28" customWidth="1"/>
    <col min="14" max="14" width="11.5" style="28" customWidth="1"/>
    <col min="15" max="16" width="6.66015625" style="28" customWidth="1"/>
    <col min="17" max="16384" width="9.16015625" style="28" customWidth="1"/>
  </cols>
  <sheetData>
    <row r="1" spans="1:16" ht="22.5" customHeight="1">
      <c r="A1" s="78"/>
      <c r="B1" s="5"/>
      <c r="C1" s="5"/>
      <c r="D1" s="5"/>
      <c r="E1" s="5"/>
      <c r="F1" s="5"/>
      <c r="G1" s="5"/>
      <c r="H1" s="49"/>
      <c r="I1" s="49"/>
      <c r="J1" s="49"/>
      <c r="K1" s="5"/>
      <c r="L1" s="78"/>
      <c r="M1" s="78"/>
      <c r="N1" s="5" t="s">
        <v>106</v>
      </c>
      <c r="O1" s="78"/>
      <c r="P1" s="78"/>
    </row>
    <row r="2" spans="1:16" ht="22.5" customHeight="1">
      <c r="A2" s="30" t="s">
        <v>107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8"/>
      <c r="P2" s="78"/>
    </row>
    <row r="3" spans="1:16" ht="22.5" customHeight="1">
      <c r="A3" s="78"/>
      <c r="B3" s="119"/>
      <c r="C3" s="119"/>
      <c r="D3" s="64"/>
      <c r="E3" s="64"/>
      <c r="F3" s="64"/>
      <c r="G3" s="64"/>
      <c r="H3" s="49"/>
      <c r="I3" s="49"/>
      <c r="J3" s="49"/>
      <c r="K3" s="119"/>
      <c r="L3" s="78"/>
      <c r="M3" s="127" t="s">
        <v>108</v>
      </c>
      <c r="N3" s="127"/>
      <c r="O3" s="78"/>
      <c r="P3" s="78"/>
    </row>
    <row r="4" spans="1:16" ht="22.5" customHeight="1">
      <c r="A4" s="71" t="s">
        <v>109</v>
      </c>
      <c r="B4" s="71" t="s">
        <v>110</v>
      </c>
      <c r="C4" s="125" t="s">
        <v>111</v>
      </c>
      <c r="D4" s="68" t="s">
        <v>112</v>
      </c>
      <c r="E4" s="68"/>
      <c r="F4" s="68"/>
      <c r="G4" s="120" t="s">
        <v>113</v>
      </c>
      <c r="H4" s="68" t="s">
        <v>114</v>
      </c>
      <c r="I4" s="68" t="s">
        <v>115</v>
      </c>
      <c r="J4" s="68"/>
      <c r="K4" s="71" t="s">
        <v>116</v>
      </c>
      <c r="L4" s="71" t="s">
        <v>117</v>
      </c>
      <c r="M4" s="123" t="s">
        <v>118</v>
      </c>
      <c r="N4" s="121" t="s">
        <v>119</v>
      </c>
      <c r="O4" s="78"/>
      <c r="P4" s="78"/>
    </row>
    <row r="5" spans="1:16" ht="46.5" customHeight="1">
      <c r="A5" s="71"/>
      <c r="B5" s="71"/>
      <c r="C5" s="71"/>
      <c r="D5" s="57" t="s">
        <v>120</v>
      </c>
      <c r="E5" s="126" t="s">
        <v>121</v>
      </c>
      <c r="F5" s="116" t="s">
        <v>122</v>
      </c>
      <c r="G5" s="68"/>
      <c r="H5" s="68"/>
      <c r="I5" s="68"/>
      <c r="J5" s="68"/>
      <c r="K5" s="71"/>
      <c r="L5" s="71"/>
      <c r="M5" s="71"/>
      <c r="N5" s="68"/>
      <c r="O5" s="78"/>
      <c r="P5" s="78"/>
    </row>
    <row r="6" spans="1:16" ht="46.5" customHeight="1">
      <c r="A6" s="71"/>
      <c r="B6" s="71"/>
      <c r="C6" s="71"/>
      <c r="D6" s="58"/>
      <c r="E6" s="125"/>
      <c r="F6" s="33"/>
      <c r="G6" s="68"/>
      <c r="H6" s="68"/>
      <c r="I6" s="68" t="s">
        <v>123</v>
      </c>
      <c r="J6" s="68" t="s">
        <v>124</v>
      </c>
      <c r="K6" s="71"/>
      <c r="L6" s="71"/>
      <c r="M6" s="71"/>
      <c r="N6" s="68"/>
      <c r="O6" s="78"/>
      <c r="P6" s="78"/>
    </row>
    <row r="7" spans="1:16" ht="29.25" customHeight="1">
      <c r="A7" s="72" t="s">
        <v>125</v>
      </c>
      <c r="B7" s="72" t="s">
        <v>126</v>
      </c>
      <c r="C7" s="73">
        <v>90.18</v>
      </c>
      <c r="D7" s="73">
        <v>90.18</v>
      </c>
      <c r="E7" s="73">
        <v>90.18</v>
      </c>
      <c r="F7" s="73"/>
      <c r="G7" s="73"/>
      <c r="H7" s="73"/>
      <c r="I7" s="128"/>
      <c r="J7" s="128"/>
      <c r="K7" s="73"/>
      <c r="L7" s="73"/>
      <c r="M7" s="73"/>
      <c r="N7" s="73"/>
      <c r="O7" s="78"/>
      <c r="P7" s="78"/>
    </row>
    <row r="8" spans="1:16" ht="29.25" customHeight="1">
      <c r="A8" s="72"/>
      <c r="B8" s="72"/>
      <c r="C8" s="73"/>
      <c r="D8" s="73"/>
      <c r="E8" s="73"/>
      <c r="F8" s="73"/>
      <c r="G8" s="73"/>
      <c r="H8" s="73"/>
      <c r="I8" s="128"/>
      <c r="J8" s="128"/>
      <c r="K8" s="73"/>
      <c r="L8" s="73"/>
      <c r="M8" s="73"/>
      <c r="N8" s="73"/>
      <c r="O8" s="78"/>
      <c r="P8" s="78"/>
    </row>
    <row r="9" spans="1:16" ht="32.25" customHeight="1">
      <c r="A9" s="74"/>
      <c r="B9" s="75"/>
      <c r="C9" s="75"/>
      <c r="D9" s="74"/>
      <c r="E9" s="74"/>
      <c r="F9" s="74"/>
      <c r="G9" s="74"/>
      <c r="H9" s="60"/>
      <c r="I9" s="60"/>
      <c r="J9" s="60"/>
      <c r="K9" s="74"/>
      <c r="L9" s="74"/>
      <c r="M9" s="74"/>
      <c r="N9" s="74"/>
      <c r="O9" s="78"/>
      <c r="P9" s="78"/>
    </row>
    <row r="10" spans="1:16" ht="32.25" customHeight="1">
      <c r="A10" s="74"/>
      <c r="B10" s="75"/>
      <c r="C10" s="75"/>
      <c r="D10" s="74"/>
      <c r="E10" s="74"/>
      <c r="F10" s="74"/>
      <c r="G10" s="74"/>
      <c r="H10" s="60"/>
      <c r="I10" s="60"/>
      <c r="J10" s="60"/>
      <c r="K10" s="74"/>
      <c r="L10" s="74"/>
      <c r="M10" s="74"/>
      <c r="N10" s="74"/>
      <c r="O10" s="78"/>
      <c r="P10" s="78"/>
    </row>
    <row r="11" spans="1:16" ht="32.25" customHeight="1">
      <c r="A11" s="74"/>
      <c r="B11" s="74"/>
      <c r="C11" s="74"/>
      <c r="D11" s="74"/>
      <c r="E11" s="74"/>
      <c r="F11" s="74"/>
      <c r="G11" s="74"/>
      <c r="H11" s="60"/>
      <c r="I11" s="60"/>
      <c r="J11" s="60"/>
      <c r="K11" s="74"/>
      <c r="L11" s="74"/>
      <c r="M11" s="74"/>
      <c r="N11" s="74"/>
      <c r="O11" s="78"/>
      <c r="P11" s="78"/>
    </row>
    <row r="12" spans="1:16" ht="32.25" customHeight="1">
      <c r="A12" s="74"/>
      <c r="B12" s="74"/>
      <c r="C12" s="74"/>
      <c r="D12" s="74"/>
      <c r="E12" s="74"/>
      <c r="F12" s="74"/>
      <c r="G12" s="74"/>
      <c r="H12" s="60"/>
      <c r="I12" s="60"/>
      <c r="J12" s="60"/>
      <c r="K12" s="74"/>
      <c r="L12" s="74"/>
      <c r="M12" s="74"/>
      <c r="N12" s="74"/>
      <c r="O12" s="78"/>
      <c r="P12" s="7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workbookViewId="0" topLeftCell="A1">
      <selection activeCell="B7" sqref="B7"/>
    </sheetView>
  </sheetViews>
  <sheetFormatPr defaultColWidth="9.16015625" defaultRowHeight="11.25"/>
  <cols>
    <col min="1" max="2" width="9.16015625" style="28" customWidth="1"/>
    <col min="3" max="3" width="38.33203125" style="28" customWidth="1"/>
    <col min="4" max="4" width="16.33203125" style="28" customWidth="1"/>
    <col min="5" max="6" width="18.16015625" style="28" bestFit="1" customWidth="1"/>
    <col min="7" max="7" width="11.33203125" style="28" customWidth="1"/>
    <col min="8" max="8" width="12" style="28" customWidth="1"/>
    <col min="9" max="9" width="10.66015625" style="28" customWidth="1"/>
    <col min="10" max="12" width="10.33203125" style="28" customWidth="1"/>
    <col min="13" max="13" width="8.66015625" style="28" customWidth="1"/>
    <col min="14" max="14" width="9" style="28" customWidth="1"/>
    <col min="15" max="15" width="11.5" style="28" customWidth="1"/>
    <col min="16" max="17" width="6.66015625" style="28" customWidth="1"/>
    <col min="18" max="16384" width="9.16015625" style="28" customWidth="1"/>
  </cols>
  <sheetData>
    <row r="1" spans="1:17" ht="22.5" customHeight="1">
      <c r="A1" s="78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8"/>
      <c r="N1" s="78"/>
      <c r="O1" s="5" t="s">
        <v>127</v>
      </c>
      <c r="P1" s="78"/>
      <c r="Q1" s="78"/>
    </row>
    <row r="2" spans="1:17" ht="22.5" customHeight="1">
      <c r="A2" s="117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29"/>
      <c r="Q2" s="78"/>
    </row>
    <row r="3" spans="1:17" ht="22.5" customHeight="1">
      <c r="A3" s="118"/>
      <c r="B3" s="119"/>
      <c r="C3" s="64"/>
      <c r="D3" s="119"/>
      <c r="E3" s="64"/>
      <c r="F3" s="64"/>
      <c r="G3" s="64"/>
      <c r="H3" s="64"/>
      <c r="I3" s="119"/>
      <c r="J3" s="119"/>
      <c r="K3" s="64"/>
      <c r="L3" s="64"/>
      <c r="M3" s="78"/>
      <c r="N3" s="55" t="s">
        <v>108</v>
      </c>
      <c r="O3" s="55"/>
      <c r="P3" s="64"/>
      <c r="Q3" s="78"/>
    </row>
    <row r="4" spans="1:17" ht="24.75" customHeight="1">
      <c r="A4" s="36" t="s">
        <v>129</v>
      </c>
      <c r="B4" s="35" t="s">
        <v>109</v>
      </c>
      <c r="C4" s="34" t="s">
        <v>130</v>
      </c>
      <c r="D4" s="35" t="s">
        <v>131</v>
      </c>
      <c r="E4" s="68" t="s">
        <v>112</v>
      </c>
      <c r="F4" s="68"/>
      <c r="G4" s="68"/>
      <c r="H4" s="120" t="s">
        <v>113</v>
      </c>
      <c r="I4" s="71" t="s">
        <v>114</v>
      </c>
      <c r="J4" s="71" t="s">
        <v>115</v>
      </c>
      <c r="K4" s="71"/>
      <c r="L4" s="71" t="s">
        <v>116</v>
      </c>
      <c r="M4" s="36" t="s">
        <v>117</v>
      </c>
      <c r="N4" s="38" t="s">
        <v>118</v>
      </c>
      <c r="O4" s="38" t="s">
        <v>119</v>
      </c>
      <c r="P4" s="78"/>
      <c r="Q4" s="78"/>
    </row>
    <row r="5" spans="1:17" ht="24.75" customHeight="1">
      <c r="A5" s="36"/>
      <c r="B5" s="35"/>
      <c r="C5" s="34"/>
      <c r="D5" s="37"/>
      <c r="E5" s="57" t="s">
        <v>132</v>
      </c>
      <c r="F5" s="106" t="s">
        <v>121</v>
      </c>
      <c r="G5" s="121" t="s">
        <v>122</v>
      </c>
      <c r="H5" s="68"/>
      <c r="I5" s="71"/>
      <c r="J5" s="71"/>
      <c r="K5" s="71"/>
      <c r="L5" s="71"/>
      <c r="M5" s="36"/>
      <c r="N5" s="36"/>
      <c r="O5" s="36"/>
      <c r="P5" s="78"/>
      <c r="Q5" s="78"/>
    </row>
    <row r="6" spans="1:17" ht="39" customHeight="1">
      <c r="A6" s="36"/>
      <c r="B6" s="35"/>
      <c r="C6" s="34"/>
      <c r="D6" s="37"/>
      <c r="E6" s="58"/>
      <c r="F6" s="122"/>
      <c r="G6" s="68"/>
      <c r="H6" s="68"/>
      <c r="I6" s="71"/>
      <c r="J6" s="71" t="s">
        <v>123</v>
      </c>
      <c r="K6" s="71" t="s">
        <v>124</v>
      </c>
      <c r="L6" s="71"/>
      <c r="M6" s="36"/>
      <c r="N6" s="36"/>
      <c r="O6" s="36"/>
      <c r="P6" s="78"/>
      <c r="Q6" s="78"/>
    </row>
    <row r="7" spans="1:17" ht="29.25" customHeight="1">
      <c r="A7" s="123"/>
      <c r="B7" s="72" t="s">
        <v>125</v>
      </c>
      <c r="C7" s="123" t="s">
        <v>126</v>
      </c>
      <c r="D7" s="73">
        <v>90.18</v>
      </c>
      <c r="E7" s="73">
        <v>90.18</v>
      </c>
      <c r="F7" s="73">
        <v>90.18</v>
      </c>
      <c r="G7" s="124"/>
      <c r="H7" s="73"/>
      <c r="I7" s="73"/>
      <c r="J7" s="73"/>
      <c r="K7" s="73"/>
      <c r="L7" s="73"/>
      <c r="M7" s="73"/>
      <c r="N7" s="73"/>
      <c r="O7" s="73"/>
      <c r="P7" s="78"/>
      <c r="Q7" s="78"/>
    </row>
    <row r="8" spans="1:17" ht="29.25" customHeight="1">
      <c r="A8" s="123"/>
      <c r="B8" s="72"/>
      <c r="C8" s="123"/>
      <c r="D8" s="73"/>
      <c r="E8" s="73"/>
      <c r="F8" s="73"/>
      <c r="G8" s="124"/>
      <c r="H8" s="73"/>
      <c r="I8" s="73"/>
      <c r="J8" s="73"/>
      <c r="K8" s="73"/>
      <c r="L8" s="73"/>
      <c r="M8" s="73"/>
      <c r="N8" s="73"/>
      <c r="O8" s="73"/>
      <c r="P8" s="78"/>
      <c r="Q8" s="78"/>
    </row>
    <row r="9" spans="1:17" ht="29.25" customHeight="1">
      <c r="A9" s="123"/>
      <c r="B9" s="72"/>
      <c r="C9" s="123"/>
      <c r="D9" s="73"/>
      <c r="E9" s="73"/>
      <c r="F9" s="73"/>
      <c r="G9" s="124"/>
      <c r="H9" s="73"/>
      <c r="I9" s="73"/>
      <c r="J9" s="73"/>
      <c r="K9" s="73"/>
      <c r="L9" s="73"/>
      <c r="M9" s="73"/>
      <c r="N9" s="73"/>
      <c r="O9" s="73"/>
      <c r="P9" s="78"/>
      <c r="Q9" s="78"/>
    </row>
    <row r="10" spans="1:17" ht="29.25" customHeight="1">
      <c r="A10" s="123"/>
      <c r="B10" s="72"/>
      <c r="C10" s="123"/>
      <c r="D10" s="73"/>
      <c r="E10" s="73"/>
      <c r="F10" s="73"/>
      <c r="G10" s="124"/>
      <c r="H10" s="73"/>
      <c r="I10" s="73"/>
      <c r="J10" s="73"/>
      <c r="K10" s="73"/>
      <c r="L10" s="73"/>
      <c r="M10" s="73"/>
      <c r="N10" s="73"/>
      <c r="O10" s="73"/>
      <c r="P10" s="78"/>
      <c r="Q10" s="78"/>
    </row>
    <row r="11" spans="1:17" ht="22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22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workbookViewId="0" topLeftCell="A1">
      <selection activeCell="E34" sqref="E34"/>
    </sheetView>
  </sheetViews>
  <sheetFormatPr defaultColWidth="9.16015625" defaultRowHeight="11.25"/>
  <cols>
    <col min="1" max="2" width="12.83203125" style="28" customWidth="1"/>
    <col min="3" max="3" width="35.66015625" style="28" customWidth="1"/>
    <col min="4" max="4" width="14.83203125" style="28" customWidth="1"/>
    <col min="5" max="6" width="14.5" style="28" bestFit="1" customWidth="1"/>
    <col min="7" max="7" width="13.16015625" style="28" bestFit="1" customWidth="1"/>
    <col min="8" max="8" width="10.33203125" style="28" customWidth="1"/>
    <col min="9" max="10" width="14.5" style="28" bestFit="1" customWidth="1"/>
    <col min="11" max="21" width="10.33203125" style="28" customWidth="1"/>
    <col min="22" max="22" width="12.66015625" style="28" customWidth="1"/>
    <col min="23" max="24" width="6.83203125" style="28" customWidth="1"/>
    <col min="25" max="16384" width="9.16015625" style="28" customWidth="1"/>
  </cols>
  <sheetData>
    <row r="1" spans="1:24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6" t="s">
        <v>127</v>
      </c>
      <c r="W1" s="49"/>
      <c r="X1" s="49"/>
    </row>
    <row r="2" spans="1:24" ht="24.75" customHeight="1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spans="1:24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4" t="s">
        <v>108</v>
      </c>
      <c r="W3" s="54"/>
      <c r="X3" s="54"/>
    </row>
    <row r="4" spans="1:24" ht="24.75" customHeight="1">
      <c r="A4" s="32" t="s">
        <v>129</v>
      </c>
      <c r="B4" s="109" t="s">
        <v>109</v>
      </c>
      <c r="C4" s="110" t="s">
        <v>130</v>
      </c>
      <c r="D4" s="33" t="s">
        <v>111</v>
      </c>
      <c r="E4" s="33" t="s">
        <v>134</v>
      </c>
      <c r="F4" s="33"/>
      <c r="G4" s="33"/>
      <c r="H4" s="33"/>
      <c r="I4" s="36" t="s">
        <v>135</v>
      </c>
      <c r="J4" s="36"/>
      <c r="K4" s="36"/>
      <c r="L4" s="36"/>
      <c r="M4" s="36"/>
      <c r="N4" s="36"/>
      <c r="O4" s="36"/>
      <c r="P4" s="36"/>
      <c r="Q4" s="36"/>
      <c r="R4" s="36"/>
      <c r="S4" s="109" t="s">
        <v>136</v>
      </c>
      <c r="T4" s="36" t="s">
        <v>137</v>
      </c>
      <c r="U4" s="115" t="s">
        <v>138</v>
      </c>
      <c r="V4" s="36" t="s">
        <v>139</v>
      </c>
      <c r="W4" s="54"/>
      <c r="X4" s="54"/>
    </row>
    <row r="5" spans="1:24" ht="24.75" customHeight="1">
      <c r="A5" s="32"/>
      <c r="B5" s="109"/>
      <c r="C5" s="110"/>
      <c r="D5" s="36"/>
      <c r="E5" s="111" t="s">
        <v>140</v>
      </c>
      <c r="F5" s="38" t="s">
        <v>141</v>
      </c>
      <c r="G5" s="38" t="s">
        <v>142</v>
      </c>
      <c r="H5" s="38" t="s">
        <v>143</v>
      </c>
      <c r="I5" s="38" t="s">
        <v>140</v>
      </c>
      <c r="J5" s="51" t="s">
        <v>144</v>
      </c>
      <c r="K5" s="51" t="s">
        <v>145</v>
      </c>
      <c r="L5" s="51" t="s">
        <v>146</v>
      </c>
      <c r="M5" s="52" t="s">
        <v>147</v>
      </c>
      <c r="N5" s="38" t="s">
        <v>148</v>
      </c>
      <c r="O5" s="38" t="s">
        <v>149</v>
      </c>
      <c r="P5" s="38" t="s">
        <v>150</v>
      </c>
      <c r="Q5" s="38" t="s">
        <v>151</v>
      </c>
      <c r="R5" s="116" t="s">
        <v>152</v>
      </c>
      <c r="S5" s="33"/>
      <c r="T5" s="36"/>
      <c r="U5" s="115"/>
      <c r="V5" s="36"/>
      <c r="W5" s="54"/>
      <c r="X5" s="54"/>
    </row>
    <row r="6" spans="1:24" ht="30.75" customHeight="1">
      <c r="A6" s="32"/>
      <c r="B6" s="109"/>
      <c r="C6" s="110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5"/>
      <c r="V6" s="36"/>
      <c r="W6" s="49"/>
      <c r="X6" s="49"/>
    </row>
    <row r="7" spans="1:24" ht="27" customHeight="1">
      <c r="A7" s="112"/>
      <c r="B7" s="113" t="s">
        <v>153</v>
      </c>
      <c r="C7" s="112" t="s">
        <v>126</v>
      </c>
      <c r="D7" s="94">
        <v>90.18</v>
      </c>
      <c r="E7" s="41">
        <v>72.18</v>
      </c>
      <c r="F7" s="41">
        <v>62.49</v>
      </c>
      <c r="G7" s="41">
        <v>8.77</v>
      </c>
      <c r="H7" s="41">
        <v>0.92</v>
      </c>
      <c r="I7" s="94">
        <v>18</v>
      </c>
      <c r="K7" s="94"/>
      <c r="L7" s="94"/>
      <c r="M7" s="94"/>
      <c r="N7" s="94"/>
      <c r="O7" s="94"/>
      <c r="P7" s="94"/>
      <c r="Q7" s="94"/>
      <c r="R7" s="94">
        <v>18</v>
      </c>
      <c r="S7" s="94"/>
      <c r="T7" s="94"/>
      <c r="U7" s="94"/>
      <c r="V7" s="94"/>
      <c r="W7" s="49"/>
      <c r="X7" s="49"/>
    </row>
    <row r="8" spans="1:24" ht="27" customHeight="1">
      <c r="A8" s="112"/>
      <c r="B8" s="113"/>
      <c r="C8" s="112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49"/>
      <c r="X8" s="49"/>
    </row>
    <row r="9" spans="1:24" ht="27" customHeight="1">
      <c r="A9" s="112"/>
      <c r="B9" s="113"/>
      <c r="C9" s="112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49"/>
      <c r="X9" s="49"/>
    </row>
    <row r="10" spans="1:24" ht="27" customHeight="1">
      <c r="A10" s="112"/>
      <c r="B10" s="113"/>
      <c r="C10" s="112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49"/>
      <c r="X10" s="49"/>
    </row>
    <row r="11" spans="1:24" ht="32.25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60"/>
      <c r="W11" s="49"/>
      <c r="X11" s="49"/>
    </row>
    <row r="12" spans="1:24" ht="32.25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spans="1:24" ht="18.75" customHeight="1">
      <c r="A13" s="46"/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62"/>
      <c r="V13" s="49"/>
      <c r="W13" s="49"/>
      <c r="X13" s="49"/>
    </row>
    <row r="14" spans="1:24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spans="1:24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spans="1:24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spans="1:24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2"/>
  <sheetViews>
    <sheetView showGridLines="0" workbookViewId="0" topLeftCell="A1">
      <selection activeCell="F10" sqref="F10"/>
    </sheetView>
  </sheetViews>
  <sheetFormatPr defaultColWidth="9.16015625" defaultRowHeight="11.25"/>
  <cols>
    <col min="1" max="2" width="11.5" style="95" customWidth="1"/>
    <col min="3" max="3" width="33.83203125" style="95" customWidth="1"/>
    <col min="4" max="4" width="17" style="95" customWidth="1"/>
    <col min="5" max="5" width="17.16015625" style="95" customWidth="1"/>
    <col min="6" max="6" width="16.16015625" style="95" customWidth="1"/>
    <col min="7" max="7" width="13.66015625" style="95" customWidth="1"/>
    <col min="8" max="8" width="12.83203125" style="95" customWidth="1"/>
    <col min="9" max="10" width="10.16015625" style="95" customWidth="1"/>
    <col min="11" max="11" width="13.33203125" style="95" customWidth="1"/>
    <col min="12" max="12" width="15.5" style="95" customWidth="1"/>
    <col min="13" max="13" width="13.33203125" style="95" bestFit="1" customWidth="1"/>
    <col min="14" max="14" width="12.66015625" style="95" customWidth="1"/>
    <col min="15" max="15" width="10.16015625" style="95" customWidth="1"/>
    <col min="16" max="16" width="13" style="95" customWidth="1"/>
    <col min="17" max="17" width="10.16015625" style="95" customWidth="1"/>
    <col min="18" max="18" width="12.16015625" style="95" bestFit="1" customWidth="1"/>
    <col min="19" max="19" width="12.33203125" style="95" customWidth="1"/>
    <col min="20" max="22" width="10.16015625" style="95" customWidth="1"/>
    <col min="23" max="23" width="11" style="95" customWidth="1"/>
    <col min="24" max="16384" width="9.16015625" style="95" customWidth="1"/>
  </cols>
  <sheetData>
    <row r="1" spans="1:23" s="49" customFormat="1" ht="22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L1" s="96"/>
      <c r="M1" s="96"/>
      <c r="N1" s="96"/>
      <c r="O1" s="96"/>
      <c r="P1" s="96"/>
      <c r="Q1" s="96"/>
      <c r="R1" s="96"/>
      <c r="S1" s="96"/>
      <c r="T1" s="80" t="s">
        <v>154</v>
      </c>
      <c r="U1" s="80"/>
      <c r="V1" s="80"/>
      <c r="W1" s="80"/>
    </row>
    <row r="2" spans="1:23" s="49" customFormat="1" ht="22.5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4:23" s="49" customFormat="1" ht="44.25" customHeight="1">
      <c r="D3" s="64"/>
      <c r="E3" s="64"/>
      <c r="F3" s="64"/>
      <c r="G3" s="64"/>
      <c r="H3" s="64"/>
      <c r="I3" s="64"/>
      <c r="J3" s="64"/>
      <c r="L3" s="101"/>
      <c r="M3" s="101"/>
      <c r="N3" s="29"/>
      <c r="O3" s="64"/>
      <c r="P3" s="102"/>
      <c r="Q3" s="64"/>
      <c r="R3" s="64"/>
      <c r="S3" s="101"/>
      <c r="U3" s="104"/>
      <c r="V3" s="104"/>
      <c r="W3" s="104" t="s">
        <v>108</v>
      </c>
    </row>
    <row r="4" spans="1:23" s="49" customFormat="1" ht="22.5" customHeight="1">
      <c r="A4" s="36" t="s">
        <v>129</v>
      </c>
      <c r="B4" s="36" t="s">
        <v>109</v>
      </c>
      <c r="C4" s="68" t="s">
        <v>130</v>
      </c>
      <c r="D4" s="33" t="s">
        <v>131</v>
      </c>
      <c r="E4" s="68" t="s">
        <v>156</v>
      </c>
      <c r="F4" s="68"/>
      <c r="G4" s="68"/>
      <c r="H4" s="68"/>
      <c r="I4" s="68"/>
      <c r="J4" s="68"/>
      <c r="K4" s="68" t="s">
        <v>157</v>
      </c>
      <c r="L4" s="68"/>
      <c r="M4" s="68"/>
      <c r="N4" s="68"/>
      <c r="O4" s="68"/>
      <c r="P4" s="68"/>
      <c r="Q4" s="68"/>
      <c r="R4" s="105"/>
      <c r="S4" s="105" t="s">
        <v>158</v>
      </c>
      <c r="T4" s="68" t="s">
        <v>159</v>
      </c>
      <c r="U4" s="68"/>
      <c r="V4" s="68"/>
      <c r="W4" s="68"/>
    </row>
    <row r="5" spans="1:23" s="49" customFormat="1" ht="19.5" customHeight="1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5"/>
      <c r="S5" s="105"/>
      <c r="T5" s="68"/>
      <c r="U5" s="68"/>
      <c r="V5" s="68"/>
      <c r="W5" s="68"/>
    </row>
    <row r="6" spans="1:23" s="49" customFormat="1" ht="50.25" customHeight="1">
      <c r="A6" s="36"/>
      <c r="B6" s="36"/>
      <c r="C6" s="68"/>
      <c r="D6" s="36"/>
      <c r="E6" s="57" t="s">
        <v>140</v>
      </c>
      <c r="F6" s="57" t="s">
        <v>160</v>
      </c>
      <c r="G6" s="57" t="s">
        <v>161</v>
      </c>
      <c r="H6" s="57" t="s">
        <v>162</v>
      </c>
      <c r="I6" s="57" t="s">
        <v>163</v>
      </c>
      <c r="J6" s="57" t="s">
        <v>164</v>
      </c>
      <c r="K6" s="103" t="s">
        <v>140</v>
      </c>
      <c r="L6" s="103" t="s">
        <v>165</v>
      </c>
      <c r="M6" s="103" t="s">
        <v>166</v>
      </c>
      <c r="N6" s="57" t="s">
        <v>167</v>
      </c>
      <c r="O6" s="57" t="s">
        <v>168</v>
      </c>
      <c r="P6" s="57" t="s">
        <v>169</v>
      </c>
      <c r="Q6" s="57" t="s">
        <v>170</v>
      </c>
      <c r="R6" s="106" t="s">
        <v>171</v>
      </c>
      <c r="S6" s="68"/>
      <c r="T6" s="58" t="s">
        <v>140</v>
      </c>
      <c r="U6" s="58" t="s">
        <v>172</v>
      </c>
      <c r="V6" s="58" t="s">
        <v>173</v>
      </c>
      <c r="W6" s="107" t="s">
        <v>159</v>
      </c>
    </row>
    <row r="7" spans="1:255" s="49" customFormat="1" ht="22.5" customHeight="1">
      <c r="A7" s="97"/>
      <c r="B7" s="98" t="s">
        <v>174</v>
      </c>
      <c r="C7" s="97" t="s">
        <v>126</v>
      </c>
      <c r="D7" s="99">
        <v>62.49</v>
      </c>
      <c r="E7" s="99">
        <v>41.44</v>
      </c>
      <c r="F7" s="99">
        <v>25.6</v>
      </c>
      <c r="G7" s="99">
        <v>15.84</v>
      </c>
      <c r="H7" s="99"/>
      <c r="I7" s="99"/>
      <c r="J7" s="99"/>
      <c r="K7" s="99">
        <v>15.99</v>
      </c>
      <c r="L7" s="99">
        <v>8.29</v>
      </c>
      <c r="M7" s="99">
        <v>3.31</v>
      </c>
      <c r="N7" s="99">
        <v>3.1</v>
      </c>
      <c r="O7" s="99"/>
      <c r="P7" s="99">
        <v>0.41</v>
      </c>
      <c r="Q7" s="99">
        <v>0.29</v>
      </c>
      <c r="R7" s="99">
        <v>0.59</v>
      </c>
      <c r="S7" s="99">
        <v>4.97</v>
      </c>
      <c r="T7" s="99">
        <v>0.05</v>
      </c>
      <c r="U7" s="99">
        <v>0.05</v>
      </c>
      <c r="V7" s="99"/>
      <c r="W7" s="87"/>
      <c r="X7" s="10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pans="1:255" s="49" customFormat="1" ht="22.5" customHeight="1">
      <c r="A8" s="97"/>
      <c r="B8" s="100"/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87"/>
      <c r="X8" s="10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1:255" s="49" customFormat="1" ht="22.5" customHeight="1">
      <c r="A9" s="97"/>
      <c r="B9" s="100"/>
      <c r="C9" s="97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87"/>
      <c r="X9" s="10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1:23" s="49" customFormat="1" ht="22.5" customHeight="1">
      <c r="A10" s="74"/>
      <c r="B10" s="75"/>
      <c r="C10" s="75"/>
      <c r="D10" s="74"/>
      <c r="E10" s="74"/>
      <c r="F10" s="74"/>
      <c r="G10" s="74"/>
      <c r="H10" s="74"/>
      <c r="I10" s="74"/>
      <c r="J10" s="74"/>
      <c r="K10" s="60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s="49" customFormat="1" ht="22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s="49" customFormat="1" ht="22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60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5"/>
  <sheetViews>
    <sheetView showGridLines="0" workbookViewId="0" topLeftCell="A1">
      <selection activeCell="U7" sqref="U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bestFit="1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3"/>
      <c r="B1" s="63"/>
      <c r="C1" s="63"/>
      <c r="D1" s="63"/>
      <c r="E1" s="63"/>
      <c r="F1" s="63"/>
      <c r="G1" s="63" t="s">
        <v>175</v>
      </c>
      <c r="H1" s="63"/>
      <c r="I1" s="63"/>
      <c r="J1" s="63"/>
      <c r="K1" s="63"/>
      <c r="L1" s="63"/>
      <c r="M1" s="63"/>
      <c r="N1" s="63"/>
      <c r="O1" s="63"/>
      <c r="P1" s="63"/>
      <c r="R1" s="77"/>
      <c r="S1" s="77"/>
      <c r="T1" s="77"/>
      <c r="U1" s="92" t="s">
        <v>176</v>
      </c>
      <c r="V1" s="92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</row>
    <row r="2" spans="1:244" ht="22.5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spans="1:244" ht="22.5" customHeigh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7"/>
      <c r="S3" s="77"/>
      <c r="T3" s="77"/>
      <c r="U3" s="93" t="s">
        <v>108</v>
      </c>
      <c r="V3" s="93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spans="1:244" ht="22.5" customHeight="1">
      <c r="A4" s="36" t="s">
        <v>129</v>
      </c>
      <c r="B4" s="67" t="s">
        <v>109</v>
      </c>
      <c r="C4" s="84" t="s">
        <v>130</v>
      </c>
      <c r="D4" s="67" t="s">
        <v>131</v>
      </c>
      <c r="E4" s="70" t="s">
        <v>177</v>
      </c>
      <c r="F4" s="70" t="s">
        <v>178</v>
      </c>
      <c r="G4" s="70" t="s">
        <v>179</v>
      </c>
      <c r="H4" s="70" t="s">
        <v>180</v>
      </c>
      <c r="I4" s="70" t="s">
        <v>181</v>
      </c>
      <c r="J4" s="82" t="s">
        <v>182</v>
      </c>
      <c r="K4" s="82" t="s">
        <v>183</v>
      </c>
      <c r="L4" s="82" t="s">
        <v>184</v>
      </c>
      <c r="M4" s="82" t="s">
        <v>185</v>
      </c>
      <c r="N4" s="82" t="s">
        <v>186</v>
      </c>
      <c r="O4" s="82" t="s">
        <v>187</v>
      </c>
      <c r="P4" s="89" t="s">
        <v>188</v>
      </c>
      <c r="Q4" s="82" t="s">
        <v>189</v>
      </c>
      <c r="R4" s="36" t="s">
        <v>190</v>
      </c>
      <c r="S4" s="32" t="s">
        <v>191</v>
      </c>
      <c r="T4" s="36" t="s">
        <v>192</v>
      </c>
      <c r="U4" s="36" t="s">
        <v>193</v>
      </c>
      <c r="V4" s="36" t="s">
        <v>194</v>
      </c>
      <c r="W4" s="79"/>
      <c r="X4" s="79"/>
      <c r="Y4" s="79"/>
      <c r="Z4" s="79"/>
      <c r="AA4" s="79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spans="1:244" ht="19.5" customHeight="1">
      <c r="A5" s="36"/>
      <c r="B5" s="67"/>
      <c r="C5" s="84"/>
      <c r="D5" s="67"/>
      <c r="E5" s="70"/>
      <c r="F5" s="70"/>
      <c r="G5" s="70"/>
      <c r="H5" s="70"/>
      <c r="I5" s="70"/>
      <c r="J5" s="82"/>
      <c r="K5" s="82"/>
      <c r="L5" s="82"/>
      <c r="M5" s="82"/>
      <c r="N5" s="82"/>
      <c r="O5" s="82"/>
      <c r="P5" s="90"/>
      <c r="Q5" s="82"/>
      <c r="R5" s="36"/>
      <c r="S5" s="32"/>
      <c r="T5" s="36"/>
      <c r="U5" s="36"/>
      <c r="V5" s="36"/>
      <c r="W5" s="79"/>
      <c r="X5" s="79"/>
      <c r="Y5" s="79"/>
      <c r="Z5" s="79"/>
      <c r="AA5" s="79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spans="1:244" ht="39.75" customHeight="1">
      <c r="A6" s="36"/>
      <c r="B6" s="67"/>
      <c r="C6" s="84"/>
      <c r="D6" s="67"/>
      <c r="E6" s="70"/>
      <c r="F6" s="70"/>
      <c r="G6" s="70"/>
      <c r="H6" s="70"/>
      <c r="I6" s="70"/>
      <c r="J6" s="82"/>
      <c r="K6" s="82"/>
      <c r="L6" s="82"/>
      <c r="M6" s="82"/>
      <c r="N6" s="82"/>
      <c r="O6" s="82"/>
      <c r="P6" s="91"/>
      <c r="Q6" s="82"/>
      <c r="R6" s="36"/>
      <c r="S6" s="32"/>
      <c r="T6" s="36"/>
      <c r="U6" s="36"/>
      <c r="V6" s="36"/>
      <c r="W6" s="79"/>
      <c r="X6" s="79"/>
      <c r="Y6" s="79"/>
      <c r="Z6" s="79"/>
      <c r="AA6" s="7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spans="1:244" ht="25.5" customHeight="1">
      <c r="A7" s="85"/>
      <c r="B7" s="86" t="s">
        <v>174</v>
      </c>
      <c r="C7" s="85" t="s">
        <v>126</v>
      </c>
      <c r="D7" s="87">
        <v>8.77</v>
      </c>
      <c r="E7" s="87">
        <v>0.49</v>
      </c>
      <c r="F7" s="87">
        <v>0.21</v>
      </c>
      <c r="G7" s="87">
        <v>0.07</v>
      </c>
      <c r="H7" s="87">
        <v>0.14</v>
      </c>
      <c r="I7" s="87">
        <v>0.21</v>
      </c>
      <c r="J7" s="87"/>
      <c r="K7" s="87">
        <v>1.05</v>
      </c>
      <c r="L7" s="87">
        <v>0.07</v>
      </c>
      <c r="M7" s="87"/>
      <c r="N7" s="87">
        <v>0.35</v>
      </c>
      <c r="O7" s="87"/>
      <c r="P7" s="87"/>
      <c r="Q7" s="87">
        <v>0.77</v>
      </c>
      <c r="R7" s="87">
        <v>0.25</v>
      </c>
      <c r="S7" s="87"/>
      <c r="T7" s="87"/>
      <c r="U7" s="94">
        <v>4.32</v>
      </c>
      <c r="V7" s="87">
        <v>0.84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</row>
    <row r="8" spans="1:244" ht="25.5" customHeight="1">
      <c r="A8" s="85"/>
      <c r="B8" s="88"/>
      <c r="C8" s="85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94"/>
      <c r="V8" s="8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</row>
    <row r="9" spans="1:244" ht="25.5" customHeight="1">
      <c r="A9" s="85"/>
      <c r="B9" s="88"/>
      <c r="C9" s="85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4"/>
      <c r="V9" s="8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spans="1:244" ht="22.5" customHeight="1">
      <c r="A10" s="74"/>
      <c r="B10" s="75"/>
      <c r="C10" s="75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</row>
    <row r="11" spans="1:244" ht="22.5" customHeight="1">
      <c r="A11" s="76"/>
      <c r="B11" s="76"/>
      <c r="C11" s="74"/>
      <c r="D11" s="74"/>
      <c r="E11" s="76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6"/>
      <c r="S11" s="76"/>
      <c r="T11" s="76"/>
      <c r="U11" s="76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</row>
    <row r="12" spans="1:244" ht="22.5" customHeight="1">
      <c r="A12" s="76"/>
      <c r="B12" s="76"/>
      <c r="C12" s="76"/>
      <c r="D12" s="76"/>
      <c r="E12" s="76"/>
      <c r="F12" s="74"/>
      <c r="G12" s="76"/>
      <c r="H12" s="76"/>
      <c r="I12" s="76"/>
      <c r="J12" s="76"/>
      <c r="K12" s="76"/>
      <c r="L12" s="74"/>
      <c r="M12" s="74"/>
      <c r="N12" s="74"/>
      <c r="O12" s="74"/>
      <c r="P12" s="74"/>
      <c r="Q12" s="74"/>
      <c r="R12" s="76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</row>
    <row r="13" spans="1:244" ht="22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  <c r="M13" s="78"/>
      <c r="N13" s="78"/>
      <c r="O13" s="78"/>
      <c r="P13" s="78"/>
      <c r="Q13" s="78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spans="1:244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78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spans="1:244" ht="22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16"/>
  <sheetViews>
    <sheetView showGridLines="0" workbookViewId="0" topLeftCell="A1">
      <selection activeCell="B7" sqref="B7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7" width="6.66015625" style="0" customWidth="1"/>
  </cols>
  <sheetData>
    <row r="1" spans="1:247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79"/>
      <c r="L1" s="63"/>
      <c r="M1" s="63"/>
      <c r="N1" s="63"/>
      <c r="O1" s="80" t="s">
        <v>195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</row>
    <row r="2" spans="1:247" ht="22.5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</row>
    <row r="3" spans="1:247" ht="42" customHeight="1">
      <c r="A3" s="64"/>
      <c r="B3" s="64"/>
      <c r="C3" s="64"/>
      <c r="D3" s="65"/>
      <c r="E3" s="66"/>
      <c r="F3" s="29"/>
      <c r="G3" s="65"/>
      <c r="H3" s="29"/>
      <c r="I3" s="65"/>
      <c r="J3" s="65"/>
      <c r="K3" s="79"/>
      <c r="L3" s="65"/>
      <c r="M3" s="65"/>
      <c r="N3" s="65"/>
      <c r="O3" s="81" t="s">
        <v>108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spans="1:247" ht="22.5" customHeight="1">
      <c r="A4" s="67" t="s">
        <v>129</v>
      </c>
      <c r="B4" s="67" t="s">
        <v>109</v>
      </c>
      <c r="C4" s="68" t="s">
        <v>130</v>
      </c>
      <c r="D4" s="69" t="s">
        <v>131</v>
      </c>
      <c r="E4" s="70" t="s">
        <v>196</v>
      </c>
      <c r="F4" s="70" t="s">
        <v>197</v>
      </c>
      <c r="G4" s="70" t="s">
        <v>198</v>
      </c>
      <c r="H4" s="70" t="s">
        <v>199</v>
      </c>
      <c r="I4" s="70" t="s">
        <v>200</v>
      </c>
      <c r="J4" s="70" t="s">
        <v>201</v>
      </c>
      <c r="K4" s="82" t="s">
        <v>202</v>
      </c>
      <c r="L4" s="82" t="s">
        <v>203</v>
      </c>
      <c r="M4" s="82" t="s">
        <v>204</v>
      </c>
      <c r="N4" s="82" t="s">
        <v>205</v>
      </c>
      <c r="O4" s="82" t="s">
        <v>206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</row>
    <row r="5" spans="1:247" ht="19.5" customHeight="1">
      <c r="A5" s="67"/>
      <c r="B5" s="67"/>
      <c r="C5" s="68"/>
      <c r="D5" s="69"/>
      <c r="E5" s="70"/>
      <c r="F5" s="70"/>
      <c r="G5" s="70"/>
      <c r="H5" s="70"/>
      <c r="I5" s="70"/>
      <c r="J5" s="70"/>
      <c r="K5" s="82"/>
      <c r="L5" s="82"/>
      <c r="M5" s="82"/>
      <c r="N5" s="82"/>
      <c r="O5" s="82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</row>
    <row r="6" spans="1:247" ht="39.75" customHeight="1">
      <c r="A6" s="67"/>
      <c r="B6" s="67"/>
      <c r="C6" s="68"/>
      <c r="D6" s="69"/>
      <c r="E6" s="70"/>
      <c r="F6" s="70"/>
      <c r="G6" s="70"/>
      <c r="H6" s="70"/>
      <c r="I6" s="70"/>
      <c r="J6" s="70"/>
      <c r="K6" s="82"/>
      <c r="L6" s="82"/>
      <c r="M6" s="82"/>
      <c r="N6" s="82"/>
      <c r="O6" s="82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</row>
    <row r="7" spans="1:15" ht="22.5" customHeight="1">
      <c r="A7" s="71"/>
      <c r="B7" s="72" t="s">
        <v>125</v>
      </c>
      <c r="C7" s="71" t="s">
        <v>126</v>
      </c>
      <c r="D7" s="73">
        <v>0.92</v>
      </c>
      <c r="E7" s="73"/>
      <c r="F7" s="73"/>
      <c r="G7" s="73"/>
      <c r="H7" s="73"/>
      <c r="I7" s="73">
        <v>0.92</v>
      </c>
      <c r="J7" s="73"/>
      <c r="K7" s="73"/>
      <c r="L7" s="83"/>
      <c r="M7" s="73"/>
      <c r="N7" s="73"/>
      <c r="O7" s="73"/>
    </row>
    <row r="8" spans="1:247" ht="22.5" customHeight="1">
      <c r="A8" s="71"/>
      <c r="B8" s="72"/>
      <c r="C8" s="71"/>
      <c r="D8" s="73"/>
      <c r="E8" s="73"/>
      <c r="F8" s="73"/>
      <c r="G8" s="73"/>
      <c r="H8" s="73"/>
      <c r="I8" s="73"/>
      <c r="J8" s="73"/>
      <c r="K8" s="73"/>
      <c r="L8" s="83"/>
      <c r="M8" s="73"/>
      <c r="N8" s="73"/>
      <c r="O8" s="73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</row>
    <row r="9" spans="1:247" ht="22.5" customHeight="1">
      <c r="A9" s="71"/>
      <c r="B9" s="72"/>
      <c r="C9" s="71"/>
      <c r="D9" s="73"/>
      <c r="E9" s="73"/>
      <c r="F9" s="73"/>
      <c r="G9" s="73"/>
      <c r="H9" s="73"/>
      <c r="I9" s="73"/>
      <c r="J9" s="73"/>
      <c r="K9" s="73"/>
      <c r="L9" s="83"/>
      <c r="M9" s="73"/>
      <c r="N9" s="73"/>
      <c r="O9" s="73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</row>
    <row r="10" spans="1:247" ht="22.5" customHeight="1">
      <c r="A10" s="74"/>
      <c r="B10" s="75"/>
      <c r="C10" s="75"/>
      <c r="D10" s="74"/>
      <c r="E10" s="74"/>
      <c r="F10" s="74"/>
      <c r="G10" s="74"/>
      <c r="H10" s="74"/>
      <c r="I10" s="74"/>
      <c r="J10" s="74"/>
      <c r="K10" s="60"/>
      <c r="L10" s="74"/>
      <c r="M10" s="74"/>
      <c r="N10" s="74"/>
      <c r="O10" s="7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</row>
    <row r="11" spans="1:247" ht="22.5" customHeight="1">
      <c r="A11" s="74"/>
      <c r="B11" s="74"/>
      <c r="C11" s="74"/>
      <c r="D11" s="74"/>
      <c r="E11" s="74"/>
      <c r="F11" s="74"/>
      <c r="G11" s="74"/>
      <c r="H11" s="74"/>
      <c r="I11" s="42"/>
      <c r="J11" s="74"/>
      <c r="K11" s="60"/>
      <c r="L11" s="74"/>
      <c r="M11" s="74"/>
      <c r="N11" s="74"/>
      <c r="O11" s="74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</row>
    <row r="12" spans="1:247" ht="22.5" customHeight="1">
      <c r="A12" s="76"/>
      <c r="B12" s="76"/>
      <c r="C12" s="76"/>
      <c r="D12" s="76"/>
      <c r="E12" s="74"/>
      <c r="F12" s="74"/>
      <c r="G12" s="76"/>
      <c r="H12" s="76"/>
      <c r="I12" s="76"/>
      <c r="J12" s="76"/>
      <c r="K12" s="60"/>
      <c r="L12" s="74"/>
      <c r="M12" s="74"/>
      <c r="N12" s="74"/>
      <c r="O12" s="74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</row>
    <row r="13" spans="1:247" ht="22.5" customHeight="1">
      <c r="A13" s="77"/>
      <c r="B13" s="77"/>
      <c r="C13" s="77"/>
      <c r="D13" s="77"/>
      <c r="E13" s="77"/>
      <c r="F13" s="78"/>
      <c r="G13" s="78"/>
      <c r="H13" s="78"/>
      <c r="I13" s="77"/>
      <c r="J13" s="77"/>
      <c r="K13" s="79"/>
      <c r="L13" s="77"/>
      <c r="M13" s="77"/>
      <c r="N13" s="7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</row>
    <row r="14" spans="1:247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9"/>
      <c r="L14" s="77"/>
      <c r="M14" s="77"/>
      <c r="N14" s="78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</row>
    <row r="15" spans="1:247" ht="22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9"/>
      <c r="L15" s="77"/>
      <c r="M15" s="77"/>
      <c r="N15" s="7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</row>
    <row r="16" spans="1:247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I14" sqref="I14"/>
    </sheetView>
  </sheetViews>
  <sheetFormatPr defaultColWidth="9.16015625" defaultRowHeight="11.25"/>
  <cols>
    <col min="1" max="2" width="10.16015625" style="28" customWidth="1"/>
    <col min="3" max="3" width="35.66015625" style="28" customWidth="1"/>
    <col min="4" max="4" width="12.16015625" style="28" customWidth="1"/>
    <col min="5" max="21" width="9.16015625" style="28" customWidth="1"/>
    <col min="22" max="22" width="6.83203125" style="28" customWidth="1"/>
    <col min="23" max="16384" width="9.16015625" style="28" customWidth="1"/>
  </cols>
  <sheetData>
    <row r="1" spans="1:2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207</v>
      </c>
      <c r="V1" s="49"/>
    </row>
    <row r="2" spans="1:22" ht="24.75" customHeight="1">
      <c r="A2" s="30" t="s">
        <v>208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spans="1:22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108</v>
      </c>
      <c r="U3" s="55"/>
      <c r="V3" s="49"/>
    </row>
    <row r="4" spans="1:22" ht="24.75" customHeight="1">
      <c r="A4" s="32" t="s">
        <v>129</v>
      </c>
      <c r="B4" s="33" t="s">
        <v>109</v>
      </c>
      <c r="C4" s="34" t="s">
        <v>130</v>
      </c>
      <c r="D4" s="35" t="s">
        <v>131</v>
      </c>
      <c r="E4" s="36" t="s">
        <v>134</v>
      </c>
      <c r="F4" s="36"/>
      <c r="G4" s="36"/>
      <c r="H4" s="33"/>
      <c r="I4" s="36" t="s">
        <v>135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209</v>
      </c>
      <c r="T4" s="38" t="s">
        <v>137</v>
      </c>
      <c r="U4" s="57" t="s">
        <v>138</v>
      </c>
      <c r="V4" s="49"/>
    </row>
    <row r="5" spans="1:22" ht="24.75" customHeight="1">
      <c r="A5" s="32"/>
      <c r="B5" s="33"/>
      <c r="C5" s="34"/>
      <c r="D5" s="37"/>
      <c r="E5" s="38" t="s">
        <v>140</v>
      </c>
      <c r="F5" s="38" t="s">
        <v>141</v>
      </c>
      <c r="G5" s="38" t="s">
        <v>142</v>
      </c>
      <c r="H5" s="38" t="s">
        <v>143</v>
      </c>
      <c r="I5" s="38" t="s">
        <v>140</v>
      </c>
      <c r="J5" s="51" t="s">
        <v>144</v>
      </c>
      <c r="K5" s="52" t="s">
        <v>145</v>
      </c>
      <c r="L5" s="51" t="s">
        <v>146</v>
      </c>
      <c r="M5" s="52" t="s">
        <v>147</v>
      </c>
      <c r="N5" s="38" t="s">
        <v>148</v>
      </c>
      <c r="O5" s="38" t="s">
        <v>149</v>
      </c>
      <c r="P5" s="38" t="s">
        <v>150</v>
      </c>
      <c r="Q5" s="38" t="s">
        <v>151</v>
      </c>
      <c r="R5" s="38" t="s">
        <v>152</v>
      </c>
      <c r="S5" s="36"/>
      <c r="T5" s="36"/>
      <c r="U5" s="58"/>
      <c r="V5" s="49"/>
    </row>
    <row r="6" spans="1:22" ht="30.75" customHeight="1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pans="1:22" s="27" customFormat="1" ht="24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spans="1:2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4" customHeight="1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spans="1:22" ht="24" customHeight="1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spans="1:22" ht="24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spans="1:22" ht="24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spans="1:22" ht="24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spans="1:22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spans="1:22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spans="1:22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spans="1:22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spans="1:22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三毛砣</cp:lastModifiedBy>
  <cp:lastPrinted>2018-05-03T09:23:43Z</cp:lastPrinted>
  <dcterms:created xsi:type="dcterms:W3CDTF">2017-09-19T01:54:16Z</dcterms:created>
  <dcterms:modified xsi:type="dcterms:W3CDTF">2018-05-24T05:50:06Z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2052-10.1.0.7346</vt:lpwstr>
  </property>
</Properties>
</file>