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部门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-工资福利支出" sheetId="6" r:id="rId6"/>
    <sheet name="一般公共预算基本支出情况表-一般商品和服务支出" sheetId="7" r:id="rId7"/>
    <sheet name="一般公共预算基本支出情况表-对个人和家庭的补助" sheetId="8" r:id="rId8"/>
    <sheet name="政府性基金拨款支出情况表" sheetId="9" r:id="rId9"/>
    <sheet name="2018“三公”经费预算情况表" sheetId="10" r:id="rId10"/>
  </sheets>
  <definedNames>
    <definedName name="_xlnm.Print_Area" localSheetId="1">'部门收入总体情况表'!$A$1:$N$9</definedName>
    <definedName name="_xlnm.Print_Area" localSheetId="0">'部门收支总表'!$A$1:$H$36</definedName>
    <definedName name="_xlnm.Print_Area" localSheetId="2">'部门支出总体情况表'!$A$1:$O$10</definedName>
    <definedName name="_xlnm.Print_Area" localSheetId="7">'一般公共预算基本支出情况表-对个人和家庭的补助'!$A$1:$O$6</definedName>
    <definedName name="_xlnm.Print_Area" localSheetId="5">'一般公共预算基本支出情况表-工资福利支出'!$A$1:$W$10</definedName>
    <definedName name="_xlnm.Print_Area" localSheetId="6">'一般公共预算基本支出情况表-一般商品和服务支出'!$A$1:$V$10</definedName>
    <definedName name="_xlnm.Print_Area" localSheetId="4">'一般公共预算支出情况表'!$A$1:$V$10</definedName>
    <definedName name="_xlnm.Print_Area" localSheetId="8">'政府性基金拨款支出情况表'!$A$1:$U$6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7">'一般公共预算基本支出情况表-对个人和家庭的补助'!$1:$6</definedName>
    <definedName name="_xlnm.Print_Titles" localSheetId="5">'一般公共预算基本支出情况表-工资福利支出'!$1:$6</definedName>
    <definedName name="_xlnm.Print_Titles" localSheetId="6">'一般公共预算基本支出情况表-一般商品和服务支出'!$1:$6</definedName>
    <definedName name="_xlnm.Print_Titles" localSheetId="4">'一般公共预算支出情况表'!$1:$6</definedName>
    <definedName name="_xlnm.Print_Titles" localSheetId="8">'政府性基金拨款支出情况表'!$1:$6</definedName>
  </definedNames>
  <calcPr fullCalcOnLoad="1"/>
</workbook>
</file>

<file path=xl/sharedStrings.xml><?xml version="1.0" encoding="utf-8"?>
<sst xmlns="http://schemas.openxmlformats.org/spreadsheetml/2006/main" count="362" uniqueCount="250">
  <si>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</si>
  <si>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</si>
  <si>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</si>
  <si>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</si>
  <si>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</si>
  <si>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</si>
  <si>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</si>
  <si>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</si>
  <si>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</si>
  <si>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</si>
  <si>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</si>
  <si>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</si>
  <si>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</si>
  <si>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</si>
  <si>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</si>
  <si>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</si>
  <si>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</si>
  <si>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</si>
  <si>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</si>
  <si>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</si>
  <si>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</si>
  <si>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</si>
  <si>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</si>
  <si>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</si>
  <si>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</si>
  <si>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</si>
  <si>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</si>
  <si>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</si>
  <si>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</si>
  <si>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</si>
  <si>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</si>
  <si>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</si>
  <si>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</si>
  <si>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</si>
  <si>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</si>
  <si>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</si>
  <si>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</si>
  <si>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</si>
  <si>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</si>
  <si>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</si>
  <si>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</si>
  <si>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</si>
  <si>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</si>
  <si>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</si>
  <si>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</si>
  <si>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</si>
  <si>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</si>
  <si>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</si>
  <si>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</si>
  <si>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</si>
  <si>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</si>
  <si>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</si>
  <si>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</si>
  <si>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</si>
  <si>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</si>
  <si>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</si>
  <si>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</si>
  <si>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</si>
  <si>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</si>
  <si>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</si>
  <si>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</si>
  <si>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</si>
  <si>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</si>
  <si>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</si>
  <si>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</si>
  <si>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</si>
  <si>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</si>
  <si>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</si>
  <si>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</si>
  <si>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</si>
  <si>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</si>
  <si>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</si>
  <si>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</si>
  <si>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</si>
  <si>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</si>
  <si>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</si>
  <si>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</si>
  <si>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</si>
  <si>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</si>
  <si>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</si>
  <si>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</si>
  <si>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</si>
  <si>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</si>
  <si>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</si>
  <si>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</si>
  <si>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</si>
  <si>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</si>
  <si>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</si>
  <si>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</si>
  <si>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</si>
  <si>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</si>
  <si>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</si>
  <si>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</si>
  <si>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</si>
  <si>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</si>
  <si>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</si>
  <si>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</si>
  <si>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</si>
  <si>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</si>
  <si>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</si>
  <si>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</si>
  <si>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</si>
  <si>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</si>
  <si>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</si>
  <si>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</si>
  <si>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</si>
  <si>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</si>
  <si>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</si>
  <si>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</si>
  <si>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</si>
  <si>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</si>
  <si>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</si>
  <si>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</si>
  <si>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</si>
  <si>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</si>
  <si>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</si>
  <si>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</si>
  <si>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</si>
  <si>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</si>
  <si>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</si>
  <si>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</si>
  <si>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</si>
  <si>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</si>
  <si>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</si>
  <si>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</si>
  <si>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</si>
  <si>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</si>
  <si>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</si>
  <si>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</si>
  <si>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</si>
  <si>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</si>
  <si>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</si>
  <si>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</si>
  <si>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</si>
  <si>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</si>
  <si>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</si>
  <si>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</si>
  <si>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</si>
  <si>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</si>
  <si>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</si>
  <si>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</si>
  <si>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</si>
  <si>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</si>
  <si>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</si>
  <si>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</si>
  <si>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</si>
  <si>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</si>
  <si>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</si>
  <si>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</si>
  <si>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</si>
  <si>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</si>
  <si>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</si>
  <si>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</si>
  <si>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</si>
  <si>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</si>
  <si>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</si>
  <si>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</si>
  <si>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</si>
  <si>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</si>
  <si>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</si>
  <si>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</si>
  <si>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</si>
  <si>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</si>
  <si>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</si>
  <si>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</si>
  <si>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</si>
  <si>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</si>
  <si>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</si>
  <si>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</si>
  <si>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</si>
  <si>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r>
      <t>一般公共预算基本支出情况表-</t>
    </r>
    <r>
      <rPr>
        <b/>
        <sz val="14"/>
        <rFont val="宋体"/>
        <family val="0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</si>
  <si>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</si>
  <si>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</si>
  <si>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</si>
  <si>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</si>
  <si>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</si>
  <si>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</si>
  <si>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</si>
  <si>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</si>
  <si>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</si>
  <si>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</si>
  <si>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</si>
  <si>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</si>
  <si>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</si>
  <si>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</si>
  <si>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</si>
  <si>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</si>
  <si>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</si>
  <si>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</si>
  <si>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</si>
  <si>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</si>
  <si>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</si>
  <si>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</si>
  <si>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</si>
  <si>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</si>
  <si>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</si>
  <si>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</si>
  <si>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</si>
  <si>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</si>
  <si>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</si>
  <si>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</si>
  <si>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</si>
  <si>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</si>
  <si>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</si>
  <si>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</si>
  <si>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</si>
  <si>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</si>
  <si>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</si>
  <si>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</si>
  <si>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</si>
  <si>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</si>
  <si>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</si>
  <si>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</si>
  <si>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</si>
  <si>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</si>
  <si>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</si>
  <si>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</si>
  <si>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</si>
  <si>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</si>
  <si>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</si>
  <si>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</si>
  <si>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</si>
  <si>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</si>
  <si>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政府性基金拨款支出情况表</t>
  </si>
  <si>
    <t>事业单位经营支出</t>
  </si>
  <si>
    <t>2018年“三公”经费预算情况表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</si>
  <si>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</si>
  <si>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</si>
  <si>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</si>
  <si>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</si>
  <si>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</si>
  <si>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</si>
  <si>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</si>
  <si>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</si>
  <si>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</si>
  <si>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汨罗市供销合作社联合社</t>
  </si>
  <si>
    <t>汨罗市供销社</t>
  </si>
  <si>
    <t>409001</t>
  </si>
  <si>
    <t>汨罗市供销合作社联合社</t>
  </si>
  <si>
    <t>单位名称：汨罗市供销合作社联合社</t>
  </si>
  <si>
    <r>
      <t>4</t>
    </r>
    <r>
      <rPr>
        <sz val="9"/>
        <rFont val="宋体"/>
        <family val="0"/>
      </rPr>
      <t>09001</t>
    </r>
  </si>
  <si>
    <t>汨罗市供销合作社联合社</t>
  </si>
  <si>
    <r>
      <t>4</t>
    </r>
    <r>
      <rPr>
        <sz val="10"/>
        <rFont val="宋体"/>
        <family val="0"/>
      </rPr>
      <t>09001</t>
    </r>
  </si>
  <si>
    <t>单位：万元</t>
  </si>
  <si>
    <t>与2017年预算数持平</t>
  </si>
  <si>
    <t>根据公车改革方案，单位公车已上交</t>
  </si>
  <si>
    <t>填报单位：汨罗市供销合作社联合社</t>
  </si>
  <si>
    <t>汨罗市供销合作社联合社</t>
  </si>
  <si>
    <t>事业运行</t>
  </si>
  <si>
    <r>
      <t>4</t>
    </r>
    <r>
      <rPr>
        <sz val="9"/>
        <rFont val="宋体"/>
        <family val="0"/>
      </rPr>
      <t>09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</si>
</sst>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#,##0.00_);[Red]\(#,##0.00\)"/>
    <numFmt numFmtId="179" formatCode="* #,##0.00;* \-#,##0.00;* &quot;&quot;??;@"/>
    <numFmt numFmtId="180" formatCode="#,##0.00_ "/>
    <numFmt numFmtId="181" formatCode="0.00_ "/>
    <numFmt numFmtId="182" formatCode=";;"/>
    <numFmt numFmtId="183" formatCode="#,##0.00_ ;[Red]\-#,##0.00\ "/>
    <numFmt numFmtId="184" formatCode="0.00_);[Red]\(0.00\)"/>
    <numFmt numFmtId="185" formatCode="#,##0.0_ 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2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1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177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3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163" applyFill="1">
      <alignment/>
      <protection/>
    </xf>
    <xf numFmtId="0" fontId="3" fillId="0" borderId="0" xfId="163" applyFont="1" applyFill="1">
      <alignment/>
      <protection/>
    </xf>
    <xf numFmtId="0" fontId="2" fillId="0" borderId="0" xfId="163">
      <alignment/>
      <protection/>
    </xf>
    <xf numFmtId="0" fontId="2" fillId="0" borderId="0" xfId="163" applyAlignment="1">
      <alignment horizontal="center"/>
      <protection/>
    </xf>
    <xf numFmtId="0" fontId="4" fillId="0" borderId="0" xfId="206" applyNumberFormat="1" applyFont="1" applyFill="1" applyAlignment="1">
      <alignment horizontal="right" vertical="center"/>
    </xf>
    <xf numFmtId="0" fontId="3" fillId="0" borderId="10" xfId="163" applyFont="1" applyFill="1" applyBorder="1" applyAlignment="1">
      <alignment vertical="center"/>
      <protection/>
    </xf>
    <xf numFmtId="0" fontId="3" fillId="0" borderId="0" xfId="163" applyFont="1" applyFill="1" applyAlignment="1">
      <alignment horizontal="center"/>
      <protection/>
    </xf>
    <xf numFmtId="0" fontId="3" fillId="0" borderId="0" xfId="163" applyFont="1" applyFill="1" applyAlignment="1">
      <alignment horizontal="right" vertical="center"/>
      <protection/>
    </xf>
    <xf numFmtId="0" fontId="0" fillId="0" borderId="11" xfId="163" applyFont="1" applyFill="1" applyBorder="1" applyAlignment="1">
      <alignment horizontal="center" vertical="center"/>
      <protection/>
    </xf>
    <xf numFmtId="0" fontId="0" fillId="0" borderId="12" xfId="163" applyFont="1" applyBorder="1" applyAlignment="1">
      <alignment horizontal="center" vertical="center"/>
      <protection/>
    </xf>
    <xf numFmtId="0" fontId="0" fillId="0" borderId="12" xfId="163" applyFont="1" applyFill="1" applyBorder="1" applyAlignment="1">
      <alignment horizontal="center" vertical="center"/>
      <protection/>
    </xf>
    <xf numFmtId="0" fontId="2" fillId="0" borderId="12" xfId="163" applyBorder="1">
      <alignment/>
      <protection/>
    </xf>
    <xf numFmtId="0" fontId="0" fillId="0" borderId="12" xfId="163" applyFont="1" applyBorder="1" applyAlignment="1">
      <alignment vertical="center"/>
      <protection/>
    </xf>
    <xf numFmtId="2" fontId="0" fillId="0" borderId="12" xfId="163" applyNumberFormat="1" applyFont="1" applyFill="1" applyBorder="1" applyAlignment="1">
      <alignment horizontal="center" vertical="center"/>
      <protection/>
    </xf>
    <xf numFmtId="0" fontId="6" fillId="0" borderId="0" xfId="163" applyFont="1">
      <alignment/>
      <protection/>
    </xf>
    <xf numFmtId="0" fontId="0" fillId="0" borderId="13" xfId="163" applyFont="1" applyBorder="1" applyAlignment="1">
      <alignment vertical="center"/>
      <protection/>
    </xf>
    <xf numFmtId="49" fontId="0" fillId="0" borderId="13" xfId="163" applyNumberFormat="1" applyFont="1" applyFill="1" applyBorder="1" applyAlignment="1">
      <alignment horizontal="center" vertical="center"/>
      <protection/>
    </xf>
    <xf numFmtId="0" fontId="0" fillId="0" borderId="13" xfId="163" applyFont="1" applyBorder="1" applyAlignment="1">
      <alignment horizontal="left" vertical="center" wrapText="1"/>
      <protection/>
    </xf>
    <xf numFmtId="49" fontId="0" fillId="0" borderId="13" xfId="163" applyNumberFormat="1" applyFont="1" applyBorder="1" applyAlignment="1">
      <alignment horizontal="center" vertical="center"/>
      <protection/>
    </xf>
    <xf numFmtId="0" fontId="0" fillId="0" borderId="14" xfId="163" applyFont="1" applyBorder="1" applyAlignment="1">
      <alignment horizontal="left" vertical="center" wrapText="1"/>
      <protection/>
    </xf>
    <xf numFmtId="49" fontId="0" fillId="0" borderId="14" xfId="163" applyNumberFormat="1" applyFont="1" applyBorder="1" applyAlignment="1">
      <alignment horizontal="center" vertical="center"/>
      <protection/>
    </xf>
    <xf numFmtId="0" fontId="4" fillId="0" borderId="0" xfId="16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0" xfId="206" applyNumberFormat="1" applyFont="1" applyFill="1" applyAlignment="1">
      <alignment horizontal="center" vertical="center" wrapText="1"/>
    </xf>
    <xf numFmtId="49" fontId="4" fillId="0" borderId="0" xfId="206" applyNumberFormat="1" applyFont="1" applyFill="1" applyAlignment="1">
      <alignment vertical="center"/>
    </xf>
    <xf numFmtId="0" fontId="4" fillId="0" borderId="12" xfId="206" applyNumberFormat="1" applyFont="1" applyFill="1" applyBorder="1" applyAlignment="1">
      <alignment horizontal="center" vertical="center" wrapText="1"/>
    </xf>
    <xf numFmtId="49" fontId="4" fillId="0" borderId="12" xfId="206" applyNumberFormat="1" applyFont="1" applyFill="1" applyBorder="1" applyAlignment="1">
      <alignment horizontal="center" vertical="center" wrapText="1"/>
    </xf>
    <xf numFmtId="178" fontId="4" fillId="0" borderId="12" xfId="206" applyNumberFormat="1" applyFont="1" applyFill="1" applyBorder="1" applyAlignment="1">
      <alignment horizontal="center" vertical="center" wrapText="1"/>
    </xf>
    <xf numFmtId="49" fontId="4" fillId="0" borderId="0" xfId="206" applyNumberFormat="1" applyFont="1" applyFill="1" applyAlignment="1">
      <alignment horizontal="center" vertical="center"/>
    </xf>
    <xf numFmtId="0" fontId="4" fillId="0" borderId="0" xfId="206" applyNumberFormat="1" applyFont="1" applyFill="1" applyAlignment="1">
      <alignment horizontal="left" vertical="center"/>
    </xf>
    <xf numFmtId="179" fontId="4" fillId="0" borderId="0" xfId="206" applyNumberFormat="1" applyFont="1" applyFill="1" applyAlignment="1">
      <alignment horizontal="center" vertical="center"/>
    </xf>
    <xf numFmtId="0" fontId="0" fillId="0" borderId="0" xfId="206" applyNumberFormat="1" applyFont="1" applyFill="1" applyAlignment="1">
      <alignment vertical="center"/>
    </xf>
    <xf numFmtId="179" fontId="4" fillId="0" borderId="0" xfId="206" applyNumberFormat="1" applyFont="1" applyFill="1" applyAlignment="1">
      <alignment vertical="center"/>
    </xf>
    <xf numFmtId="0" fontId="4" fillId="0" borderId="0" xfId="206" applyNumberFormat="1" applyFont="1" applyFill="1" applyAlignment="1">
      <alignment vertical="center"/>
    </xf>
    <xf numFmtId="0" fontId="0" fillId="0" borderId="15" xfId="206" applyNumberFormat="1" applyFont="1" applyFill="1" applyBorder="1" applyAlignment="1">
      <alignment horizontal="center" vertical="center" wrapText="1"/>
    </xf>
    <xf numFmtId="0" fontId="0" fillId="0" borderId="12" xfId="206" applyNumberFormat="1" applyFont="1" applyFill="1" applyBorder="1" applyAlignment="1">
      <alignment horizontal="center" vertical="center" wrapText="1"/>
    </xf>
    <xf numFmtId="0" fontId="0" fillId="0" borderId="0" xfId="206" applyNumberFormat="1" applyFont="1" applyFill="1" applyAlignment="1">
      <alignment horizontal="centerContinuous" vertical="center"/>
    </xf>
    <xf numFmtId="0" fontId="4" fillId="0" borderId="0" xfId="206" applyNumberFormat="1" applyFont="1" applyAlignment="1">
      <alignment horizontal="right" vertical="center" wrapText="1"/>
    </xf>
    <xf numFmtId="0" fontId="4" fillId="0" borderId="0" xfId="206" applyNumberFormat="1" applyFont="1" applyFill="1" applyAlignment="1">
      <alignment horizontal="left" vertical="center" wrapText="1"/>
    </xf>
    <xf numFmtId="0" fontId="4" fillId="0" borderId="0" xfId="206" applyNumberFormat="1" applyFont="1" applyAlignment="1">
      <alignment horizontal="left" vertical="center" wrapText="1"/>
    </xf>
    <xf numFmtId="0" fontId="4" fillId="0" borderId="0" xfId="206" applyNumberFormat="1" applyFont="1" applyAlignment="1">
      <alignment horizontal="center" vertical="center" wrapText="1"/>
    </xf>
    <xf numFmtId="0" fontId="0" fillId="0" borderId="12" xfId="206" applyNumberFormat="1" applyFont="1" applyFill="1" applyBorder="1" applyAlignment="1" applyProtection="1">
      <alignment horizontal="center" vertical="center" wrapText="1"/>
      <protection/>
    </xf>
    <xf numFmtId="0" fontId="4" fillId="0" borderId="0" xfId="206" applyNumberFormat="1" applyFont="1" applyFill="1" applyAlignment="1">
      <alignment horizontal="centerContinuous" vertical="center"/>
    </xf>
    <xf numFmtId="0" fontId="4" fillId="0" borderId="0" xfId="206" applyNumberFormat="1" applyFont="1" applyAlignment="1">
      <alignment horizontal="centerContinuous" vertical="center"/>
    </xf>
    <xf numFmtId="0" fontId="0" fillId="0" borderId="0" xfId="206" applyNumberFormat="1" applyFont="1" applyAlignment="1">
      <alignment vertical="center"/>
    </xf>
    <xf numFmtId="0" fontId="4" fillId="0" borderId="0" xfId="206" applyNumberFormat="1" applyFont="1" applyFill="1" applyAlignment="1" applyProtection="1">
      <alignment horizontal="right" vertical="center" wrapText="1"/>
      <protection/>
    </xf>
    <xf numFmtId="0" fontId="4" fillId="0" borderId="0" xfId="206" applyNumberFormat="1" applyFont="1" applyFill="1" applyAlignment="1" applyProtection="1">
      <alignment vertical="center" wrapText="1"/>
      <protection/>
    </xf>
    <xf numFmtId="0" fontId="4" fillId="0" borderId="0" xfId="206" applyNumberFormat="1" applyFont="1" applyFill="1" applyBorder="1" applyAlignment="1" applyProtection="1">
      <alignment horizontal="right" wrapText="1"/>
      <protection/>
    </xf>
    <xf numFmtId="178" fontId="0" fillId="0" borderId="12" xfId="206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206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9" fontId="4" fillId="0" borderId="0" xfId="206" applyNumberFormat="1" applyFont="1" applyFill="1" applyAlignment="1">
      <alignment horizontal="center" vertical="center" wrapText="1"/>
    </xf>
    <xf numFmtId="9" fontId="4" fillId="0" borderId="0" xfId="206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06" applyNumberFormat="1" applyFont="1" applyFill="1" applyBorder="1" applyAlignment="1" applyProtection="1">
      <alignment vertical="center" wrapText="1"/>
      <protection/>
    </xf>
    <xf numFmtId="0" fontId="4" fillId="0" borderId="0" xfId="206" applyNumberFormat="1" applyFont="1" applyFill="1" applyBorder="1" applyAlignment="1">
      <alignment horizontal="centerContinuous" vertical="center"/>
    </xf>
    <xf numFmtId="0" fontId="4" fillId="0" borderId="0" xfId="206" applyNumberFormat="1" applyFont="1" applyFill="1" applyBorder="1" applyAlignment="1" applyProtection="1">
      <alignment wrapText="1"/>
      <protection/>
    </xf>
    <xf numFmtId="0" fontId="0" fillId="0" borderId="16" xfId="206" applyNumberFormat="1" applyFont="1" applyFill="1" applyBorder="1" applyAlignment="1">
      <alignment horizontal="center" vertical="center" wrapText="1"/>
    </xf>
    <xf numFmtId="0" fontId="0" fillId="0" borderId="12" xfId="206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" fillId="0" borderId="0" xfId="206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1" fontId="1" fillId="0" borderId="17" xfId="0" applyNumberFormat="1" applyFont="1" applyFill="1" applyBorder="1" applyAlignment="1" applyProtection="1">
      <alignment vertical="center" wrapText="1"/>
      <protection locked="0"/>
    </xf>
    <xf numFmtId="4" fontId="1" fillId="0" borderId="17" xfId="0" applyNumberFormat="1" applyFont="1" applyFill="1" applyBorder="1" applyAlignment="1" applyProtection="1">
      <alignment vertical="center" wrapText="1"/>
      <protection locked="0"/>
    </xf>
    <xf numFmtId="180" fontId="1" fillId="0" borderId="17" xfId="0" applyNumberFormat="1" applyFont="1" applyFill="1" applyBorder="1" applyAlignment="1">
      <alignment vertical="center" wrapText="1"/>
    </xf>
    <xf numFmtId="17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81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1" fillId="0" borderId="17" xfId="0" applyNumberFormat="1" applyFont="1" applyFill="1" applyBorder="1" applyAlignment="1" applyProtection="1">
      <alignment vertical="center" wrapText="1"/>
      <protection locked="0"/>
    </xf>
    <xf numFmtId="178" fontId="1" fillId="0" borderId="17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18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/>
    </xf>
    <xf numFmtId="0" fontId="4" fillId="0" borderId="18" xfId="206" applyNumberFormat="1" applyFont="1" applyFill="1" applyBorder="1" applyAlignment="1">
      <alignment horizontal="left" vertical="center" wrapText="1"/>
    </xf>
    <xf numFmtId="0" fontId="4" fillId="0" borderId="15" xfId="206" applyNumberFormat="1" applyFont="1" applyFill="1" applyBorder="1" applyAlignment="1">
      <alignment horizontal="center" vertical="center" wrapText="1"/>
    </xf>
    <xf numFmtId="178" fontId="4" fillId="0" borderId="15" xfId="206" applyNumberFormat="1" applyFont="1" applyFill="1" applyBorder="1" applyAlignment="1">
      <alignment horizontal="center" vertical="center" wrapText="1"/>
    </xf>
    <xf numFmtId="0" fontId="4" fillId="0" borderId="12" xfId="206" applyNumberFormat="1" applyFont="1" applyFill="1" applyBorder="1" applyAlignment="1">
      <alignment horizontal="centerContinuous" vertical="center"/>
    </xf>
    <xf numFmtId="4" fontId="4" fillId="0" borderId="12" xfId="206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178" fontId="12" fillId="0" borderId="17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 applyProtection="1">
      <alignment vertical="center"/>
      <protection/>
    </xf>
    <xf numFmtId="178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178" fontId="12" fillId="0" borderId="12" xfId="0" applyNumberFormat="1" applyFont="1" applyFill="1" applyBorder="1" applyAlignment="1" applyProtection="1">
      <alignment horizontal="right" vertical="center" wrapText="1"/>
      <protection/>
    </xf>
    <xf numFmtId="178" fontId="12" fillId="0" borderId="17" xfId="0" applyNumberFormat="1" applyFont="1" applyFill="1" applyBorder="1" applyAlignment="1" applyProtection="1">
      <alignment horizontal="right" vertical="center" wrapText="1"/>
      <protection/>
    </xf>
    <xf numFmtId="178" fontId="1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178" fontId="12" fillId="0" borderId="15" xfId="0" applyNumberFormat="1" applyFont="1" applyFill="1" applyBorder="1" applyAlignment="1" applyProtection="1">
      <alignment/>
      <protection/>
    </xf>
    <xf numFmtId="178" fontId="12" fillId="0" borderId="12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78" fontId="12" fillId="0" borderId="13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78" fontId="12" fillId="0" borderId="23" xfId="0" applyNumberFormat="1" applyFont="1" applyFill="1" applyBorder="1" applyAlignment="1" applyProtection="1">
      <alignment/>
      <protection/>
    </xf>
    <xf numFmtId="181" fontId="35" fillId="0" borderId="12" xfId="161" applyNumberFormat="1" applyFont="1" applyFill="1" applyBorder="1" applyAlignment="1">
      <alignment vertical="center"/>
      <protection/>
    </xf>
    <xf numFmtId="181" fontId="35" fillId="0" borderId="12" xfId="161" applyNumberFormat="1" applyFont="1" applyFill="1" applyBorder="1" applyAlignment="1" applyProtection="1">
      <alignment vertical="center" wrapText="1"/>
      <protection/>
    </xf>
    <xf numFmtId="181" fontId="35" fillId="0" borderId="0" xfId="161" applyNumberFormat="1" applyFont="1" applyFill="1" applyAlignment="1">
      <alignment vertical="center"/>
      <protection/>
    </xf>
    <xf numFmtId="4" fontId="4" fillId="24" borderId="8" xfId="160" applyNumberFormat="1" applyFont="1" applyFill="1" applyBorder="1" applyAlignment="1" applyProtection="1">
      <alignment horizontal="center" vertical="center" wrapText="1"/>
      <protection/>
    </xf>
    <xf numFmtId="178" fontId="4" fillId="24" borderId="8" xfId="160" applyNumberFormat="1" applyFont="1" applyFill="1" applyBorder="1" applyAlignment="1">
      <alignment horizontal="center" vertical="center"/>
      <protection/>
    </xf>
    <xf numFmtId="178" fontId="12" fillId="0" borderId="13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7" xfId="0" applyNumberFormat="1" applyFont="1" applyFill="1" applyBorder="1" applyAlignment="1">
      <alignment horizontal="center" vertical="center"/>
    </xf>
    <xf numFmtId="0" fontId="4" fillId="0" borderId="0" xfId="206" applyNumberFormat="1" applyFont="1" applyFill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0" xfId="206" applyNumberFormat="1" applyFont="1" applyAlignment="1">
      <alignment horizontal="left" vertical="center" wrapText="1"/>
    </xf>
    <xf numFmtId="0" fontId="4" fillId="0" borderId="18" xfId="206" applyNumberFormat="1" applyFont="1" applyFill="1" applyBorder="1" applyAlignment="1">
      <alignment horizontal="center" vertical="center" wrapText="1"/>
    </xf>
    <xf numFmtId="0" fontId="4" fillId="0" borderId="12" xfId="206" applyNumberFormat="1" applyFont="1" applyFill="1" applyBorder="1" applyAlignment="1">
      <alignment horizontal="center" vertical="center" wrapText="1"/>
    </xf>
    <xf numFmtId="49" fontId="4" fillId="0" borderId="12" xfId="206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" fillId="0" borderId="0" xfId="206" applyNumberFormat="1" applyFont="1" applyFill="1" applyAlignment="1">
      <alignment horizontal="left" vertical="center" wrapText="1"/>
    </xf>
    <xf numFmtId="178" fontId="0" fillId="24" borderId="12" xfId="147" applyNumberFormat="1" applyFill="1" applyBorder="1" applyAlignment="1">
      <alignment horizontal="center" vertical="center"/>
      <protection/>
    </xf>
    <xf numFmtId="178" fontId="0" fillId="0" borderId="12" xfId="0" applyNumberFormat="1" applyFill="1" applyBorder="1" applyAlignment="1">
      <alignment horizontal="center" vertical="center"/>
    </xf>
    <xf numFmtId="0" fontId="0" fillId="0" borderId="0" xfId="206" applyNumberFormat="1" applyFont="1" applyFill="1" applyAlignment="1">
      <alignment vertical="center"/>
    </xf>
    <xf numFmtId="0" fontId="0" fillId="0" borderId="12" xfId="0" applyNumberFormat="1" applyFont="1" applyFill="1" applyBorder="1" applyAlignment="1">
      <alignment/>
    </xf>
    <xf numFmtId="181" fontId="35" fillId="0" borderId="12" xfId="161" applyNumberFormat="1" applyFont="1" applyFill="1" applyBorder="1" applyAlignment="1" applyProtection="1">
      <alignment horizontal="center" vertical="center" wrapText="1"/>
      <protection/>
    </xf>
    <xf numFmtId="178" fontId="4" fillId="24" borderId="13" xfId="147" applyNumberFormat="1" applyFont="1" applyFill="1" applyBorder="1" applyAlignment="1" applyProtection="1">
      <alignment horizontal="center" vertical="center" wrapText="1"/>
      <protection/>
    </xf>
    <xf numFmtId="178" fontId="4" fillId="24" borderId="12" xfId="147" applyNumberFormat="1" applyFont="1" applyFill="1" applyBorder="1" applyAlignment="1" applyProtection="1">
      <alignment horizontal="center" vertical="center" wrapText="1"/>
      <protection/>
    </xf>
    <xf numFmtId="4" fontId="35" fillId="0" borderId="12" xfId="161" applyNumberFormat="1" applyFont="1" applyFill="1" applyBorder="1" applyAlignment="1" applyProtection="1">
      <alignment horizontal="center" vertical="center" wrapText="1"/>
      <protection/>
    </xf>
    <xf numFmtId="4" fontId="35" fillId="0" borderId="12" xfId="161" applyNumberFormat="1" applyFont="1" applyFill="1" applyBorder="1" applyAlignment="1" applyProtection="1">
      <alignment horizontal="right" vertical="center" wrapText="1"/>
      <protection/>
    </xf>
    <xf numFmtId="178" fontId="4" fillId="24" borderId="15" xfId="147" applyNumberFormat="1" applyFont="1" applyFill="1" applyBorder="1" applyAlignment="1" applyProtection="1">
      <alignment horizontal="center" vertical="center" wrapText="1"/>
      <protection/>
    </xf>
    <xf numFmtId="49" fontId="0" fillId="0" borderId="12" xfId="157" applyNumberFormat="1" applyFont="1" applyFill="1" applyBorder="1" applyAlignment="1" applyProtection="1">
      <alignment vertical="center"/>
      <protection/>
    </xf>
    <xf numFmtId="4" fontId="4" fillId="0" borderId="12" xfId="157" applyNumberFormat="1" applyFont="1" applyFill="1" applyBorder="1" applyAlignment="1" applyProtection="1">
      <alignment horizontal="center" vertical="center" wrapText="1"/>
      <protection/>
    </xf>
    <xf numFmtId="0" fontId="4" fillId="0" borderId="0" xfId="206" applyNumberFormat="1" applyFont="1" applyFill="1" applyAlignment="1">
      <alignment horizontal="centerContinuous" vertical="center" wrapText="1"/>
    </xf>
    <xf numFmtId="0" fontId="4" fillId="0" borderId="13" xfId="157" applyFont="1" applyFill="1" applyBorder="1" applyAlignment="1">
      <alignment horizontal="center" vertical="center" wrapText="1"/>
      <protection/>
    </xf>
    <xf numFmtId="18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2" xfId="162" applyNumberFormat="1" applyFill="1" applyBorder="1" applyAlignment="1">
      <alignment horizontal="center" vertical="center"/>
      <protection/>
    </xf>
    <xf numFmtId="4" fontId="4" fillId="0" borderId="12" xfId="150" applyNumberFormat="1" applyFont="1" applyFill="1" applyBorder="1" applyAlignment="1" applyProtection="1">
      <alignment horizontal="center" vertical="center" wrapText="1"/>
      <protection/>
    </xf>
    <xf numFmtId="0" fontId="2" fillId="0" borderId="12" xfId="164" applyFont="1" applyBorder="1">
      <alignment/>
      <protection/>
    </xf>
    <xf numFmtId="0" fontId="2" fillId="0" borderId="12" xfId="164" applyFont="1" applyBorder="1" applyAlignment="1">
      <alignment vertical="center" wrapText="1"/>
      <protection/>
    </xf>
    <xf numFmtId="0" fontId="4" fillId="24" borderId="12" xfId="206" applyNumberFormat="1" applyFont="1" applyFill="1" applyBorder="1" applyAlignment="1" applyProtection="1">
      <alignment horizontal="center" vertical="center" wrapText="1"/>
      <protection/>
    </xf>
    <xf numFmtId="0" fontId="4" fillId="0" borderId="13" xfId="157" applyFont="1" applyFill="1" applyBorder="1" applyAlignment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7" fillId="0" borderId="0" xfId="206" applyNumberFormat="1" applyFont="1" applyFill="1" applyAlignment="1" applyProtection="1">
      <alignment horizontal="center" vertical="center" wrapText="1"/>
      <protection/>
    </xf>
    <xf numFmtId="0" fontId="4" fillId="0" borderId="18" xfId="206" applyNumberFormat="1" applyFont="1" applyFill="1" applyBorder="1" applyAlignment="1" applyProtection="1">
      <alignment horizontal="right" wrapText="1"/>
      <protection/>
    </xf>
    <xf numFmtId="0" fontId="0" fillId="0" borderId="12" xfId="206" applyNumberFormat="1" applyFont="1" applyFill="1" applyBorder="1" applyAlignment="1" applyProtection="1">
      <alignment horizontal="center" vertical="center" wrapText="1"/>
      <protection/>
    </xf>
    <xf numFmtId="0" fontId="4" fillId="0" borderId="12" xfId="206" applyNumberFormat="1" applyFont="1" applyFill="1" applyBorder="1" applyAlignment="1">
      <alignment horizontal="center" vertical="center" wrapText="1"/>
    </xf>
    <xf numFmtId="0" fontId="4" fillId="0" borderId="19" xfId="206" applyNumberFormat="1" applyFont="1" applyFill="1" applyBorder="1" applyAlignment="1">
      <alignment horizontal="center" vertical="center" wrapText="1"/>
    </xf>
    <xf numFmtId="0" fontId="0" fillId="0" borderId="15" xfId="206" applyNumberFormat="1" applyFont="1" applyFill="1" applyBorder="1" applyAlignment="1">
      <alignment horizontal="center" vertical="center" wrapText="1"/>
    </xf>
    <xf numFmtId="0" fontId="0" fillId="0" borderId="12" xfId="206" applyNumberFormat="1" applyFont="1" applyFill="1" applyBorder="1" applyAlignment="1">
      <alignment horizontal="center" vertical="center" wrapText="1"/>
    </xf>
    <xf numFmtId="0" fontId="4" fillId="0" borderId="16" xfId="206" applyNumberFormat="1" applyFont="1" applyFill="1" applyBorder="1" applyAlignment="1">
      <alignment horizontal="center" vertical="center" wrapText="1"/>
    </xf>
    <xf numFmtId="0" fontId="4" fillId="0" borderId="16" xfId="206" applyNumberFormat="1" applyFont="1" applyFill="1" applyBorder="1" applyAlignment="1" applyProtection="1">
      <alignment horizontal="center" vertical="center" wrapText="1"/>
      <protection/>
    </xf>
    <xf numFmtId="0" fontId="4" fillId="0" borderId="19" xfId="206" applyNumberFormat="1" applyFont="1" applyFill="1" applyBorder="1" applyAlignment="1" applyProtection="1">
      <alignment horizontal="center" vertical="center" wrapText="1"/>
      <protection/>
    </xf>
    <xf numFmtId="0" fontId="0" fillId="0" borderId="21" xfId="206" applyNumberFormat="1" applyFont="1" applyFill="1" applyBorder="1" applyAlignment="1" applyProtection="1">
      <alignment horizontal="center" vertical="center" wrapText="1"/>
      <protection/>
    </xf>
    <xf numFmtId="0" fontId="4" fillId="0" borderId="15" xfId="206" applyNumberFormat="1" applyFont="1" applyFill="1" applyBorder="1" applyAlignment="1">
      <alignment horizontal="center" vertical="center" wrapText="1"/>
    </xf>
    <xf numFmtId="0" fontId="0" fillId="0" borderId="15" xfId="206" applyNumberFormat="1" applyFont="1" applyFill="1" applyBorder="1" applyAlignment="1" applyProtection="1">
      <alignment horizontal="center" vertical="center" wrapText="1"/>
      <protection/>
    </xf>
    <xf numFmtId="0" fontId="7" fillId="0" borderId="0" xfId="206" applyNumberFormat="1" applyFont="1" applyFill="1" applyAlignment="1" applyProtection="1">
      <alignment horizontal="center" vertical="center"/>
      <protection/>
    </xf>
    <xf numFmtId="0" fontId="4" fillId="0" borderId="18" xfId="206" applyNumberFormat="1" applyFont="1" applyFill="1" applyBorder="1" applyAlignment="1" applyProtection="1">
      <alignment horizontal="right" vertical="center"/>
      <protection/>
    </xf>
    <xf numFmtId="0" fontId="4" fillId="0" borderId="12" xfId="206" applyNumberFormat="1" applyFont="1" applyFill="1" applyBorder="1" applyAlignment="1" applyProtection="1">
      <alignment horizontal="center" vertical="center" wrapText="1"/>
      <protection/>
    </xf>
    <xf numFmtId="0" fontId="4" fillId="0" borderId="20" xfId="206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1" xfId="206" applyNumberFormat="1" applyFont="1" applyFill="1" applyBorder="1" applyAlignment="1">
      <alignment horizontal="center" vertical="center" wrapText="1"/>
    </xf>
    <xf numFmtId="0" fontId="0" fillId="0" borderId="16" xfId="206" applyNumberFormat="1" applyFont="1" applyFill="1" applyBorder="1" applyAlignment="1">
      <alignment horizontal="center" vertical="center" wrapText="1"/>
    </xf>
    <xf numFmtId="0" fontId="0" fillId="0" borderId="19" xfId="206" applyNumberFormat="1" applyFont="1" applyFill="1" applyBorder="1" applyAlignment="1">
      <alignment horizontal="center" vertical="center" wrapText="1"/>
    </xf>
    <xf numFmtId="0" fontId="4" fillId="0" borderId="15" xfId="2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2" xfId="206" applyNumberFormat="1" applyFont="1" applyFill="1" applyBorder="1" applyAlignment="1" applyProtection="1">
      <alignment horizontal="center" vertical="center"/>
      <protection/>
    </xf>
    <xf numFmtId="0" fontId="4" fillId="0" borderId="20" xfId="206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8" xfId="206" applyNumberFormat="1" applyFont="1" applyFill="1" applyBorder="1" applyAlignment="1" applyProtection="1">
      <alignment horizontal="center" vertical="center" wrapText="1"/>
      <protection/>
    </xf>
    <xf numFmtId="0" fontId="4" fillId="0" borderId="21" xfId="206" applyNumberFormat="1" applyFont="1" applyFill="1" applyBorder="1" applyAlignment="1" applyProtection="1">
      <alignment horizontal="center" vertical="center" wrapText="1"/>
      <protection/>
    </xf>
    <xf numFmtId="179" fontId="4" fillId="0" borderId="15" xfId="206" applyNumberFormat="1" applyFont="1" applyFill="1" applyBorder="1" applyAlignment="1" applyProtection="1">
      <alignment horizontal="center" vertical="center" wrapText="1"/>
      <protection/>
    </xf>
    <xf numFmtId="179" fontId="4" fillId="0" borderId="12" xfId="206" applyNumberFormat="1" applyFont="1" applyFill="1" applyBorder="1" applyAlignment="1" applyProtection="1">
      <alignment horizontal="center" vertical="center" wrapText="1"/>
      <protection/>
    </xf>
    <xf numFmtId="179" fontId="4" fillId="0" borderId="23" xfId="206" applyNumberFormat="1" applyFont="1" applyFill="1" applyBorder="1" applyAlignment="1" applyProtection="1">
      <alignment horizontal="center" vertical="center" wrapText="1"/>
      <protection/>
    </xf>
    <xf numFmtId="0" fontId="0" fillId="0" borderId="20" xfId="206" applyNumberFormat="1" applyFont="1" applyFill="1" applyBorder="1" applyAlignment="1">
      <alignment horizontal="center" vertical="center" wrapText="1"/>
    </xf>
    <xf numFmtId="0" fontId="4" fillId="0" borderId="0" xfId="206" applyNumberFormat="1" applyFont="1" applyFill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06" applyNumberFormat="1" applyFont="1" applyFill="1" applyAlignment="1" applyProtection="1">
      <alignment horizontal="center" vertical="center" wrapText="1"/>
      <protection/>
    </xf>
    <xf numFmtId="0" fontId="4" fillId="0" borderId="18" xfId="206" applyNumberFormat="1" applyFont="1" applyFill="1" applyBorder="1" applyAlignment="1" applyProtection="1">
      <alignment horizontal="center" vertical="center"/>
      <protection/>
    </xf>
    <xf numFmtId="0" fontId="4" fillId="24" borderId="12" xfId="206" applyNumberFormat="1" applyFont="1" applyFill="1" applyBorder="1" applyAlignment="1" applyProtection="1">
      <alignment horizontal="center" vertical="center" wrapText="1"/>
      <protection/>
    </xf>
    <xf numFmtId="0" fontId="0" fillId="0" borderId="19" xfId="206" applyNumberFormat="1" applyFont="1" applyFill="1" applyBorder="1" applyAlignment="1" applyProtection="1">
      <alignment horizontal="center" vertical="center" wrapText="1"/>
      <protection/>
    </xf>
    <xf numFmtId="0" fontId="0" fillId="24" borderId="12" xfId="206" applyNumberFormat="1" applyFont="1" applyFill="1" applyBorder="1" applyAlignment="1">
      <alignment horizontal="center" vertical="center" wrapText="1"/>
    </xf>
    <xf numFmtId="0" fontId="0" fillId="24" borderId="12" xfId="206" applyNumberFormat="1" applyFont="1" applyFill="1" applyBorder="1" applyAlignment="1" applyProtection="1">
      <alignment horizontal="center" vertical="center" wrapText="1"/>
      <protection/>
    </xf>
    <xf numFmtId="0" fontId="0" fillId="24" borderId="13" xfId="206" applyNumberFormat="1" applyFont="1" applyFill="1" applyBorder="1" applyAlignment="1" applyProtection="1">
      <alignment horizontal="center" vertical="center" wrapText="1"/>
      <protection/>
    </xf>
    <xf numFmtId="0" fontId="0" fillId="24" borderId="23" xfId="206" applyNumberFormat="1" applyFont="1" applyFill="1" applyBorder="1" applyAlignment="1" applyProtection="1">
      <alignment horizontal="center" vertical="center" wrapText="1"/>
      <protection/>
    </xf>
    <xf numFmtId="0" fontId="0" fillId="24" borderId="15" xfId="206" applyNumberFormat="1" applyFont="1" applyFill="1" applyBorder="1" applyAlignment="1" applyProtection="1">
      <alignment horizontal="center" vertical="center" wrapText="1"/>
      <protection/>
    </xf>
    <xf numFmtId="0" fontId="4" fillId="24" borderId="21" xfId="206" applyNumberFormat="1" applyFont="1" applyFill="1" applyBorder="1" applyAlignment="1" applyProtection="1">
      <alignment horizontal="center" vertical="center" wrapText="1"/>
      <protection/>
    </xf>
    <xf numFmtId="0" fontId="5" fillId="0" borderId="0" xfId="163" applyFont="1" applyFill="1" applyAlignment="1">
      <alignment horizontal="center" vertical="center"/>
      <protection/>
    </xf>
  </cellXfs>
  <cellStyles count="25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ColLevel_1" xfId="105"/>
    <cellStyle name="gcd" xfId="106"/>
    <cellStyle name="RowLevel_1" xfId="107"/>
    <cellStyle name="Percent" xfId="108"/>
    <cellStyle name="百分比 2" xfId="109"/>
    <cellStyle name="百分比 2 2" xfId="110"/>
    <cellStyle name="标题" xfId="111"/>
    <cellStyle name="标题 1" xfId="112"/>
    <cellStyle name="标题 1 2" xfId="113"/>
    <cellStyle name="标题 1 2 2" xfId="114"/>
    <cellStyle name="标题 1 3" xfId="115"/>
    <cellStyle name="标题 1 3 2" xfId="116"/>
    <cellStyle name="标题 2" xfId="117"/>
    <cellStyle name="标题 2 2" xfId="118"/>
    <cellStyle name="标题 2 2 2" xfId="119"/>
    <cellStyle name="标题 2 3" xfId="120"/>
    <cellStyle name="标题 2 3 2" xfId="121"/>
    <cellStyle name="标题 3" xfId="122"/>
    <cellStyle name="标题 3 2" xfId="123"/>
    <cellStyle name="标题 3 2 2" xfId="124"/>
    <cellStyle name="标题 3 3" xfId="125"/>
    <cellStyle name="标题 3 3 2" xfId="126"/>
    <cellStyle name="标题 4" xfId="127"/>
    <cellStyle name="标题 4 2" xfId="128"/>
    <cellStyle name="标题 4 2 2" xfId="129"/>
    <cellStyle name="标题 4 3" xfId="130"/>
    <cellStyle name="标题 4 3 2" xfId="131"/>
    <cellStyle name="标题 5" xfId="132"/>
    <cellStyle name="标题 5 2" xfId="133"/>
    <cellStyle name="标题 6" xfId="134"/>
    <cellStyle name="标题 6 2" xfId="135"/>
    <cellStyle name="差" xfId="136"/>
    <cellStyle name="差 2" xfId="137"/>
    <cellStyle name="差 2 2" xfId="138"/>
    <cellStyle name="差 3" xfId="139"/>
    <cellStyle name="差 3 2" xfId="140"/>
    <cellStyle name="差_2017年xxx“三公”经费预算公开表" xfId="141"/>
    <cellStyle name="差_2017年xxx“三公”经费预算公开表 2" xfId="142"/>
    <cellStyle name="常规 2" xfId="143"/>
    <cellStyle name="常规 2 2" xfId="144"/>
    <cellStyle name="常规 2 3" xfId="145"/>
    <cellStyle name="常规 3" xfId="146"/>
    <cellStyle name="常规 3 2" xfId="147"/>
    <cellStyle name="常规 4" xfId="148"/>
    <cellStyle name="常规 4 2" xfId="149"/>
    <cellStyle name="常规 4 2 2" xfId="150"/>
    <cellStyle name="常规 4 3" xfId="151"/>
    <cellStyle name="常规 5" xfId="152"/>
    <cellStyle name="常规 5 2" xfId="153"/>
    <cellStyle name="常规 6" xfId="154"/>
    <cellStyle name="常规 6 2" xfId="155"/>
    <cellStyle name="常规 7" xfId="156"/>
    <cellStyle name="常规 7 2" xfId="157"/>
    <cellStyle name="常规 8" xfId="158"/>
    <cellStyle name="常规 8 2" xfId="159"/>
    <cellStyle name="常规 9" xfId="160"/>
    <cellStyle name="常规_(打印格式)2015部门预算编制通知单(5.10)" xfId="161"/>
    <cellStyle name="常规_2016年部门预算公开表" xfId="162"/>
    <cellStyle name="常规_财预(2013)309号附件" xfId="163"/>
    <cellStyle name="常规_财预(2013)309号附件 2" xfId="164"/>
    <cellStyle name="Hyperlink" xfId="165"/>
    <cellStyle name="好" xfId="166"/>
    <cellStyle name="好 2" xfId="167"/>
    <cellStyle name="好 2 2" xfId="168"/>
    <cellStyle name="好 3" xfId="169"/>
    <cellStyle name="好 3 2" xfId="170"/>
    <cellStyle name="好_2017年xxx“三公”经费预算公开表" xfId="171"/>
    <cellStyle name="好_2017年xxx“三公”经费预算公开表 2" xfId="172"/>
    <cellStyle name="汇总" xfId="173"/>
    <cellStyle name="汇总 2" xfId="174"/>
    <cellStyle name="汇总 2 2" xfId="175"/>
    <cellStyle name="汇总 3" xfId="176"/>
    <cellStyle name="汇总 3 2" xfId="177"/>
    <cellStyle name="Currency" xfId="178"/>
    <cellStyle name="Currency [0]" xfId="179"/>
    <cellStyle name="计算" xfId="180"/>
    <cellStyle name="计算 2" xfId="181"/>
    <cellStyle name="计算 2 2" xfId="182"/>
    <cellStyle name="计算 3" xfId="183"/>
    <cellStyle name="计算 3 2" xfId="184"/>
    <cellStyle name="检查单元格" xfId="185"/>
    <cellStyle name="检查单元格 2" xfId="186"/>
    <cellStyle name="检查单元格 2 2" xfId="187"/>
    <cellStyle name="检查单元格 3" xfId="188"/>
    <cellStyle name="检查单元格 3 2" xfId="189"/>
    <cellStyle name="解释性文本" xfId="190"/>
    <cellStyle name="解释性文本 2" xfId="191"/>
    <cellStyle name="解释性文本 2 2" xfId="192"/>
    <cellStyle name="解释性文本 3" xfId="193"/>
    <cellStyle name="解释性文本 3 2" xfId="194"/>
    <cellStyle name="警告文本" xfId="195"/>
    <cellStyle name="警告文本 2" xfId="196"/>
    <cellStyle name="警告文本 2 2" xfId="197"/>
    <cellStyle name="警告文本 3" xfId="198"/>
    <cellStyle name="警告文本 3 2" xfId="199"/>
    <cellStyle name="链接单元格" xfId="200"/>
    <cellStyle name="链接单元格 2" xfId="201"/>
    <cellStyle name="链接单元格 2 2" xfId="202"/>
    <cellStyle name="链接单元格 3" xfId="203"/>
    <cellStyle name="链接单元格 3 2" xfId="204"/>
    <cellStyle name="Comma" xfId="205"/>
    <cellStyle name="Comma [0]" xfId="206"/>
    <cellStyle name="千位分隔[0] 2" xfId="207"/>
    <cellStyle name="千位分隔[0] 2 2" xfId="208"/>
    <cellStyle name="千位分隔[0] 3" xfId="209"/>
    <cellStyle name="千位分隔[0] 3 2" xfId="210"/>
    <cellStyle name="千位分隔[0] 4" xfId="211"/>
    <cellStyle name="强调文字颜色 1" xfId="212"/>
    <cellStyle name="强调文字颜色 1 2" xfId="213"/>
    <cellStyle name="强调文字颜色 1 2 2" xfId="214"/>
    <cellStyle name="强调文字颜色 1 3" xfId="215"/>
    <cellStyle name="强调文字颜色 1 3 2" xfId="216"/>
    <cellStyle name="强调文字颜色 2" xfId="217"/>
    <cellStyle name="强调文字颜色 2 2" xfId="218"/>
    <cellStyle name="强调文字颜色 2 2 2" xfId="219"/>
    <cellStyle name="强调文字颜色 2 3" xfId="220"/>
    <cellStyle name="强调文字颜色 2 3 2" xfId="221"/>
    <cellStyle name="强调文字颜色 3" xfId="222"/>
    <cellStyle name="强调文字颜色 3 2" xfId="223"/>
    <cellStyle name="强调文字颜色 3 2 2" xfId="224"/>
    <cellStyle name="强调文字颜色 3 3" xfId="225"/>
    <cellStyle name="强调文字颜色 3 3 2" xfId="226"/>
    <cellStyle name="强调文字颜色 4" xfId="227"/>
    <cellStyle name="强调文字颜色 4 2" xfId="228"/>
    <cellStyle name="强调文字颜色 4 2 2" xfId="229"/>
    <cellStyle name="强调文字颜色 4 3" xfId="230"/>
    <cellStyle name="强调文字颜色 4 3 2" xfId="231"/>
    <cellStyle name="强调文字颜色 5" xfId="232"/>
    <cellStyle name="强调文字颜色 5 2" xfId="233"/>
    <cellStyle name="强调文字颜色 5 2 2" xfId="234"/>
    <cellStyle name="强调文字颜色 5 3" xfId="235"/>
    <cellStyle name="强调文字颜色 5 3 2" xfId="236"/>
    <cellStyle name="强调文字颜色 6" xfId="237"/>
    <cellStyle name="强调文字颜色 6 2" xfId="238"/>
    <cellStyle name="强调文字颜色 6 2 2" xfId="239"/>
    <cellStyle name="强调文字颜色 6 3" xfId="240"/>
    <cellStyle name="强调文字颜色 6 3 2" xfId="241"/>
    <cellStyle name="适中" xfId="242"/>
    <cellStyle name="适中 2" xfId="243"/>
    <cellStyle name="适中 2 2" xfId="244"/>
    <cellStyle name="适中 3" xfId="245"/>
    <cellStyle name="适中 3 2" xfId="246"/>
    <cellStyle name="输出" xfId="247"/>
    <cellStyle name="输出 2" xfId="248"/>
    <cellStyle name="输出 2 2" xfId="249"/>
    <cellStyle name="输出 3" xfId="250"/>
    <cellStyle name="输出 3 2" xfId="251"/>
    <cellStyle name="输入" xfId="252"/>
    <cellStyle name="输入 2" xfId="253"/>
    <cellStyle name="输入 2 2" xfId="254"/>
    <cellStyle name="输入 3" xfId="255"/>
    <cellStyle name="输入 3 2" xfId="256"/>
    <cellStyle name="样式 1" xfId="257"/>
    <cellStyle name="Followed Hyperlink" xfId="258"/>
    <cellStyle name="注释" xfId="259"/>
    <cellStyle name="注释 2" xfId="260"/>
    <cellStyle name="注释 2 2" xfId="261"/>
    <cellStyle name="注释 3" xfId="262"/>
    <cellStyle name="注释 3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tabSelected="1" zoomScalePageLayoutView="0" workbookViewId="0" topLeftCell="A22">
      <selection activeCell="A3" sqref="A3:C3"/>
    </sheetView>
  </sheetViews>
  <sheetFormatPr defaultColWidth="9.16015625" defaultRowHeight="11.25"/>
  <cols>
    <col min="1" max="1" width="49.5" style="23" customWidth="1"/>
    <col min="2" max="2" width="22.83203125" style="23" customWidth="1"/>
    <col min="3" max="3" width="34.33203125" style="23" customWidth="1"/>
    <col min="4" max="4" width="22.83203125" style="23" customWidth="1"/>
    <col min="5" max="5" width="34.33203125" style="23" customWidth="1"/>
    <col min="6" max="6" width="22.83203125" style="23" customWidth="1"/>
    <col min="7" max="7" width="34.33203125" style="23" customWidth="1"/>
    <col min="8" max="8" width="22.83203125" style="23" customWidth="1"/>
    <col min="9" max="16384" width="9.16015625" style="23" customWidth="1"/>
  </cols>
  <sheetData>
    <row r="1" spans="1:255" ht="21" customHeight="1">
      <c r="A1" s="94" t="s">
        <v>0</v>
      </c>
      <c r="B1" s="94"/>
      <c r="C1" s="94"/>
      <c r="D1" s="94"/>
      <c r="E1" s="94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21" customHeight="1">
      <c r="A2" s="97" t="s">
        <v>2</v>
      </c>
      <c r="B2" s="97"/>
      <c r="C2" s="97"/>
      <c r="D2" s="97"/>
      <c r="E2" s="97"/>
      <c r="F2" s="97"/>
      <c r="G2" s="98"/>
      <c r="H2" s="98"/>
      <c r="I2" s="98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21" customHeight="1">
      <c r="A3" s="164" t="s">
        <v>238</v>
      </c>
      <c r="B3" s="165"/>
      <c r="C3" s="165"/>
      <c r="D3" s="94"/>
      <c r="E3" s="94"/>
      <c r="G3" s="95"/>
      <c r="H3" s="99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:255" ht="21" customHeight="1">
      <c r="A4" s="100" t="s">
        <v>4</v>
      </c>
      <c r="B4" s="100"/>
      <c r="C4" s="100" t="s">
        <v>5</v>
      </c>
      <c r="D4" s="100"/>
      <c r="E4" s="100"/>
      <c r="F4" s="100"/>
      <c r="G4" s="101"/>
      <c r="H4" s="101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:255" ht="21" customHeight="1">
      <c r="A5" s="102" t="s">
        <v>6</v>
      </c>
      <c r="B5" s="102" t="s">
        <v>7</v>
      </c>
      <c r="C5" s="103" t="s">
        <v>8</v>
      </c>
      <c r="D5" s="104" t="s">
        <v>7</v>
      </c>
      <c r="E5" s="103" t="s">
        <v>9</v>
      </c>
      <c r="F5" s="104" t="s">
        <v>7</v>
      </c>
      <c r="G5" s="103" t="s">
        <v>10</v>
      </c>
      <c r="H5" s="104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:255" ht="21" customHeight="1">
      <c r="A6" s="105" t="s">
        <v>11</v>
      </c>
      <c r="B6" s="129">
        <v>1794.77</v>
      </c>
      <c r="C6" s="107" t="s">
        <v>12</v>
      </c>
      <c r="D6" s="108">
        <v>0</v>
      </c>
      <c r="E6" s="109" t="s">
        <v>13</v>
      </c>
      <c r="F6" s="148">
        <v>264.77</v>
      </c>
      <c r="G6" s="109" t="s">
        <v>14</v>
      </c>
      <c r="H6" s="130">
        <v>218.24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255" ht="21" customHeight="1">
      <c r="A7" s="105" t="s">
        <v>15</v>
      </c>
      <c r="B7" s="129">
        <v>1739.77</v>
      </c>
      <c r="C7" s="107" t="s">
        <v>16</v>
      </c>
      <c r="D7" s="108">
        <v>0</v>
      </c>
      <c r="E7" s="109" t="s">
        <v>17</v>
      </c>
      <c r="F7" s="148">
        <v>218.24</v>
      </c>
      <c r="G7" s="109" t="s">
        <v>18</v>
      </c>
      <c r="H7" s="131">
        <v>37.93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</row>
    <row r="8" spans="1:255" ht="21" customHeight="1">
      <c r="A8" s="105" t="s">
        <v>19</v>
      </c>
      <c r="B8" s="128">
        <v>55</v>
      </c>
      <c r="C8" s="107" t="s">
        <v>20</v>
      </c>
      <c r="D8" s="108">
        <v>0</v>
      </c>
      <c r="E8" s="109" t="s">
        <v>21</v>
      </c>
      <c r="F8" s="149">
        <v>37.93</v>
      </c>
      <c r="G8" s="109" t="s">
        <v>22</v>
      </c>
      <c r="H8" s="108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</row>
    <row r="9" spans="1:255" ht="21" customHeight="1">
      <c r="A9" s="105" t="s">
        <v>23</v>
      </c>
      <c r="B9" s="127">
        <v>0</v>
      </c>
      <c r="C9" s="107" t="s">
        <v>24</v>
      </c>
      <c r="D9" s="108">
        <v>0</v>
      </c>
      <c r="E9" s="109" t="s">
        <v>25</v>
      </c>
      <c r="F9" s="152">
        <v>8.6</v>
      </c>
      <c r="G9" s="109" t="s">
        <v>26</v>
      </c>
      <c r="H9" s="108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ht="21" customHeight="1">
      <c r="A10" s="105" t="s">
        <v>27</v>
      </c>
      <c r="B10" s="126"/>
      <c r="C10" s="107" t="s">
        <v>28</v>
      </c>
      <c r="D10" s="108">
        <v>0</v>
      </c>
      <c r="E10" s="109"/>
      <c r="F10" s="148"/>
      <c r="G10" s="109" t="s">
        <v>29</v>
      </c>
      <c r="H10" s="108"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21" customHeight="1">
      <c r="A11" s="105" t="s">
        <v>30</v>
      </c>
      <c r="B11" s="126"/>
      <c r="C11" s="107" t="s">
        <v>31</v>
      </c>
      <c r="D11" s="106"/>
      <c r="E11" s="109" t="s">
        <v>32</v>
      </c>
      <c r="F11" s="148">
        <v>1530</v>
      </c>
      <c r="G11" s="109" t="s">
        <v>33</v>
      </c>
      <c r="H11" s="108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21" customHeight="1">
      <c r="A12" s="105" t="s">
        <v>34</v>
      </c>
      <c r="B12" s="126"/>
      <c r="C12" s="107" t="s">
        <v>35</v>
      </c>
      <c r="D12" s="108">
        <v>0</v>
      </c>
      <c r="E12" s="109" t="s">
        <v>21</v>
      </c>
      <c r="F12" s="148"/>
      <c r="G12" s="109" t="s">
        <v>36</v>
      </c>
      <c r="H12" s="108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21" customHeight="1">
      <c r="A13" s="105" t="s">
        <v>37</v>
      </c>
      <c r="B13" s="126"/>
      <c r="C13" s="107" t="s">
        <v>38</v>
      </c>
      <c r="D13" s="108">
        <v>0</v>
      </c>
      <c r="E13" s="109" t="s">
        <v>25</v>
      </c>
      <c r="F13" s="148"/>
      <c r="G13" s="109" t="s">
        <v>39</v>
      </c>
      <c r="H13" s="108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21" customHeight="1">
      <c r="A14" s="105" t="s">
        <v>40</v>
      </c>
      <c r="B14" s="126"/>
      <c r="C14" s="107" t="s">
        <v>41</v>
      </c>
      <c r="D14" s="108">
        <v>0</v>
      </c>
      <c r="E14" s="109" t="s">
        <v>42</v>
      </c>
      <c r="F14" s="148"/>
      <c r="G14" s="109" t="s">
        <v>43</v>
      </c>
      <c r="H14" s="130">
        <v>8.6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21" customHeight="1">
      <c r="A15" s="105" t="s">
        <v>44</v>
      </c>
      <c r="B15" s="126">
        <v>0</v>
      </c>
      <c r="C15" s="107" t="s">
        <v>45</v>
      </c>
      <c r="D15" s="108">
        <v>0</v>
      </c>
      <c r="E15" s="109" t="s">
        <v>46</v>
      </c>
      <c r="F15" s="148"/>
      <c r="G15" s="109" t="s">
        <v>47</v>
      </c>
      <c r="H15" s="108">
        <v>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21" customHeight="1">
      <c r="A16" s="105"/>
      <c r="B16" s="126">
        <v>0</v>
      </c>
      <c r="C16" s="107" t="s">
        <v>48</v>
      </c>
      <c r="D16" s="108">
        <v>0</v>
      </c>
      <c r="E16" s="109" t="s">
        <v>49</v>
      </c>
      <c r="F16" s="148"/>
      <c r="G16" s="109" t="s">
        <v>50</v>
      </c>
      <c r="H16" s="108"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21" customHeight="1">
      <c r="A17" s="113"/>
      <c r="B17" s="126"/>
      <c r="C17" s="107" t="s">
        <v>51</v>
      </c>
      <c r="D17" s="108">
        <v>0</v>
      </c>
      <c r="E17" s="109" t="s">
        <v>52</v>
      </c>
      <c r="F17" s="149"/>
      <c r="G17" s="109" t="s">
        <v>53</v>
      </c>
      <c r="H17" s="108"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ht="21" customHeight="1">
      <c r="A18" s="113"/>
      <c r="B18" s="126"/>
      <c r="C18" s="107" t="s">
        <v>54</v>
      </c>
      <c r="D18" s="108">
        <v>0</v>
      </c>
      <c r="E18" s="109" t="s">
        <v>55</v>
      </c>
      <c r="F18" s="148"/>
      <c r="G18" s="109" t="s">
        <v>56</v>
      </c>
      <c r="H18" s="108"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ht="21" customHeight="1">
      <c r="A19" s="113"/>
      <c r="B19" s="126"/>
      <c r="C19" s="107" t="s">
        <v>57</v>
      </c>
      <c r="D19" s="108">
        <v>0</v>
      </c>
      <c r="E19" s="109" t="s">
        <v>58</v>
      </c>
      <c r="F19" s="151"/>
      <c r="G19" s="109" t="s">
        <v>59</v>
      </c>
      <c r="H19" s="108">
        <v>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ht="21" customHeight="1">
      <c r="A20" s="113"/>
      <c r="B20" s="126"/>
      <c r="C20" s="114" t="s">
        <v>60</v>
      </c>
      <c r="D20" s="108">
        <v>0</v>
      </c>
      <c r="E20" s="109" t="s">
        <v>61</v>
      </c>
      <c r="F20" s="150">
        <v>1530</v>
      </c>
      <c r="G20" s="109" t="s">
        <v>62</v>
      </c>
      <c r="H20" s="131">
        <v>1530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ht="21" customHeight="1">
      <c r="A21" s="113"/>
      <c r="B21" s="125"/>
      <c r="C21" s="114" t="s">
        <v>63</v>
      </c>
      <c r="D21" s="148">
        <v>1794.77</v>
      </c>
      <c r="E21" s="109" t="s">
        <v>64</v>
      </c>
      <c r="F21" s="151"/>
      <c r="G21" s="115"/>
      <c r="H21" s="116">
        <v>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ht="21" customHeight="1">
      <c r="A22" s="113"/>
      <c r="B22" s="125"/>
      <c r="C22" s="114" t="s">
        <v>65</v>
      </c>
      <c r="D22" s="108">
        <v>0</v>
      </c>
      <c r="E22" s="109" t="s">
        <v>66</v>
      </c>
      <c r="F22" s="151"/>
      <c r="G22" s="115"/>
      <c r="H22" s="117">
        <v>0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ht="21" customHeight="1">
      <c r="A23" s="113"/>
      <c r="B23" s="125"/>
      <c r="C23" s="114" t="s">
        <v>67</v>
      </c>
      <c r="D23" s="108">
        <v>0</v>
      </c>
      <c r="E23" s="109" t="s">
        <v>68</v>
      </c>
      <c r="F23" s="151"/>
      <c r="G23" s="115"/>
      <c r="H23" s="117">
        <v>0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ht="21" customHeight="1">
      <c r="A24" s="105"/>
      <c r="B24" s="125"/>
      <c r="C24" s="114" t="s">
        <v>69</v>
      </c>
      <c r="D24" s="108"/>
      <c r="F24" s="151"/>
      <c r="G24" s="105"/>
      <c r="H24" s="117"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ht="21" customHeight="1">
      <c r="A25" s="105"/>
      <c r="B25" s="125"/>
      <c r="C25" s="118" t="s">
        <v>70</v>
      </c>
      <c r="D25" s="108">
        <v>0</v>
      </c>
      <c r="E25" s="115"/>
      <c r="F25" s="151"/>
      <c r="G25" s="105"/>
      <c r="H25" s="117">
        <v>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21" customHeight="1">
      <c r="A26" s="105"/>
      <c r="B26" s="126"/>
      <c r="C26" s="118" t="s">
        <v>71</v>
      </c>
      <c r="D26" s="108">
        <v>0</v>
      </c>
      <c r="E26" s="115"/>
      <c r="F26" s="151"/>
      <c r="G26" s="105"/>
      <c r="H26" s="117">
        <v>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255" ht="21" customHeight="1">
      <c r="A27" s="105"/>
      <c r="B27" s="111"/>
      <c r="C27" s="114" t="s">
        <v>72</v>
      </c>
      <c r="D27" s="108">
        <v>0</v>
      </c>
      <c r="E27" s="115"/>
      <c r="F27" s="110">
        <v>0</v>
      </c>
      <c r="G27" s="105"/>
      <c r="H27" s="117">
        <v>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ht="21" customHeight="1">
      <c r="A28" s="105"/>
      <c r="B28" s="111"/>
      <c r="C28" s="119" t="s">
        <v>73</v>
      </c>
      <c r="D28" s="108">
        <v>0</v>
      </c>
      <c r="E28" s="115"/>
      <c r="F28" s="110">
        <v>0</v>
      </c>
      <c r="G28" s="105"/>
      <c r="H28" s="117">
        <v>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21" customHeight="1">
      <c r="A29" s="105"/>
      <c r="B29" s="111"/>
      <c r="C29" s="114" t="s">
        <v>74</v>
      </c>
      <c r="D29" s="108">
        <v>0</v>
      </c>
      <c r="E29" s="115"/>
      <c r="F29" s="110">
        <v>0</v>
      </c>
      <c r="G29" s="105"/>
      <c r="H29" s="117">
        <v>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21" customHeight="1">
      <c r="A30" s="105"/>
      <c r="B30" s="111"/>
      <c r="C30" s="114" t="s">
        <v>75</v>
      </c>
      <c r="D30" s="108">
        <v>0</v>
      </c>
      <c r="E30" s="115"/>
      <c r="F30" s="110">
        <v>0</v>
      </c>
      <c r="G30" s="105"/>
      <c r="H30" s="117">
        <v>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21" customHeight="1">
      <c r="A31" s="105"/>
      <c r="B31" s="111"/>
      <c r="C31" s="114" t="s">
        <v>76</v>
      </c>
      <c r="D31" s="108">
        <v>0</v>
      </c>
      <c r="E31" s="115"/>
      <c r="F31" s="110">
        <v>0</v>
      </c>
      <c r="G31" s="105"/>
      <c r="H31" s="117">
        <v>0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21" customHeight="1">
      <c r="A32" s="105"/>
      <c r="B32" s="111"/>
      <c r="C32" s="114" t="s">
        <v>77</v>
      </c>
      <c r="D32" s="110">
        <v>0</v>
      </c>
      <c r="E32" s="115"/>
      <c r="F32" s="108">
        <v>0</v>
      </c>
      <c r="G32" s="105"/>
      <c r="H32" s="120">
        <v>0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21" customHeight="1">
      <c r="A33" s="103" t="s">
        <v>78</v>
      </c>
      <c r="B33" s="147">
        <v>1794.77</v>
      </c>
      <c r="C33" s="121" t="s">
        <v>79</v>
      </c>
      <c r="D33" s="149">
        <v>1794.77</v>
      </c>
      <c r="E33" s="122" t="s">
        <v>79</v>
      </c>
      <c r="F33" s="150">
        <v>1794.77</v>
      </c>
      <c r="G33" s="122" t="s">
        <v>79</v>
      </c>
      <c r="H33" s="132">
        <v>1794.77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21" customHeight="1">
      <c r="A34" s="105" t="s">
        <v>80</v>
      </c>
      <c r="B34" s="111">
        <v>0</v>
      </c>
      <c r="C34" s="105"/>
      <c r="D34" s="110">
        <v>0</v>
      </c>
      <c r="E34" s="107" t="s">
        <v>81</v>
      </c>
      <c r="F34" s="112">
        <v>0</v>
      </c>
      <c r="G34" s="115"/>
      <c r="H34" s="116">
        <v>0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21" customHeight="1">
      <c r="A35" s="105" t="s">
        <v>82</v>
      </c>
      <c r="B35" s="111">
        <v>0</v>
      </c>
      <c r="C35" s="105"/>
      <c r="D35" s="110">
        <v>0</v>
      </c>
      <c r="E35" s="123"/>
      <c r="F35" s="124">
        <v>0</v>
      </c>
      <c r="G35" s="123"/>
      <c r="H35" s="120">
        <v>0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21" customHeight="1">
      <c r="A36" s="103" t="s">
        <v>83</v>
      </c>
      <c r="B36" s="147">
        <v>1794.77</v>
      </c>
      <c r="C36" s="121" t="s">
        <v>84</v>
      </c>
      <c r="D36" s="149">
        <v>1794.77</v>
      </c>
      <c r="E36" s="122" t="s">
        <v>84</v>
      </c>
      <c r="F36" s="150">
        <v>1794.77</v>
      </c>
      <c r="G36" s="122" t="s">
        <v>84</v>
      </c>
      <c r="H36" s="132">
        <v>1794.77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18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11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11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1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11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11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zoomScalePageLayoutView="0" workbookViewId="0" topLeftCell="A1">
      <selection activeCell="A6" sqref="A6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189</v>
      </c>
    </row>
    <row r="2" spans="1:3" s="1" customFormat="1" ht="32.25" customHeight="1">
      <c r="A2" s="215" t="s">
        <v>225</v>
      </c>
      <c r="B2" s="215"/>
      <c r="C2" s="215"/>
    </row>
    <row r="3" spans="1:3" s="2" customFormat="1" ht="19.5" customHeight="1">
      <c r="A3" s="6" t="s">
        <v>246</v>
      </c>
      <c r="B3" s="7"/>
      <c r="C3" s="8" t="s">
        <v>87</v>
      </c>
    </row>
    <row r="4" spans="1:3" s="1" customFormat="1" ht="34.5" customHeight="1">
      <c r="A4" s="9" t="s">
        <v>226</v>
      </c>
      <c r="B4" s="9" t="s">
        <v>227</v>
      </c>
      <c r="C4" s="9" t="s">
        <v>228</v>
      </c>
    </row>
    <row r="5" spans="1:3" ht="34.5" customHeight="1">
      <c r="A5" s="10" t="s">
        <v>104</v>
      </c>
      <c r="B5" s="11">
        <f>B6+B7+B8</f>
        <v>15</v>
      </c>
      <c r="C5" s="12"/>
    </row>
    <row r="6" spans="1:6" ht="34.5" customHeight="1">
      <c r="A6" s="13" t="s">
        <v>229</v>
      </c>
      <c r="B6" s="14" t="s">
        <v>230</v>
      </c>
      <c r="C6" s="12"/>
      <c r="F6" s="15"/>
    </row>
    <row r="7" spans="1:3" ht="34.5" customHeight="1">
      <c r="A7" s="13" t="s">
        <v>231</v>
      </c>
      <c r="B7" s="11">
        <v>15</v>
      </c>
      <c r="C7" s="161" t="s">
        <v>244</v>
      </c>
    </row>
    <row r="8" spans="1:3" ht="34.5" customHeight="1">
      <c r="A8" s="16" t="s">
        <v>232</v>
      </c>
      <c r="B8" s="17" t="s">
        <v>230</v>
      </c>
      <c r="C8" s="160" t="s">
        <v>245</v>
      </c>
    </row>
    <row r="9" spans="1:3" ht="34.5" customHeight="1">
      <c r="A9" s="18" t="s">
        <v>233</v>
      </c>
      <c r="B9" s="19" t="s">
        <v>230</v>
      </c>
      <c r="C9" s="160" t="s">
        <v>245</v>
      </c>
    </row>
    <row r="10" spans="1:3" ht="34.5" customHeight="1" thickBot="1">
      <c r="A10" s="20" t="s">
        <v>234</v>
      </c>
      <c r="B10" s="21" t="s">
        <v>230</v>
      </c>
      <c r="C10" s="12"/>
    </row>
    <row r="11" ht="34.5" customHeight="1"/>
    <row r="12" spans="1:3" ht="34.5" customHeight="1">
      <c r="A12" s="22"/>
      <c r="B12" s="22"/>
      <c r="C12" s="2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zoomScalePageLayoutView="0" workbookViewId="0" topLeftCell="A1">
      <selection activeCell="B4" sqref="B4:B6"/>
    </sheetView>
  </sheetViews>
  <sheetFormatPr defaultColWidth="9.16015625" defaultRowHeight="11.25"/>
  <cols>
    <col min="1" max="1" width="13.5" style="23" customWidth="1"/>
    <col min="2" max="2" width="20.83203125" style="23" bestFit="1" customWidth="1"/>
    <col min="3" max="5" width="18.16015625" style="23" bestFit="1" customWidth="1"/>
    <col min="6" max="6" width="12.33203125" style="23" customWidth="1"/>
    <col min="7" max="7" width="11.83203125" style="23" customWidth="1"/>
    <col min="8" max="8" width="12.66015625" style="23" customWidth="1"/>
    <col min="9" max="9" width="13.66015625" style="23" customWidth="1"/>
    <col min="10" max="10" width="12.66015625" style="23" customWidth="1"/>
    <col min="11" max="11" width="12.83203125" style="23" customWidth="1"/>
    <col min="12" max="12" width="11.66015625" style="23" customWidth="1"/>
    <col min="13" max="13" width="12.83203125" style="23" customWidth="1"/>
    <col min="14" max="14" width="11.5" style="23" customWidth="1"/>
    <col min="15" max="16" width="6.66015625" style="23" customWidth="1"/>
    <col min="17" max="16384" width="9.16015625" style="23" customWidth="1"/>
  </cols>
  <sheetData>
    <row r="1" spans="1:16" ht="22.5" customHeight="1">
      <c r="A1" s="43"/>
      <c r="B1" s="5"/>
      <c r="C1" s="5"/>
      <c r="D1" s="5"/>
      <c r="E1" s="5"/>
      <c r="F1" s="5"/>
      <c r="G1" s="5"/>
      <c r="H1" s="32"/>
      <c r="I1" s="32"/>
      <c r="J1" s="32"/>
      <c r="K1" s="5"/>
      <c r="L1" s="43"/>
      <c r="M1" s="43"/>
      <c r="N1" s="5" t="s">
        <v>85</v>
      </c>
      <c r="O1" s="43"/>
      <c r="P1" s="43"/>
    </row>
    <row r="2" spans="1:16" ht="22.5" customHeight="1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43"/>
      <c r="P2" s="43"/>
    </row>
    <row r="3" spans="1:16" ht="22.5" customHeight="1">
      <c r="A3" s="133" t="s">
        <v>235</v>
      </c>
      <c r="B3" s="89"/>
      <c r="C3" s="89"/>
      <c r="D3" s="39"/>
      <c r="E3" s="39"/>
      <c r="F3" s="39"/>
      <c r="G3" s="39"/>
      <c r="H3" s="32"/>
      <c r="I3" s="32"/>
      <c r="J3" s="32"/>
      <c r="K3" s="89"/>
      <c r="L3" s="43"/>
      <c r="M3" s="167" t="s">
        <v>87</v>
      </c>
      <c r="N3" s="167"/>
      <c r="O3" s="43"/>
      <c r="P3" s="43"/>
    </row>
    <row r="4" spans="1:16" ht="22.5" customHeight="1">
      <c r="A4" s="169" t="s">
        <v>88</v>
      </c>
      <c r="B4" s="169" t="s">
        <v>89</v>
      </c>
      <c r="C4" s="170" t="s">
        <v>90</v>
      </c>
      <c r="D4" s="168" t="s">
        <v>91</v>
      </c>
      <c r="E4" s="168"/>
      <c r="F4" s="168"/>
      <c r="G4" s="176" t="s">
        <v>92</v>
      </c>
      <c r="H4" s="168" t="s">
        <v>93</v>
      </c>
      <c r="I4" s="168" t="s">
        <v>94</v>
      </c>
      <c r="J4" s="168"/>
      <c r="K4" s="169" t="s">
        <v>95</v>
      </c>
      <c r="L4" s="169" t="s">
        <v>96</v>
      </c>
      <c r="M4" s="177" t="s">
        <v>97</v>
      </c>
      <c r="N4" s="178" t="s">
        <v>98</v>
      </c>
      <c r="O4" s="43"/>
      <c r="P4" s="43"/>
    </row>
    <row r="5" spans="1:16" ht="46.5" customHeight="1">
      <c r="A5" s="169"/>
      <c r="B5" s="169"/>
      <c r="C5" s="169"/>
      <c r="D5" s="171" t="s">
        <v>99</v>
      </c>
      <c r="E5" s="173" t="s">
        <v>100</v>
      </c>
      <c r="F5" s="174" t="s">
        <v>101</v>
      </c>
      <c r="G5" s="168"/>
      <c r="H5" s="168"/>
      <c r="I5" s="168"/>
      <c r="J5" s="168"/>
      <c r="K5" s="169"/>
      <c r="L5" s="169"/>
      <c r="M5" s="169"/>
      <c r="N5" s="168"/>
      <c r="O5" s="43"/>
      <c r="P5" s="43"/>
    </row>
    <row r="6" spans="1:16" ht="46.5" customHeight="1">
      <c r="A6" s="169"/>
      <c r="B6" s="169"/>
      <c r="C6" s="169"/>
      <c r="D6" s="172"/>
      <c r="E6" s="170"/>
      <c r="F6" s="175"/>
      <c r="G6" s="168"/>
      <c r="H6" s="168"/>
      <c r="I6" s="42" t="s">
        <v>102</v>
      </c>
      <c r="J6" s="42" t="s">
        <v>103</v>
      </c>
      <c r="K6" s="169"/>
      <c r="L6" s="169"/>
      <c r="M6" s="169"/>
      <c r="N6" s="168"/>
      <c r="O6" s="43"/>
      <c r="P6" s="43"/>
    </row>
    <row r="7" spans="1:18" s="88" customFormat="1" ht="29.25" customHeight="1">
      <c r="A7" s="27"/>
      <c r="B7" s="27" t="s">
        <v>104</v>
      </c>
      <c r="C7" s="129">
        <v>1794.77</v>
      </c>
      <c r="D7" s="129">
        <v>1794.77</v>
      </c>
      <c r="E7" s="129">
        <v>1739.77</v>
      </c>
      <c r="F7" s="28">
        <v>55</v>
      </c>
      <c r="G7" s="28">
        <v>0</v>
      </c>
      <c r="H7" s="28">
        <v>0</v>
      </c>
      <c r="I7" s="93">
        <v>0</v>
      </c>
      <c r="J7" s="93">
        <v>0</v>
      </c>
      <c r="K7" s="28">
        <v>0</v>
      </c>
      <c r="L7" s="28">
        <v>0</v>
      </c>
      <c r="M7" s="28">
        <v>0</v>
      </c>
      <c r="N7" s="28">
        <v>0</v>
      </c>
      <c r="O7" s="23"/>
      <c r="P7" s="23"/>
      <c r="Q7" s="23"/>
      <c r="R7" s="23"/>
    </row>
    <row r="8" spans="1:16" ht="29.25" customHeight="1">
      <c r="A8" s="153" t="s">
        <v>237</v>
      </c>
      <c r="B8" s="153" t="s">
        <v>236</v>
      </c>
      <c r="C8" s="129">
        <v>1794.77</v>
      </c>
      <c r="D8" s="129">
        <v>1794.77</v>
      </c>
      <c r="E8" s="129">
        <v>1739.77</v>
      </c>
      <c r="F8" s="154">
        <v>55</v>
      </c>
      <c r="G8" s="154"/>
      <c r="H8" s="28">
        <v>0</v>
      </c>
      <c r="I8" s="93">
        <v>0</v>
      </c>
      <c r="J8" s="93">
        <v>0</v>
      </c>
      <c r="K8" s="28">
        <v>0</v>
      </c>
      <c r="L8" s="28">
        <v>0</v>
      </c>
      <c r="M8" s="28">
        <v>0</v>
      </c>
      <c r="N8" s="28">
        <v>0</v>
      </c>
      <c r="O8" s="43"/>
      <c r="P8" s="43"/>
    </row>
    <row r="9" spans="1:16" ht="29.25" customHeight="1">
      <c r="A9" s="27"/>
      <c r="B9" s="27"/>
      <c r="C9" s="28"/>
      <c r="D9" s="28"/>
      <c r="E9" s="28"/>
      <c r="F9" s="28">
        <v>0</v>
      </c>
      <c r="G9" s="28">
        <v>0</v>
      </c>
      <c r="H9" s="28">
        <v>0</v>
      </c>
      <c r="I9" s="93">
        <v>0</v>
      </c>
      <c r="J9" s="93">
        <v>0</v>
      </c>
      <c r="K9" s="28">
        <v>0</v>
      </c>
      <c r="L9" s="28">
        <v>0</v>
      </c>
      <c r="M9" s="28">
        <v>0</v>
      </c>
      <c r="N9" s="28">
        <v>0</v>
      </c>
      <c r="O9" s="43"/>
      <c r="P9" s="43"/>
    </row>
    <row r="10" spans="1:16" ht="22.5" customHeight="1">
      <c r="A10" s="43"/>
      <c r="B10" s="43"/>
      <c r="C10" s="43"/>
      <c r="D10" s="43"/>
      <c r="E10" s="43"/>
      <c r="F10" s="43"/>
      <c r="G10" s="43"/>
      <c r="H10" s="32"/>
      <c r="I10" s="32"/>
      <c r="J10" s="32"/>
      <c r="K10" s="43"/>
      <c r="L10" s="43"/>
      <c r="M10" s="43"/>
      <c r="N10" s="43"/>
      <c r="O10" s="43"/>
      <c r="P10" s="43"/>
    </row>
    <row r="11" spans="1:16" ht="22.5" customHeight="1">
      <c r="A11" s="43"/>
      <c r="B11" s="43"/>
      <c r="C11" s="43"/>
      <c r="D11" s="43"/>
      <c r="E11" s="43"/>
      <c r="F11" s="43"/>
      <c r="G11" s="43"/>
      <c r="H11" s="32"/>
      <c r="I11" s="32"/>
      <c r="J11" s="32"/>
      <c r="K11" s="43"/>
      <c r="L11" s="43"/>
      <c r="M11" s="43"/>
      <c r="N11" s="43"/>
      <c r="O11" s="43"/>
      <c r="P11" s="43"/>
    </row>
    <row r="12" spans="1:16" ht="22.5" customHeight="1">
      <c r="A12" s="43"/>
      <c r="B12" s="43"/>
      <c r="C12" s="43"/>
      <c r="D12" s="43"/>
      <c r="E12" s="43"/>
      <c r="F12" s="43"/>
      <c r="G12" s="43"/>
      <c r="H12" s="32"/>
      <c r="I12" s="32"/>
      <c r="J12" s="32"/>
      <c r="K12" s="43"/>
      <c r="L12" s="43"/>
      <c r="M12" s="43"/>
      <c r="N12" s="43"/>
      <c r="O12" s="43"/>
      <c r="P12" s="43"/>
    </row>
    <row r="13" spans="1:16" ht="22.5" customHeight="1">
      <c r="A13" s="43"/>
      <c r="B13" s="43"/>
      <c r="C13" s="43"/>
      <c r="D13" s="43"/>
      <c r="E13" s="43"/>
      <c r="F13" s="43"/>
      <c r="G13" s="43"/>
      <c r="H13" s="32"/>
      <c r="I13" s="32"/>
      <c r="J13" s="32"/>
      <c r="K13" s="43"/>
      <c r="L13" s="43"/>
      <c r="M13" s="43"/>
      <c r="N13" s="43"/>
      <c r="O13" s="43"/>
      <c r="P13" s="43"/>
    </row>
  </sheetData>
  <sheetProtection formatCells="0" formatColumns="0" formatRows="0"/>
  <mergeCells count="16">
    <mergeCell ref="H4:H6"/>
    <mergeCell ref="K4:K6"/>
    <mergeCell ref="L4:L6"/>
    <mergeCell ref="M4:M6"/>
    <mergeCell ref="N4:N6"/>
    <mergeCell ref="I4:J5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zoomScalePageLayoutView="0" workbookViewId="0" topLeftCell="A1">
      <selection activeCell="E12" sqref="E12"/>
    </sheetView>
  </sheetViews>
  <sheetFormatPr defaultColWidth="9.16015625" defaultRowHeight="11.25"/>
  <cols>
    <col min="1" max="1" width="27.16015625" style="23" customWidth="1"/>
    <col min="2" max="2" width="11.5" style="23" customWidth="1"/>
    <col min="3" max="3" width="35.83203125" style="23" bestFit="1" customWidth="1"/>
    <col min="4" max="4" width="16.33203125" style="23" customWidth="1"/>
    <col min="5" max="6" width="18.16015625" style="23" bestFit="1" customWidth="1"/>
    <col min="7" max="7" width="11.33203125" style="23" customWidth="1"/>
    <col min="8" max="8" width="12" style="23" customWidth="1"/>
    <col min="9" max="9" width="10.66015625" style="23" customWidth="1"/>
    <col min="10" max="12" width="10.33203125" style="23" customWidth="1"/>
    <col min="13" max="13" width="8.66015625" style="23" customWidth="1"/>
    <col min="14" max="14" width="9" style="23" customWidth="1"/>
    <col min="15" max="15" width="11.5" style="23" customWidth="1"/>
    <col min="16" max="17" width="6.66015625" style="23" customWidth="1"/>
    <col min="18" max="16384" width="9.16015625" style="23" customWidth="1"/>
  </cols>
  <sheetData>
    <row r="1" spans="1:17" ht="22.5" customHeight="1">
      <c r="A1" s="43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43"/>
      <c r="N1" s="43"/>
      <c r="O1" s="5" t="s">
        <v>105</v>
      </c>
      <c r="P1" s="43"/>
      <c r="Q1" s="43"/>
    </row>
    <row r="2" spans="1:17" ht="22.5" customHeight="1">
      <c r="A2" s="179" t="s">
        <v>106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24"/>
      <c r="Q2" s="43"/>
    </row>
    <row r="3" spans="1:17" ht="22.5" customHeight="1">
      <c r="A3" s="155" t="s">
        <v>235</v>
      </c>
      <c r="B3" s="89"/>
      <c r="C3" s="39"/>
      <c r="D3" s="89"/>
      <c r="E3" s="39"/>
      <c r="F3" s="39"/>
      <c r="G3" s="39"/>
      <c r="H3" s="39"/>
      <c r="I3" s="89"/>
      <c r="J3" s="89"/>
      <c r="K3" s="39"/>
      <c r="L3" s="39"/>
      <c r="M3" s="43"/>
      <c r="N3" s="180" t="s">
        <v>87</v>
      </c>
      <c r="O3" s="180"/>
      <c r="P3" s="39"/>
      <c r="Q3" s="43"/>
    </row>
    <row r="4" spans="1:17" ht="24.75" customHeight="1">
      <c r="A4" s="181" t="s">
        <v>107</v>
      </c>
      <c r="B4" s="182" t="s">
        <v>88</v>
      </c>
      <c r="C4" s="183" t="s">
        <v>108</v>
      </c>
      <c r="D4" s="182" t="s">
        <v>109</v>
      </c>
      <c r="E4" s="168" t="s">
        <v>91</v>
      </c>
      <c r="F4" s="168"/>
      <c r="G4" s="168"/>
      <c r="H4" s="176" t="s">
        <v>92</v>
      </c>
      <c r="I4" s="169" t="s">
        <v>93</v>
      </c>
      <c r="J4" s="169" t="s">
        <v>94</v>
      </c>
      <c r="K4" s="169"/>
      <c r="L4" s="169" t="s">
        <v>95</v>
      </c>
      <c r="M4" s="181" t="s">
        <v>96</v>
      </c>
      <c r="N4" s="187" t="s">
        <v>97</v>
      </c>
      <c r="O4" s="187" t="s">
        <v>98</v>
      </c>
      <c r="P4" s="43"/>
      <c r="Q4" s="43"/>
    </row>
    <row r="5" spans="1:17" ht="24.75" customHeight="1">
      <c r="A5" s="181"/>
      <c r="B5" s="182"/>
      <c r="C5" s="183"/>
      <c r="D5" s="184"/>
      <c r="E5" s="171" t="s">
        <v>110</v>
      </c>
      <c r="F5" s="185" t="s">
        <v>100</v>
      </c>
      <c r="G5" s="178" t="s">
        <v>101</v>
      </c>
      <c r="H5" s="168"/>
      <c r="I5" s="169"/>
      <c r="J5" s="169"/>
      <c r="K5" s="169"/>
      <c r="L5" s="169"/>
      <c r="M5" s="181"/>
      <c r="N5" s="181"/>
      <c r="O5" s="181"/>
      <c r="P5" s="43"/>
      <c r="Q5" s="43"/>
    </row>
    <row r="6" spans="1:17" ht="39" customHeight="1">
      <c r="A6" s="181"/>
      <c r="B6" s="182"/>
      <c r="C6" s="183"/>
      <c r="D6" s="184"/>
      <c r="E6" s="172"/>
      <c r="F6" s="186"/>
      <c r="G6" s="168"/>
      <c r="H6" s="168"/>
      <c r="I6" s="169"/>
      <c r="J6" s="26" t="s">
        <v>102</v>
      </c>
      <c r="K6" s="26" t="s">
        <v>103</v>
      </c>
      <c r="L6" s="169"/>
      <c r="M6" s="181"/>
      <c r="N6" s="181"/>
      <c r="O6" s="181"/>
      <c r="P6" s="43"/>
      <c r="Q6" s="43"/>
    </row>
    <row r="7" spans="1:19" s="88" customFormat="1" ht="29.25" customHeight="1">
      <c r="A7" s="90"/>
      <c r="B7" s="27"/>
      <c r="C7" s="90" t="s">
        <v>104</v>
      </c>
      <c r="D7" s="28">
        <f>D8</f>
        <v>1794.77</v>
      </c>
      <c r="E7" s="28">
        <f>E8</f>
        <v>1794.77</v>
      </c>
      <c r="F7" s="28">
        <f>F8</f>
        <v>1739.77</v>
      </c>
      <c r="G7" s="91">
        <v>55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3"/>
      <c r="Q7" s="23"/>
      <c r="R7" s="23"/>
      <c r="S7" s="23"/>
    </row>
    <row r="8" spans="1:17" ht="29.25" customHeight="1">
      <c r="A8" s="156"/>
      <c r="B8" s="156">
        <v>409</v>
      </c>
      <c r="C8" s="163" t="s">
        <v>247</v>
      </c>
      <c r="D8" s="129">
        <v>1794.77</v>
      </c>
      <c r="E8" s="129">
        <v>1794.77</v>
      </c>
      <c r="F8" s="154">
        <v>1739.77</v>
      </c>
      <c r="G8" s="154">
        <v>55</v>
      </c>
      <c r="H8" s="154"/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43"/>
      <c r="Q8" s="43"/>
    </row>
    <row r="9" spans="1:17" ht="29.25" customHeight="1">
      <c r="A9" s="26"/>
      <c r="B9" s="27" t="s">
        <v>237</v>
      </c>
      <c r="C9" s="163" t="s">
        <v>235</v>
      </c>
      <c r="D9" s="28">
        <f>D10</f>
        <v>1794.77</v>
      </c>
      <c r="E9" s="28">
        <f>E10</f>
        <v>1794.77</v>
      </c>
      <c r="F9" s="28">
        <f>F10</f>
        <v>1739.77</v>
      </c>
      <c r="G9" s="91">
        <v>55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43"/>
      <c r="Q9" s="43"/>
    </row>
    <row r="10" spans="1:17" ht="29.25" customHeight="1">
      <c r="A10" s="26">
        <v>2160201</v>
      </c>
      <c r="B10" s="27" t="s">
        <v>237</v>
      </c>
      <c r="C10" s="26" t="s">
        <v>248</v>
      </c>
      <c r="D10" s="129">
        <v>1794.77</v>
      </c>
      <c r="E10" s="129">
        <v>1794.77</v>
      </c>
      <c r="F10" s="154">
        <v>1739.77</v>
      </c>
      <c r="G10" s="154">
        <v>55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43"/>
      <c r="Q10" s="43"/>
    </row>
    <row r="11" spans="1:17" ht="22.5" customHeight="1">
      <c r="A11" s="26"/>
      <c r="B11" s="27"/>
      <c r="C11" s="26"/>
      <c r="D11" s="28"/>
      <c r="E11" s="28"/>
      <c r="F11" s="28"/>
      <c r="G11" s="92"/>
      <c r="H11" s="92"/>
      <c r="I11" s="92"/>
      <c r="J11" s="92"/>
      <c r="K11" s="92"/>
      <c r="L11" s="92"/>
      <c r="M11" s="92"/>
      <c r="N11" s="92"/>
      <c r="O11" s="92"/>
      <c r="P11" s="43"/>
      <c r="Q11" s="43"/>
    </row>
    <row r="12" spans="1:17" ht="22.5" customHeight="1">
      <c r="A12" s="26"/>
      <c r="B12" s="27"/>
      <c r="C12" s="26"/>
      <c r="D12" s="28"/>
      <c r="E12" s="28"/>
      <c r="F12" s="28"/>
      <c r="G12" s="92"/>
      <c r="H12" s="92"/>
      <c r="I12" s="92"/>
      <c r="J12" s="92"/>
      <c r="K12" s="92"/>
      <c r="L12" s="92"/>
      <c r="M12" s="92"/>
      <c r="N12" s="92"/>
      <c r="O12" s="92"/>
      <c r="P12" s="43"/>
      <c r="Q12" s="43"/>
    </row>
  </sheetData>
  <sheetProtection formatCells="0" formatColumns="0" formatRows="0"/>
  <mergeCells count="17">
    <mergeCell ref="H4:H6"/>
    <mergeCell ref="I4:I6"/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6">
      <selection activeCell="E31" sqref="E31"/>
    </sheetView>
  </sheetViews>
  <sheetFormatPr defaultColWidth="12" defaultRowHeight="11.25"/>
  <cols>
    <col min="1" max="1" width="39.33203125" style="70" customWidth="1"/>
    <col min="2" max="2" width="16.83203125" style="70" customWidth="1"/>
    <col min="3" max="3" width="38.5" style="70" customWidth="1"/>
    <col min="4" max="4" width="18.83203125" style="70" customWidth="1"/>
    <col min="5" max="5" width="18.66015625" style="70" customWidth="1"/>
    <col min="6" max="6" width="24.16015625" style="70" customWidth="1"/>
    <col min="7" max="16384" width="12" style="70" customWidth="1"/>
  </cols>
  <sheetData>
    <row r="2" spans="1:6" ht="14.25">
      <c r="A2" s="71"/>
      <c r="B2" s="71"/>
      <c r="C2" s="71"/>
      <c r="D2" s="71"/>
      <c r="E2" s="71"/>
      <c r="F2" s="71"/>
    </row>
    <row r="3" spans="1:6" ht="22.5" customHeight="1">
      <c r="A3" s="188" t="s">
        <v>111</v>
      </c>
      <c r="B3" s="188"/>
      <c r="C3" s="188"/>
      <c r="D3" s="188"/>
      <c r="E3" s="188"/>
      <c r="F3" s="188"/>
    </row>
    <row r="4" spans="1:6" ht="14.25">
      <c r="A4" s="189" t="s">
        <v>239</v>
      </c>
      <c r="B4" s="190"/>
      <c r="C4" s="190"/>
      <c r="D4" s="72"/>
      <c r="E4" s="72"/>
      <c r="F4" s="73" t="s">
        <v>3</v>
      </c>
    </row>
    <row r="5" spans="1:6" ht="25.5" customHeight="1">
      <c r="A5" s="191" t="s">
        <v>112</v>
      </c>
      <c r="B5" s="192"/>
      <c r="C5" s="191" t="s">
        <v>113</v>
      </c>
      <c r="D5" s="193"/>
      <c r="E5" s="193"/>
      <c r="F5" s="192"/>
    </row>
    <row r="6" spans="1:6" ht="25.5" customHeight="1">
      <c r="A6" s="74" t="s">
        <v>114</v>
      </c>
      <c r="B6" s="74" t="s">
        <v>115</v>
      </c>
      <c r="C6" s="74" t="s">
        <v>116</v>
      </c>
      <c r="D6" s="74" t="s">
        <v>104</v>
      </c>
      <c r="E6" s="75" t="s">
        <v>117</v>
      </c>
      <c r="F6" s="75" t="s">
        <v>118</v>
      </c>
    </row>
    <row r="7" spans="1:6" ht="25.5" customHeight="1">
      <c r="A7" s="76" t="s">
        <v>119</v>
      </c>
      <c r="B7" s="158">
        <v>1794.77</v>
      </c>
      <c r="C7" s="76" t="s">
        <v>120</v>
      </c>
      <c r="D7" s="158">
        <v>1794.77</v>
      </c>
      <c r="E7" s="158">
        <v>1794.77</v>
      </c>
      <c r="F7" s="77"/>
    </row>
    <row r="8" spans="1:6" ht="25.5" customHeight="1">
      <c r="A8" s="78" t="s">
        <v>121</v>
      </c>
      <c r="B8" s="158">
        <v>1794.77</v>
      </c>
      <c r="C8" s="79" t="s">
        <v>122</v>
      </c>
      <c r="D8" s="80"/>
      <c r="E8" s="80"/>
      <c r="F8" s="81"/>
    </row>
    <row r="9" spans="1:6" ht="25.5" customHeight="1">
      <c r="A9" s="82" t="s">
        <v>123</v>
      </c>
      <c r="B9" s="158">
        <v>1739.77</v>
      </c>
      <c r="C9" s="79" t="s">
        <v>124</v>
      </c>
      <c r="D9" s="77"/>
      <c r="E9" s="83"/>
      <c r="F9" s="81"/>
    </row>
    <row r="10" spans="1:6" ht="25.5" customHeight="1">
      <c r="A10" s="82" t="s">
        <v>125</v>
      </c>
      <c r="B10" s="157">
        <v>55</v>
      </c>
      <c r="C10" s="79" t="s">
        <v>126</v>
      </c>
      <c r="D10" s="77"/>
      <c r="E10" s="83"/>
      <c r="F10" s="81"/>
    </row>
    <row r="11" spans="1:6" ht="25.5" customHeight="1">
      <c r="A11" s="82" t="s">
        <v>127</v>
      </c>
      <c r="B11" s="84"/>
      <c r="C11" s="79" t="s">
        <v>128</v>
      </c>
      <c r="D11" s="77"/>
      <c r="E11" s="83"/>
      <c r="F11" s="85"/>
    </row>
    <row r="12" spans="1:6" ht="25.5" customHeight="1">
      <c r="A12" s="78" t="s">
        <v>129</v>
      </c>
      <c r="B12" s="84"/>
      <c r="C12" s="79" t="s">
        <v>130</v>
      </c>
      <c r="D12" s="77"/>
      <c r="E12" s="83"/>
      <c r="F12" s="81"/>
    </row>
    <row r="13" spans="1:6" ht="25.5" customHeight="1">
      <c r="A13" s="78"/>
      <c r="B13" s="84"/>
      <c r="C13" s="79" t="s">
        <v>131</v>
      </c>
      <c r="D13" s="77"/>
      <c r="E13" s="77"/>
      <c r="F13" s="81"/>
    </row>
    <row r="14" spans="1:6" ht="25.5" customHeight="1">
      <c r="A14" s="78"/>
      <c r="B14" s="84"/>
      <c r="C14" s="79" t="s">
        <v>132</v>
      </c>
      <c r="D14" s="77"/>
      <c r="E14" s="83"/>
      <c r="F14" s="81"/>
    </row>
    <row r="15" spans="1:6" ht="25.5" customHeight="1">
      <c r="A15" s="78" t="s">
        <v>133</v>
      </c>
      <c r="B15" s="84"/>
      <c r="C15" s="79" t="s">
        <v>134</v>
      </c>
      <c r="D15" s="77"/>
      <c r="E15" s="83"/>
      <c r="F15" s="81"/>
    </row>
    <row r="16" spans="1:6" ht="25.5" customHeight="1">
      <c r="A16" s="78" t="s">
        <v>121</v>
      </c>
      <c r="B16" s="84"/>
      <c r="C16" s="79" t="s">
        <v>135</v>
      </c>
      <c r="D16" s="77"/>
      <c r="E16" s="83"/>
      <c r="F16" s="81"/>
    </row>
    <row r="17" spans="1:6" ht="25.5" customHeight="1">
      <c r="A17" s="78" t="s">
        <v>136</v>
      </c>
      <c r="B17" s="84"/>
      <c r="C17" s="79" t="s">
        <v>137</v>
      </c>
      <c r="D17" s="77"/>
      <c r="E17" s="83"/>
      <c r="F17" s="81"/>
    </row>
    <row r="18" spans="1:6" ht="25.5" customHeight="1">
      <c r="A18" s="78"/>
      <c r="B18" s="84"/>
      <c r="C18" s="79" t="s">
        <v>138</v>
      </c>
      <c r="D18" s="77"/>
      <c r="E18" s="83"/>
      <c r="F18" s="81"/>
    </row>
    <row r="19" spans="1:6" ht="25.5" customHeight="1">
      <c r="A19" s="78"/>
      <c r="B19" s="84"/>
      <c r="C19" s="79" t="s">
        <v>139</v>
      </c>
      <c r="D19" s="77"/>
      <c r="E19" s="83"/>
      <c r="F19" s="81"/>
    </row>
    <row r="20" spans="1:6" ht="25.5" customHeight="1">
      <c r="A20" s="78"/>
      <c r="B20" s="84"/>
      <c r="C20" s="79" t="s">
        <v>140</v>
      </c>
      <c r="D20" s="77"/>
      <c r="E20" s="83"/>
      <c r="F20" s="81"/>
    </row>
    <row r="21" spans="1:6" ht="25.5" customHeight="1">
      <c r="A21" s="86"/>
      <c r="B21" s="84"/>
      <c r="C21" s="79" t="s">
        <v>141</v>
      </c>
      <c r="D21" s="77"/>
      <c r="E21" s="83"/>
      <c r="F21" s="81"/>
    </row>
    <row r="22" spans="1:6" ht="25.5" customHeight="1">
      <c r="A22" s="78"/>
      <c r="B22" s="84"/>
      <c r="C22" s="79" t="s">
        <v>142</v>
      </c>
      <c r="D22" s="158">
        <v>1794.77</v>
      </c>
      <c r="E22" s="158">
        <v>1794.77</v>
      </c>
      <c r="F22" s="81"/>
    </row>
    <row r="23" spans="1:6" ht="25.5" customHeight="1">
      <c r="A23" s="78"/>
      <c r="B23" s="84"/>
      <c r="C23" s="86" t="s">
        <v>143</v>
      </c>
      <c r="D23" s="77"/>
      <c r="E23" s="83"/>
      <c r="F23" s="81"/>
    </row>
    <row r="24" spans="1:6" ht="25.5" customHeight="1">
      <c r="A24" s="78"/>
      <c r="B24" s="84"/>
      <c r="C24" s="79" t="s">
        <v>144</v>
      </c>
      <c r="D24" s="77"/>
      <c r="E24" s="83"/>
      <c r="F24" s="81"/>
    </row>
    <row r="25" spans="1:6" ht="25.5" customHeight="1">
      <c r="A25" s="78"/>
      <c r="B25" s="84"/>
      <c r="C25" s="86" t="s">
        <v>145</v>
      </c>
      <c r="D25" s="77"/>
      <c r="E25" s="83"/>
      <c r="F25" s="81"/>
    </row>
    <row r="26" spans="1:6" ht="25.5" customHeight="1">
      <c r="A26" s="78"/>
      <c r="B26" s="84"/>
      <c r="C26" s="86" t="s">
        <v>146</v>
      </c>
      <c r="D26" s="77"/>
      <c r="E26" s="83"/>
      <c r="F26" s="81"/>
    </row>
    <row r="27" spans="1:6" ht="25.5" customHeight="1">
      <c r="A27" s="78"/>
      <c r="B27" s="84"/>
      <c r="C27" s="86" t="s">
        <v>147</v>
      </c>
      <c r="D27" s="77"/>
      <c r="E27" s="83"/>
      <c r="F27" s="81"/>
    </row>
    <row r="28" spans="1:6" ht="25.5" customHeight="1">
      <c r="A28" s="78"/>
      <c r="B28" s="84"/>
      <c r="C28" s="86"/>
      <c r="D28" s="77"/>
      <c r="E28" s="83"/>
      <c r="F28" s="81"/>
    </row>
    <row r="29" spans="1:6" ht="25.5" customHeight="1">
      <c r="A29" s="78"/>
      <c r="B29" s="84"/>
      <c r="C29" s="86" t="s">
        <v>148</v>
      </c>
      <c r="D29" s="77"/>
      <c r="E29" s="83"/>
      <c r="F29" s="81"/>
    </row>
    <row r="30" spans="1:6" ht="25.5" customHeight="1">
      <c r="A30" s="78"/>
      <c r="B30" s="84"/>
      <c r="C30" s="86"/>
      <c r="D30" s="77"/>
      <c r="E30" s="83"/>
      <c r="F30" s="81"/>
    </row>
    <row r="31" spans="1:6" ht="25.5" customHeight="1">
      <c r="A31" s="74" t="s">
        <v>109</v>
      </c>
      <c r="B31" s="158">
        <v>1794.77</v>
      </c>
      <c r="C31" s="74" t="s">
        <v>109</v>
      </c>
      <c r="D31" s="158">
        <v>1794.77</v>
      </c>
      <c r="E31" s="158">
        <v>1794.77</v>
      </c>
      <c r="F31" s="87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zoomScalePageLayoutView="0" workbookViewId="0" topLeftCell="A1">
      <selection activeCell="P10" sqref="P10"/>
    </sheetView>
  </sheetViews>
  <sheetFormatPr defaultColWidth="9.16015625" defaultRowHeight="11.25"/>
  <cols>
    <col min="1" max="1" width="12.83203125" style="23" customWidth="1"/>
    <col min="2" max="2" width="12.16015625" style="23" bestFit="1" customWidth="1"/>
    <col min="3" max="3" width="30.33203125" style="23" customWidth="1"/>
    <col min="4" max="4" width="14.83203125" style="23" customWidth="1"/>
    <col min="5" max="6" width="14.5" style="23" bestFit="1" customWidth="1"/>
    <col min="7" max="7" width="13.16015625" style="23" bestFit="1" customWidth="1"/>
    <col min="8" max="8" width="10.33203125" style="23" customWidth="1"/>
    <col min="9" max="9" width="12.16015625" style="23" bestFit="1" customWidth="1"/>
    <col min="10" max="10" width="13.16015625" style="23" bestFit="1" customWidth="1"/>
    <col min="11" max="22" width="10.33203125" style="23" customWidth="1"/>
    <col min="23" max="24" width="6.83203125" style="23" customWidth="1"/>
    <col min="25" max="16384" width="9.16015625" style="23" customWidth="1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1"/>
      <c r="R1" s="31"/>
      <c r="S1" s="32"/>
      <c r="T1" s="32"/>
      <c r="U1" s="37"/>
      <c r="V1" s="55" t="s">
        <v>149</v>
      </c>
      <c r="W1" s="32"/>
      <c r="X1" s="32"/>
    </row>
    <row r="2" spans="1:24" ht="24.75" customHeight="1">
      <c r="A2" s="166" t="s">
        <v>150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32"/>
      <c r="X2" s="32"/>
    </row>
    <row r="3" spans="1:24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3"/>
      <c r="R3" s="33"/>
      <c r="S3" s="34"/>
      <c r="T3" s="34"/>
      <c r="U3" s="34"/>
      <c r="V3" s="69" t="s">
        <v>87</v>
      </c>
      <c r="W3" s="34"/>
      <c r="X3" s="34"/>
    </row>
    <row r="4" spans="1:24" ht="24.75" customHeight="1">
      <c r="A4" s="194" t="s">
        <v>107</v>
      </c>
      <c r="B4" s="195" t="s">
        <v>88</v>
      </c>
      <c r="C4" s="196" t="s">
        <v>108</v>
      </c>
      <c r="D4" s="175" t="s">
        <v>90</v>
      </c>
      <c r="E4" s="175" t="s">
        <v>151</v>
      </c>
      <c r="F4" s="175"/>
      <c r="G4" s="175"/>
      <c r="H4" s="175"/>
      <c r="I4" s="181" t="s">
        <v>152</v>
      </c>
      <c r="J4" s="181"/>
      <c r="K4" s="181"/>
      <c r="L4" s="181"/>
      <c r="M4" s="181"/>
      <c r="N4" s="181"/>
      <c r="O4" s="181"/>
      <c r="P4" s="181"/>
      <c r="Q4" s="181"/>
      <c r="R4" s="181"/>
      <c r="S4" s="195" t="s">
        <v>153</v>
      </c>
      <c r="T4" s="181" t="s">
        <v>154</v>
      </c>
      <c r="U4" s="202" t="s">
        <v>155</v>
      </c>
      <c r="V4" s="181" t="s">
        <v>156</v>
      </c>
      <c r="W4" s="34"/>
      <c r="X4" s="34"/>
    </row>
    <row r="5" spans="1:24" ht="24.75" customHeight="1">
      <c r="A5" s="194"/>
      <c r="B5" s="195"/>
      <c r="C5" s="196"/>
      <c r="D5" s="181"/>
      <c r="E5" s="197" t="s">
        <v>104</v>
      </c>
      <c r="F5" s="187" t="s">
        <v>157</v>
      </c>
      <c r="G5" s="187" t="s">
        <v>158</v>
      </c>
      <c r="H5" s="187" t="s">
        <v>159</v>
      </c>
      <c r="I5" s="187" t="s">
        <v>104</v>
      </c>
      <c r="J5" s="199" t="s">
        <v>160</v>
      </c>
      <c r="K5" s="199" t="s">
        <v>161</v>
      </c>
      <c r="L5" s="199" t="s">
        <v>162</v>
      </c>
      <c r="M5" s="201" t="s">
        <v>163</v>
      </c>
      <c r="N5" s="187" t="s">
        <v>164</v>
      </c>
      <c r="O5" s="187" t="s">
        <v>165</v>
      </c>
      <c r="P5" s="187" t="s">
        <v>166</v>
      </c>
      <c r="Q5" s="187" t="s">
        <v>167</v>
      </c>
      <c r="R5" s="174" t="s">
        <v>168</v>
      </c>
      <c r="S5" s="175"/>
      <c r="T5" s="181"/>
      <c r="U5" s="202"/>
      <c r="V5" s="181"/>
      <c r="W5" s="34"/>
      <c r="X5" s="34"/>
    </row>
    <row r="6" spans="1:24" ht="30.75" customHeight="1">
      <c r="A6" s="194"/>
      <c r="B6" s="195"/>
      <c r="C6" s="196"/>
      <c r="D6" s="181"/>
      <c r="E6" s="198"/>
      <c r="F6" s="181"/>
      <c r="G6" s="181"/>
      <c r="H6" s="181"/>
      <c r="I6" s="181"/>
      <c r="J6" s="200"/>
      <c r="K6" s="200"/>
      <c r="L6" s="200"/>
      <c r="M6" s="199"/>
      <c r="N6" s="181"/>
      <c r="O6" s="181"/>
      <c r="P6" s="181"/>
      <c r="Q6" s="181"/>
      <c r="R6" s="175"/>
      <c r="S6" s="175"/>
      <c r="T6" s="181"/>
      <c r="U6" s="202"/>
      <c r="V6" s="181"/>
      <c r="W6" s="32"/>
      <c r="X6" s="32"/>
    </row>
    <row r="7" spans="1:22" ht="27" customHeight="1">
      <c r="A7" s="67"/>
      <c r="B7" s="68"/>
      <c r="C7" s="67" t="s">
        <v>104</v>
      </c>
      <c r="D7" s="53">
        <v>1794.77</v>
      </c>
      <c r="E7" s="53">
        <v>264.77</v>
      </c>
      <c r="F7" s="53">
        <v>218.24</v>
      </c>
      <c r="G7" s="53">
        <v>37.93</v>
      </c>
      <c r="H7" s="53">
        <v>8.6</v>
      </c>
      <c r="I7" s="53">
        <v>1530</v>
      </c>
      <c r="J7" s="53"/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1530</v>
      </c>
      <c r="S7" s="53">
        <v>0</v>
      </c>
      <c r="T7" s="53">
        <v>0</v>
      </c>
      <c r="U7" s="53">
        <v>0</v>
      </c>
      <c r="V7" s="53">
        <v>0</v>
      </c>
    </row>
    <row r="8" spans="1:24" ht="27" customHeight="1">
      <c r="A8" s="67"/>
      <c r="B8" s="68" t="s">
        <v>249</v>
      </c>
      <c r="C8" s="134" t="s">
        <v>235</v>
      </c>
      <c r="D8" s="53">
        <v>1794.77</v>
      </c>
      <c r="E8" s="53">
        <v>264.77</v>
      </c>
      <c r="F8" s="53">
        <v>218.24</v>
      </c>
      <c r="G8" s="53">
        <v>37.93</v>
      </c>
      <c r="H8" s="53">
        <v>8.6</v>
      </c>
      <c r="I8" s="53">
        <f>I7</f>
        <v>1530</v>
      </c>
      <c r="J8" s="53">
        <f>J7</f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1530</v>
      </c>
      <c r="S8" s="53">
        <v>0</v>
      </c>
      <c r="T8" s="53">
        <v>0</v>
      </c>
      <c r="U8" s="53">
        <v>0</v>
      </c>
      <c r="V8" s="53">
        <v>0</v>
      </c>
      <c r="W8" s="32"/>
      <c r="X8" s="32"/>
    </row>
    <row r="9" spans="1:24" ht="27" customHeight="1">
      <c r="A9" s="67"/>
      <c r="B9" s="68" t="s">
        <v>237</v>
      </c>
      <c r="C9" s="134" t="s">
        <v>235</v>
      </c>
      <c r="D9" s="53">
        <v>1794.77</v>
      </c>
      <c r="E9" s="53">
        <v>264.77</v>
      </c>
      <c r="F9" s="53">
        <v>218.24</v>
      </c>
      <c r="G9" s="53">
        <v>37.93</v>
      </c>
      <c r="H9" s="53">
        <v>8.6</v>
      </c>
      <c r="I9" s="53">
        <v>1530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1530</v>
      </c>
      <c r="S9" s="53">
        <v>0</v>
      </c>
      <c r="T9" s="53">
        <v>0</v>
      </c>
      <c r="U9" s="53">
        <v>0</v>
      </c>
      <c r="V9" s="53">
        <v>0</v>
      </c>
      <c r="W9" s="32"/>
      <c r="X9" s="32"/>
    </row>
    <row r="10" spans="1:24" ht="27" customHeight="1">
      <c r="A10" s="67">
        <v>2160201</v>
      </c>
      <c r="B10" s="68" t="s">
        <v>237</v>
      </c>
      <c r="C10" s="53" t="s">
        <v>248</v>
      </c>
      <c r="D10" s="53">
        <v>1794.77</v>
      </c>
      <c r="E10" s="53">
        <v>264.77</v>
      </c>
      <c r="F10" s="53">
        <v>218.24</v>
      </c>
      <c r="G10" s="53">
        <v>37.93</v>
      </c>
      <c r="H10" s="53">
        <v>8.6</v>
      </c>
      <c r="I10" s="53">
        <f>I9</f>
        <v>1530</v>
      </c>
      <c r="J10" s="53"/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1530</v>
      </c>
      <c r="S10" s="53">
        <v>0</v>
      </c>
      <c r="T10" s="53">
        <v>0</v>
      </c>
      <c r="U10" s="53">
        <v>0</v>
      </c>
      <c r="V10" s="53">
        <v>0</v>
      </c>
      <c r="W10" s="32"/>
      <c r="X10" s="32"/>
    </row>
    <row r="11" spans="1:24" ht="18.75" customHeight="1">
      <c r="A11" s="26"/>
      <c r="B11" s="27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32"/>
      <c r="X11" s="32"/>
    </row>
    <row r="12" spans="1:24" ht="18.75" customHeight="1">
      <c r="A12" s="26"/>
      <c r="B12" s="2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32"/>
      <c r="X12" s="32"/>
    </row>
    <row r="13" spans="1:24" ht="18.75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7"/>
      <c r="V13" s="32"/>
      <c r="W13" s="32"/>
      <c r="X13" s="32"/>
    </row>
    <row r="14" spans="1:24" ht="18.75" customHeight="1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7"/>
      <c r="V14" s="32"/>
      <c r="W14" s="32"/>
      <c r="X14" s="32"/>
    </row>
    <row r="15" spans="1:24" ht="18.75" customHeight="1">
      <c r="A15" s="29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7"/>
      <c r="V15" s="32"/>
      <c r="W15" s="32"/>
      <c r="X15" s="32"/>
    </row>
    <row r="16" spans="1:24" ht="18.75" customHeight="1">
      <c r="A16" s="29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7"/>
      <c r="V16" s="32"/>
      <c r="W16" s="32"/>
      <c r="X16" s="32"/>
    </row>
    <row r="17" spans="1:24" ht="18.75" customHeight="1">
      <c r="A17" s="29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7"/>
      <c r="V17" s="32"/>
      <c r="W17" s="32"/>
      <c r="X17" s="32"/>
    </row>
  </sheetData>
  <sheetProtection formatCells="0" formatColumns="0" formatRows="0"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zoomScalePageLayoutView="0" workbookViewId="0" topLeftCell="G1">
      <selection activeCell="R9" sqref="R9"/>
    </sheetView>
  </sheetViews>
  <sheetFormatPr defaultColWidth="9.16015625" defaultRowHeight="11.25"/>
  <cols>
    <col min="1" max="2" width="11.5" style="23" customWidth="1"/>
    <col min="3" max="3" width="31.66015625" style="23" customWidth="1"/>
    <col min="4" max="4" width="26.66015625" style="23" customWidth="1"/>
    <col min="5" max="5" width="16.5" style="23" customWidth="1"/>
    <col min="6" max="6" width="16.16015625" style="23" customWidth="1"/>
    <col min="7" max="7" width="13.66015625" style="23" customWidth="1"/>
    <col min="8" max="8" width="12.83203125" style="23" customWidth="1"/>
    <col min="9" max="10" width="10.16015625" style="23" customWidth="1"/>
    <col min="11" max="11" width="13.33203125" style="23" customWidth="1"/>
    <col min="12" max="12" width="15.5" style="23" customWidth="1"/>
    <col min="13" max="13" width="13" style="23" customWidth="1"/>
    <col min="14" max="14" width="12.66015625" style="23" customWidth="1"/>
    <col min="15" max="15" width="10.16015625" style="23" customWidth="1"/>
    <col min="16" max="16" width="13" style="23" customWidth="1"/>
    <col min="17" max="17" width="10.16015625" style="23" customWidth="1"/>
    <col min="18" max="18" width="11.83203125" style="23" customWidth="1"/>
    <col min="19" max="19" width="12.33203125" style="23" customWidth="1"/>
    <col min="20" max="22" width="10.16015625" style="23" customWidth="1"/>
    <col min="23" max="23" width="12.66015625" style="23" customWidth="1"/>
    <col min="24" max="24" width="12.33203125" style="54" customWidth="1"/>
    <col min="25" max="255" width="6.66015625" style="23" customWidth="1"/>
    <col min="256" max="16384" width="9.16015625" style="23" customWidth="1"/>
  </cols>
  <sheetData>
    <row r="1" spans="1:255" s="32" customFormat="1" ht="22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L1" s="55"/>
      <c r="M1" s="55"/>
      <c r="N1" s="55"/>
      <c r="O1" s="55"/>
      <c r="P1" s="55"/>
      <c r="Q1" s="55"/>
      <c r="R1" s="55"/>
      <c r="S1" s="55"/>
      <c r="T1" s="203" t="s">
        <v>169</v>
      </c>
      <c r="U1" s="203"/>
      <c r="V1" s="203"/>
      <c r="W1" s="203"/>
      <c r="X1" s="62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s="32" customFormat="1" ht="22.5" customHeight="1">
      <c r="A2" s="166" t="s">
        <v>170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6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32" customFormat="1" ht="44.25" customHeight="1">
      <c r="A3" s="145"/>
      <c r="D3" s="142"/>
      <c r="E3" s="39"/>
      <c r="F3" s="39"/>
      <c r="G3" s="39"/>
      <c r="H3" s="39"/>
      <c r="I3" s="39"/>
      <c r="J3" s="39"/>
      <c r="L3" s="59"/>
      <c r="M3" s="59"/>
      <c r="N3" s="24"/>
      <c r="O3" s="39"/>
      <c r="P3" s="60"/>
      <c r="Q3" s="39"/>
      <c r="R3" s="39"/>
      <c r="S3" s="59"/>
      <c r="U3" s="64"/>
      <c r="V3" s="64"/>
      <c r="W3" s="64" t="s">
        <v>87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s="32" customFormat="1" ht="22.5" customHeight="1">
      <c r="A4" s="181" t="s">
        <v>107</v>
      </c>
      <c r="B4" s="181" t="s">
        <v>88</v>
      </c>
      <c r="C4" s="168" t="s">
        <v>108</v>
      </c>
      <c r="D4" s="175" t="s">
        <v>109</v>
      </c>
      <c r="E4" s="168" t="s">
        <v>171</v>
      </c>
      <c r="F4" s="168"/>
      <c r="G4" s="168"/>
      <c r="H4" s="168"/>
      <c r="I4" s="168"/>
      <c r="J4" s="168"/>
      <c r="K4" s="168" t="s">
        <v>172</v>
      </c>
      <c r="L4" s="168"/>
      <c r="M4" s="168"/>
      <c r="N4" s="168"/>
      <c r="O4" s="168"/>
      <c r="P4" s="168"/>
      <c r="Q4" s="168"/>
      <c r="R4" s="204"/>
      <c r="S4" s="204" t="s">
        <v>173</v>
      </c>
      <c r="T4" s="168" t="s">
        <v>174</v>
      </c>
      <c r="U4" s="168"/>
      <c r="V4" s="168"/>
      <c r="W4" s="168"/>
      <c r="X4" s="6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32" customFormat="1" ht="19.5" customHeight="1">
      <c r="A5" s="181"/>
      <c r="B5" s="181"/>
      <c r="C5" s="168"/>
      <c r="D5" s="175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204"/>
      <c r="S5" s="204"/>
      <c r="T5" s="168"/>
      <c r="U5" s="168"/>
      <c r="V5" s="168"/>
      <c r="W5" s="168"/>
      <c r="X5" s="6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32" customFormat="1" ht="50.25" customHeight="1">
      <c r="A6" s="181"/>
      <c r="B6" s="181"/>
      <c r="C6" s="168"/>
      <c r="D6" s="181"/>
      <c r="E6" s="35" t="s">
        <v>104</v>
      </c>
      <c r="F6" s="35" t="s">
        <v>175</v>
      </c>
      <c r="G6" s="35" t="s">
        <v>176</v>
      </c>
      <c r="H6" s="35" t="s">
        <v>177</v>
      </c>
      <c r="I6" s="35" t="s">
        <v>178</v>
      </c>
      <c r="J6" s="35" t="s">
        <v>179</v>
      </c>
      <c r="K6" s="61" t="s">
        <v>104</v>
      </c>
      <c r="L6" s="61" t="s">
        <v>180</v>
      </c>
      <c r="M6" s="61" t="s">
        <v>181</v>
      </c>
      <c r="N6" s="35" t="s">
        <v>182</v>
      </c>
      <c r="O6" s="35" t="s">
        <v>183</v>
      </c>
      <c r="P6" s="35" t="s">
        <v>184</v>
      </c>
      <c r="Q6" s="35" t="s">
        <v>185</v>
      </c>
      <c r="R6" s="65" t="s">
        <v>186</v>
      </c>
      <c r="S6" s="168"/>
      <c r="T6" s="36" t="s">
        <v>104</v>
      </c>
      <c r="U6" s="36" t="s">
        <v>187</v>
      </c>
      <c r="V6" s="36" t="s">
        <v>188</v>
      </c>
      <c r="W6" s="66" t="s">
        <v>174</v>
      </c>
      <c r="X6" s="6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24" ht="22.5" customHeight="1">
      <c r="A7" s="56"/>
      <c r="B7" s="57"/>
      <c r="C7" s="56" t="s">
        <v>104</v>
      </c>
      <c r="D7" s="144">
        <v>218.24</v>
      </c>
      <c r="E7" s="144">
        <v>144.61</v>
      </c>
      <c r="F7" s="144">
        <f aca="true" t="shared" si="0" ref="F7:V9">F8</f>
        <v>87.82</v>
      </c>
      <c r="G7" s="144">
        <f t="shared" si="0"/>
        <v>56.79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144">
        <v>73.47</v>
      </c>
      <c r="L7" s="144">
        <f t="shared" si="0"/>
        <v>28.92</v>
      </c>
      <c r="M7" s="144">
        <f t="shared" si="0"/>
        <v>11.57</v>
      </c>
      <c r="N7" s="144">
        <f t="shared" si="0"/>
        <v>10.85</v>
      </c>
      <c r="O7" s="58">
        <f t="shared" si="0"/>
        <v>0</v>
      </c>
      <c r="P7" s="144">
        <v>1.45</v>
      </c>
      <c r="Q7" s="58">
        <f t="shared" si="0"/>
        <v>1.01</v>
      </c>
      <c r="R7" s="58">
        <f t="shared" si="0"/>
        <v>2.32</v>
      </c>
      <c r="S7" s="144">
        <f t="shared" si="0"/>
        <v>17.35</v>
      </c>
      <c r="T7" s="144">
        <f t="shared" si="0"/>
        <v>0.16</v>
      </c>
      <c r="U7" s="144">
        <f t="shared" si="0"/>
        <v>0.16</v>
      </c>
      <c r="V7" s="58">
        <f t="shared" si="0"/>
        <v>0</v>
      </c>
      <c r="W7" s="52">
        <v>0</v>
      </c>
      <c r="X7" s="23"/>
    </row>
    <row r="8" spans="1:255" s="32" customFormat="1" ht="22.5" customHeight="1">
      <c r="A8" s="56"/>
      <c r="B8" s="57" t="s">
        <v>249</v>
      </c>
      <c r="C8" s="146" t="s">
        <v>241</v>
      </c>
      <c r="D8" s="144">
        <v>218.24</v>
      </c>
      <c r="E8" s="144">
        <v>144.61</v>
      </c>
      <c r="F8" s="143">
        <v>87.82</v>
      </c>
      <c r="G8" s="143">
        <v>56.79</v>
      </c>
      <c r="H8" s="58">
        <f>H10+H11</f>
        <v>0</v>
      </c>
      <c r="I8" s="58">
        <f>I10+I11</f>
        <v>0</v>
      </c>
      <c r="J8" s="58">
        <f>J10+J11</f>
        <v>0</v>
      </c>
      <c r="K8" s="144">
        <v>73.47</v>
      </c>
      <c r="L8" s="143">
        <v>28.92</v>
      </c>
      <c r="M8" s="143">
        <v>11.57</v>
      </c>
      <c r="N8" s="143">
        <v>10.85</v>
      </c>
      <c r="O8" s="58">
        <f>O10+O11</f>
        <v>0</v>
      </c>
      <c r="P8" s="159">
        <v>1.45</v>
      </c>
      <c r="Q8" s="58">
        <f>Q10+Q11</f>
        <v>1.01</v>
      </c>
      <c r="R8" s="58">
        <f>R10+R11</f>
        <v>2.32</v>
      </c>
      <c r="S8" s="143">
        <v>17.35</v>
      </c>
      <c r="T8" s="159">
        <v>0.16</v>
      </c>
      <c r="U8" s="159">
        <v>0.16</v>
      </c>
      <c r="V8" s="58">
        <v>0</v>
      </c>
      <c r="W8" s="52">
        <v>0</v>
      </c>
      <c r="X8" s="6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s="32" customFormat="1" ht="22.5" customHeight="1">
      <c r="A9" s="56"/>
      <c r="B9" s="57" t="s">
        <v>237</v>
      </c>
      <c r="C9" s="146" t="s">
        <v>235</v>
      </c>
      <c r="D9" s="144">
        <v>218.24</v>
      </c>
      <c r="E9" s="144">
        <v>144.61</v>
      </c>
      <c r="F9" s="144">
        <f t="shared" si="0"/>
        <v>87.82</v>
      </c>
      <c r="G9" s="144">
        <f t="shared" si="0"/>
        <v>56.79</v>
      </c>
      <c r="H9" s="58">
        <v>0</v>
      </c>
      <c r="I9" s="58">
        <v>0</v>
      </c>
      <c r="J9" s="58">
        <v>0</v>
      </c>
      <c r="K9" s="144">
        <v>73.47</v>
      </c>
      <c r="L9" s="144">
        <f t="shared" si="0"/>
        <v>28.92</v>
      </c>
      <c r="M9" s="144">
        <f t="shared" si="0"/>
        <v>11.57</v>
      </c>
      <c r="N9" s="144">
        <f t="shared" si="0"/>
        <v>10.85</v>
      </c>
      <c r="O9" s="58">
        <v>0</v>
      </c>
      <c r="P9" s="144">
        <v>1.45</v>
      </c>
      <c r="Q9" s="58">
        <f t="shared" si="0"/>
        <v>1.01</v>
      </c>
      <c r="R9" s="58">
        <f t="shared" si="0"/>
        <v>2.32</v>
      </c>
      <c r="S9" s="144">
        <f t="shared" si="0"/>
        <v>17.35</v>
      </c>
      <c r="T9" s="144">
        <f t="shared" si="0"/>
        <v>0.16</v>
      </c>
      <c r="U9" s="144">
        <f t="shared" si="0"/>
        <v>0.16</v>
      </c>
      <c r="V9" s="58">
        <v>0</v>
      </c>
      <c r="W9" s="58">
        <v>0</v>
      </c>
      <c r="X9" s="6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s="32" customFormat="1" ht="22.5" customHeight="1">
      <c r="A10" s="56">
        <v>2160201</v>
      </c>
      <c r="B10" s="57" t="s">
        <v>237</v>
      </c>
      <c r="C10" s="56" t="s">
        <v>248</v>
      </c>
      <c r="D10" s="144">
        <v>218.24</v>
      </c>
      <c r="E10" s="144">
        <v>144.61</v>
      </c>
      <c r="F10" s="143">
        <v>87.82</v>
      </c>
      <c r="G10" s="143">
        <v>56.79</v>
      </c>
      <c r="H10" s="58">
        <v>0</v>
      </c>
      <c r="I10" s="58">
        <v>0</v>
      </c>
      <c r="J10" s="58">
        <v>0</v>
      </c>
      <c r="K10" s="144">
        <v>73.47</v>
      </c>
      <c r="L10" s="143">
        <v>28.92</v>
      </c>
      <c r="M10" s="143">
        <v>11.57</v>
      </c>
      <c r="N10" s="143">
        <v>10.85</v>
      </c>
      <c r="O10" s="58">
        <v>0</v>
      </c>
      <c r="P10" s="159">
        <v>1.45</v>
      </c>
      <c r="Q10" s="58">
        <v>1.01</v>
      </c>
      <c r="R10" s="58">
        <v>2.32</v>
      </c>
      <c r="S10" s="143">
        <v>17.35</v>
      </c>
      <c r="T10" s="159">
        <v>0.16</v>
      </c>
      <c r="U10" s="159">
        <v>0.16</v>
      </c>
      <c r="V10" s="58">
        <v>0</v>
      </c>
      <c r="W10" s="58">
        <v>0</v>
      </c>
      <c r="X10" s="6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32" customFormat="1" ht="22.5" customHeight="1">
      <c r="A11" s="26"/>
      <c r="B11" s="27"/>
      <c r="C11" s="53"/>
      <c r="D11" s="58"/>
      <c r="E11" s="58"/>
      <c r="F11" s="58"/>
      <c r="G11" s="58"/>
      <c r="H11" s="58"/>
      <c r="I11" s="53"/>
      <c r="J11" s="53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6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s="32" customFormat="1" ht="22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6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32" customFormat="1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6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s="32" customFormat="1" ht="22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6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s="32" customFormat="1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6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showZeros="0" zoomScalePageLayoutView="0" workbookViewId="0" topLeftCell="I1">
      <selection activeCell="U11" sqref="U1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13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R1" s="44"/>
      <c r="S1" s="44"/>
      <c r="T1" s="44"/>
      <c r="U1" s="205" t="s">
        <v>189</v>
      </c>
      <c r="V1" s="205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</row>
    <row r="2" spans="1:244" ht="22.5" customHeight="1">
      <c r="A2" s="166" t="s">
        <v>190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</row>
    <row r="3" spans="1:244" ht="22.5" customHeight="1">
      <c r="A3" s="39"/>
      <c r="B3" s="39"/>
      <c r="C3" s="1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R3" s="44"/>
      <c r="S3" s="44"/>
      <c r="T3" s="44"/>
      <c r="U3" s="206" t="s">
        <v>87</v>
      </c>
      <c r="V3" s="206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 ht="22.5" customHeight="1">
      <c r="A4" s="181" t="s">
        <v>107</v>
      </c>
      <c r="B4" s="207" t="s">
        <v>88</v>
      </c>
      <c r="C4" s="208" t="s">
        <v>108</v>
      </c>
      <c r="D4" s="207" t="s">
        <v>109</v>
      </c>
      <c r="E4" s="209" t="s">
        <v>191</v>
      </c>
      <c r="F4" s="209" t="s">
        <v>192</v>
      </c>
      <c r="G4" s="209" t="s">
        <v>193</v>
      </c>
      <c r="H4" s="209" t="s">
        <v>194</v>
      </c>
      <c r="I4" s="209" t="s">
        <v>195</v>
      </c>
      <c r="J4" s="210" t="s">
        <v>196</v>
      </c>
      <c r="K4" s="210" t="s">
        <v>197</v>
      </c>
      <c r="L4" s="210" t="s">
        <v>198</v>
      </c>
      <c r="M4" s="210" t="s">
        <v>199</v>
      </c>
      <c r="N4" s="210" t="s">
        <v>200</v>
      </c>
      <c r="O4" s="210" t="s">
        <v>201</v>
      </c>
      <c r="P4" s="211" t="s">
        <v>202</v>
      </c>
      <c r="Q4" s="210" t="s">
        <v>203</v>
      </c>
      <c r="R4" s="181" t="s">
        <v>204</v>
      </c>
      <c r="S4" s="194" t="s">
        <v>205</v>
      </c>
      <c r="T4" s="181" t="s">
        <v>206</v>
      </c>
      <c r="U4" s="181" t="s">
        <v>207</v>
      </c>
      <c r="V4" s="181" t="s">
        <v>208</v>
      </c>
      <c r="W4" s="45"/>
      <c r="X4" s="45"/>
      <c r="Y4" s="45"/>
      <c r="Z4" s="45"/>
      <c r="AA4" s="45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</row>
    <row r="5" spans="1:244" ht="19.5" customHeight="1">
      <c r="A5" s="181"/>
      <c r="B5" s="207"/>
      <c r="C5" s="208"/>
      <c r="D5" s="207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2"/>
      <c r="Q5" s="210"/>
      <c r="R5" s="181"/>
      <c r="S5" s="194"/>
      <c r="T5" s="181"/>
      <c r="U5" s="181"/>
      <c r="V5" s="181"/>
      <c r="W5" s="45"/>
      <c r="X5" s="45"/>
      <c r="Y5" s="45"/>
      <c r="Z5" s="45"/>
      <c r="AA5" s="4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 ht="39.75" customHeight="1">
      <c r="A6" s="181"/>
      <c r="B6" s="207"/>
      <c r="C6" s="208"/>
      <c r="D6" s="207"/>
      <c r="E6" s="209"/>
      <c r="F6" s="209"/>
      <c r="G6" s="209"/>
      <c r="H6" s="209"/>
      <c r="I6" s="209"/>
      <c r="J6" s="210"/>
      <c r="K6" s="210"/>
      <c r="L6" s="210"/>
      <c r="M6" s="210"/>
      <c r="N6" s="210"/>
      <c r="O6" s="210"/>
      <c r="P6" s="213"/>
      <c r="Q6" s="210"/>
      <c r="R6" s="181"/>
      <c r="S6" s="194"/>
      <c r="T6" s="181"/>
      <c r="U6" s="181"/>
      <c r="V6" s="181"/>
      <c r="W6" s="45"/>
      <c r="X6" s="45"/>
      <c r="Y6" s="45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</row>
    <row r="7" spans="1:22" s="23" customFormat="1" ht="25.5" customHeight="1">
      <c r="A7" s="50"/>
      <c r="B7" s="51"/>
      <c r="C7" s="50" t="s">
        <v>104</v>
      </c>
      <c r="D7" s="52">
        <f>D8</f>
        <v>37.93</v>
      </c>
      <c r="E7" s="52">
        <f aca="true" t="shared" si="0" ref="E7:V9">E8</f>
        <v>1.82</v>
      </c>
      <c r="F7" s="52">
        <f t="shared" si="0"/>
        <v>0.78</v>
      </c>
      <c r="G7" s="52">
        <f t="shared" si="0"/>
        <v>0.26</v>
      </c>
      <c r="H7" s="52">
        <f t="shared" si="0"/>
        <v>0.52</v>
      </c>
      <c r="I7" s="52">
        <f t="shared" si="0"/>
        <v>0.78</v>
      </c>
      <c r="J7" s="52">
        <f t="shared" si="0"/>
        <v>0</v>
      </c>
      <c r="K7" s="52">
        <f t="shared" si="0"/>
        <v>3.9</v>
      </c>
      <c r="L7" s="52">
        <f t="shared" si="0"/>
        <v>0.26</v>
      </c>
      <c r="M7" s="52">
        <f t="shared" si="0"/>
        <v>0</v>
      </c>
      <c r="N7" s="52">
        <f t="shared" si="0"/>
        <v>1.3</v>
      </c>
      <c r="O7" s="52">
        <f t="shared" si="0"/>
        <v>0</v>
      </c>
      <c r="P7" s="52">
        <f t="shared" si="0"/>
        <v>0</v>
      </c>
      <c r="Q7" s="52">
        <f t="shared" si="0"/>
        <v>2.86</v>
      </c>
      <c r="R7" s="52">
        <f t="shared" si="0"/>
        <v>0.8</v>
      </c>
      <c r="S7" s="52">
        <f t="shared" si="0"/>
        <v>0</v>
      </c>
      <c r="T7" s="52">
        <f t="shared" si="0"/>
        <v>0</v>
      </c>
      <c r="U7" s="52">
        <f t="shared" si="0"/>
        <v>10.5</v>
      </c>
      <c r="V7" s="52">
        <f t="shared" si="0"/>
        <v>14.15</v>
      </c>
    </row>
    <row r="8" spans="1:244" ht="25.5" customHeight="1">
      <c r="A8" s="50"/>
      <c r="B8" s="51" t="s">
        <v>249</v>
      </c>
      <c r="C8" s="140" t="s">
        <v>235</v>
      </c>
      <c r="D8" s="52">
        <v>37.93</v>
      </c>
      <c r="E8" s="52">
        <v>1.82</v>
      </c>
      <c r="F8" s="52">
        <v>0.78</v>
      </c>
      <c r="G8" s="52">
        <v>0.26</v>
      </c>
      <c r="H8" s="52">
        <v>0.52</v>
      </c>
      <c r="I8" s="52">
        <v>0.78</v>
      </c>
      <c r="J8" s="52">
        <f aca="true" t="shared" si="1" ref="J8:T8">J10+J11</f>
        <v>0</v>
      </c>
      <c r="K8" s="52">
        <v>3.9</v>
      </c>
      <c r="L8" s="52">
        <v>0.26</v>
      </c>
      <c r="M8" s="52">
        <f t="shared" si="1"/>
        <v>0</v>
      </c>
      <c r="N8" s="52">
        <v>1.3</v>
      </c>
      <c r="O8" s="52">
        <f t="shared" si="1"/>
        <v>0</v>
      </c>
      <c r="P8" s="52">
        <f t="shared" si="1"/>
        <v>0</v>
      </c>
      <c r="Q8" s="52">
        <v>2.86</v>
      </c>
      <c r="R8" s="52">
        <v>0.8</v>
      </c>
      <c r="S8" s="52">
        <f t="shared" si="1"/>
        <v>0</v>
      </c>
      <c r="T8" s="52">
        <f t="shared" si="1"/>
        <v>0</v>
      </c>
      <c r="U8" s="52">
        <v>10.5</v>
      </c>
      <c r="V8" s="52">
        <v>14.15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</row>
    <row r="9" spans="1:244" ht="25.5" customHeight="1">
      <c r="A9" s="50"/>
      <c r="B9" s="141" t="s">
        <v>240</v>
      </c>
      <c r="C9" s="140" t="s">
        <v>235</v>
      </c>
      <c r="D9" s="52">
        <f>D10</f>
        <v>37.93</v>
      </c>
      <c r="E9" s="52">
        <f t="shared" si="0"/>
        <v>1.82</v>
      </c>
      <c r="F9" s="52">
        <f t="shared" si="0"/>
        <v>0.78</v>
      </c>
      <c r="G9" s="52">
        <f t="shared" si="0"/>
        <v>0.26</v>
      </c>
      <c r="H9" s="52">
        <f t="shared" si="0"/>
        <v>0.52</v>
      </c>
      <c r="I9" s="52">
        <f t="shared" si="0"/>
        <v>0.78</v>
      </c>
      <c r="J9" s="52">
        <v>0</v>
      </c>
      <c r="K9" s="52">
        <f t="shared" si="0"/>
        <v>3.9</v>
      </c>
      <c r="L9" s="52">
        <f t="shared" si="0"/>
        <v>0.26</v>
      </c>
      <c r="M9" s="52">
        <f t="shared" si="0"/>
        <v>0</v>
      </c>
      <c r="N9" s="52">
        <f t="shared" si="0"/>
        <v>1.3</v>
      </c>
      <c r="O9" s="52">
        <f t="shared" si="0"/>
        <v>0</v>
      </c>
      <c r="P9" s="52">
        <f t="shared" si="0"/>
        <v>0</v>
      </c>
      <c r="Q9" s="52">
        <f t="shared" si="0"/>
        <v>2.86</v>
      </c>
      <c r="R9" s="52">
        <f t="shared" si="0"/>
        <v>0.8</v>
      </c>
      <c r="S9" s="52">
        <v>0</v>
      </c>
      <c r="T9" s="52">
        <v>0</v>
      </c>
      <c r="U9" s="52">
        <f t="shared" si="0"/>
        <v>10.5</v>
      </c>
      <c r="V9" s="52">
        <f t="shared" si="0"/>
        <v>14.15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</row>
    <row r="10" spans="1:244" ht="25.5" customHeight="1">
      <c r="A10" s="50">
        <v>2160201</v>
      </c>
      <c r="B10" s="141" t="s">
        <v>240</v>
      </c>
      <c r="C10" s="52" t="s">
        <v>248</v>
      </c>
      <c r="D10" s="52">
        <v>37.93</v>
      </c>
      <c r="E10" s="52">
        <v>1.82</v>
      </c>
      <c r="F10" s="52">
        <v>0.78</v>
      </c>
      <c r="G10" s="52">
        <v>0.26</v>
      </c>
      <c r="H10" s="52">
        <v>0.52</v>
      </c>
      <c r="I10" s="52">
        <v>0.78</v>
      </c>
      <c r="J10" s="52">
        <v>0</v>
      </c>
      <c r="K10" s="52">
        <v>3.9</v>
      </c>
      <c r="L10" s="52">
        <v>0.26</v>
      </c>
      <c r="M10" s="52">
        <f>M12+M13</f>
        <v>0</v>
      </c>
      <c r="N10" s="52">
        <v>1.3</v>
      </c>
      <c r="O10" s="52">
        <f>O12+O13</f>
        <v>0</v>
      </c>
      <c r="P10" s="52">
        <f>P12+P13</f>
        <v>0</v>
      </c>
      <c r="Q10" s="52">
        <v>2.86</v>
      </c>
      <c r="R10" s="52">
        <v>0.8</v>
      </c>
      <c r="S10" s="52">
        <v>0</v>
      </c>
      <c r="T10" s="52">
        <v>0</v>
      </c>
      <c r="U10" s="52">
        <v>10.5</v>
      </c>
      <c r="V10" s="52">
        <v>14.15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</row>
    <row r="11" spans="1:244" ht="22.5" customHeight="1">
      <c r="A11" s="26"/>
      <c r="B11" s="2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</row>
    <row r="12" spans="1:244" ht="22.5" customHeight="1">
      <c r="A12" s="44"/>
      <c r="B12" s="44"/>
      <c r="C12" s="44"/>
      <c r="D12" s="44"/>
      <c r="E12" s="44"/>
      <c r="F12" s="43"/>
      <c r="G12" s="44"/>
      <c r="H12" s="44"/>
      <c r="I12" s="44"/>
      <c r="J12" s="44"/>
      <c r="K12" s="44"/>
      <c r="L12" s="43"/>
      <c r="M12" s="43"/>
      <c r="N12" s="43"/>
      <c r="O12" s="43"/>
      <c r="P12" s="43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</row>
    <row r="13" spans="1:244" ht="22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3"/>
      <c r="M13" s="43"/>
      <c r="N13" s="43"/>
      <c r="O13" s="43"/>
      <c r="P13" s="43"/>
      <c r="Q13" s="43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</row>
    <row r="14" spans="1:244" ht="22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3"/>
      <c r="M14" s="43"/>
      <c r="N14" s="43"/>
      <c r="O14" s="43"/>
      <c r="P14" s="43"/>
      <c r="Q14" s="43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</row>
    <row r="15" spans="1:244" ht="22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</row>
  </sheetData>
  <sheetProtection formatCells="0" formatColumns="0" formatRows="0"/>
  <mergeCells count="25">
    <mergeCell ref="T4:T6"/>
    <mergeCell ref="U4:U6"/>
    <mergeCell ref="V4:V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zoomScalePageLayoutView="0" workbookViewId="0" topLeftCell="A1">
      <selection activeCell="D7" sqref="D7:O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45"/>
      <c r="L1" s="38"/>
      <c r="M1" s="38"/>
      <c r="N1" s="38"/>
      <c r="O1" s="46" t="s">
        <v>209</v>
      </c>
      <c r="P1" s="47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</row>
    <row r="2" spans="1:248" ht="22.5" customHeight="1">
      <c r="A2" s="166" t="s">
        <v>210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</row>
    <row r="3" spans="1:248" ht="42" customHeight="1">
      <c r="A3" s="39"/>
      <c r="B3" s="39"/>
      <c r="C3" s="136"/>
      <c r="D3" s="40"/>
      <c r="E3" s="41"/>
      <c r="F3" s="24"/>
      <c r="G3" s="40"/>
      <c r="H3" s="24"/>
      <c r="I3" s="40"/>
      <c r="J3" s="40"/>
      <c r="K3" s="45"/>
      <c r="L3" s="40"/>
      <c r="M3" s="40"/>
      <c r="N3" s="135" t="s">
        <v>243</v>
      </c>
      <c r="O3" s="24"/>
      <c r="P3" s="4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</row>
    <row r="4" spans="1:248" ht="22.5" customHeight="1">
      <c r="A4" s="207" t="s">
        <v>107</v>
      </c>
      <c r="B4" s="207" t="s">
        <v>88</v>
      </c>
      <c r="C4" s="168" t="s">
        <v>108</v>
      </c>
      <c r="D4" s="214" t="s">
        <v>109</v>
      </c>
      <c r="E4" s="209" t="s">
        <v>211</v>
      </c>
      <c r="F4" s="209" t="s">
        <v>212</v>
      </c>
      <c r="G4" s="209" t="s">
        <v>213</v>
      </c>
      <c r="H4" s="209" t="s">
        <v>214</v>
      </c>
      <c r="I4" s="209" t="s">
        <v>215</v>
      </c>
      <c r="J4" s="209" t="s">
        <v>216</v>
      </c>
      <c r="K4" s="210" t="s">
        <v>217</v>
      </c>
      <c r="L4" s="210" t="s">
        <v>218</v>
      </c>
      <c r="M4" s="210" t="s">
        <v>219</v>
      </c>
      <c r="N4" s="210" t="s">
        <v>220</v>
      </c>
      <c r="O4" s="210" t="s">
        <v>221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</row>
    <row r="5" spans="1:248" ht="19.5" customHeight="1">
      <c r="A5" s="207"/>
      <c r="B5" s="207"/>
      <c r="C5" s="168"/>
      <c r="D5" s="214"/>
      <c r="E5" s="209"/>
      <c r="F5" s="209"/>
      <c r="G5" s="209"/>
      <c r="H5" s="209"/>
      <c r="I5" s="209"/>
      <c r="J5" s="209"/>
      <c r="K5" s="210"/>
      <c r="L5" s="210"/>
      <c r="M5" s="210"/>
      <c r="N5" s="210"/>
      <c r="O5" s="210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</row>
    <row r="6" spans="1:248" ht="39.75" customHeight="1">
      <c r="A6" s="207"/>
      <c r="B6" s="207"/>
      <c r="C6" s="168"/>
      <c r="D6" s="214"/>
      <c r="E6" s="209"/>
      <c r="F6" s="209"/>
      <c r="G6" s="209"/>
      <c r="H6" s="209"/>
      <c r="I6" s="209"/>
      <c r="J6" s="209"/>
      <c r="K6" s="210"/>
      <c r="L6" s="210"/>
      <c r="M6" s="210"/>
      <c r="N6" s="210"/>
      <c r="O6" s="210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</row>
    <row r="7" spans="1:248" ht="39.75" customHeight="1">
      <c r="A7" s="162"/>
      <c r="B7" s="162">
        <v>409</v>
      </c>
      <c r="C7" s="137" t="s">
        <v>235</v>
      </c>
      <c r="D7" s="28">
        <v>8.6</v>
      </c>
      <c r="E7" s="28">
        <v>5.63</v>
      </c>
      <c r="F7" s="28"/>
      <c r="G7" s="28"/>
      <c r="H7" s="28"/>
      <c r="I7" s="28">
        <v>1.53</v>
      </c>
      <c r="J7" s="28"/>
      <c r="K7" s="28"/>
      <c r="L7" s="49"/>
      <c r="M7" s="28"/>
      <c r="N7" s="28"/>
      <c r="O7" s="28">
        <v>1.44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</row>
    <row r="8" spans="1:248" ht="39.75" customHeight="1">
      <c r="A8" s="162"/>
      <c r="B8" s="138" t="s">
        <v>242</v>
      </c>
      <c r="C8" s="137" t="s">
        <v>235</v>
      </c>
      <c r="D8" s="28">
        <v>8.6</v>
      </c>
      <c r="E8" s="28">
        <v>5.63</v>
      </c>
      <c r="F8" s="28"/>
      <c r="G8" s="28"/>
      <c r="H8" s="28"/>
      <c r="I8" s="28">
        <v>1.53</v>
      </c>
      <c r="J8" s="28"/>
      <c r="K8" s="28"/>
      <c r="L8" s="49"/>
      <c r="M8" s="28"/>
      <c r="N8" s="28"/>
      <c r="O8" s="28">
        <v>1.44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</row>
    <row r="9" spans="1:248" s="23" customFormat="1" ht="22.5" customHeight="1">
      <c r="A9" s="26">
        <v>2160201</v>
      </c>
      <c r="B9" s="138" t="s">
        <v>242</v>
      </c>
      <c r="C9" s="26" t="s">
        <v>248</v>
      </c>
      <c r="D9" s="28">
        <v>8.6</v>
      </c>
      <c r="E9" s="28">
        <v>5.63</v>
      </c>
      <c r="F9" s="28"/>
      <c r="G9" s="28"/>
      <c r="H9" s="28"/>
      <c r="I9" s="28">
        <v>1.53</v>
      </c>
      <c r="J9" s="28"/>
      <c r="K9" s="28"/>
      <c r="L9" s="49"/>
      <c r="M9" s="28"/>
      <c r="N9" s="28"/>
      <c r="O9" s="28">
        <v>1.44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</row>
    <row r="10" ht="33.75" customHeight="1"/>
    <row r="11" spans="1:248" ht="22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32"/>
      <c r="L11" s="43"/>
      <c r="M11" s="43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</row>
    <row r="12" spans="1:248" ht="22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32"/>
      <c r="L12" s="43"/>
      <c r="M12" s="43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</row>
    <row r="13" spans="1:248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32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</row>
    <row r="14" spans="1:248" ht="22.5" customHeight="1">
      <c r="A14" s="43"/>
      <c r="B14" s="43"/>
      <c r="C14" s="43"/>
      <c r="D14" s="43"/>
      <c r="E14" s="43"/>
      <c r="F14" s="43"/>
      <c r="G14" s="43"/>
      <c r="H14" s="43"/>
      <c r="J14" s="43"/>
      <c r="K14" s="32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</row>
    <row r="15" spans="1:248" ht="22.5" customHeight="1">
      <c r="A15" s="44"/>
      <c r="B15" s="44"/>
      <c r="C15" s="44"/>
      <c r="D15" s="44"/>
      <c r="E15" s="43"/>
      <c r="F15" s="43"/>
      <c r="G15" s="44"/>
      <c r="H15" s="44"/>
      <c r="I15" s="44"/>
      <c r="J15" s="44"/>
      <c r="K15" s="32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</row>
    <row r="16" spans="1:248" ht="22.5" customHeight="1">
      <c r="A16" s="44"/>
      <c r="B16" s="44"/>
      <c r="C16" s="44"/>
      <c r="D16" s="44"/>
      <c r="E16" s="44"/>
      <c r="F16" s="43"/>
      <c r="G16" s="43"/>
      <c r="H16" s="43"/>
      <c r="I16" s="44"/>
      <c r="J16" s="44"/>
      <c r="K16" s="45"/>
      <c r="L16" s="44"/>
      <c r="M16" s="44"/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</row>
    <row r="17" spans="1:248" ht="22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44"/>
      <c r="M17" s="44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</row>
    <row r="18" spans="1:248" ht="22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44"/>
      <c r="M18" s="44"/>
      <c r="N18" s="43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</row>
    <row r="19" spans="1:248" ht="22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</row>
  </sheetData>
  <sheetProtection formatCells="0" formatColumns="0" formatRows="0"/>
  <mergeCells count="16">
    <mergeCell ref="J4:J6"/>
    <mergeCell ref="K4:K6"/>
    <mergeCell ref="L4:L6"/>
    <mergeCell ref="M4:M6"/>
    <mergeCell ref="N4:N6"/>
    <mergeCell ref="O4:O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C24" sqref="C24"/>
    </sheetView>
  </sheetViews>
  <sheetFormatPr defaultColWidth="9.16015625" defaultRowHeight="11.25"/>
  <cols>
    <col min="1" max="2" width="10.16015625" style="23" customWidth="1"/>
    <col min="3" max="3" width="35.66015625" style="23" customWidth="1"/>
    <col min="4" max="4" width="12.16015625" style="23" customWidth="1"/>
    <col min="5" max="21" width="9.16015625" style="23" customWidth="1"/>
    <col min="22" max="22" width="6.83203125" style="23" customWidth="1"/>
    <col min="23" max="16384" width="9.16015625" style="23" customWidth="1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1"/>
      <c r="Q1" s="31"/>
      <c r="R1" s="31"/>
      <c r="S1" s="32"/>
      <c r="T1" s="32"/>
      <c r="U1" s="5" t="s">
        <v>222</v>
      </c>
      <c r="V1" s="32"/>
    </row>
    <row r="2" spans="1:22" ht="24.75" customHeight="1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32"/>
    </row>
    <row r="3" spans="1:22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3"/>
      <c r="Q3" s="33"/>
      <c r="R3" s="33"/>
      <c r="S3" s="34"/>
      <c r="T3" s="180" t="s">
        <v>87</v>
      </c>
      <c r="U3" s="180"/>
      <c r="V3" s="32"/>
    </row>
    <row r="4" spans="1:22" ht="24.75" customHeight="1">
      <c r="A4" s="194" t="s">
        <v>107</v>
      </c>
      <c r="B4" s="175" t="s">
        <v>88</v>
      </c>
      <c r="C4" s="183" t="s">
        <v>108</v>
      </c>
      <c r="D4" s="182" t="s">
        <v>109</v>
      </c>
      <c r="E4" s="181" t="s">
        <v>151</v>
      </c>
      <c r="F4" s="181"/>
      <c r="G4" s="181"/>
      <c r="H4" s="175"/>
      <c r="I4" s="181" t="s">
        <v>152</v>
      </c>
      <c r="J4" s="181"/>
      <c r="K4" s="181"/>
      <c r="L4" s="181"/>
      <c r="M4" s="181"/>
      <c r="N4" s="181"/>
      <c r="O4" s="181"/>
      <c r="P4" s="181"/>
      <c r="Q4" s="181"/>
      <c r="R4" s="181"/>
      <c r="S4" s="198" t="s">
        <v>224</v>
      </c>
      <c r="T4" s="187" t="s">
        <v>154</v>
      </c>
      <c r="U4" s="171" t="s">
        <v>155</v>
      </c>
      <c r="V4" s="32"/>
    </row>
    <row r="5" spans="1:22" ht="24.75" customHeight="1">
      <c r="A5" s="194"/>
      <c r="B5" s="175"/>
      <c r="C5" s="183"/>
      <c r="D5" s="184"/>
      <c r="E5" s="187" t="s">
        <v>104</v>
      </c>
      <c r="F5" s="187" t="s">
        <v>157</v>
      </c>
      <c r="G5" s="187" t="s">
        <v>158</v>
      </c>
      <c r="H5" s="187" t="s">
        <v>159</v>
      </c>
      <c r="I5" s="187" t="s">
        <v>104</v>
      </c>
      <c r="J5" s="199" t="s">
        <v>160</v>
      </c>
      <c r="K5" s="201" t="s">
        <v>161</v>
      </c>
      <c r="L5" s="199" t="s">
        <v>162</v>
      </c>
      <c r="M5" s="201" t="s">
        <v>163</v>
      </c>
      <c r="N5" s="187" t="s">
        <v>164</v>
      </c>
      <c r="O5" s="187" t="s">
        <v>165</v>
      </c>
      <c r="P5" s="187" t="s">
        <v>166</v>
      </c>
      <c r="Q5" s="187" t="s">
        <v>167</v>
      </c>
      <c r="R5" s="187" t="s">
        <v>168</v>
      </c>
      <c r="S5" s="181"/>
      <c r="T5" s="181"/>
      <c r="U5" s="172"/>
      <c r="V5" s="32"/>
    </row>
    <row r="6" spans="1:22" ht="30.75" customHeight="1">
      <c r="A6" s="194"/>
      <c r="B6" s="175"/>
      <c r="C6" s="183"/>
      <c r="D6" s="184"/>
      <c r="E6" s="181"/>
      <c r="F6" s="181"/>
      <c r="G6" s="181"/>
      <c r="H6" s="181"/>
      <c r="I6" s="181"/>
      <c r="J6" s="200"/>
      <c r="K6" s="199"/>
      <c r="L6" s="200"/>
      <c r="M6" s="199"/>
      <c r="N6" s="181"/>
      <c r="O6" s="181"/>
      <c r="P6" s="181"/>
      <c r="Q6" s="181"/>
      <c r="R6" s="181"/>
      <c r="S6" s="181"/>
      <c r="T6" s="181"/>
      <c r="U6" s="172"/>
      <c r="V6" s="32"/>
    </row>
    <row r="7" spans="1:22" ht="24.75" customHeight="1">
      <c r="A7" s="26">
        <v>2160150</v>
      </c>
      <c r="B7" s="138" t="s">
        <v>242</v>
      </c>
      <c r="C7" s="137" t="s">
        <v>235</v>
      </c>
      <c r="D7" s="28"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2"/>
    </row>
    <row r="8" ht="33" customHeight="1"/>
    <row r="9" spans="1:22" ht="18.75" customHeight="1">
      <c r="A9" s="29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7"/>
      <c r="V9" s="32"/>
    </row>
    <row r="10" spans="1:22" ht="18.75" customHeight="1">
      <c r="A10" s="2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7"/>
      <c r="V10" s="32"/>
    </row>
    <row r="11" spans="1:22" ht="18.75" customHeight="1">
      <c r="A11" s="29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7"/>
      <c r="V11" s="32"/>
    </row>
    <row r="12" spans="1:22" ht="18.75" customHeight="1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7"/>
      <c r="V12" s="32"/>
    </row>
    <row r="13" spans="1:22" ht="18.75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7"/>
      <c r="V13" s="32"/>
    </row>
    <row r="14" spans="1:22" ht="18.75" customHeight="1">
      <c r="A14" s="29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7"/>
      <c r="V14" s="32"/>
    </row>
    <row r="15" spans="1:22" ht="18.75" customHeight="1">
      <c r="A15" s="29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7"/>
      <c r="V15" s="32"/>
    </row>
    <row r="16" spans="1:22" ht="18.75" customHeight="1">
      <c r="A16" s="29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7"/>
      <c r="V16" s="32"/>
    </row>
    <row r="17" spans="1:22" ht="18.75" customHeight="1">
      <c r="A17" s="29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7"/>
      <c r="V17" s="32"/>
    </row>
    <row r="18" spans="1:22" ht="18.75" customHeight="1">
      <c r="A18" s="29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7"/>
      <c r="V18" s="3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2018-04-24T03:47:59Z</cp:lastPrinted>
  <dcterms:created xsi:type="dcterms:W3CDTF">2017-09-19T01:54:16Z</dcterms:created>
  <dcterms:modified xsi:type="dcterms:W3CDTF">2019-03-17T09:21:20Z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853998</vt:r8>
  </property>
  <property fmtid="{D5CDD505-2E9C-101B-9397-08002B2CF9AE}" pid="3" name="KSOProductBuildVer">
    <vt:lpwstr>2052-10.1.0.7566</vt:lpwstr>
  </property>
</Properties>
</file>