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'g01收入支出决算总表'!$A$1:$F$43</definedName>
    <definedName name="_xlnm.Print_Area" localSheetId="3">'g04财政拨款收入支出决算总表'!$A$1:$H$50</definedName>
    <definedName name="_xlnm.Print_Area" localSheetId="4">'g05一般公共预算财政拨款支出决算表'!$A$1:$G$95</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<sst xmlns="http://schemas.openxmlformats.org/spreadsheetml/2006/main" count="1363" uniqueCount="378">
  <si>
    <t>收入支出决算总表</t>
  </si>
  <si>
    <t>公开01表</t>
  </si>
  <si>
    <t>部门：汨罗市神鼎山镇人民政府</t>
  </si>
  <si>
    <t>单位：万元</t>
  </si>
  <si>
    <t>收入</t>
  </si>
  <si>
    <t>支出</t>
  </si>
  <si>
    <t>项    目</t>
  </si>
  <si>
    <t>行次</t>
  </si>
  <si>
    <t>决算数</t>
  </si>
  <si>
    <t>栏    次</t>
  </si>
  <si>
    <t>1</t>
  </si>
  <si>
    <t>2</t>
  </si>
  <si>
    <t>一、财政拨款收入</t>
  </si>
  <si>
    <t>一、一般公共服务支出</t>
  </si>
  <si>
    <t>23</t>
  </si>
  <si>
    <t>二、上级补助收入</t>
  </si>
  <si>
    <t>二、外交支出</t>
  </si>
  <si>
    <t>24</t>
  </si>
  <si>
    <t>三、事业收入</t>
  </si>
  <si>
    <t>3</t>
  </si>
  <si>
    <t>三、国防支出</t>
  </si>
  <si>
    <t>25</t>
  </si>
  <si>
    <t>四、经营收入</t>
  </si>
  <si>
    <t>4</t>
  </si>
  <si>
    <t>四、公共安全支出</t>
  </si>
  <si>
    <t>26</t>
  </si>
  <si>
    <t>五、附属单位上缴收入</t>
  </si>
  <si>
    <t>5</t>
  </si>
  <si>
    <t>五、教育支出</t>
  </si>
  <si>
    <t>27</t>
  </si>
  <si>
    <t>六、其他收入</t>
  </si>
  <si>
    <t>6</t>
  </si>
  <si>
    <t>六、科学技术支出</t>
  </si>
  <si>
    <t>28</t>
  </si>
  <si>
    <t>7</t>
  </si>
  <si>
    <t>七、文化体育与传媒支出</t>
  </si>
  <si>
    <t>29</t>
  </si>
  <si>
    <t>8</t>
  </si>
  <si>
    <t>八、社会保障和就业支出</t>
  </si>
  <si>
    <t>30</t>
  </si>
  <si>
    <t>9</t>
  </si>
  <si>
    <t>九、医疗卫生与计划生育支出</t>
  </si>
  <si>
    <t>31</t>
  </si>
  <si>
    <t>10</t>
  </si>
  <si>
    <t>十、节能环保支出</t>
  </si>
  <si>
    <t>32</t>
  </si>
  <si>
    <t>11</t>
  </si>
  <si>
    <t>十一、城乡社区支出</t>
  </si>
  <si>
    <t>33</t>
  </si>
  <si>
    <t>12</t>
  </si>
  <si>
    <t>十二、农林水支出</t>
  </si>
  <si>
    <t>34</t>
  </si>
  <si>
    <t>13</t>
  </si>
  <si>
    <t>十八、国土海洋气象等支出</t>
  </si>
  <si>
    <t>35</t>
  </si>
  <si>
    <t>14</t>
  </si>
  <si>
    <t>十九、住房保障支出</t>
  </si>
  <si>
    <t>36</t>
  </si>
  <si>
    <t>15</t>
  </si>
  <si>
    <t>二十、粮油物资储备支出</t>
  </si>
  <si>
    <t>37</t>
  </si>
  <si>
    <t>16</t>
  </si>
  <si>
    <t>二十一、其他支出</t>
  </si>
  <si>
    <t>38</t>
  </si>
  <si>
    <t>17</t>
  </si>
  <si>
    <t>39</t>
  </si>
  <si>
    <t>本年收入合计</t>
  </si>
  <si>
    <t>18</t>
  </si>
  <si>
    <t>本年支出合计</t>
  </si>
  <si>
    <t>40</t>
  </si>
  <si>
    <t xml:space="preserve">         用事业基金弥补收支差额</t>
  </si>
  <si>
    <t>19</t>
  </si>
  <si>
    <t xml:space="preserve">                结余分配</t>
  </si>
  <si>
    <t>41</t>
  </si>
  <si>
    <t xml:space="preserve">         年初结转和结余</t>
  </si>
  <si>
    <t>20</t>
  </si>
  <si>
    <t xml:space="preserve">                年末结转和结余</t>
  </si>
  <si>
    <t>42</t>
  </si>
  <si>
    <t>21</t>
  </si>
  <si>
    <t>43</t>
  </si>
  <si>
    <t>合计</t>
  </si>
  <si>
    <t>22</t>
  </si>
  <si>
    <t>44</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</si>
  <si>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</si>
  <si>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</si>
  <si>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</si>
  <si>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</si>
  <si>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</si>
  <si>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</si>
  <si>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</si>
  <si>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</si>
  <si>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</si>
  <si>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</si>
  <si>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</si>
  <si>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</si>
  <si>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201</t>
  </si>
  <si>
    <t/>
  </si>
  <si>
    <t>一般公共服务支出</t>
  </si>
  <si>
    <t>20103</t>
  </si>
  <si>
    <t>政府办公厅（室）及相关机构事务</t>
  </si>
  <si>
    <t>2010301</t>
  </si>
  <si>
    <t xml:space="preserve">  行政运行</t>
  </si>
  <si>
    <t>2010399</t>
  </si>
  <si>
    <t xml:space="preserve">  其他政府办公厅（室）及相关机构事务支出</t>
  </si>
  <si>
    <t>20106</t>
  </si>
  <si>
    <t>财政事务</t>
  </si>
  <si>
    <t>2010601</t>
  </si>
  <si>
    <t>2010602</t>
  </si>
  <si>
    <t xml:space="preserve">  一般行政管理事务</t>
  </si>
  <si>
    <t>2010699</t>
  </si>
  <si>
    <t xml:space="preserve">  其他财政事务支出</t>
  </si>
  <si>
    <t>20117</t>
  </si>
  <si>
    <t>质量技术监督与检验检疫事务</t>
  </si>
  <si>
    <t>2011709</t>
  </si>
  <si>
    <t xml:space="preserve">  标准化管理</t>
  </si>
  <si>
    <t>20199</t>
  </si>
  <si>
    <t>其他一般公共服务支出</t>
  </si>
  <si>
    <t>2019999</t>
  </si>
  <si>
    <t xml:space="preserve">  其他一般公共服务支出</t>
  </si>
  <si>
    <t>204</t>
  </si>
  <si>
    <t>公共安全支出</t>
  </si>
  <si>
    <t>20406</t>
  </si>
  <si>
    <t>司法</t>
  </si>
  <si>
    <t>2040602</t>
  </si>
  <si>
    <t>20499</t>
  </si>
  <si>
    <t>其他公共安全支出</t>
  </si>
  <si>
    <t>2049901</t>
  </si>
  <si>
    <t xml:space="preserve">  其他公共安全支出</t>
  </si>
  <si>
    <t>207</t>
  </si>
  <si>
    <t>文化体育与传媒支出</t>
  </si>
  <si>
    <t>20701</t>
  </si>
  <si>
    <t>文化</t>
  </si>
  <si>
    <t>2070199</t>
  </si>
  <si>
    <t xml:space="preserve">  其他文化支出</t>
  </si>
  <si>
    <t>208</t>
  </si>
  <si>
    <t>社会保障和就业支出</t>
  </si>
  <si>
    <t>20805</t>
  </si>
  <si>
    <t>行政事业单位离退休</t>
  </si>
  <si>
    <t>2080505</t>
  </si>
  <si>
    <t xml:space="preserve">  机关事业单位基本养老保险缴费支出★</t>
  </si>
  <si>
    <t>20815</t>
  </si>
  <si>
    <t>自然灾害生活救助</t>
  </si>
  <si>
    <t>2081501</t>
  </si>
  <si>
    <t xml:space="preserve">  中央自然灾害生活补助</t>
  </si>
  <si>
    <t>2081503</t>
  </si>
  <si>
    <t xml:space="preserve">  自然灾害灾后重建补助</t>
  </si>
  <si>
    <t>2081599</t>
  </si>
  <si>
    <t xml:space="preserve">  其他自然灾害生活救助支出</t>
  </si>
  <si>
    <t>20826</t>
  </si>
  <si>
    <t>财政对基本养老保险基金的补助★</t>
  </si>
  <si>
    <t>2082602</t>
  </si>
  <si>
    <t xml:space="preserve">  财政对城乡居民基本养老保险基金的补助★</t>
  </si>
  <si>
    <t>210</t>
  </si>
  <si>
    <t>医疗卫生与计划生育支出</t>
  </si>
  <si>
    <t>21007</t>
  </si>
  <si>
    <t>计划生育事务</t>
  </si>
  <si>
    <t>2100717</t>
  </si>
  <si>
    <t xml:space="preserve">  计划生育服务</t>
  </si>
  <si>
    <t>21012</t>
  </si>
  <si>
    <t>财政对基本医疗保险基金的补助★</t>
  </si>
  <si>
    <t>2101203</t>
  </si>
  <si>
    <t xml:space="preserve">  财政对新型农村合作医疗基金的补助★</t>
  </si>
  <si>
    <t>211</t>
  </si>
  <si>
    <t>节能环保支出</t>
  </si>
  <si>
    <t>21101</t>
  </si>
  <si>
    <t>环境保护管理事务</t>
  </si>
  <si>
    <t>2110199</t>
  </si>
  <si>
    <t xml:space="preserve">  其他环境保护管理事务支出</t>
  </si>
  <si>
    <t>212</t>
  </si>
  <si>
    <t>城乡社区支出</t>
  </si>
  <si>
    <t>21202</t>
  </si>
  <si>
    <t>城乡社区规划与管理</t>
  </si>
  <si>
    <t>2120201</t>
  </si>
  <si>
    <t xml:space="preserve">  城乡社区规划与管理</t>
  </si>
  <si>
    <t>21203</t>
  </si>
  <si>
    <t>城乡社区公共设施</t>
  </si>
  <si>
    <t>2120303</t>
  </si>
  <si>
    <t xml:space="preserve">  小城镇基础设施建设</t>
  </si>
  <si>
    <t>21205</t>
  </si>
  <si>
    <t>城乡社区环境卫生</t>
  </si>
  <si>
    <t>2120501</t>
  </si>
  <si>
    <t xml:space="preserve">  城乡社区环境卫生</t>
  </si>
  <si>
    <t>213</t>
  </si>
  <si>
    <t>农林水支出</t>
  </si>
  <si>
    <t>21301</t>
  </si>
  <si>
    <t>农业</t>
  </si>
  <si>
    <t>2130108</t>
  </si>
  <si>
    <t xml:space="preserve">  病虫害控制</t>
  </si>
  <si>
    <t>2130122</t>
  </si>
  <si>
    <t xml:space="preserve">  农业生产支持补贴</t>
  </si>
  <si>
    <t>2130124</t>
  </si>
  <si>
    <t xml:space="preserve">  农业组织化与产业化经营</t>
  </si>
  <si>
    <t>2130125</t>
  </si>
  <si>
    <t xml:space="preserve">  农产品加工与促销</t>
  </si>
  <si>
    <t>2130199</t>
  </si>
  <si>
    <t xml:space="preserve">  其他农业支出</t>
  </si>
  <si>
    <t>21302</t>
  </si>
  <si>
    <t>林业</t>
  </si>
  <si>
    <t>2130299</t>
  </si>
  <si>
    <t xml:space="preserve">  其他林业支出</t>
  </si>
  <si>
    <t>21303</t>
  </si>
  <si>
    <t>水利</t>
  </si>
  <si>
    <t>2130314</t>
  </si>
  <si>
    <t xml:space="preserve">  防汛</t>
  </si>
  <si>
    <t>2130316</t>
  </si>
  <si>
    <t xml:space="preserve">  农田水利</t>
  </si>
  <si>
    <t>21305</t>
  </si>
  <si>
    <t>扶贫</t>
  </si>
  <si>
    <t>2130504</t>
  </si>
  <si>
    <t xml:space="preserve">  农村基础设施建设</t>
  </si>
  <si>
    <t>2130599</t>
  </si>
  <si>
    <t xml:space="preserve">  其他扶贫支出</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</si>
  <si>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</si>
  <si>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</si>
  <si>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</si>
  <si>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</si>
  <si>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</si>
  <si>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</si>
  <si>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</si>
  <si>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</si>
  <si>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21308</t>
  </si>
  <si>
    <t>普惠金融发展支出</t>
  </si>
  <si>
    <t>2130803</t>
  </si>
  <si>
    <t xml:space="preserve">  农业保险保费补贴</t>
  </si>
  <si>
    <t>21309</t>
  </si>
  <si>
    <t>目标价格补贴</t>
  </si>
  <si>
    <t>2130901</t>
  </si>
  <si>
    <t xml:space="preserve">  棉花目标价格补贴</t>
  </si>
  <si>
    <t>21399</t>
  </si>
  <si>
    <t>其他农林水支出</t>
  </si>
  <si>
    <t>2139999</t>
  </si>
  <si>
    <t xml:space="preserve">  其他农林水支出</t>
  </si>
  <si>
    <t>220</t>
  </si>
  <si>
    <t>国土海洋气象等支出</t>
  </si>
  <si>
    <t>22001</t>
  </si>
  <si>
    <t>国土资源事务</t>
  </si>
  <si>
    <t>2200114</t>
  </si>
  <si>
    <t xml:space="preserve">  地质矿产资源利用与保护</t>
  </si>
  <si>
    <t>221</t>
  </si>
  <si>
    <t>住房保障支出</t>
  </si>
  <si>
    <t>22101</t>
  </si>
  <si>
    <t>保障性安居工程支出</t>
  </si>
  <si>
    <t>2210105</t>
  </si>
  <si>
    <t xml:space="preserve">  农村危房改造</t>
  </si>
  <si>
    <t>2210199</t>
  </si>
  <si>
    <t xml:space="preserve">  其他保障性安居工程支出</t>
  </si>
  <si>
    <t>222</t>
  </si>
  <si>
    <t>粮油物资储备支出</t>
  </si>
  <si>
    <t>22201</t>
  </si>
  <si>
    <t>粮油事务</t>
  </si>
  <si>
    <t>2220115</t>
  </si>
  <si>
    <t xml:space="preserve">  粮食风险基金</t>
  </si>
  <si>
    <t>2220199</t>
  </si>
  <si>
    <t xml:space="preserve">  其他粮油事务支出</t>
  </si>
  <si>
    <t>22202</t>
  </si>
  <si>
    <t>物资事务</t>
  </si>
  <si>
    <t>2220202</t>
  </si>
  <si>
    <t>229</t>
  </si>
  <si>
    <t>其他支出</t>
  </si>
  <si>
    <t>22960</t>
  </si>
  <si>
    <t>彩票公益金及对应专项债务收入安排的支出</t>
  </si>
  <si>
    <t>2296002</t>
  </si>
  <si>
    <t xml:space="preserve">  用于社会福利的彩票公益金支出</t>
  </si>
  <si>
    <t>22999</t>
  </si>
  <si>
    <t>2299901</t>
  </si>
  <si>
    <t xml:space="preserve">  其他支出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</si>
  <si>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</si>
  <si>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</si>
  <si>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</si>
  <si>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</si>
  <si>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</si>
  <si>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</si>
  <si>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</si>
  <si>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</si>
  <si>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</si>
  <si>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</si>
  <si>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</si>
  <si>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</si>
  <si>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</si>
  <si>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</si>
  <si>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</si>
  <si>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</si>
  <si>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十三、交通运输支出</t>
  </si>
  <si>
    <t>十四、资源勘探信息等支出</t>
  </si>
  <si>
    <t>十五、商业服务业等支出</t>
  </si>
  <si>
    <t>十六、金融支出</t>
  </si>
  <si>
    <t>十七、援助其他地区支出</t>
  </si>
  <si>
    <t>二十二、债务还本支出</t>
  </si>
  <si>
    <t>二十三、债务付息支出</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</si>
  <si>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</si>
  <si>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</si>
  <si>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</si>
  <si>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</si>
  <si>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</si>
  <si>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</si>
  <si>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</si>
  <si>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</si>
  <si>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</si>
  <si>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</si>
  <si>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</si>
  <si>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</si>
  <si>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</si>
  <si>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</si>
  <si>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</si>
  <si>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</si>
  <si>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</si>
  <si>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</si>
  <si>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</si>
  <si>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</si>
  <si>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</si>
  <si>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</si>
  <si>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</si>
  <si>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</si>
  <si>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</si>
  <si>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</si>
  <si>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</si>
  <si>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</si>
  <si>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</si>
  <si>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</si>
  <si>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</si>
  <si>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</si>
  <si>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</si>
  <si>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</si>
  <si>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</si>
  <si>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</si>
  <si>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</si>
  <si>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</si>
  <si>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</si>
  <si>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</si>
  <si>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</si>
  <si>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</si>
  <si>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</si>
  <si>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</si>
  <si>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</si>
  <si>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</si>
  <si>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</si>
  <si>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</si>
  <si>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</si>
  <si>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</si>
  <si>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</si>
  <si>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</si>
  <si>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</si>
  <si>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</si>
  <si>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</si>
  <si>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</si>
  <si>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</si>
  <si>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</si>
  <si>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</si>
  <si>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部门名称：汨罗市神鼎山镇人民政府</t>
  </si>
  <si>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</si>
  <si>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</si>
  <si>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</si>
  <si>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</si>
  <si>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</si>
  <si>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</si>
  <si>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</si>
  <si>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</si>
  <si>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</si>
  <si>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比2016年减少0.1万</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</si>
  <si>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</si>
  <si>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</si>
  <si>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</si>
  <si>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</si>
  <si>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</si>
  <si>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</si>
  <si>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</si>
  <si>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</si>
  <si>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</si>
  <si>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</si>
  <si>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</si>
  <si>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</si>
  <si>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部门：</t>
  </si>
  <si>
    <t>汨罗市神鼎山镇人民政府</t>
  </si>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</sst>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66">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4"/>
      <name val="黑体"/>
      <family val="0"/>
    </font>
    <font>
      <b/>
      <sz val="10"/>
      <name val="华文中宋"/>
      <family val="0"/>
    </font>
    <font>
      <b/>
      <sz val="12"/>
      <name val="宋体"/>
      <family val="0"/>
    </font>
    <font>
      <b/>
      <sz val="11"/>
      <name val="宋体"/>
      <family val="0"/>
    </font>
    <font>
      <sz val="11"/>
      <color indexed="8"/>
      <name val="宋体"/>
      <family val="0"/>
    </font>
    <font>
      <sz val="12"/>
      <name val="黑体"/>
      <family val="0"/>
    </font>
    <font>
      <sz val="16"/>
      <color indexed="8"/>
      <name val="华文中宋"/>
      <family val="0"/>
    </font>
    <font>
      <sz val="11"/>
      <name val="宋体"/>
      <family val="0"/>
    </font>
    <font>
      <sz val="11"/>
      <color indexed="20"/>
      <name val="宋体"/>
      <family val="0"/>
    </font>
    <font>
      <sz val="11"/>
      <color indexed="16"/>
      <name val="宋体"/>
      <family val="0"/>
    </font>
    <font>
      <sz val="11"/>
      <color indexed="17"/>
      <name val="宋体"/>
      <family val="0"/>
    </font>
    <font>
      <sz val="11"/>
      <color indexed="9"/>
      <name val="宋体"/>
      <family val="0"/>
    </font>
    <font>
      <sz val="11"/>
      <color indexed="10"/>
      <name val="宋体"/>
      <family val="0"/>
    </font>
    <font>
      <b/>
      <sz val="15"/>
      <color indexed="62"/>
      <name val="宋体"/>
      <family val="0"/>
    </font>
    <font>
      <b/>
      <sz val="11"/>
      <color indexed="62"/>
      <name val="宋体"/>
      <family val="0"/>
    </font>
    <font>
      <sz val="11"/>
      <color indexed="62"/>
      <name val="宋体"/>
      <family val="0"/>
    </font>
    <font>
      <i/>
      <sz val="11"/>
      <color indexed="23"/>
      <name val="宋体"/>
      <family val="0"/>
    </font>
    <font>
      <b/>
      <sz val="11"/>
      <color indexed="9"/>
      <name val="宋体"/>
      <family val="0"/>
    </font>
    <font>
      <sz val="11"/>
      <color indexed="53"/>
      <name val="宋体"/>
      <family val="0"/>
    </font>
    <font>
      <u val="single"/>
      <sz val="12"/>
      <color indexed="12"/>
      <name val="宋体"/>
      <family val="0"/>
    </font>
    <font>
      <b/>
      <sz val="11"/>
      <color indexed="53"/>
      <name val="宋体"/>
      <family val="0"/>
    </font>
    <font>
      <b/>
      <sz val="11"/>
      <color indexed="8"/>
      <name val="宋体"/>
      <family val="0"/>
    </font>
    <font>
      <b/>
      <sz val="13"/>
      <color indexed="62"/>
      <name val="宋体"/>
      <family val="0"/>
    </font>
    <font>
      <sz val="11"/>
      <color indexed="19"/>
      <name val="宋体"/>
      <family val="0"/>
    </font>
    <font>
      <u val="single"/>
      <sz val="11"/>
      <color indexed="20"/>
      <name val="宋体"/>
      <family val="0"/>
    </font>
    <font>
      <b/>
      <sz val="11"/>
      <color indexed="63"/>
      <name val="宋体"/>
      <family val="0"/>
    </font>
    <font>
      <b/>
      <sz val="18"/>
      <color indexed="62"/>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thin"/>
      <right style="thin"/>
      <top style="thin"/>
      <bottom>
        <color indexed="63"/>
      </bottom>
    </border>
    <border>
      <left>
        <color indexed="63"/>
      </left>
      <right style="thin"/>
      <top style="medium"/>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4"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44" fontId="24" fillId="0" borderId="0" applyFont="0" applyFill="0" applyBorder="0" applyAlignment="0" applyProtection="0"/>
    <xf numFmtId="41" fontId="24"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43" fontId="24" fillId="0" borderId="0" applyFont="0" applyFill="0" applyBorder="0" applyAlignment="0" applyProtection="0"/>
    <xf numFmtId="0" fontId="51" fillId="6" borderId="0" applyNumberFormat="0" applyBorder="0" applyAlignment="0" applyProtection="0"/>
    <xf numFmtId="0" fontId="39" fillId="0" borderId="0" applyNumberFormat="0" applyFill="0" applyBorder="0" applyAlignment="0" applyProtection="0"/>
    <xf numFmtId="0" fontId="28" fillId="7" borderId="0" applyNumberFormat="0" applyBorder="0" applyAlignment="0" applyProtection="0"/>
    <xf numFmtId="9" fontId="24" fillId="0" borderId="0" applyFont="0" applyFill="0" applyBorder="0" applyAlignment="0" applyProtection="0"/>
    <xf numFmtId="0" fontId="52" fillId="0" borderId="0" applyNumberFormat="0" applyFill="0" applyBorder="0" applyAlignment="0" applyProtection="0"/>
    <xf numFmtId="0" fontId="24" fillId="8" borderId="2" applyNumberFormat="0" applyFont="0" applyAlignment="0" applyProtection="0"/>
    <xf numFmtId="0" fontId="0" fillId="0" borderId="0">
      <alignment vertical="center"/>
      <protection/>
    </xf>
    <xf numFmtId="0" fontId="51" fillId="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0" borderId="0">
      <alignment/>
      <protection/>
    </xf>
    <xf numFmtId="0" fontId="56" fillId="0" borderId="0" applyNumberFormat="0" applyFill="0" applyBorder="0" applyAlignment="0" applyProtection="0"/>
    <xf numFmtId="0" fontId="0" fillId="0" borderId="0">
      <alignment/>
      <protection/>
    </xf>
    <xf numFmtId="0" fontId="57" fillId="0" borderId="3" applyNumberFormat="0" applyFill="0" applyAlignment="0" applyProtection="0"/>
    <xf numFmtId="0" fontId="10" fillId="0" borderId="0">
      <alignment/>
      <protection/>
    </xf>
    <xf numFmtId="0" fontId="58" fillId="0" borderId="4" applyNumberFormat="0" applyFill="0" applyAlignment="0" applyProtection="0"/>
    <xf numFmtId="0" fontId="51" fillId="10" borderId="0" applyNumberFormat="0" applyBorder="0" applyAlignment="0" applyProtection="0"/>
    <xf numFmtId="0" fontId="53" fillId="0" borderId="5" applyNumberFormat="0" applyFill="0" applyAlignment="0" applyProtection="0"/>
    <xf numFmtId="0" fontId="51" fillId="11" borderId="0" applyNumberFormat="0" applyBorder="0" applyAlignment="0" applyProtection="0"/>
    <xf numFmtId="0" fontId="59" fillId="12" borderId="6" applyNumberFormat="0" applyAlignment="0" applyProtection="0"/>
    <xf numFmtId="0" fontId="10" fillId="0" borderId="0">
      <alignment/>
      <protection/>
    </xf>
    <xf numFmtId="0" fontId="60" fillId="12" borderId="1" applyNumberFormat="0" applyAlignment="0" applyProtection="0"/>
    <xf numFmtId="0" fontId="61" fillId="13" borderId="7" applyNumberFormat="0" applyAlignment="0" applyProtection="0"/>
    <xf numFmtId="0" fontId="48" fillId="14" borderId="0" applyNumberFormat="0" applyBorder="0" applyAlignment="0" applyProtection="0"/>
    <xf numFmtId="0" fontId="51" fillId="15"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6" borderId="0" applyNumberFormat="0" applyBorder="0" applyAlignment="0" applyProtection="0"/>
    <xf numFmtId="0" fontId="65" fillId="17" borderId="0" applyNumberFormat="0" applyBorder="0" applyAlignment="0" applyProtection="0"/>
    <xf numFmtId="0" fontId="48" fillId="18" borderId="0" applyNumberFormat="0" applyBorder="0" applyAlignment="0" applyProtection="0"/>
    <xf numFmtId="0" fontId="51"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0" fillId="0" borderId="0">
      <alignment vertical="center"/>
      <protection/>
    </xf>
    <xf numFmtId="0" fontId="48"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28" borderId="0" applyNumberFormat="0" applyBorder="0" applyAlignment="0" applyProtection="0"/>
    <xf numFmtId="0" fontId="48"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48" fillId="32" borderId="0" applyNumberFormat="0" applyBorder="0" applyAlignment="0" applyProtection="0"/>
    <xf numFmtId="0" fontId="51" fillId="33"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48" fillId="0" borderId="0">
      <alignment vertical="center"/>
      <protection/>
    </xf>
    <xf numFmtId="0" fontId="2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7" fillId="0" borderId="0">
      <alignment/>
      <protection/>
    </xf>
    <xf numFmtId="0" fontId="47" fillId="0" borderId="0">
      <alignment/>
      <protection/>
    </xf>
  </cellStyleXfs>
  <cellXfs count="250">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4" fontId="0" fillId="0" borderId="18" xfId="59" applyNumberFormat="1" applyFont="1" applyFill="1" applyBorder="1" applyAlignment="1">
      <alignment vertical="center" wrapText="1"/>
      <protection/>
    </xf>
    <xf numFmtId="0" fontId="0" fillId="0" borderId="18" xfId="59"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0" fillId="35" borderId="11" xfId="39" applyFont="1" applyFill="1" applyBorder="1" applyAlignment="1">
      <alignment horizontal="center" vertical="center" wrapText="1"/>
      <protection/>
    </xf>
    <xf numFmtId="0" fontId="0" fillId="35" borderId="15" xfId="39" applyFont="1" applyFill="1" applyBorder="1" applyAlignment="1">
      <alignment horizontal="center" vertical="center" wrapText="1"/>
      <protection/>
    </xf>
    <xf numFmtId="0" fontId="0" fillId="0" borderId="39" xfId="39" applyFont="1" applyBorder="1" applyAlignment="1">
      <alignment vertical="center"/>
      <protection/>
    </xf>
    <xf numFmtId="0" fontId="10" fillId="0" borderId="0" xfId="39">
      <alignment/>
      <protection/>
    </xf>
    <xf numFmtId="0" fontId="11" fillId="35" borderId="17" xfId="39" applyFont="1" applyFill="1" applyBorder="1" applyAlignment="1">
      <alignment vertical="center" wrapText="1"/>
      <protection/>
    </xf>
    <xf numFmtId="0" fontId="12" fillId="35" borderId="26" xfId="39" applyFont="1" applyFill="1" applyBorder="1" applyAlignment="1">
      <alignment horizontal="center" vertical="center" wrapText="1"/>
      <protection/>
    </xf>
    <xf numFmtId="0" fontId="10" fillId="0" borderId="37" xfId="39" applyBorder="1">
      <alignment/>
      <protection/>
    </xf>
    <xf numFmtId="0" fontId="13" fillId="35" borderId="17" xfId="39" applyFont="1" applyFill="1" applyBorder="1" applyAlignment="1">
      <alignment vertical="center" wrapText="1"/>
      <protection/>
    </xf>
    <xf numFmtId="0" fontId="12" fillId="35" borderId="37" xfId="39" applyFont="1" applyFill="1" applyBorder="1" applyAlignment="1">
      <alignment horizontal="right" vertical="center" wrapText="1"/>
      <protection/>
    </xf>
    <xf numFmtId="0" fontId="13" fillId="35" borderId="30" xfId="39" applyFont="1" applyFill="1" applyBorder="1" applyAlignment="1">
      <alignment vertical="center" wrapText="1"/>
      <protection/>
    </xf>
    <xf numFmtId="0" fontId="12" fillId="35" borderId="32" xfId="39" applyFont="1" applyFill="1" applyBorder="1" applyAlignment="1">
      <alignment horizontal="center" vertical="center" wrapText="1"/>
      <protection/>
    </xf>
    <xf numFmtId="0" fontId="10" fillId="0" borderId="38" xfId="39" applyBorder="1">
      <alignment/>
      <protection/>
    </xf>
    <xf numFmtId="0" fontId="9" fillId="0" borderId="0" xfId="45" applyFont="1" applyBorder="1" applyAlignment="1">
      <alignment/>
      <protection/>
    </xf>
    <xf numFmtId="0" fontId="14"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35" borderId="0" xfId="59" applyFont="1" applyFill="1" applyAlignment="1">
      <alignment horizontal="center" vertical="center"/>
      <protection/>
    </xf>
    <xf numFmtId="0" fontId="3" fillId="35" borderId="0" xfId="59" applyFont="1" applyFill="1" applyAlignment="1">
      <alignment horizontal="center" vertical="center"/>
      <protection/>
    </xf>
    <xf numFmtId="0" fontId="2" fillId="35" borderId="0" xfId="59" applyFont="1" applyFill="1" applyBorder="1" applyAlignment="1">
      <alignment horizontal="right" vertical="center" wrapText="1"/>
      <protection/>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3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37" xfId="0" applyFont="1" applyBorder="1" applyAlignment="1">
      <alignment horizontal="center" vertical="center" wrapText="1"/>
    </xf>
    <xf numFmtId="0" fontId="22" fillId="0" borderId="17" xfId="0" applyFont="1" applyBorder="1" applyAlignment="1">
      <alignment horizontal="left" vertical="center" wrapText="1"/>
    </xf>
    <xf numFmtId="0" fontId="22" fillId="0" borderId="26" xfId="0" applyFont="1" applyBorder="1" applyAlignment="1">
      <alignment horizontal="left" vertical="center" wrapText="1"/>
    </xf>
    <xf numFmtId="0" fontId="23" fillId="0" borderId="18" xfId="0" applyFont="1" applyBorder="1" applyAlignment="1">
      <alignment horizontal="center" vertical="center" wrapText="1"/>
    </xf>
    <xf numFmtId="0" fontId="23" fillId="0" borderId="37" xfId="0" applyFont="1" applyBorder="1" applyAlignment="1">
      <alignment horizontal="center" vertical="center" wrapText="1"/>
    </xf>
    <xf numFmtId="0" fontId="0" fillId="0" borderId="17" xfId="0" applyFont="1" applyBorder="1" applyAlignment="1">
      <alignment horizontal="left" vertical="center" wrapText="1"/>
    </xf>
    <xf numFmtId="0" fontId="0" fillId="0" borderId="26" xfId="0" applyFont="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18"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3" fillId="0" borderId="31" xfId="0" applyFont="1" applyBorder="1" applyAlignment="1">
      <alignment horizontal="center" vertical="center" wrapText="1"/>
    </xf>
    <xf numFmtId="0" fontId="23" fillId="0" borderId="38" xfId="0" applyFont="1" applyBorder="1" applyAlignment="1">
      <alignment horizontal="center" vertical="center" wrapText="1"/>
    </xf>
    <xf numFmtId="0" fontId="0" fillId="0" borderId="44" xfId="59" applyFont="1" applyBorder="1" applyAlignment="1">
      <alignment horizontal="center" vertical="center" wrapText="1"/>
      <protection/>
    </xf>
    <xf numFmtId="176" fontId="0" fillId="0" borderId="18" xfId="59" applyNumberFormat="1" applyFont="1" applyFill="1" applyBorder="1" applyAlignment="1">
      <alignment horizontal="center" vertical="center" wrapText="1"/>
      <protection/>
    </xf>
    <xf numFmtId="176" fontId="0" fillId="0" borderId="37" xfId="59" applyNumberFormat="1" applyFont="1" applyFill="1" applyBorder="1" applyAlignment="1">
      <alignment horizontal="center" vertical="center" wrapText="1"/>
      <protection/>
    </xf>
    <xf numFmtId="0" fontId="24" fillId="0" borderId="45" xfId="0" applyFont="1" applyBorder="1" applyAlignment="1">
      <alignment horizontal="left" vertical="center" shrinkToFit="1"/>
    </xf>
    <xf numFmtId="0" fontId="24" fillId="0" borderId="46" xfId="0" applyFont="1" applyBorder="1" applyAlignment="1">
      <alignment horizontal="left" vertical="center" shrinkToFit="1"/>
    </xf>
    <xf numFmtId="0" fontId="24" fillId="0" borderId="47" xfId="0" applyFont="1" applyBorder="1" applyAlignment="1">
      <alignment horizontal="left" vertical="center" shrinkToFit="1"/>
    </xf>
    <xf numFmtId="0" fontId="24" fillId="0" borderId="48" xfId="0" applyFont="1" applyBorder="1" applyAlignment="1">
      <alignment horizontal="lef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5" fillId="0" borderId="0" xfId="15" applyFont="1" applyAlignment="1">
      <alignment horizontal="left" vertical="center"/>
      <protection/>
    </xf>
    <xf numFmtId="0" fontId="26"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39"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27" fillId="0" borderId="17" xfId="15" applyNumberFormat="1" applyFont="1" applyFill="1" applyBorder="1" applyAlignment="1">
      <alignment horizontal="left" vertical="center"/>
      <protection/>
    </xf>
    <xf numFmtId="177" fontId="27" fillId="35" borderId="18" xfId="15" applyNumberFormat="1" applyFont="1" applyFill="1" applyBorder="1" applyAlignment="1">
      <alignment horizontal="center" vertical="center"/>
      <protection/>
    </xf>
    <xf numFmtId="177" fontId="27" fillId="0" borderId="18" xfId="15" applyNumberFormat="1" applyFont="1" applyFill="1" applyBorder="1" applyAlignment="1">
      <alignment horizontal="center" vertical="center"/>
      <protection/>
    </xf>
    <xf numFmtId="177" fontId="27" fillId="35" borderId="18" xfId="15" applyNumberFormat="1" applyFont="1" applyFill="1" applyBorder="1" applyAlignment="1">
      <alignment horizontal="left" vertical="center"/>
      <protection/>
    </xf>
    <xf numFmtId="0" fontId="27" fillId="35" borderId="18" xfId="15" applyNumberFormat="1" applyFont="1" applyFill="1" applyBorder="1" applyAlignment="1">
      <alignment horizontal="center" vertical="center"/>
      <protection/>
    </xf>
    <xf numFmtId="0" fontId="27" fillId="35" borderId="26" xfId="15" applyNumberFormat="1" applyFont="1" applyFill="1" applyBorder="1" applyAlignment="1">
      <alignment horizontal="center" vertical="center"/>
      <protection/>
    </xf>
    <xf numFmtId="177" fontId="27" fillId="0" borderId="37" xfId="15" applyNumberFormat="1" applyFont="1" applyFill="1" applyBorder="1" applyAlignment="1">
      <alignment horizontal="center" vertical="center"/>
      <protection/>
    </xf>
    <xf numFmtId="177" fontId="27"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27" fillId="0" borderId="26" xfId="15" applyNumberFormat="1" applyFont="1" applyFill="1" applyBorder="1" applyAlignment="1">
      <alignment horizontal="left" vertical="center"/>
      <protection/>
    </xf>
    <xf numFmtId="0" fontId="27" fillId="35" borderId="24" xfId="15" applyNumberFormat="1" applyFont="1" applyFill="1" applyBorder="1" applyAlignment="1">
      <alignment horizontal="center" vertical="center"/>
      <protection/>
    </xf>
    <xf numFmtId="177" fontId="27" fillId="0" borderId="49" xfId="15" applyNumberFormat="1" applyFont="1" applyFill="1" applyBorder="1" applyAlignment="1">
      <alignment horizontal="center" vertical="center"/>
      <protection/>
    </xf>
    <xf numFmtId="177" fontId="23" fillId="0" borderId="17" xfId="15" applyNumberFormat="1" applyFont="1" applyFill="1" applyBorder="1" applyAlignment="1">
      <alignment horizontal="center" vertical="center"/>
      <protection/>
    </xf>
    <xf numFmtId="177" fontId="23" fillId="0" borderId="26" xfId="15" applyNumberFormat="1" applyFont="1" applyFill="1" applyBorder="1" applyAlignment="1">
      <alignment horizontal="center" vertical="center"/>
      <protection/>
    </xf>
    <xf numFmtId="177" fontId="27" fillId="0" borderId="17" xfId="15" applyNumberFormat="1" applyFont="1" applyFill="1" applyBorder="1" applyAlignment="1">
      <alignment horizontal="center" vertical="center"/>
      <protection/>
    </xf>
    <xf numFmtId="177" fontId="27" fillId="0" borderId="26" xfId="15" applyNumberFormat="1" applyFont="1" applyFill="1" applyBorder="1" applyAlignment="1">
      <alignment horizontal="center" vertical="center"/>
      <protection/>
    </xf>
    <xf numFmtId="177" fontId="27" fillId="0" borderId="50" xfId="15" applyNumberFormat="1" applyFont="1" applyFill="1" applyBorder="1" applyAlignment="1">
      <alignment horizontal="center" vertical="center"/>
      <protection/>
    </xf>
    <xf numFmtId="177" fontId="27" fillId="0" borderId="43" xfId="15" applyNumberFormat="1" applyFont="1" applyFill="1" applyBorder="1" applyAlignment="1">
      <alignment horizontal="center" vertical="center"/>
      <protection/>
    </xf>
    <xf numFmtId="177" fontId="27" fillId="0" borderId="51" xfId="15" applyNumberFormat="1" applyFont="1" applyFill="1" applyBorder="1" applyAlignment="1">
      <alignment horizontal="left" vertical="center"/>
      <protection/>
    </xf>
    <xf numFmtId="0" fontId="27" fillId="35" borderId="52" xfId="15" applyNumberFormat="1" applyFont="1" applyFill="1" applyBorder="1" applyAlignment="1">
      <alignment horizontal="center" vertical="center"/>
      <protection/>
    </xf>
    <xf numFmtId="177" fontId="27" fillId="0" borderId="53" xfId="15" applyNumberFormat="1" applyFont="1" applyFill="1" applyBorder="1" applyAlignment="1">
      <alignment horizontal="center" vertical="center"/>
      <protection/>
    </xf>
    <xf numFmtId="177" fontId="23" fillId="35" borderId="54" xfId="15" applyNumberFormat="1" applyFont="1" applyFill="1" applyBorder="1" applyAlignment="1">
      <alignment horizontal="center" vertical="center"/>
      <protection/>
    </xf>
    <xf numFmtId="177" fontId="27" fillId="35" borderId="31" xfId="15" applyNumberFormat="1" applyFont="1" applyFill="1" applyBorder="1" applyAlignment="1">
      <alignment horizontal="center" vertical="center"/>
      <protection/>
    </xf>
    <xf numFmtId="177" fontId="27" fillId="0" borderId="31" xfId="15" applyNumberFormat="1" applyFont="1" applyFill="1" applyBorder="1" applyAlignment="1">
      <alignment horizontal="center" vertical="center"/>
      <protection/>
    </xf>
    <xf numFmtId="177" fontId="23" fillId="35" borderId="32" xfId="15" applyNumberFormat="1" applyFont="1" applyFill="1" applyBorder="1" applyAlignment="1">
      <alignment horizontal="center" vertical="center"/>
      <protection/>
    </xf>
    <xf numFmtId="0" fontId="27" fillId="35" borderId="31" xfId="15" applyNumberFormat="1" applyFont="1" applyFill="1" applyBorder="1" applyAlignment="1">
      <alignment horizontal="center" vertical="center"/>
      <protection/>
    </xf>
    <xf numFmtId="177" fontId="27" fillId="0" borderId="38" xfId="15" applyNumberFormat="1" applyFont="1" applyFill="1" applyBorder="1" applyAlignment="1">
      <alignment horizontal="center"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6"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55"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50" xfId="0" applyNumberFormat="1" applyFont="1" applyFill="1" applyBorder="1" applyAlignment="1">
      <alignment horizontal="center" vertical="center" wrapText="1"/>
    </xf>
    <xf numFmtId="177" fontId="0" fillId="35" borderId="52" xfId="0" applyNumberFormat="1" applyFont="1" applyFill="1" applyBorder="1" applyAlignment="1">
      <alignment horizontal="center" vertical="center" wrapText="1"/>
    </xf>
    <xf numFmtId="177" fontId="0" fillId="35" borderId="52" xfId="0" applyNumberFormat="1" applyFill="1" applyBorder="1" applyAlignment="1">
      <alignment horizontal="center" vertical="center" wrapText="1"/>
    </xf>
    <xf numFmtId="177" fontId="0" fillId="35" borderId="43"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177" fontId="0" fillId="0" borderId="18" xfId="0" applyNumberFormat="1" applyFill="1" applyBorder="1" applyAlignment="1">
      <alignment horizontal="center" vertical="center"/>
    </xf>
    <xf numFmtId="177" fontId="0" fillId="0" borderId="18" xfId="0" applyNumberFormat="1" applyFill="1" applyBorder="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0" fontId="0" fillId="0" borderId="0" xfId="0" applyAlignment="1">
      <alignment vertical="center"/>
    </xf>
    <xf numFmtId="177" fontId="0" fillId="35" borderId="37" xfId="15" applyNumberFormat="1" applyFont="1" applyFill="1" applyBorder="1" applyAlignment="1">
      <alignment horizontal="center" vertical="center"/>
      <protection/>
    </xf>
    <xf numFmtId="177" fontId="0" fillId="0" borderId="26" xfId="15" applyNumberFormat="1" applyFont="1" applyFill="1" applyBorder="1" applyAlignment="1">
      <alignment horizontal="left" vertical="center"/>
      <protection/>
    </xf>
    <xf numFmtId="177" fontId="27" fillId="0" borderId="50" xfId="15" applyNumberFormat="1"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27" fillId="0" borderId="17" xfId="15" applyNumberFormat="1" applyFont="1" applyFill="1" applyBorder="1" applyAlignment="1" quotePrefix="1">
      <alignment horizontal="left" vertical="center"/>
      <protection/>
    </xf>
    <xf numFmtId="177" fontId="27" fillId="35" borderId="18" xfId="15" applyNumberFormat="1" applyFont="1" applyFill="1" applyBorder="1" applyAlignment="1" quotePrefix="1">
      <alignment horizontal="center" vertical="center"/>
      <protection/>
    </xf>
    <xf numFmtId="177" fontId="27" fillId="35" borderId="18" xfId="15" applyNumberFormat="1" applyFont="1" applyFill="1" applyBorder="1" applyAlignment="1" quotePrefix="1">
      <alignment horizontal="left" vertical="center"/>
      <protection/>
    </xf>
    <xf numFmtId="177" fontId="23" fillId="0" borderId="17" xfId="15" applyNumberFormat="1" applyFont="1" applyFill="1" applyBorder="1" applyAlignment="1" quotePrefix="1">
      <alignment horizontal="center" vertical="center"/>
      <protection/>
    </xf>
    <xf numFmtId="177" fontId="23" fillId="0" borderId="26" xfId="15" applyNumberFormat="1" applyFont="1" applyFill="1" applyBorder="1" applyAlignment="1" quotePrefix="1">
      <alignment horizontal="center" vertical="center"/>
      <protection/>
    </xf>
    <xf numFmtId="177" fontId="23" fillId="35" borderId="54" xfId="15" applyNumberFormat="1" applyFont="1" applyFill="1" applyBorder="1" applyAlignment="1" quotePrefix="1">
      <alignment horizontal="center" vertical="center"/>
      <protection/>
    </xf>
    <xf numFmtId="177" fontId="23" fillId="35" borderId="32" xfId="15" applyNumberFormat="1" applyFont="1" applyFill="1" applyBorder="1" applyAlignment="1" quotePrefix="1">
      <alignment horizontal="center" vertical="center"/>
      <protection/>
    </xf>
    <xf numFmtId="177" fontId="0" fillId="35" borderId="55"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3"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7" fontId="27" fillId="0" borderId="26" xfId="15" applyNumberFormat="1" applyFont="1" applyFill="1" applyBorder="1" applyAlignment="1" quotePrefix="1">
      <alignment horizontal="left" vertical="center"/>
      <protection/>
    </xf>
    <xf numFmtId="177" fontId="27" fillId="35" borderId="31" xfId="15" applyNumberFormat="1" applyFont="1" applyFill="1" applyBorder="1" applyAlignment="1" quotePrefix="1">
      <alignment horizontal="center" vertical="center"/>
      <protection/>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0"/>
  <sheetViews>
    <sheetView tabSelected="1" zoomScaleSheetLayoutView="100" workbookViewId="0" topLeftCell="A19">
      <selection activeCell="A35" sqref="A35"/>
    </sheetView>
  </sheetViews>
  <sheetFormatPr defaultColWidth="9.00390625" defaultRowHeight="14.25"/>
  <cols>
    <col min="1" max="1" width="50.625" style="118" customWidth="1"/>
    <col min="2" max="2" width="4.00390625" style="118" customWidth="1"/>
    <col min="3" max="3" width="15.625" style="118" customWidth="1"/>
    <col min="4" max="4" width="50.625" style="118" customWidth="1"/>
    <col min="5" max="5" width="4.00390625" style="118" customWidth="1"/>
    <col min="6" max="6" width="15.625" style="118" customWidth="1"/>
    <col min="7" max="8" width="9.00390625" style="119" customWidth="1"/>
    <col min="9" max="16384" width="9.00390625" style="118" customWidth="1"/>
  </cols>
  <sheetData>
    <row r="1" ht="14.25">
      <c r="A1" s="120"/>
    </row>
    <row r="2" spans="1:8" s="116" customFormat="1" ht="18" customHeight="1">
      <c r="A2" s="121" t="s">
        <v>0</v>
      </c>
      <c r="B2" s="121"/>
      <c r="C2" s="121"/>
      <c r="D2" s="121"/>
      <c r="E2" s="121"/>
      <c r="F2" s="121"/>
      <c r="G2" s="164"/>
      <c r="H2" s="164"/>
    </row>
    <row r="3" spans="1:6" ht="9.75" customHeight="1">
      <c r="A3" s="122"/>
      <c r="B3" s="122"/>
      <c r="C3" s="122"/>
      <c r="D3" s="122"/>
      <c r="E3" s="122"/>
      <c r="F3" s="44" t="s">
        <v>1</v>
      </c>
    </row>
    <row r="4" spans="1:6" ht="15" customHeight="1">
      <c r="A4" s="8" t="s">
        <v>2</v>
      </c>
      <c r="B4" s="122"/>
      <c r="C4" s="122"/>
      <c r="D4" s="122"/>
      <c r="E4" s="122"/>
      <c r="F4" s="44" t="s">
        <v>3</v>
      </c>
    </row>
    <row r="5" spans="1:8" s="117" customFormat="1" ht="21.75" customHeight="1">
      <c r="A5" s="223" t="s">
        <v>4</v>
      </c>
      <c r="B5" s="124"/>
      <c r="C5" s="124"/>
      <c r="D5" s="224" t="s">
        <v>5</v>
      </c>
      <c r="E5" s="124"/>
      <c r="F5" s="126"/>
      <c r="G5" s="165"/>
      <c r="H5" s="165"/>
    </row>
    <row r="6" spans="1:8" s="117" customFormat="1" ht="21.75" customHeight="1">
      <c r="A6" s="225" t="s">
        <v>6</v>
      </c>
      <c r="B6" s="226" t="s">
        <v>7</v>
      </c>
      <c r="C6" s="129" t="s">
        <v>8</v>
      </c>
      <c r="D6" s="227" t="s">
        <v>6</v>
      </c>
      <c r="E6" s="226" t="s">
        <v>7</v>
      </c>
      <c r="F6" s="220" t="s">
        <v>8</v>
      </c>
      <c r="G6" s="165"/>
      <c r="H6" s="165"/>
    </row>
    <row r="7" spans="1:8" s="117" customFormat="1" ht="21.75" customHeight="1">
      <c r="A7" s="225" t="s">
        <v>9</v>
      </c>
      <c r="B7" s="129"/>
      <c r="C7" s="227" t="s">
        <v>10</v>
      </c>
      <c r="D7" s="227" t="s">
        <v>9</v>
      </c>
      <c r="E7" s="129"/>
      <c r="F7" s="228" t="s">
        <v>11</v>
      </c>
      <c r="G7" s="165"/>
      <c r="H7" s="165"/>
    </row>
    <row r="8" spans="1:8" s="117" customFormat="1" ht="21.75" customHeight="1">
      <c r="A8" s="229" t="s">
        <v>12</v>
      </c>
      <c r="B8" s="230" t="s">
        <v>10</v>
      </c>
      <c r="C8" s="136">
        <v>2099.62</v>
      </c>
      <c r="D8" s="231" t="s">
        <v>13</v>
      </c>
      <c r="E8" s="230" t="s">
        <v>14</v>
      </c>
      <c r="F8" s="140">
        <v>804.12</v>
      </c>
      <c r="G8" s="165"/>
      <c r="H8" s="165"/>
    </row>
    <row r="9" spans="1:8" s="117" customFormat="1" ht="21.75" customHeight="1">
      <c r="A9" s="141" t="s">
        <v>15</v>
      </c>
      <c r="B9" s="230" t="s">
        <v>11</v>
      </c>
      <c r="C9" s="136"/>
      <c r="D9" s="231" t="s">
        <v>16</v>
      </c>
      <c r="E9" s="230" t="s">
        <v>17</v>
      </c>
      <c r="F9" s="140"/>
      <c r="G9" s="165"/>
      <c r="H9" s="165"/>
    </row>
    <row r="10" spans="1:8" s="117" customFormat="1" ht="21.75" customHeight="1">
      <c r="A10" s="141" t="s">
        <v>18</v>
      </c>
      <c r="B10" s="230" t="s">
        <v>19</v>
      </c>
      <c r="C10" s="136"/>
      <c r="D10" s="231" t="s">
        <v>20</v>
      </c>
      <c r="E10" s="230" t="s">
        <v>21</v>
      </c>
      <c r="F10" s="140"/>
      <c r="G10" s="165"/>
      <c r="H10" s="165"/>
    </row>
    <row r="11" spans="1:8" s="117" customFormat="1" ht="21.75" customHeight="1">
      <c r="A11" s="141" t="s">
        <v>22</v>
      </c>
      <c r="B11" s="230" t="s">
        <v>23</v>
      </c>
      <c r="C11" s="136"/>
      <c r="D11" s="231" t="s">
        <v>24</v>
      </c>
      <c r="E11" s="230" t="s">
        <v>25</v>
      </c>
      <c r="F11" s="140">
        <v>7.65</v>
      </c>
      <c r="G11" s="165"/>
      <c r="H11" s="165"/>
    </row>
    <row r="12" spans="1:8" s="117" customFormat="1" ht="21.75" customHeight="1">
      <c r="A12" s="141" t="s">
        <v>26</v>
      </c>
      <c r="B12" s="230" t="s">
        <v>27</v>
      </c>
      <c r="C12" s="136"/>
      <c r="D12" s="231" t="s">
        <v>28</v>
      </c>
      <c r="E12" s="230" t="s">
        <v>29</v>
      </c>
      <c r="F12" s="140"/>
      <c r="G12" s="165"/>
      <c r="H12" s="165"/>
    </row>
    <row r="13" spans="1:8" s="117" customFormat="1" ht="21.75" customHeight="1">
      <c r="A13" s="141" t="s">
        <v>30</v>
      </c>
      <c r="B13" s="230" t="s">
        <v>31</v>
      </c>
      <c r="C13" s="136"/>
      <c r="D13" s="231" t="s">
        <v>32</v>
      </c>
      <c r="E13" s="230" t="s">
        <v>33</v>
      </c>
      <c r="F13" s="140"/>
      <c r="G13" s="165"/>
      <c r="H13" s="165"/>
    </row>
    <row r="14" spans="1:8" s="117" customFormat="1" ht="21.75" customHeight="1">
      <c r="A14" s="141"/>
      <c r="B14" s="230" t="s">
        <v>34</v>
      </c>
      <c r="C14" s="136"/>
      <c r="D14" s="137" t="s">
        <v>35</v>
      </c>
      <c r="E14" s="230" t="s">
        <v>36</v>
      </c>
      <c r="F14" s="140">
        <v>165</v>
      </c>
      <c r="G14" s="165"/>
      <c r="H14" s="165"/>
    </row>
    <row r="15" spans="1:8" s="117" customFormat="1" ht="21.75" customHeight="1">
      <c r="A15" s="141"/>
      <c r="B15" s="230" t="s">
        <v>37</v>
      </c>
      <c r="C15" s="136"/>
      <c r="D15" s="137" t="s">
        <v>38</v>
      </c>
      <c r="E15" s="230" t="s">
        <v>39</v>
      </c>
      <c r="F15" s="140">
        <v>147.28</v>
      </c>
      <c r="G15" s="165"/>
      <c r="H15" s="165"/>
    </row>
    <row r="16" spans="1:8" s="117" customFormat="1" ht="21.75" customHeight="1">
      <c r="A16" s="141"/>
      <c r="B16" s="230" t="s">
        <v>40</v>
      </c>
      <c r="C16" s="136"/>
      <c r="D16" s="137" t="s">
        <v>41</v>
      </c>
      <c r="E16" s="230" t="s">
        <v>42</v>
      </c>
      <c r="F16" s="140">
        <v>83.08</v>
      </c>
      <c r="G16" s="165"/>
      <c r="H16" s="165"/>
    </row>
    <row r="17" spans="1:8" s="117" customFormat="1" ht="21.75" customHeight="1">
      <c r="A17" s="141"/>
      <c r="B17" s="230" t="s">
        <v>43</v>
      </c>
      <c r="C17" s="136"/>
      <c r="D17" s="137" t="s">
        <v>44</v>
      </c>
      <c r="E17" s="230" t="s">
        <v>45</v>
      </c>
      <c r="F17" s="140">
        <v>23.68</v>
      </c>
      <c r="G17" s="165"/>
      <c r="H17" s="165"/>
    </row>
    <row r="18" spans="1:8" s="117" customFormat="1" ht="21.75" customHeight="1">
      <c r="A18" s="141"/>
      <c r="B18" s="230" t="s">
        <v>46</v>
      </c>
      <c r="C18" s="136"/>
      <c r="D18" s="137" t="s">
        <v>47</v>
      </c>
      <c r="E18" s="230" t="s">
        <v>48</v>
      </c>
      <c r="F18" s="140">
        <v>61.81</v>
      </c>
      <c r="G18" s="165"/>
      <c r="H18" s="165"/>
    </row>
    <row r="19" spans="1:8" s="117" customFormat="1" ht="21.75" customHeight="1">
      <c r="A19" s="141"/>
      <c r="B19" s="230" t="s">
        <v>49</v>
      </c>
      <c r="C19" s="136"/>
      <c r="D19" s="137" t="s">
        <v>50</v>
      </c>
      <c r="E19" s="230" t="s">
        <v>51</v>
      </c>
      <c r="F19" s="140">
        <v>752.8</v>
      </c>
      <c r="G19" s="165"/>
      <c r="H19" s="165"/>
    </row>
    <row r="20" spans="1:8" s="117" customFormat="1" ht="21.75" customHeight="1">
      <c r="A20" s="141"/>
      <c r="B20" s="230" t="s">
        <v>52</v>
      </c>
      <c r="C20" s="136"/>
      <c r="D20" s="137" t="s">
        <v>53</v>
      </c>
      <c r="E20" s="230" t="s">
        <v>54</v>
      </c>
      <c r="F20" s="140">
        <v>9.4</v>
      </c>
      <c r="G20" s="165"/>
      <c r="H20" s="165"/>
    </row>
    <row r="21" spans="1:8" s="117" customFormat="1" ht="21.75" customHeight="1">
      <c r="A21" s="141"/>
      <c r="B21" s="230" t="s">
        <v>55</v>
      </c>
      <c r="C21" s="136"/>
      <c r="D21" s="137" t="s">
        <v>56</v>
      </c>
      <c r="E21" s="230" t="s">
        <v>57</v>
      </c>
      <c r="F21" s="140">
        <v>18.9</v>
      </c>
      <c r="G21" s="165"/>
      <c r="H21" s="165"/>
    </row>
    <row r="22" spans="1:8" s="117" customFormat="1" ht="21.75" customHeight="1">
      <c r="A22" s="141"/>
      <c r="B22" s="230" t="s">
        <v>58</v>
      </c>
      <c r="C22" s="136"/>
      <c r="D22" s="142" t="s">
        <v>59</v>
      </c>
      <c r="E22" s="230" t="s">
        <v>60</v>
      </c>
      <c r="F22" s="140">
        <v>16.3</v>
      </c>
      <c r="G22" s="165"/>
      <c r="H22" s="165"/>
    </row>
    <row r="23" spans="1:8" s="117" customFormat="1" ht="21.75" customHeight="1">
      <c r="A23" s="141"/>
      <c r="B23" s="230" t="s">
        <v>61</v>
      </c>
      <c r="C23" s="136"/>
      <c r="D23" s="221" t="s">
        <v>62</v>
      </c>
      <c r="E23" s="230" t="s">
        <v>63</v>
      </c>
      <c r="F23" s="145">
        <v>9.6</v>
      </c>
      <c r="G23" s="165"/>
      <c r="H23" s="165"/>
    </row>
    <row r="24" spans="1:8" s="117" customFormat="1" ht="21.75" customHeight="1">
      <c r="A24" s="134"/>
      <c r="B24" s="230" t="s">
        <v>64</v>
      </c>
      <c r="C24" s="136"/>
      <c r="D24" s="143"/>
      <c r="E24" s="230" t="s">
        <v>65</v>
      </c>
      <c r="F24" s="145"/>
      <c r="G24" s="165"/>
      <c r="H24" s="165"/>
    </row>
    <row r="25" spans="1:8" s="117" customFormat="1" ht="21.75" customHeight="1">
      <c r="A25" s="232" t="s">
        <v>66</v>
      </c>
      <c r="B25" s="230" t="s">
        <v>67</v>
      </c>
      <c r="C25" s="148">
        <v>2099.62</v>
      </c>
      <c r="D25" s="233" t="s">
        <v>68</v>
      </c>
      <c r="E25" s="230" t="s">
        <v>69</v>
      </c>
      <c r="F25" s="145">
        <f>SUM(F8:F23)</f>
        <v>2099.62</v>
      </c>
      <c r="G25" s="165"/>
      <c r="H25" s="165"/>
    </row>
    <row r="26" spans="1:8" s="117" customFormat="1" ht="21.75" customHeight="1">
      <c r="A26" s="134" t="s">
        <v>70</v>
      </c>
      <c r="B26" s="230" t="s">
        <v>71</v>
      </c>
      <c r="C26" s="136"/>
      <c r="D26" s="143" t="s">
        <v>72</v>
      </c>
      <c r="E26" s="230" t="s">
        <v>73</v>
      </c>
      <c r="F26" s="145"/>
      <c r="G26" s="165"/>
      <c r="H26" s="165"/>
    </row>
    <row r="27" spans="1:8" s="117" customFormat="1" ht="21.75" customHeight="1">
      <c r="A27" s="134" t="s">
        <v>74</v>
      </c>
      <c r="B27" s="230" t="s">
        <v>75</v>
      </c>
      <c r="C27" s="136"/>
      <c r="D27" s="143" t="s">
        <v>76</v>
      </c>
      <c r="E27" s="230" t="s">
        <v>77</v>
      </c>
      <c r="F27" s="145"/>
      <c r="G27" s="165"/>
      <c r="H27" s="165"/>
    </row>
    <row r="28" spans="1:8" s="117" customFormat="1" ht="21.75" customHeight="1">
      <c r="A28" s="222"/>
      <c r="B28" s="230" t="s">
        <v>78</v>
      </c>
      <c r="C28" s="151"/>
      <c r="D28" s="152"/>
      <c r="E28" s="230" t="s">
        <v>79</v>
      </c>
      <c r="F28" s="154"/>
      <c r="G28" s="165"/>
      <c r="H28" s="165"/>
    </row>
    <row r="29" spans="1:6" ht="21.75" customHeight="1">
      <c r="A29" s="234" t="s">
        <v>80</v>
      </c>
      <c r="B29" s="230" t="s">
        <v>81</v>
      </c>
      <c r="C29" s="148">
        <v>2099.62</v>
      </c>
      <c r="D29" s="235" t="s">
        <v>80</v>
      </c>
      <c r="E29" s="230" t="s">
        <v>82</v>
      </c>
      <c r="F29" s="145">
        <v>2099.62</v>
      </c>
    </row>
    <row r="30" spans="1:6" ht="29.25" customHeight="1">
      <c r="A30" s="161" t="s">
        <v>83</v>
      </c>
      <c r="B30" s="162"/>
      <c r="C30" s="162"/>
      <c r="D30" s="162"/>
      <c r="E30" s="162"/>
      <c r="F30" s="162"/>
    </row>
  </sheetData>
  <sheetProtection/>
  <mergeCells count="4">
    <mergeCell ref="A2:F2"/>
    <mergeCell ref="A5:C5"/>
    <mergeCell ref="D5:F5"/>
    <mergeCell ref="A30:F30"/>
  </mergeCells>
  <printOptions horizontalCentered="1"/>
  <pageMargins left="0.35" right="0.35" top="0.59" bottom="0.79" header="0.51" footer="0.2"/>
  <pageSetup fitToHeight="1" fitToWidth="1" horizontalDpi="300" verticalDpi="300" orientation="landscape" paperSize="9" scale="5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L98"/>
  <sheetViews>
    <sheetView zoomScaleSheetLayoutView="160" workbookViewId="0" topLeftCell="A13">
      <selection activeCell="H11" sqref="H11"/>
    </sheetView>
  </sheetViews>
  <sheetFormatPr defaultColWidth="9.00390625" defaultRowHeight="14.25"/>
  <cols>
    <col min="1" max="3" width="3.125" style="169" customWidth="1"/>
    <col min="4" max="4" width="20.125" style="169" customWidth="1"/>
    <col min="5" max="11" width="13.625" style="169" customWidth="1"/>
    <col min="12" max="16384" width="9.00390625" style="169" customWidth="1"/>
  </cols>
  <sheetData>
    <row r="1" spans="1:11" s="166" customFormat="1" ht="20.25">
      <c r="A1" s="170" t="s">
        <v>84</v>
      </c>
      <c r="B1" s="170"/>
      <c r="C1" s="170"/>
      <c r="D1" s="170"/>
      <c r="E1" s="170"/>
      <c r="F1" s="170"/>
      <c r="G1" s="170"/>
      <c r="H1" s="170"/>
      <c r="I1" s="170"/>
      <c r="J1" s="170"/>
      <c r="K1" s="170"/>
    </row>
    <row r="2" spans="1:11" ht="14.25">
      <c r="A2" s="171"/>
      <c r="B2" s="171"/>
      <c r="C2" s="171"/>
      <c r="D2" s="171"/>
      <c r="E2" s="171"/>
      <c r="F2" s="171"/>
      <c r="G2" s="171"/>
      <c r="H2" s="171"/>
      <c r="I2" s="171"/>
      <c r="J2" s="171"/>
      <c r="K2" s="44" t="s">
        <v>85</v>
      </c>
    </row>
    <row r="3" spans="1:11" ht="15">
      <c r="A3" s="8" t="s">
        <v>2</v>
      </c>
      <c r="B3" s="8"/>
      <c r="C3" s="171"/>
      <c r="D3" s="171"/>
      <c r="E3" s="171"/>
      <c r="F3" s="171"/>
      <c r="G3" s="172"/>
      <c r="H3" s="171"/>
      <c r="I3" s="171"/>
      <c r="J3" s="171"/>
      <c r="K3" s="44" t="s">
        <v>3</v>
      </c>
    </row>
    <row r="4" spans="1:12" s="167" customFormat="1" ht="22.5" customHeight="1">
      <c r="A4" s="236" t="s">
        <v>6</v>
      </c>
      <c r="B4" s="174"/>
      <c r="C4" s="174"/>
      <c r="D4" s="174"/>
      <c r="E4" s="237" t="s">
        <v>66</v>
      </c>
      <c r="F4" s="238" t="s">
        <v>86</v>
      </c>
      <c r="G4" s="237" t="s">
        <v>87</v>
      </c>
      <c r="H4" s="237" t="s">
        <v>88</v>
      </c>
      <c r="I4" s="237" t="s">
        <v>89</v>
      </c>
      <c r="J4" s="237" t="s">
        <v>90</v>
      </c>
      <c r="K4" s="239" t="s">
        <v>91</v>
      </c>
      <c r="L4" s="197"/>
    </row>
    <row r="5" spans="1:12" s="167" customFormat="1" ht="22.5" customHeight="1">
      <c r="A5" s="177" t="s">
        <v>92</v>
      </c>
      <c r="B5" s="178"/>
      <c r="C5" s="179"/>
      <c r="D5" s="240" t="s">
        <v>93</v>
      </c>
      <c r="E5" s="181"/>
      <c r="F5" s="209"/>
      <c r="G5" s="181"/>
      <c r="H5" s="181"/>
      <c r="I5" s="181"/>
      <c r="J5" s="181"/>
      <c r="K5" s="216"/>
      <c r="L5" s="197"/>
    </row>
    <row r="6" spans="1:12" s="167" customFormat="1" ht="22.5" customHeight="1">
      <c r="A6" s="183"/>
      <c r="B6" s="184"/>
      <c r="C6" s="184"/>
      <c r="D6" s="185"/>
      <c r="E6" s="185"/>
      <c r="F6" s="210"/>
      <c r="G6" s="185"/>
      <c r="H6" s="185"/>
      <c r="I6" s="185"/>
      <c r="J6" s="185"/>
      <c r="K6" s="217"/>
      <c r="L6" s="197"/>
    </row>
    <row r="7" spans="1:12" ht="22.5" customHeight="1">
      <c r="A7" s="241" t="s">
        <v>94</v>
      </c>
      <c r="B7" s="212"/>
      <c r="C7" s="212"/>
      <c r="D7" s="213"/>
      <c r="E7" s="242" t="s">
        <v>10</v>
      </c>
      <c r="F7" s="242" t="s">
        <v>11</v>
      </c>
      <c r="G7" s="242" t="s">
        <v>19</v>
      </c>
      <c r="H7" s="242" t="s">
        <v>23</v>
      </c>
      <c r="I7" s="242" t="s">
        <v>27</v>
      </c>
      <c r="J7" s="242" t="s">
        <v>31</v>
      </c>
      <c r="K7" s="218" t="s">
        <v>34</v>
      </c>
      <c r="L7" s="203"/>
    </row>
    <row r="8" spans="1:12" ht="22.5" customHeight="1">
      <c r="A8" s="243" t="s">
        <v>80</v>
      </c>
      <c r="B8" s="192"/>
      <c r="C8" s="192"/>
      <c r="D8" s="193"/>
      <c r="E8" s="194">
        <v>2099.62</v>
      </c>
      <c r="F8" s="194">
        <v>2099.62</v>
      </c>
      <c r="G8" s="195"/>
      <c r="H8" s="195"/>
      <c r="I8" s="195"/>
      <c r="J8" s="195"/>
      <c r="K8" s="202"/>
      <c r="L8" s="203"/>
    </row>
    <row r="9" spans="1:12" ht="22.5" customHeight="1">
      <c r="A9" s="112" t="s">
        <v>95</v>
      </c>
      <c r="B9" s="113" t="s">
        <v>96</v>
      </c>
      <c r="C9" s="113" t="s">
        <v>96</v>
      </c>
      <c r="D9" s="113" t="s">
        <v>97</v>
      </c>
      <c r="E9" s="194">
        <v>804.12</v>
      </c>
      <c r="F9" s="194">
        <v>804.12</v>
      </c>
      <c r="G9" s="195"/>
      <c r="H9" s="195"/>
      <c r="I9" s="195"/>
      <c r="J9" s="195"/>
      <c r="K9" s="202"/>
      <c r="L9" s="203"/>
    </row>
    <row r="10" spans="1:12" ht="22.5" customHeight="1">
      <c r="A10" s="112" t="s">
        <v>98</v>
      </c>
      <c r="B10" s="113" t="s">
        <v>96</v>
      </c>
      <c r="C10" s="113" t="s">
        <v>96</v>
      </c>
      <c r="D10" s="113" t="s">
        <v>99</v>
      </c>
      <c r="E10" s="194">
        <v>712.52</v>
      </c>
      <c r="F10" s="194">
        <v>712.52</v>
      </c>
      <c r="G10" s="195"/>
      <c r="H10" s="195"/>
      <c r="I10" s="195"/>
      <c r="J10" s="195"/>
      <c r="K10" s="202"/>
      <c r="L10" s="203"/>
    </row>
    <row r="11" spans="1:12" ht="22.5" customHeight="1">
      <c r="A11" s="112" t="s">
        <v>100</v>
      </c>
      <c r="B11" s="113" t="s">
        <v>96</v>
      </c>
      <c r="C11" s="113" t="s">
        <v>96</v>
      </c>
      <c r="D11" s="113" t="s">
        <v>101</v>
      </c>
      <c r="E11" s="194">
        <v>599.82</v>
      </c>
      <c r="F11" s="194">
        <v>599.82</v>
      </c>
      <c r="G11" s="195"/>
      <c r="H11" s="195"/>
      <c r="I11" s="195"/>
      <c r="J11" s="195"/>
      <c r="K11" s="202"/>
      <c r="L11" s="203"/>
    </row>
    <row r="12" spans="1:12" ht="22.5" customHeight="1">
      <c r="A12" s="112" t="s">
        <v>102</v>
      </c>
      <c r="B12" s="113" t="s">
        <v>96</v>
      </c>
      <c r="C12" s="113" t="s">
        <v>96</v>
      </c>
      <c r="D12" s="113" t="s">
        <v>103</v>
      </c>
      <c r="E12" s="194">
        <v>112.7</v>
      </c>
      <c r="F12" s="194">
        <v>112.7</v>
      </c>
      <c r="G12" s="195"/>
      <c r="H12" s="195"/>
      <c r="I12" s="195"/>
      <c r="J12" s="195"/>
      <c r="K12" s="202"/>
      <c r="L12" s="203"/>
    </row>
    <row r="13" spans="1:12" ht="22.5" customHeight="1">
      <c r="A13" s="112" t="s">
        <v>104</v>
      </c>
      <c r="B13" s="113" t="s">
        <v>96</v>
      </c>
      <c r="C13" s="113" t="s">
        <v>96</v>
      </c>
      <c r="D13" s="113" t="s">
        <v>105</v>
      </c>
      <c r="E13" s="194">
        <v>60.6</v>
      </c>
      <c r="F13" s="194">
        <v>60.6</v>
      </c>
      <c r="G13" s="195"/>
      <c r="H13" s="195"/>
      <c r="I13" s="195"/>
      <c r="J13" s="195"/>
      <c r="K13" s="202"/>
      <c r="L13" s="203"/>
    </row>
    <row r="14" spans="1:12" ht="22.5" customHeight="1">
      <c r="A14" s="112" t="s">
        <v>106</v>
      </c>
      <c r="B14" s="113" t="s">
        <v>96</v>
      </c>
      <c r="C14" s="113" t="s">
        <v>96</v>
      </c>
      <c r="D14" s="113" t="s">
        <v>101</v>
      </c>
      <c r="E14" s="194">
        <v>56</v>
      </c>
      <c r="F14" s="194">
        <v>56</v>
      </c>
      <c r="G14" s="195"/>
      <c r="H14" s="195"/>
      <c r="I14" s="195"/>
      <c r="J14" s="195"/>
      <c r="K14" s="202"/>
      <c r="L14" s="203"/>
    </row>
    <row r="15" spans="1:12" ht="22.5" customHeight="1">
      <c r="A15" s="112" t="s">
        <v>107</v>
      </c>
      <c r="B15" s="113" t="s">
        <v>96</v>
      </c>
      <c r="C15" s="113" t="s">
        <v>96</v>
      </c>
      <c r="D15" s="113" t="s">
        <v>108</v>
      </c>
      <c r="E15" s="194">
        <v>1.8</v>
      </c>
      <c r="F15" s="194">
        <v>1.8</v>
      </c>
      <c r="G15" s="195"/>
      <c r="H15" s="195"/>
      <c r="I15" s="195"/>
      <c r="J15" s="195"/>
      <c r="K15" s="202"/>
      <c r="L15" s="203"/>
    </row>
    <row r="16" spans="1:12" ht="22.5" customHeight="1">
      <c r="A16" s="112" t="s">
        <v>109</v>
      </c>
      <c r="B16" s="113" t="s">
        <v>96</v>
      </c>
      <c r="C16" s="113" t="s">
        <v>96</v>
      </c>
      <c r="D16" s="113" t="s">
        <v>110</v>
      </c>
      <c r="E16" s="194">
        <v>2.8</v>
      </c>
      <c r="F16" s="194">
        <v>2.8</v>
      </c>
      <c r="G16" s="195"/>
      <c r="H16" s="195"/>
      <c r="I16" s="195"/>
      <c r="J16" s="195"/>
      <c r="K16" s="202"/>
      <c r="L16" s="203"/>
    </row>
    <row r="17" spans="1:12" ht="22.5" customHeight="1">
      <c r="A17" s="112" t="s">
        <v>111</v>
      </c>
      <c r="B17" s="113" t="s">
        <v>96</v>
      </c>
      <c r="C17" s="113" t="s">
        <v>96</v>
      </c>
      <c r="D17" s="113" t="s">
        <v>112</v>
      </c>
      <c r="E17" s="194">
        <v>7</v>
      </c>
      <c r="F17" s="194">
        <v>7</v>
      </c>
      <c r="G17" s="195"/>
      <c r="H17" s="195"/>
      <c r="I17" s="195"/>
      <c r="J17" s="195"/>
      <c r="K17" s="202"/>
      <c r="L17" s="203"/>
    </row>
    <row r="18" spans="1:12" ht="22.5" customHeight="1">
      <c r="A18" s="112" t="s">
        <v>113</v>
      </c>
      <c r="B18" s="113" t="s">
        <v>96</v>
      </c>
      <c r="C18" s="113" t="s">
        <v>96</v>
      </c>
      <c r="D18" s="113" t="s">
        <v>114</v>
      </c>
      <c r="E18" s="194">
        <v>7</v>
      </c>
      <c r="F18" s="194">
        <v>7</v>
      </c>
      <c r="G18" s="195"/>
      <c r="H18" s="195"/>
      <c r="I18" s="195"/>
      <c r="J18" s="195"/>
      <c r="K18" s="202"/>
      <c r="L18" s="203"/>
    </row>
    <row r="19" spans="1:12" ht="22.5" customHeight="1">
      <c r="A19" s="112" t="s">
        <v>115</v>
      </c>
      <c r="B19" s="113" t="s">
        <v>96</v>
      </c>
      <c r="C19" s="113" t="s">
        <v>96</v>
      </c>
      <c r="D19" s="113" t="s">
        <v>116</v>
      </c>
      <c r="E19" s="194">
        <v>24</v>
      </c>
      <c r="F19" s="194">
        <v>24</v>
      </c>
      <c r="G19" s="195"/>
      <c r="H19" s="195"/>
      <c r="I19" s="195"/>
      <c r="J19" s="195"/>
      <c r="K19" s="202"/>
      <c r="L19" s="203"/>
    </row>
    <row r="20" spans="1:12" ht="22.5" customHeight="1">
      <c r="A20" s="112" t="s">
        <v>117</v>
      </c>
      <c r="B20" s="113" t="s">
        <v>96</v>
      </c>
      <c r="C20" s="113" t="s">
        <v>96</v>
      </c>
      <c r="D20" s="113" t="s">
        <v>118</v>
      </c>
      <c r="E20" s="194">
        <v>24</v>
      </c>
      <c r="F20" s="194">
        <v>24</v>
      </c>
      <c r="G20" s="195"/>
      <c r="H20" s="195"/>
      <c r="I20" s="195"/>
      <c r="J20" s="195"/>
      <c r="K20" s="202"/>
      <c r="L20" s="203"/>
    </row>
    <row r="21" spans="1:12" ht="22.5" customHeight="1">
      <c r="A21" s="112" t="s">
        <v>119</v>
      </c>
      <c r="B21" s="113" t="s">
        <v>96</v>
      </c>
      <c r="C21" s="113" t="s">
        <v>96</v>
      </c>
      <c r="D21" s="113" t="s">
        <v>120</v>
      </c>
      <c r="E21" s="194">
        <v>7.65</v>
      </c>
      <c r="F21" s="194">
        <v>7.65</v>
      </c>
      <c r="G21" s="195"/>
      <c r="H21" s="195"/>
      <c r="I21" s="195"/>
      <c r="J21" s="195"/>
      <c r="K21" s="202"/>
      <c r="L21" s="203"/>
    </row>
    <row r="22" spans="1:12" ht="22.5" customHeight="1">
      <c r="A22" s="112" t="s">
        <v>121</v>
      </c>
      <c r="B22" s="113" t="s">
        <v>96</v>
      </c>
      <c r="C22" s="113" t="s">
        <v>96</v>
      </c>
      <c r="D22" s="113" t="s">
        <v>122</v>
      </c>
      <c r="E22" s="194">
        <v>2.6</v>
      </c>
      <c r="F22" s="194">
        <v>2.6</v>
      </c>
      <c r="G22" s="195"/>
      <c r="H22" s="195"/>
      <c r="I22" s="195"/>
      <c r="J22" s="195"/>
      <c r="K22" s="202"/>
      <c r="L22" s="203"/>
    </row>
    <row r="23" spans="1:12" ht="22.5" customHeight="1">
      <c r="A23" s="112" t="s">
        <v>123</v>
      </c>
      <c r="B23" s="113" t="s">
        <v>96</v>
      </c>
      <c r="C23" s="113" t="s">
        <v>96</v>
      </c>
      <c r="D23" s="113" t="s">
        <v>108</v>
      </c>
      <c r="E23" s="194">
        <v>2.6</v>
      </c>
      <c r="F23" s="194">
        <v>2.6</v>
      </c>
      <c r="G23" s="195"/>
      <c r="H23" s="195"/>
      <c r="I23" s="195"/>
      <c r="J23" s="195"/>
      <c r="K23" s="202"/>
      <c r="L23" s="203"/>
    </row>
    <row r="24" spans="1:12" ht="22.5" customHeight="1">
      <c r="A24" s="112" t="s">
        <v>124</v>
      </c>
      <c r="B24" s="113" t="s">
        <v>96</v>
      </c>
      <c r="C24" s="113" t="s">
        <v>96</v>
      </c>
      <c r="D24" s="113" t="s">
        <v>125</v>
      </c>
      <c r="E24" s="194">
        <v>5.05</v>
      </c>
      <c r="F24" s="194">
        <v>5.05</v>
      </c>
      <c r="G24" s="195"/>
      <c r="H24" s="195"/>
      <c r="I24" s="195"/>
      <c r="J24" s="195"/>
      <c r="K24" s="202"/>
      <c r="L24" s="203"/>
    </row>
    <row r="25" spans="1:12" ht="22.5" customHeight="1">
      <c r="A25" s="112" t="s">
        <v>126</v>
      </c>
      <c r="B25" s="113" t="s">
        <v>96</v>
      </c>
      <c r="C25" s="113" t="s">
        <v>96</v>
      </c>
      <c r="D25" s="113" t="s">
        <v>127</v>
      </c>
      <c r="E25" s="194">
        <v>5.05</v>
      </c>
      <c r="F25" s="194">
        <v>5.05</v>
      </c>
      <c r="G25" s="195"/>
      <c r="H25" s="195"/>
      <c r="I25" s="195"/>
      <c r="J25" s="195"/>
      <c r="K25" s="202"/>
      <c r="L25" s="203"/>
    </row>
    <row r="26" spans="1:12" ht="22.5" customHeight="1">
      <c r="A26" s="112" t="s">
        <v>128</v>
      </c>
      <c r="B26" s="113" t="s">
        <v>96</v>
      </c>
      <c r="C26" s="113" t="s">
        <v>96</v>
      </c>
      <c r="D26" s="113" t="s">
        <v>129</v>
      </c>
      <c r="E26" s="194">
        <v>165</v>
      </c>
      <c r="F26" s="194">
        <v>165</v>
      </c>
      <c r="G26" s="195"/>
      <c r="H26" s="195"/>
      <c r="I26" s="195"/>
      <c r="J26" s="195"/>
      <c r="K26" s="202"/>
      <c r="L26" s="203"/>
    </row>
    <row r="27" spans="1:12" ht="22.5" customHeight="1">
      <c r="A27" s="112" t="s">
        <v>130</v>
      </c>
      <c r="B27" s="113" t="s">
        <v>96</v>
      </c>
      <c r="C27" s="113" t="s">
        <v>96</v>
      </c>
      <c r="D27" s="113" t="s">
        <v>131</v>
      </c>
      <c r="E27" s="194">
        <v>165</v>
      </c>
      <c r="F27" s="194">
        <v>165</v>
      </c>
      <c r="G27" s="195"/>
      <c r="H27" s="195"/>
      <c r="I27" s="195"/>
      <c r="J27" s="195"/>
      <c r="K27" s="202"/>
      <c r="L27" s="203"/>
    </row>
    <row r="28" spans="1:12" ht="22.5" customHeight="1">
      <c r="A28" s="112" t="s">
        <v>132</v>
      </c>
      <c r="B28" s="113" t="s">
        <v>96</v>
      </c>
      <c r="C28" s="113" t="s">
        <v>96</v>
      </c>
      <c r="D28" s="113" t="s">
        <v>133</v>
      </c>
      <c r="E28" s="194">
        <v>165</v>
      </c>
      <c r="F28" s="194">
        <v>165</v>
      </c>
      <c r="G28" s="195"/>
      <c r="H28" s="195"/>
      <c r="I28" s="195"/>
      <c r="J28" s="195"/>
      <c r="K28" s="202"/>
      <c r="L28" s="203"/>
    </row>
    <row r="29" spans="1:12" ht="22.5" customHeight="1">
      <c r="A29" s="112" t="s">
        <v>134</v>
      </c>
      <c r="B29" s="113" t="s">
        <v>96</v>
      </c>
      <c r="C29" s="113" t="s">
        <v>96</v>
      </c>
      <c r="D29" s="113" t="s">
        <v>135</v>
      </c>
      <c r="E29" s="194">
        <v>147.28</v>
      </c>
      <c r="F29" s="194">
        <v>147.28</v>
      </c>
      <c r="G29" s="195"/>
      <c r="H29" s="195"/>
      <c r="I29" s="195"/>
      <c r="J29" s="195"/>
      <c r="K29" s="202"/>
      <c r="L29" s="203"/>
    </row>
    <row r="30" spans="1:12" ht="22.5" customHeight="1">
      <c r="A30" s="112" t="s">
        <v>136</v>
      </c>
      <c r="B30" s="113" t="s">
        <v>96</v>
      </c>
      <c r="C30" s="113" t="s">
        <v>96</v>
      </c>
      <c r="D30" s="113" t="s">
        <v>137</v>
      </c>
      <c r="E30" s="194">
        <v>32.45</v>
      </c>
      <c r="F30" s="194">
        <v>32.45</v>
      </c>
      <c r="G30" s="195"/>
      <c r="H30" s="195"/>
      <c r="I30" s="195"/>
      <c r="J30" s="195"/>
      <c r="K30" s="202"/>
      <c r="L30" s="203"/>
    </row>
    <row r="31" spans="1:12" ht="22.5" customHeight="1">
      <c r="A31" s="112" t="s">
        <v>138</v>
      </c>
      <c r="B31" s="113" t="s">
        <v>96</v>
      </c>
      <c r="C31" s="113" t="s">
        <v>96</v>
      </c>
      <c r="D31" s="113" t="s">
        <v>139</v>
      </c>
      <c r="E31" s="194">
        <v>32.45</v>
      </c>
      <c r="F31" s="194">
        <v>32.45</v>
      </c>
      <c r="G31" s="195"/>
      <c r="H31" s="195"/>
      <c r="I31" s="195"/>
      <c r="J31" s="195"/>
      <c r="K31" s="202"/>
      <c r="L31" s="203"/>
    </row>
    <row r="32" spans="1:12" ht="22.5" customHeight="1">
      <c r="A32" s="112" t="s">
        <v>140</v>
      </c>
      <c r="B32" s="113" t="s">
        <v>96</v>
      </c>
      <c r="C32" s="113" t="s">
        <v>96</v>
      </c>
      <c r="D32" s="113" t="s">
        <v>141</v>
      </c>
      <c r="E32" s="194">
        <v>108.4</v>
      </c>
      <c r="F32" s="194">
        <v>108.4</v>
      </c>
      <c r="G32" s="195"/>
      <c r="H32" s="195"/>
      <c r="I32" s="195"/>
      <c r="J32" s="195"/>
      <c r="K32" s="202"/>
      <c r="L32" s="203"/>
    </row>
    <row r="33" spans="1:12" ht="22.5" customHeight="1">
      <c r="A33" s="112" t="s">
        <v>142</v>
      </c>
      <c r="B33" s="113" t="s">
        <v>96</v>
      </c>
      <c r="C33" s="113" t="s">
        <v>96</v>
      </c>
      <c r="D33" s="113" t="s">
        <v>143</v>
      </c>
      <c r="E33" s="194">
        <v>35</v>
      </c>
      <c r="F33" s="194">
        <v>35</v>
      </c>
      <c r="G33" s="195"/>
      <c r="H33" s="195"/>
      <c r="I33" s="195"/>
      <c r="J33" s="195"/>
      <c r="K33" s="202"/>
      <c r="L33" s="203"/>
    </row>
    <row r="34" spans="1:12" ht="22.5" customHeight="1">
      <c r="A34" s="112" t="s">
        <v>144</v>
      </c>
      <c r="B34" s="113" t="s">
        <v>96</v>
      </c>
      <c r="C34" s="113" t="s">
        <v>96</v>
      </c>
      <c r="D34" s="113" t="s">
        <v>145</v>
      </c>
      <c r="E34" s="194">
        <v>67</v>
      </c>
      <c r="F34" s="194">
        <v>67</v>
      </c>
      <c r="G34" s="195"/>
      <c r="H34" s="195"/>
      <c r="I34" s="195"/>
      <c r="J34" s="195"/>
      <c r="K34" s="202"/>
      <c r="L34" s="203"/>
    </row>
    <row r="35" spans="1:12" ht="22.5" customHeight="1">
      <c r="A35" s="112" t="s">
        <v>146</v>
      </c>
      <c r="B35" s="113" t="s">
        <v>96</v>
      </c>
      <c r="C35" s="113" t="s">
        <v>96</v>
      </c>
      <c r="D35" s="113" t="s">
        <v>147</v>
      </c>
      <c r="E35" s="194">
        <v>6.4</v>
      </c>
      <c r="F35" s="194">
        <v>6.4</v>
      </c>
      <c r="G35" s="195"/>
      <c r="H35" s="195"/>
      <c r="I35" s="195"/>
      <c r="J35" s="195"/>
      <c r="K35" s="202"/>
      <c r="L35" s="203"/>
    </row>
    <row r="36" spans="1:12" ht="22.5" customHeight="1">
      <c r="A36" s="112" t="s">
        <v>148</v>
      </c>
      <c r="B36" s="113" t="s">
        <v>96</v>
      </c>
      <c r="C36" s="113" t="s">
        <v>96</v>
      </c>
      <c r="D36" s="113" t="s">
        <v>149</v>
      </c>
      <c r="E36" s="194">
        <v>6.43</v>
      </c>
      <c r="F36" s="194">
        <v>6.43</v>
      </c>
      <c r="G36" s="195"/>
      <c r="H36" s="195"/>
      <c r="I36" s="195"/>
      <c r="J36" s="195"/>
      <c r="K36" s="202"/>
      <c r="L36" s="203"/>
    </row>
    <row r="37" spans="1:12" ht="22.5" customHeight="1">
      <c r="A37" s="112" t="s">
        <v>150</v>
      </c>
      <c r="B37" s="113" t="s">
        <v>96</v>
      </c>
      <c r="C37" s="113" t="s">
        <v>96</v>
      </c>
      <c r="D37" s="113" t="s">
        <v>151</v>
      </c>
      <c r="E37" s="194">
        <v>6.43</v>
      </c>
      <c r="F37" s="194">
        <v>6.43</v>
      </c>
      <c r="G37" s="195"/>
      <c r="H37" s="195"/>
      <c r="I37" s="195"/>
      <c r="J37" s="195"/>
      <c r="K37" s="202"/>
      <c r="L37" s="203"/>
    </row>
    <row r="38" spans="1:12" ht="22.5" customHeight="1">
      <c r="A38" s="112" t="s">
        <v>152</v>
      </c>
      <c r="B38" s="113" t="s">
        <v>96</v>
      </c>
      <c r="C38" s="113" t="s">
        <v>96</v>
      </c>
      <c r="D38" s="113" t="s">
        <v>153</v>
      </c>
      <c r="E38" s="194">
        <v>83.08</v>
      </c>
      <c r="F38" s="194">
        <v>83.08</v>
      </c>
      <c r="G38" s="195"/>
      <c r="H38" s="195"/>
      <c r="I38" s="195"/>
      <c r="J38" s="195"/>
      <c r="K38" s="202"/>
      <c r="L38" s="203"/>
    </row>
    <row r="39" spans="1:12" ht="22.5" customHeight="1">
      <c r="A39" s="112" t="s">
        <v>154</v>
      </c>
      <c r="B39" s="113" t="s">
        <v>96</v>
      </c>
      <c r="C39" s="113" t="s">
        <v>96</v>
      </c>
      <c r="D39" s="113" t="s">
        <v>155</v>
      </c>
      <c r="E39" s="194">
        <v>76</v>
      </c>
      <c r="F39" s="194">
        <v>76</v>
      </c>
      <c r="G39" s="195"/>
      <c r="H39" s="195"/>
      <c r="I39" s="195"/>
      <c r="J39" s="195"/>
      <c r="K39" s="202"/>
      <c r="L39" s="203"/>
    </row>
    <row r="40" spans="1:12" ht="22.5" customHeight="1">
      <c r="A40" s="112" t="s">
        <v>156</v>
      </c>
      <c r="B40" s="113" t="s">
        <v>96</v>
      </c>
      <c r="C40" s="113" t="s">
        <v>96</v>
      </c>
      <c r="D40" s="113" t="s">
        <v>157</v>
      </c>
      <c r="E40" s="194">
        <v>76</v>
      </c>
      <c r="F40" s="194">
        <v>76</v>
      </c>
      <c r="G40" s="195"/>
      <c r="H40" s="195"/>
      <c r="I40" s="195"/>
      <c r="J40" s="195"/>
      <c r="K40" s="202"/>
      <c r="L40" s="203"/>
    </row>
    <row r="41" spans="1:12" ht="22.5" customHeight="1">
      <c r="A41" s="112" t="s">
        <v>158</v>
      </c>
      <c r="B41" s="113" t="s">
        <v>96</v>
      </c>
      <c r="C41" s="113" t="s">
        <v>96</v>
      </c>
      <c r="D41" s="113" t="s">
        <v>159</v>
      </c>
      <c r="E41" s="194">
        <v>7.08</v>
      </c>
      <c r="F41" s="194">
        <v>7.08</v>
      </c>
      <c r="G41" s="195"/>
      <c r="H41" s="195"/>
      <c r="I41" s="195"/>
      <c r="J41" s="195"/>
      <c r="K41" s="202"/>
      <c r="L41" s="203"/>
    </row>
    <row r="42" spans="1:12" ht="22.5" customHeight="1">
      <c r="A42" s="112" t="s">
        <v>160</v>
      </c>
      <c r="B42" s="113" t="s">
        <v>96</v>
      </c>
      <c r="C42" s="113" t="s">
        <v>96</v>
      </c>
      <c r="D42" s="113" t="s">
        <v>161</v>
      </c>
      <c r="E42" s="194">
        <v>7.08</v>
      </c>
      <c r="F42" s="194">
        <v>7.08</v>
      </c>
      <c r="G42" s="195"/>
      <c r="H42" s="195"/>
      <c r="I42" s="195"/>
      <c r="J42" s="195"/>
      <c r="K42" s="202"/>
      <c r="L42" s="203"/>
    </row>
    <row r="43" spans="1:12" ht="22.5" customHeight="1">
      <c r="A43" s="112" t="s">
        <v>162</v>
      </c>
      <c r="B43" s="113" t="s">
        <v>96</v>
      </c>
      <c r="C43" s="113" t="s">
        <v>96</v>
      </c>
      <c r="D43" s="113" t="s">
        <v>163</v>
      </c>
      <c r="E43" s="194">
        <v>23.68</v>
      </c>
      <c r="F43" s="194">
        <v>23.68</v>
      </c>
      <c r="G43" s="195"/>
      <c r="H43" s="195"/>
      <c r="I43" s="195"/>
      <c r="J43" s="195"/>
      <c r="K43" s="202"/>
      <c r="L43" s="203"/>
    </row>
    <row r="44" spans="1:12" ht="22.5" customHeight="1">
      <c r="A44" s="112" t="s">
        <v>164</v>
      </c>
      <c r="B44" s="113" t="s">
        <v>96</v>
      </c>
      <c r="C44" s="113" t="s">
        <v>96</v>
      </c>
      <c r="D44" s="113" t="s">
        <v>165</v>
      </c>
      <c r="E44" s="194">
        <v>23.68</v>
      </c>
      <c r="F44" s="194">
        <v>23.68</v>
      </c>
      <c r="G44" s="195"/>
      <c r="H44" s="195"/>
      <c r="I44" s="195"/>
      <c r="J44" s="195"/>
      <c r="K44" s="202"/>
      <c r="L44" s="203"/>
    </row>
    <row r="45" spans="1:12" ht="22.5" customHeight="1">
      <c r="A45" s="112" t="s">
        <v>166</v>
      </c>
      <c r="B45" s="113" t="s">
        <v>96</v>
      </c>
      <c r="C45" s="113" t="s">
        <v>96</v>
      </c>
      <c r="D45" s="113" t="s">
        <v>167</v>
      </c>
      <c r="E45" s="194">
        <v>23.68</v>
      </c>
      <c r="F45" s="194">
        <v>23.68</v>
      </c>
      <c r="G45" s="195"/>
      <c r="H45" s="195"/>
      <c r="I45" s="195"/>
      <c r="J45" s="195"/>
      <c r="K45" s="202"/>
      <c r="L45" s="203"/>
    </row>
    <row r="46" spans="1:12" ht="22.5" customHeight="1">
      <c r="A46" s="112" t="s">
        <v>168</v>
      </c>
      <c r="B46" s="113" t="s">
        <v>96</v>
      </c>
      <c r="C46" s="113" t="s">
        <v>96</v>
      </c>
      <c r="D46" s="113" t="s">
        <v>169</v>
      </c>
      <c r="E46" s="194">
        <v>61.81</v>
      </c>
      <c r="F46" s="194">
        <v>61.81</v>
      </c>
      <c r="G46" s="195"/>
      <c r="H46" s="195"/>
      <c r="I46" s="195"/>
      <c r="J46" s="195"/>
      <c r="K46" s="202"/>
      <c r="L46" s="203"/>
    </row>
    <row r="47" spans="1:12" ht="22.5" customHeight="1">
      <c r="A47" s="112" t="s">
        <v>170</v>
      </c>
      <c r="B47" s="113" t="s">
        <v>96</v>
      </c>
      <c r="C47" s="113" t="s">
        <v>96</v>
      </c>
      <c r="D47" s="113" t="s">
        <v>171</v>
      </c>
      <c r="E47" s="194">
        <v>2</v>
      </c>
      <c r="F47" s="194">
        <v>2</v>
      </c>
      <c r="G47" s="195"/>
      <c r="H47" s="195"/>
      <c r="I47" s="195"/>
      <c r="J47" s="195"/>
      <c r="K47" s="202"/>
      <c r="L47" s="203"/>
    </row>
    <row r="48" spans="1:12" ht="22.5" customHeight="1">
      <c r="A48" s="112" t="s">
        <v>172</v>
      </c>
      <c r="B48" s="113" t="s">
        <v>96</v>
      </c>
      <c r="C48" s="113" t="s">
        <v>96</v>
      </c>
      <c r="D48" s="113" t="s">
        <v>173</v>
      </c>
      <c r="E48" s="194">
        <v>2</v>
      </c>
      <c r="F48" s="194">
        <v>2</v>
      </c>
      <c r="G48" s="195"/>
      <c r="H48" s="195"/>
      <c r="I48" s="195"/>
      <c r="J48" s="195"/>
      <c r="K48" s="202"/>
      <c r="L48" s="203"/>
    </row>
    <row r="49" spans="1:12" ht="22.5" customHeight="1">
      <c r="A49" s="112" t="s">
        <v>174</v>
      </c>
      <c r="B49" s="113" t="s">
        <v>96</v>
      </c>
      <c r="C49" s="113" t="s">
        <v>96</v>
      </c>
      <c r="D49" s="113" t="s">
        <v>175</v>
      </c>
      <c r="E49" s="194">
        <v>5</v>
      </c>
      <c r="F49" s="194">
        <v>5</v>
      </c>
      <c r="G49" s="195"/>
      <c r="H49" s="195"/>
      <c r="I49" s="195"/>
      <c r="J49" s="195"/>
      <c r="K49" s="202"/>
      <c r="L49" s="203"/>
    </row>
    <row r="50" spans="1:12" ht="22.5" customHeight="1">
      <c r="A50" s="112" t="s">
        <v>176</v>
      </c>
      <c r="B50" s="113" t="s">
        <v>96</v>
      </c>
      <c r="C50" s="113" t="s">
        <v>96</v>
      </c>
      <c r="D50" s="113" t="s">
        <v>177</v>
      </c>
      <c r="E50" s="194">
        <v>5</v>
      </c>
      <c r="F50" s="194">
        <v>5</v>
      </c>
      <c r="G50" s="195"/>
      <c r="H50" s="195"/>
      <c r="I50" s="195"/>
      <c r="J50" s="195"/>
      <c r="K50" s="202"/>
      <c r="L50" s="203"/>
    </row>
    <row r="51" spans="1:12" ht="22.5" customHeight="1">
      <c r="A51" s="112" t="s">
        <v>178</v>
      </c>
      <c r="B51" s="113" t="s">
        <v>96</v>
      </c>
      <c r="C51" s="113" t="s">
        <v>96</v>
      </c>
      <c r="D51" s="113" t="s">
        <v>179</v>
      </c>
      <c r="E51" s="194">
        <v>54.81</v>
      </c>
      <c r="F51" s="194">
        <v>54.81</v>
      </c>
      <c r="G51" s="195"/>
      <c r="H51" s="195"/>
      <c r="I51" s="195"/>
      <c r="J51" s="195"/>
      <c r="K51" s="202"/>
      <c r="L51" s="203"/>
    </row>
    <row r="52" spans="1:12" ht="22.5" customHeight="1">
      <c r="A52" s="112" t="s">
        <v>180</v>
      </c>
      <c r="B52" s="113" t="s">
        <v>96</v>
      </c>
      <c r="C52" s="113" t="s">
        <v>96</v>
      </c>
      <c r="D52" s="113" t="s">
        <v>181</v>
      </c>
      <c r="E52" s="194">
        <v>54.81</v>
      </c>
      <c r="F52" s="194">
        <v>54.81</v>
      </c>
      <c r="G52" s="195"/>
      <c r="H52" s="195"/>
      <c r="I52" s="195"/>
      <c r="J52" s="195"/>
      <c r="K52" s="202"/>
      <c r="L52" s="203"/>
    </row>
    <row r="53" spans="1:12" ht="22.5" customHeight="1">
      <c r="A53" s="112" t="s">
        <v>182</v>
      </c>
      <c r="B53" s="113" t="s">
        <v>96</v>
      </c>
      <c r="C53" s="113" t="s">
        <v>96</v>
      </c>
      <c r="D53" s="113" t="s">
        <v>183</v>
      </c>
      <c r="E53" s="194">
        <v>752.8</v>
      </c>
      <c r="F53" s="194">
        <v>752.8</v>
      </c>
      <c r="G53" s="195"/>
      <c r="H53" s="195"/>
      <c r="I53" s="195"/>
      <c r="J53" s="195"/>
      <c r="K53" s="202"/>
      <c r="L53" s="203"/>
    </row>
    <row r="54" spans="1:12" ht="22.5" customHeight="1">
      <c r="A54" s="112" t="s">
        <v>184</v>
      </c>
      <c r="B54" s="113" t="s">
        <v>96</v>
      </c>
      <c r="C54" s="113" t="s">
        <v>96</v>
      </c>
      <c r="D54" s="113" t="s">
        <v>185</v>
      </c>
      <c r="E54" s="194">
        <v>37</v>
      </c>
      <c r="F54" s="194">
        <v>37</v>
      </c>
      <c r="G54" s="195"/>
      <c r="H54" s="195"/>
      <c r="I54" s="195"/>
      <c r="J54" s="195"/>
      <c r="K54" s="202"/>
      <c r="L54" s="203"/>
    </row>
    <row r="55" spans="1:12" ht="22.5" customHeight="1">
      <c r="A55" s="112" t="s">
        <v>186</v>
      </c>
      <c r="B55" s="113" t="s">
        <v>96</v>
      </c>
      <c r="C55" s="113" t="s">
        <v>96</v>
      </c>
      <c r="D55" s="113" t="s">
        <v>187</v>
      </c>
      <c r="E55" s="194">
        <v>11</v>
      </c>
      <c r="F55" s="194">
        <v>11</v>
      </c>
      <c r="G55" s="195"/>
      <c r="H55" s="195"/>
      <c r="I55" s="195"/>
      <c r="J55" s="195"/>
      <c r="K55" s="202"/>
      <c r="L55" s="203"/>
    </row>
    <row r="56" spans="1:12" ht="22.5" customHeight="1">
      <c r="A56" s="112" t="s">
        <v>188</v>
      </c>
      <c r="B56" s="113" t="s">
        <v>96</v>
      </c>
      <c r="C56" s="113" t="s">
        <v>96</v>
      </c>
      <c r="D56" s="113" t="s">
        <v>189</v>
      </c>
      <c r="E56" s="194">
        <v>8.4</v>
      </c>
      <c r="F56" s="194">
        <v>8.4</v>
      </c>
      <c r="G56" s="195"/>
      <c r="H56" s="195"/>
      <c r="I56" s="195"/>
      <c r="J56" s="195"/>
      <c r="K56" s="202"/>
      <c r="L56" s="203"/>
    </row>
    <row r="57" spans="1:12" ht="22.5" customHeight="1">
      <c r="A57" s="112" t="s">
        <v>190</v>
      </c>
      <c r="B57" s="113" t="s">
        <v>96</v>
      </c>
      <c r="C57" s="113" t="s">
        <v>96</v>
      </c>
      <c r="D57" s="113" t="s">
        <v>191</v>
      </c>
      <c r="E57" s="194">
        <v>1</v>
      </c>
      <c r="F57" s="194">
        <v>1</v>
      </c>
      <c r="G57" s="195"/>
      <c r="H57" s="195"/>
      <c r="I57" s="195"/>
      <c r="J57" s="195"/>
      <c r="K57" s="202"/>
      <c r="L57" s="203"/>
    </row>
    <row r="58" spans="1:12" ht="22.5" customHeight="1">
      <c r="A58" s="112" t="s">
        <v>192</v>
      </c>
      <c r="B58" s="113" t="s">
        <v>96</v>
      </c>
      <c r="C58" s="113" t="s">
        <v>96</v>
      </c>
      <c r="D58" s="113" t="s">
        <v>193</v>
      </c>
      <c r="E58" s="194">
        <v>14.6</v>
      </c>
      <c r="F58" s="194">
        <v>14.6</v>
      </c>
      <c r="G58" s="195"/>
      <c r="H58" s="195"/>
      <c r="I58" s="195"/>
      <c r="J58" s="195"/>
      <c r="K58" s="202"/>
      <c r="L58" s="203"/>
    </row>
    <row r="59" spans="1:12" ht="22.5" customHeight="1">
      <c r="A59" s="112" t="s">
        <v>194</v>
      </c>
      <c r="B59" s="113" t="s">
        <v>96</v>
      </c>
      <c r="C59" s="113" t="s">
        <v>96</v>
      </c>
      <c r="D59" s="113" t="s">
        <v>195</v>
      </c>
      <c r="E59" s="194">
        <v>2</v>
      </c>
      <c r="F59" s="194">
        <v>2</v>
      </c>
      <c r="G59" s="195"/>
      <c r="H59" s="195"/>
      <c r="I59" s="195"/>
      <c r="J59" s="195"/>
      <c r="K59" s="202"/>
      <c r="L59" s="203"/>
    </row>
    <row r="60" spans="1:12" ht="22.5" customHeight="1">
      <c r="A60" s="112" t="s">
        <v>196</v>
      </c>
      <c r="B60" s="113" t="s">
        <v>96</v>
      </c>
      <c r="C60" s="113" t="s">
        <v>96</v>
      </c>
      <c r="D60" s="113" t="s">
        <v>197</v>
      </c>
      <c r="E60" s="194">
        <v>6.5</v>
      </c>
      <c r="F60" s="194">
        <v>6.5</v>
      </c>
      <c r="G60" s="195"/>
      <c r="H60" s="195"/>
      <c r="I60" s="195"/>
      <c r="J60" s="195"/>
      <c r="K60" s="202"/>
      <c r="L60" s="203"/>
    </row>
    <row r="61" spans="1:12" ht="22.5" customHeight="1">
      <c r="A61" s="112" t="s">
        <v>198</v>
      </c>
      <c r="B61" s="113" t="s">
        <v>96</v>
      </c>
      <c r="C61" s="113" t="s">
        <v>96</v>
      </c>
      <c r="D61" s="113" t="s">
        <v>199</v>
      </c>
      <c r="E61" s="194">
        <v>6.5</v>
      </c>
      <c r="F61" s="194">
        <v>6.5</v>
      </c>
      <c r="G61" s="195"/>
      <c r="H61" s="195"/>
      <c r="I61" s="195"/>
      <c r="J61" s="195"/>
      <c r="K61" s="202"/>
      <c r="L61" s="203"/>
    </row>
    <row r="62" spans="1:12" ht="22.5" customHeight="1">
      <c r="A62" s="112" t="s">
        <v>200</v>
      </c>
      <c r="B62" s="113" t="s">
        <v>96</v>
      </c>
      <c r="C62" s="113" t="s">
        <v>96</v>
      </c>
      <c r="D62" s="113" t="s">
        <v>201</v>
      </c>
      <c r="E62" s="194">
        <v>28.5</v>
      </c>
      <c r="F62" s="194">
        <v>28.5</v>
      </c>
      <c r="G62" s="195"/>
      <c r="H62" s="195"/>
      <c r="I62" s="195"/>
      <c r="J62" s="195"/>
      <c r="K62" s="202"/>
      <c r="L62" s="203"/>
    </row>
    <row r="63" spans="1:12" ht="22.5" customHeight="1">
      <c r="A63" s="112" t="s">
        <v>202</v>
      </c>
      <c r="B63" s="113" t="s">
        <v>96</v>
      </c>
      <c r="C63" s="113" t="s">
        <v>96</v>
      </c>
      <c r="D63" s="113" t="s">
        <v>203</v>
      </c>
      <c r="E63" s="194">
        <v>13.5</v>
      </c>
      <c r="F63" s="194">
        <v>13.5</v>
      </c>
      <c r="G63" s="195"/>
      <c r="H63" s="195"/>
      <c r="I63" s="195"/>
      <c r="J63" s="195"/>
      <c r="K63" s="202"/>
      <c r="L63" s="203"/>
    </row>
    <row r="64" spans="1:12" ht="22.5" customHeight="1">
      <c r="A64" s="112" t="s">
        <v>204</v>
      </c>
      <c r="B64" s="113" t="s">
        <v>96</v>
      </c>
      <c r="C64" s="113" t="s">
        <v>96</v>
      </c>
      <c r="D64" s="113" t="s">
        <v>205</v>
      </c>
      <c r="E64" s="194">
        <v>15</v>
      </c>
      <c r="F64" s="194">
        <v>15</v>
      </c>
      <c r="G64" s="195"/>
      <c r="H64" s="195"/>
      <c r="I64" s="195"/>
      <c r="J64" s="195"/>
      <c r="K64" s="202"/>
      <c r="L64" s="203"/>
    </row>
    <row r="65" spans="1:12" ht="22.5" customHeight="1">
      <c r="A65" s="112" t="s">
        <v>206</v>
      </c>
      <c r="B65" s="113" t="s">
        <v>96</v>
      </c>
      <c r="C65" s="113" t="s">
        <v>96</v>
      </c>
      <c r="D65" s="113" t="s">
        <v>207</v>
      </c>
      <c r="E65" s="194">
        <v>84.12</v>
      </c>
      <c r="F65" s="194">
        <v>84.12</v>
      </c>
      <c r="G65" s="195"/>
      <c r="H65" s="195"/>
      <c r="I65" s="195"/>
      <c r="J65" s="195"/>
      <c r="K65" s="202"/>
      <c r="L65" s="203"/>
    </row>
    <row r="66" spans="1:12" ht="22.5" customHeight="1">
      <c r="A66" s="112" t="s">
        <v>208</v>
      </c>
      <c r="B66" s="113" t="s">
        <v>96</v>
      </c>
      <c r="C66" s="113" t="s">
        <v>96</v>
      </c>
      <c r="D66" s="113" t="s">
        <v>209</v>
      </c>
      <c r="E66" s="194">
        <v>75</v>
      </c>
      <c r="F66" s="194">
        <v>75</v>
      </c>
      <c r="G66" s="195"/>
      <c r="H66" s="195"/>
      <c r="I66" s="195"/>
      <c r="J66" s="195"/>
      <c r="K66" s="202"/>
      <c r="L66" s="203"/>
    </row>
    <row r="67" spans="1:12" ht="22.5" customHeight="1">
      <c r="A67" s="112" t="s">
        <v>210</v>
      </c>
      <c r="B67" s="113" t="s">
        <v>96</v>
      </c>
      <c r="C67" s="113" t="s">
        <v>96</v>
      </c>
      <c r="D67" s="113" t="s">
        <v>211</v>
      </c>
      <c r="E67" s="194">
        <v>9.12</v>
      </c>
      <c r="F67" s="194">
        <v>9.12</v>
      </c>
      <c r="G67" s="195"/>
      <c r="H67" s="195"/>
      <c r="I67" s="195"/>
      <c r="J67" s="195"/>
      <c r="K67" s="202"/>
      <c r="L67" s="203"/>
    </row>
    <row r="68" spans="1:12" ht="22.5" customHeight="1">
      <c r="A68" s="112" t="s">
        <v>212</v>
      </c>
      <c r="B68" s="113" t="s">
        <v>96</v>
      </c>
      <c r="C68" s="113" t="s">
        <v>96</v>
      </c>
      <c r="D68" s="113" t="s">
        <v>213</v>
      </c>
      <c r="E68" s="194">
        <v>391.7</v>
      </c>
      <c r="F68" s="194">
        <v>391.7</v>
      </c>
      <c r="G68" s="195"/>
      <c r="H68" s="195"/>
      <c r="I68" s="195"/>
      <c r="J68" s="195"/>
      <c r="K68" s="202"/>
      <c r="L68" s="203"/>
    </row>
    <row r="69" spans="1:12" ht="22.5" customHeight="1">
      <c r="A69" s="112" t="s">
        <v>214</v>
      </c>
      <c r="B69" s="113" t="s">
        <v>96</v>
      </c>
      <c r="C69" s="113" t="s">
        <v>96</v>
      </c>
      <c r="D69" s="113" t="s">
        <v>215</v>
      </c>
      <c r="E69" s="194">
        <v>90</v>
      </c>
      <c r="F69" s="194">
        <v>90</v>
      </c>
      <c r="G69" s="195"/>
      <c r="H69" s="195"/>
      <c r="I69" s="195"/>
      <c r="J69" s="195"/>
      <c r="K69" s="202"/>
      <c r="L69" s="203"/>
    </row>
    <row r="70" spans="1:12" ht="22.5" customHeight="1">
      <c r="A70" s="112" t="s">
        <v>216</v>
      </c>
      <c r="B70" s="113" t="s">
        <v>96</v>
      </c>
      <c r="C70" s="113" t="s">
        <v>96</v>
      </c>
      <c r="D70" s="113" t="s">
        <v>217</v>
      </c>
      <c r="E70" s="194">
        <v>246.7</v>
      </c>
      <c r="F70" s="194">
        <v>246.7</v>
      </c>
      <c r="G70" s="195"/>
      <c r="H70" s="195"/>
      <c r="I70" s="195"/>
      <c r="J70" s="195"/>
      <c r="K70" s="202"/>
      <c r="L70" s="203"/>
    </row>
    <row r="71" spans="1:12" ht="22.5" customHeight="1">
      <c r="A71" s="112" t="s">
        <v>218</v>
      </c>
      <c r="B71" s="113" t="s">
        <v>96</v>
      </c>
      <c r="C71" s="113" t="s">
        <v>96</v>
      </c>
      <c r="D71" s="113" t="s">
        <v>219</v>
      </c>
      <c r="E71" s="194">
        <v>55</v>
      </c>
      <c r="F71" s="194">
        <v>55</v>
      </c>
      <c r="G71" s="195"/>
      <c r="H71" s="195"/>
      <c r="I71" s="195"/>
      <c r="J71" s="195"/>
      <c r="K71" s="202"/>
      <c r="L71" s="203"/>
    </row>
    <row r="72" spans="1:12" ht="22.5" customHeight="1">
      <c r="A72" s="112" t="s">
        <v>220</v>
      </c>
      <c r="B72" s="113" t="s">
        <v>96</v>
      </c>
      <c r="C72" s="113" t="s">
        <v>96</v>
      </c>
      <c r="D72" s="113" t="s">
        <v>221</v>
      </c>
      <c r="E72" s="194">
        <v>141</v>
      </c>
      <c r="F72" s="194">
        <v>141</v>
      </c>
      <c r="G72" s="195"/>
      <c r="H72" s="195"/>
      <c r="I72" s="195"/>
      <c r="J72" s="195"/>
      <c r="K72" s="202"/>
      <c r="L72" s="203"/>
    </row>
    <row r="73" spans="1:12" ht="22.5" customHeight="1">
      <c r="A73" s="112" t="s">
        <v>222</v>
      </c>
      <c r="B73" s="113" t="s">
        <v>96</v>
      </c>
      <c r="C73" s="113" t="s">
        <v>96</v>
      </c>
      <c r="D73" s="113" t="s">
        <v>223</v>
      </c>
      <c r="E73" s="194">
        <v>141</v>
      </c>
      <c r="F73" s="194">
        <v>141</v>
      </c>
      <c r="G73" s="195"/>
      <c r="H73" s="195"/>
      <c r="I73" s="195"/>
      <c r="J73" s="195"/>
      <c r="K73" s="202"/>
      <c r="L73" s="203"/>
    </row>
    <row r="74" spans="1:12" ht="22.5" customHeight="1">
      <c r="A74" s="112" t="s">
        <v>224</v>
      </c>
      <c r="B74" s="113" t="s">
        <v>96</v>
      </c>
      <c r="C74" s="113" t="s">
        <v>96</v>
      </c>
      <c r="D74" s="113" t="s">
        <v>225</v>
      </c>
      <c r="E74" s="194">
        <v>14.98</v>
      </c>
      <c r="F74" s="194">
        <v>14.98</v>
      </c>
      <c r="G74" s="195"/>
      <c r="H74" s="195"/>
      <c r="I74" s="195"/>
      <c r="J74" s="195"/>
      <c r="K74" s="202"/>
      <c r="L74" s="203"/>
    </row>
    <row r="75" spans="1:12" ht="22.5" customHeight="1">
      <c r="A75" s="112" t="s">
        <v>226</v>
      </c>
      <c r="B75" s="113" t="s">
        <v>96</v>
      </c>
      <c r="C75" s="113" t="s">
        <v>96</v>
      </c>
      <c r="D75" s="113" t="s">
        <v>227</v>
      </c>
      <c r="E75" s="194">
        <v>14.98</v>
      </c>
      <c r="F75" s="194">
        <v>14.98</v>
      </c>
      <c r="G75" s="195"/>
      <c r="H75" s="195"/>
      <c r="I75" s="195"/>
      <c r="J75" s="195"/>
      <c r="K75" s="202"/>
      <c r="L75" s="203"/>
    </row>
    <row r="76" spans="1:12" ht="22.5" customHeight="1">
      <c r="A76" s="112" t="s">
        <v>228</v>
      </c>
      <c r="B76" s="113" t="s">
        <v>96</v>
      </c>
      <c r="C76" s="113" t="s">
        <v>96</v>
      </c>
      <c r="D76" s="113" t="s">
        <v>229</v>
      </c>
      <c r="E76" s="194">
        <v>49</v>
      </c>
      <c r="F76" s="194">
        <v>49</v>
      </c>
      <c r="G76" s="195"/>
      <c r="H76" s="195"/>
      <c r="I76" s="195"/>
      <c r="J76" s="195"/>
      <c r="K76" s="202"/>
      <c r="L76" s="203"/>
    </row>
    <row r="77" spans="1:12" ht="22.5" customHeight="1">
      <c r="A77" s="112" t="s">
        <v>230</v>
      </c>
      <c r="B77" s="113" t="s">
        <v>96</v>
      </c>
      <c r="C77" s="113" t="s">
        <v>96</v>
      </c>
      <c r="D77" s="113" t="s">
        <v>231</v>
      </c>
      <c r="E77" s="194">
        <v>49</v>
      </c>
      <c r="F77" s="194">
        <v>49</v>
      </c>
      <c r="G77" s="195"/>
      <c r="H77" s="195"/>
      <c r="I77" s="195"/>
      <c r="J77" s="195"/>
      <c r="K77" s="202"/>
      <c r="L77" s="203"/>
    </row>
    <row r="78" spans="1:12" ht="22.5" customHeight="1">
      <c r="A78" s="112" t="s">
        <v>232</v>
      </c>
      <c r="B78" s="113" t="s">
        <v>96</v>
      </c>
      <c r="C78" s="113" t="s">
        <v>96</v>
      </c>
      <c r="D78" s="113" t="s">
        <v>233</v>
      </c>
      <c r="E78" s="194">
        <v>9.4</v>
      </c>
      <c r="F78" s="194">
        <v>9.4</v>
      </c>
      <c r="G78" s="195"/>
      <c r="H78" s="195"/>
      <c r="I78" s="195"/>
      <c r="J78" s="195"/>
      <c r="K78" s="202"/>
      <c r="L78" s="203"/>
    </row>
    <row r="79" spans="1:12" ht="22.5" customHeight="1">
      <c r="A79" s="112" t="s">
        <v>234</v>
      </c>
      <c r="B79" s="113" t="s">
        <v>96</v>
      </c>
      <c r="C79" s="113" t="s">
        <v>96</v>
      </c>
      <c r="D79" s="113" t="s">
        <v>235</v>
      </c>
      <c r="E79" s="194">
        <v>9.4</v>
      </c>
      <c r="F79" s="194">
        <v>9.4</v>
      </c>
      <c r="G79" s="195"/>
      <c r="H79" s="195"/>
      <c r="I79" s="195"/>
      <c r="J79" s="195"/>
      <c r="K79" s="202"/>
      <c r="L79" s="203"/>
    </row>
    <row r="80" spans="1:12" ht="22.5" customHeight="1">
      <c r="A80" s="112" t="s">
        <v>236</v>
      </c>
      <c r="B80" s="113" t="s">
        <v>96</v>
      </c>
      <c r="C80" s="113" t="s">
        <v>96</v>
      </c>
      <c r="D80" s="113" t="s">
        <v>237</v>
      </c>
      <c r="E80" s="194">
        <v>9.4</v>
      </c>
      <c r="F80" s="194">
        <v>9.4</v>
      </c>
      <c r="G80" s="195"/>
      <c r="H80" s="195"/>
      <c r="I80" s="195"/>
      <c r="J80" s="195"/>
      <c r="K80" s="202"/>
      <c r="L80" s="203"/>
    </row>
    <row r="81" spans="1:12" ht="22.5" customHeight="1">
      <c r="A81" s="112" t="s">
        <v>238</v>
      </c>
      <c r="B81" s="113" t="s">
        <v>96</v>
      </c>
      <c r="C81" s="113" t="s">
        <v>96</v>
      </c>
      <c r="D81" s="113" t="s">
        <v>239</v>
      </c>
      <c r="E81" s="194">
        <v>18.9</v>
      </c>
      <c r="F81" s="194">
        <v>18.9</v>
      </c>
      <c r="G81" s="195"/>
      <c r="H81" s="195"/>
      <c r="I81" s="195"/>
      <c r="J81" s="195"/>
      <c r="K81" s="202"/>
      <c r="L81" s="203"/>
    </row>
    <row r="82" spans="1:12" ht="22.5" customHeight="1">
      <c r="A82" s="112" t="s">
        <v>240</v>
      </c>
      <c r="B82" s="113" t="s">
        <v>96</v>
      </c>
      <c r="C82" s="113" t="s">
        <v>96</v>
      </c>
      <c r="D82" s="113" t="s">
        <v>241</v>
      </c>
      <c r="E82" s="194">
        <v>18.9</v>
      </c>
      <c r="F82" s="194">
        <v>18.9</v>
      </c>
      <c r="G82" s="195"/>
      <c r="H82" s="195"/>
      <c r="I82" s="195"/>
      <c r="J82" s="195"/>
      <c r="K82" s="202"/>
      <c r="L82" s="203"/>
    </row>
    <row r="83" spans="1:12" ht="22.5" customHeight="1">
      <c r="A83" s="112" t="s">
        <v>242</v>
      </c>
      <c r="B83" s="113" t="s">
        <v>96</v>
      </c>
      <c r="C83" s="113" t="s">
        <v>96</v>
      </c>
      <c r="D83" s="113" t="s">
        <v>243</v>
      </c>
      <c r="E83" s="194">
        <v>0.9</v>
      </c>
      <c r="F83" s="194">
        <v>0.9</v>
      </c>
      <c r="G83" s="195"/>
      <c r="H83" s="195"/>
      <c r="I83" s="195"/>
      <c r="J83" s="195"/>
      <c r="K83" s="202"/>
      <c r="L83" s="203"/>
    </row>
    <row r="84" spans="1:12" ht="22.5" customHeight="1">
      <c r="A84" s="112" t="s">
        <v>244</v>
      </c>
      <c r="B84" s="113" t="s">
        <v>96</v>
      </c>
      <c r="C84" s="113" t="s">
        <v>96</v>
      </c>
      <c r="D84" s="113" t="s">
        <v>245</v>
      </c>
      <c r="E84" s="194">
        <v>18</v>
      </c>
      <c r="F84" s="194">
        <v>18</v>
      </c>
      <c r="G84" s="195"/>
      <c r="H84" s="195"/>
      <c r="I84" s="195"/>
      <c r="J84" s="195"/>
      <c r="K84" s="202"/>
      <c r="L84" s="203"/>
    </row>
    <row r="85" spans="1:12" ht="22.5" customHeight="1">
      <c r="A85" s="112" t="s">
        <v>246</v>
      </c>
      <c r="B85" s="113" t="s">
        <v>96</v>
      </c>
      <c r="C85" s="113" t="s">
        <v>96</v>
      </c>
      <c r="D85" s="113" t="s">
        <v>247</v>
      </c>
      <c r="E85" s="194">
        <v>16.3</v>
      </c>
      <c r="F85" s="194">
        <v>16.3</v>
      </c>
      <c r="G85" s="195"/>
      <c r="H85" s="195"/>
      <c r="I85" s="195"/>
      <c r="J85" s="195"/>
      <c r="K85" s="202"/>
      <c r="L85" s="203"/>
    </row>
    <row r="86" spans="1:12" ht="22.5" customHeight="1">
      <c r="A86" s="112" t="s">
        <v>248</v>
      </c>
      <c r="B86" s="113" t="s">
        <v>96</v>
      </c>
      <c r="C86" s="113" t="s">
        <v>96</v>
      </c>
      <c r="D86" s="113" t="s">
        <v>249</v>
      </c>
      <c r="E86" s="194">
        <v>15.5</v>
      </c>
      <c r="F86" s="194">
        <v>15.5</v>
      </c>
      <c r="G86" s="195"/>
      <c r="H86" s="195"/>
      <c r="I86" s="195"/>
      <c r="J86" s="195"/>
      <c r="K86" s="202"/>
      <c r="L86" s="203"/>
    </row>
    <row r="87" spans="1:12" ht="22.5" customHeight="1">
      <c r="A87" s="112" t="s">
        <v>250</v>
      </c>
      <c r="B87" s="113" t="s">
        <v>96</v>
      </c>
      <c r="C87" s="113" t="s">
        <v>96</v>
      </c>
      <c r="D87" s="113" t="s">
        <v>251</v>
      </c>
      <c r="E87" s="194">
        <v>8.5</v>
      </c>
      <c r="F87" s="194">
        <v>8.5</v>
      </c>
      <c r="G87" s="195"/>
      <c r="H87" s="195"/>
      <c r="I87" s="195"/>
      <c r="J87" s="195"/>
      <c r="K87" s="202"/>
      <c r="L87" s="203"/>
    </row>
    <row r="88" spans="1:12" ht="22.5" customHeight="1">
      <c r="A88" s="112" t="s">
        <v>252</v>
      </c>
      <c r="B88" s="113" t="s">
        <v>96</v>
      </c>
      <c r="C88" s="113" t="s">
        <v>96</v>
      </c>
      <c r="D88" s="113" t="s">
        <v>253</v>
      </c>
      <c r="E88" s="194">
        <v>7</v>
      </c>
      <c r="F88" s="194">
        <v>7</v>
      </c>
      <c r="G88" s="195"/>
      <c r="H88" s="195"/>
      <c r="I88" s="195"/>
      <c r="J88" s="195"/>
      <c r="K88" s="202"/>
      <c r="L88" s="203"/>
    </row>
    <row r="89" spans="1:12" ht="22.5" customHeight="1">
      <c r="A89" s="112" t="s">
        <v>254</v>
      </c>
      <c r="B89" s="113" t="s">
        <v>96</v>
      </c>
      <c r="C89" s="113" t="s">
        <v>96</v>
      </c>
      <c r="D89" s="113" t="s">
        <v>255</v>
      </c>
      <c r="E89" s="194">
        <v>0.8</v>
      </c>
      <c r="F89" s="194">
        <v>0.8</v>
      </c>
      <c r="G89" s="195"/>
      <c r="H89" s="195"/>
      <c r="I89" s="195"/>
      <c r="J89" s="195"/>
      <c r="K89" s="202"/>
      <c r="L89" s="203"/>
    </row>
    <row r="90" spans="1:12" ht="22.5" customHeight="1">
      <c r="A90" s="112" t="s">
        <v>256</v>
      </c>
      <c r="B90" s="113" t="s">
        <v>96</v>
      </c>
      <c r="C90" s="113" t="s">
        <v>96</v>
      </c>
      <c r="D90" s="113" t="s">
        <v>108</v>
      </c>
      <c r="E90" s="194">
        <v>0.8</v>
      </c>
      <c r="F90" s="194">
        <v>0.8</v>
      </c>
      <c r="G90" s="195"/>
      <c r="H90" s="195"/>
      <c r="I90" s="195"/>
      <c r="J90" s="195"/>
      <c r="K90" s="202"/>
      <c r="L90" s="203"/>
    </row>
    <row r="91" spans="1:12" ht="22.5" customHeight="1">
      <c r="A91" s="112" t="s">
        <v>257</v>
      </c>
      <c r="B91" s="113" t="s">
        <v>96</v>
      </c>
      <c r="C91" s="113" t="s">
        <v>96</v>
      </c>
      <c r="D91" s="113" t="s">
        <v>258</v>
      </c>
      <c r="E91" s="194">
        <v>9.6</v>
      </c>
      <c r="F91" s="194">
        <v>9.6</v>
      </c>
      <c r="G91" s="195"/>
      <c r="H91" s="195"/>
      <c r="I91" s="195"/>
      <c r="J91" s="195"/>
      <c r="K91" s="202"/>
      <c r="L91" s="203"/>
    </row>
    <row r="92" spans="1:12" ht="22.5" customHeight="1">
      <c r="A92" s="112" t="s">
        <v>259</v>
      </c>
      <c r="B92" s="113" t="s">
        <v>96</v>
      </c>
      <c r="C92" s="113" t="s">
        <v>96</v>
      </c>
      <c r="D92" s="113" t="s">
        <v>260</v>
      </c>
      <c r="E92" s="194">
        <v>5</v>
      </c>
      <c r="F92" s="194">
        <v>5</v>
      </c>
      <c r="G92" s="195"/>
      <c r="H92" s="195"/>
      <c r="I92" s="195"/>
      <c r="J92" s="195"/>
      <c r="K92" s="202"/>
      <c r="L92" s="203"/>
    </row>
    <row r="93" spans="1:12" ht="22.5" customHeight="1">
      <c r="A93" s="112" t="s">
        <v>261</v>
      </c>
      <c r="B93" s="113" t="s">
        <v>96</v>
      </c>
      <c r="C93" s="113" t="s">
        <v>96</v>
      </c>
      <c r="D93" s="113" t="s">
        <v>262</v>
      </c>
      <c r="E93" s="194">
        <v>5</v>
      </c>
      <c r="F93" s="194">
        <v>5</v>
      </c>
      <c r="G93" s="195"/>
      <c r="H93" s="195"/>
      <c r="I93" s="195"/>
      <c r="J93" s="195"/>
      <c r="K93" s="202"/>
      <c r="L93" s="203"/>
    </row>
    <row r="94" spans="1:12" ht="22.5" customHeight="1">
      <c r="A94" s="112" t="s">
        <v>263</v>
      </c>
      <c r="B94" s="113" t="s">
        <v>96</v>
      </c>
      <c r="C94" s="113" t="s">
        <v>96</v>
      </c>
      <c r="D94" s="113" t="s">
        <v>258</v>
      </c>
      <c r="E94" s="194">
        <v>4.6</v>
      </c>
      <c r="F94" s="194">
        <v>4.6</v>
      </c>
      <c r="G94" s="195"/>
      <c r="H94" s="195"/>
      <c r="I94" s="195"/>
      <c r="J94" s="195"/>
      <c r="K94" s="202"/>
      <c r="L94" s="203"/>
    </row>
    <row r="95" spans="1:12" ht="22.5" customHeight="1">
      <c r="A95" s="114" t="s">
        <v>264</v>
      </c>
      <c r="B95" s="115" t="s">
        <v>96</v>
      </c>
      <c r="C95" s="115" t="s">
        <v>96</v>
      </c>
      <c r="D95" s="115" t="s">
        <v>265</v>
      </c>
      <c r="E95" s="194">
        <v>4.6</v>
      </c>
      <c r="F95" s="194">
        <v>4.6</v>
      </c>
      <c r="G95" s="195"/>
      <c r="H95" s="195"/>
      <c r="I95" s="195"/>
      <c r="J95" s="195"/>
      <c r="K95" s="202"/>
      <c r="L95" s="203"/>
    </row>
    <row r="96" spans="1:11" ht="30.75" customHeight="1">
      <c r="A96" s="204" t="s">
        <v>266</v>
      </c>
      <c r="B96" s="204"/>
      <c r="C96" s="204"/>
      <c r="D96" s="204"/>
      <c r="E96" s="204"/>
      <c r="F96" s="204"/>
      <c r="G96" s="204"/>
      <c r="H96" s="204"/>
      <c r="I96" s="204"/>
      <c r="J96" s="204"/>
      <c r="K96" s="204"/>
    </row>
    <row r="97" spans="1:2" ht="14.25">
      <c r="A97" s="219"/>
      <c r="B97" s="219"/>
    </row>
    <row r="98" spans="1:2" ht="14.25">
      <c r="A98" s="219"/>
      <c r="B98" s="219"/>
    </row>
  </sheetData>
  <sheetProtection/>
  <mergeCells count="101">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K96"/>
    <mergeCell ref="D5:D6"/>
    <mergeCell ref="E4:E6"/>
    <mergeCell ref="F4:F6"/>
    <mergeCell ref="G4:G6"/>
    <mergeCell ref="H4:H6"/>
    <mergeCell ref="I4:I6"/>
    <mergeCell ref="J4:J6"/>
    <mergeCell ref="K4:K6"/>
    <mergeCell ref="A5:C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99"/>
  <sheetViews>
    <sheetView workbookViewId="0" topLeftCell="A88">
      <selection activeCell="I31" sqref="I31"/>
    </sheetView>
  </sheetViews>
  <sheetFormatPr defaultColWidth="9.00390625" defaultRowHeight="14.25"/>
  <cols>
    <col min="1" max="3" width="3.25390625" style="169" customWidth="1"/>
    <col min="4" max="4" width="26.00390625" style="169" customWidth="1"/>
    <col min="5" max="5" width="14.375" style="169" customWidth="1"/>
    <col min="6" max="10" width="14.625" style="169" customWidth="1"/>
    <col min="11" max="11" width="9.00390625" style="169" customWidth="1"/>
    <col min="12" max="12" width="12.625" style="169" customWidth="1"/>
    <col min="13" max="16384" width="9.00390625" style="169" customWidth="1"/>
  </cols>
  <sheetData>
    <row r="1" spans="1:10" s="166" customFormat="1" ht="20.25">
      <c r="A1" s="170" t="s">
        <v>267</v>
      </c>
      <c r="B1" s="170"/>
      <c r="C1" s="170"/>
      <c r="D1" s="170"/>
      <c r="E1" s="170"/>
      <c r="F1" s="170"/>
      <c r="G1" s="170"/>
      <c r="H1" s="170"/>
      <c r="I1" s="170"/>
      <c r="J1" s="170"/>
    </row>
    <row r="2" spans="1:10" ht="14.25">
      <c r="A2" s="171"/>
      <c r="B2" s="171"/>
      <c r="C2" s="171"/>
      <c r="D2" s="171"/>
      <c r="E2" s="171"/>
      <c r="F2" s="171"/>
      <c r="G2" s="171"/>
      <c r="H2" s="171"/>
      <c r="I2" s="171"/>
      <c r="J2" s="44" t="s">
        <v>268</v>
      </c>
    </row>
    <row r="3" spans="1:10" ht="15">
      <c r="A3" s="8" t="s">
        <v>2</v>
      </c>
      <c r="B3" s="8"/>
      <c r="C3" s="171"/>
      <c r="D3" s="171"/>
      <c r="E3" s="171"/>
      <c r="F3" s="171"/>
      <c r="G3" s="172"/>
      <c r="H3" s="171"/>
      <c r="I3" s="171"/>
      <c r="J3" s="44" t="s">
        <v>3</v>
      </c>
    </row>
    <row r="4" spans="1:11" s="167" customFormat="1" ht="22.5" customHeight="1">
      <c r="A4" s="236" t="s">
        <v>6</v>
      </c>
      <c r="B4" s="174"/>
      <c r="C4" s="174"/>
      <c r="D4" s="174"/>
      <c r="E4" s="237" t="s">
        <v>68</v>
      </c>
      <c r="F4" s="237" t="s">
        <v>269</v>
      </c>
      <c r="G4" s="244" t="s">
        <v>270</v>
      </c>
      <c r="H4" s="244" t="s">
        <v>271</v>
      </c>
      <c r="I4" s="176" t="s">
        <v>272</v>
      </c>
      <c r="J4" s="245" t="s">
        <v>273</v>
      </c>
      <c r="K4" s="197"/>
    </row>
    <row r="5" spans="1:11" s="167" customFormat="1" ht="22.5" customHeight="1">
      <c r="A5" s="177" t="s">
        <v>92</v>
      </c>
      <c r="B5" s="178"/>
      <c r="C5" s="179"/>
      <c r="D5" s="240" t="s">
        <v>93</v>
      </c>
      <c r="E5" s="181"/>
      <c r="F5" s="181"/>
      <c r="G5" s="182"/>
      <c r="H5" s="182"/>
      <c r="I5" s="182"/>
      <c r="J5" s="198"/>
      <c r="K5" s="197"/>
    </row>
    <row r="6" spans="1:11" s="167" customFormat="1" ht="22.5" customHeight="1">
      <c r="A6" s="183"/>
      <c r="B6" s="184"/>
      <c r="C6" s="184"/>
      <c r="D6" s="185"/>
      <c r="E6" s="185"/>
      <c r="F6" s="185"/>
      <c r="G6" s="186"/>
      <c r="H6" s="186"/>
      <c r="I6" s="186"/>
      <c r="J6" s="199"/>
      <c r="K6" s="197"/>
    </row>
    <row r="7" spans="1:11" s="168" customFormat="1" ht="22.5" customHeight="1">
      <c r="A7" s="246" t="s">
        <v>94</v>
      </c>
      <c r="B7" s="188"/>
      <c r="C7" s="188"/>
      <c r="D7" s="189"/>
      <c r="E7" s="247" t="s">
        <v>10</v>
      </c>
      <c r="F7" s="247" t="s">
        <v>11</v>
      </c>
      <c r="G7" s="247" t="s">
        <v>19</v>
      </c>
      <c r="H7" s="190" t="s">
        <v>23</v>
      </c>
      <c r="I7" s="190" t="s">
        <v>27</v>
      </c>
      <c r="J7" s="200" t="s">
        <v>31</v>
      </c>
      <c r="K7" s="201"/>
    </row>
    <row r="8" spans="1:11" ht="22.5" customHeight="1">
      <c r="A8" s="243" t="s">
        <v>80</v>
      </c>
      <c r="B8" s="192"/>
      <c r="C8" s="192"/>
      <c r="D8" s="193"/>
      <c r="E8" s="194">
        <v>2099.62</v>
      </c>
      <c r="F8" s="194">
        <v>1090.97</v>
      </c>
      <c r="G8" s="194">
        <v>1008.65</v>
      </c>
      <c r="H8" s="195"/>
      <c r="I8" s="195"/>
      <c r="J8" s="202"/>
      <c r="K8" s="203"/>
    </row>
    <row r="9" spans="1:11" ht="22.5" customHeight="1">
      <c r="A9" s="112" t="s">
        <v>95</v>
      </c>
      <c r="B9" s="113" t="s">
        <v>96</v>
      </c>
      <c r="C9" s="113" t="s">
        <v>96</v>
      </c>
      <c r="D9" s="113" t="s">
        <v>97</v>
      </c>
      <c r="E9" s="194">
        <v>804.12</v>
      </c>
      <c r="F9" s="194">
        <v>768.52</v>
      </c>
      <c r="G9" s="194">
        <v>35.6</v>
      </c>
      <c r="H9" s="195"/>
      <c r="I9" s="195"/>
      <c r="J9" s="202"/>
      <c r="K9" s="203"/>
    </row>
    <row r="10" spans="1:11" ht="22.5" customHeight="1">
      <c r="A10" s="112" t="s">
        <v>98</v>
      </c>
      <c r="B10" s="113" t="s">
        <v>96</v>
      </c>
      <c r="C10" s="113" t="s">
        <v>96</v>
      </c>
      <c r="D10" s="113" t="s">
        <v>99</v>
      </c>
      <c r="E10" s="194">
        <v>712.52</v>
      </c>
      <c r="F10" s="194">
        <v>712.52</v>
      </c>
      <c r="G10" s="194"/>
      <c r="H10" s="195"/>
      <c r="I10" s="195"/>
      <c r="J10" s="202"/>
      <c r="K10" s="203"/>
    </row>
    <row r="11" spans="1:11" ht="22.5" customHeight="1">
      <c r="A11" s="112" t="s">
        <v>100</v>
      </c>
      <c r="B11" s="113" t="s">
        <v>96</v>
      </c>
      <c r="C11" s="113" t="s">
        <v>96</v>
      </c>
      <c r="D11" s="113" t="s">
        <v>101</v>
      </c>
      <c r="E11" s="194">
        <v>599.82</v>
      </c>
      <c r="F11" s="194">
        <v>599.82</v>
      </c>
      <c r="G11" s="194"/>
      <c r="H11" s="195"/>
      <c r="I11" s="195"/>
      <c r="J11" s="202"/>
      <c r="K11" s="203"/>
    </row>
    <row r="12" spans="1:11" ht="22.5" customHeight="1">
      <c r="A12" s="112" t="s">
        <v>102</v>
      </c>
      <c r="B12" s="113" t="s">
        <v>96</v>
      </c>
      <c r="C12" s="113" t="s">
        <v>96</v>
      </c>
      <c r="D12" s="113" t="s">
        <v>103</v>
      </c>
      <c r="E12" s="194">
        <v>112.7</v>
      </c>
      <c r="F12" s="194">
        <v>112.7</v>
      </c>
      <c r="G12" s="194"/>
      <c r="H12" s="195"/>
      <c r="I12" s="195"/>
      <c r="J12" s="202"/>
      <c r="K12" s="203"/>
    </row>
    <row r="13" spans="1:11" ht="22.5" customHeight="1">
      <c r="A13" s="112" t="s">
        <v>104</v>
      </c>
      <c r="B13" s="113" t="s">
        <v>96</v>
      </c>
      <c r="C13" s="113" t="s">
        <v>96</v>
      </c>
      <c r="D13" s="113" t="s">
        <v>105</v>
      </c>
      <c r="E13" s="194">
        <v>60.6</v>
      </c>
      <c r="F13" s="194">
        <v>56</v>
      </c>
      <c r="G13" s="194">
        <v>4.6</v>
      </c>
      <c r="H13" s="195"/>
      <c r="I13" s="195"/>
      <c r="J13" s="202"/>
      <c r="K13" s="203"/>
    </row>
    <row r="14" spans="1:11" ht="22.5" customHeight="1">
      <c r="A14" s="112" t="s">
        <v>106</v>
      </c>
      <c r="B14" s="113" t="s">
        <v>96</v>
      </c>
      <c r="C14" s="113" t="s">
        <v>96</v>
      </c>
      <c r="D14" s="113" t="s">
        <v>101</v>
      </c>
      <c r="E14" s="194">
        <v>56</v>
      </c>
      <c r="F14" s="194">
        <v>56</v>
      </c>
      <c r="G14" s="194"/>
      <c r="H14" s="195"/>
      <c r="I14" s="195"/>
      <c r="J14" s="202"/>
      <c r="K14" s="203"/>
    </row>
    <row r="15" spans="1:11" ht="22.5" customHeight="1">
      <c r="A15" s="112" t="s">
        <v>107</v>
      </c>
      <c r="B15" s="113" t="s">
        <v>96</v>
      </c>
      <c r="C15" s="113" t="s">
        <v>96</v>
      </c>
      <c r="D15" s="113" t="s">
        <v>108</v>
      </c>
      <c r="E15" s="194">
        <v>1.8</v>
      </c>
      <c r="F15" s="194"/>
      <c r="G15" s="194">
        <v>1.8</v>
      </c>
      <c r="H15" s="195"/>
      <c r="I15" s="195"/>
      <c r="J15" s="202"/>
      <c r="K15" s="203"/>
    </row>
    <row r="16" spans="1:11" ht="22.5" customHeight="1">
      <c r="A16" s="112" t="s">
        <v>109</v>
      </c>
      <c r="B16" s="113" t="s">
        <v>96</v>
      </c>
      <c r="C16" s="113" t="s">
        <v>96</v>
      </c>
      <c r="D16" s="113" t="s">
        <v>110</v>
      </c>
      <c r="E16" s="194">
        <v>2.8</v>
      </c>
      <c r="F16" s="194"/>
      <c r="G16" s="194">
        <v>2.8</v>
      </c>
      <c r="H16" s="195"/>
      <c r="I16" s="195"/>
      <c r="J16" s="202"/>
      <c r="K16" s="203"/>
    </row>
    <row r="17" spans="1:11" ht="22.5" customHeight="1">
      <c r="A17" s="112" t="s">
        <v>111</v>
      </c>
      <c r="B17" s="113" t="s">
        <v>96</v>
      </c>
      <c r="C17" s="113" t="s">
        <v>96</v>
      </c>
      <c r="D17" s="113" t="s">
        <v>112</v>
      </c>
      <c r="E17" s="194">
        <v>7</v>
      </c>
      <c r="F17" s="194"/>
      <c r="G17" s="194">
        <v>7</v>
      </c>
      <c r="H17" s="195"/>
      <c r="I17" s="195"/>
      <c r="J17" s="202"/>
      <c r="K17" s="203"/>
    </row>
    <row r="18" spans="1:11" ht="22.5" customHeight="1">
      <c r="A18" s="112" t="s">
        <v>113</v>
      </c>
      <c r="B18" s="113" t="s">
        <v>96</v>
      </c>
      <c r="C18" s="113" t="s">
        <v>96</v>
      </c>
      <c r="D18" s="113" t="s">
        <v>114</v>
      </c>
      <c r="E18" s="194">
        <v>7</v>
      </c>
      <c r="F18" s="194"/>
      <c r="G18" s="194">
        <v>7</v>
      </c>
      <c r="H18" s="195"/>
      <c r="I18" s="195"/>
      <c r="J18" s="202"/>
      <c r="K18" s="203"/>
    </row>
    <row r="19" spans="1:11" ht="22.5" customHeight="1">
      <c r="A19" s="112" t="s">
        <v>115</v>
      </c>
      <c r="B19" s="113" t="s">
        <v>96</v>
      </c>
      <c r="C19" s="113" t="s">
        <v>96</v>
      </c>
      <c r="D19" s="113" t="s">
        <v>116</v>
      </c>
      <c r="E19" s="194">
        <v>24</v>
      </c>
      <c r="F19" s="194"/>
      <c r="G19" s="194">
        <v>24</v>
      </c>
      <c r="H19" s="195"/>
      <c r="I19" s="195"/>
      <c r="J19" s="202"/>
      <c r="K19" s="203"/>
    </row>
    <row r="20" spans="1:11" ht="22.5" customHeight="1">
      <c r="A20" s="112" t="s">
        <v>117</v>
      </c>
      <c r="B20" s="113" t="s">
        <v>96</v>
      </c>
      <c r="C20" s="113" t="s">
        <v>96</v>
      </c>
      <c r="D20" s="113" t="s">
        <v>118</v>
      </c>
      <c r="E20" s="194">
        <v>24</v>
      </c>
      <c r="F20" s="194"/>
      <c r="G20" s="194">
        <v>24</v>
      </c>
      <c r="H20" s="195"/>
      <c r="I20" s="195"/>
      <c r="J20" s="202"/>
      <c r="K20" s="203"/>
    </row>
    <row r="21" spans="1:11" ht="22.5" customHeight="1">
      <c r="A21" s="112" t="s">
        <v>119</v>
      </c>
      <c r="B21" s="113" t="s">
        <v>96</v>
      </c>
      <c r="C21" s="113" t="s">
        <v>96</v>
      </c>
      <c r="D21" s="113" t="s">
        <v>120</v>
      </c>
      <c r="E21" s="194">
        <v>7.65</v>
      </c>
      <c r="F21" s="194"/>
      <c r="G21" s="194">
        <v>7.65</v>
      </c>
      <c r="H21" s="195"/>
      <c r="I21" s="195"/>
      <c r="J21" s="202"/>
      <c r="K21" s="203"/>
    </row>
    <row r="22" spans="1:11" ht="22.5" customHeight="1">
      <c r="A22" s="112" t="s">
        <v>121</v>
      </c>
      <c r="B22" s="113" t="s">
        <v>96</v>
      </c>
      <c r="C22" s="113" t="s">
        <v>96</v>
      </c>
      <c r="D22" s="113" t="s">
        <v>122</v>
      </c>
      <c r="E22" s="194">
        <v>2.6</v>
      </c>
      <c r="F22" s="194"/>
      <c r="G22" s="194">
        <v>2.6</v>
      </c>
      <c r="H22" s="195"/>
      <c r="I22" s="195"/>
      <c r="J22" s="202"/>
      <c r="K22" s="203"/>
    </row>
    <row r="23" spans="1:11" ht="22.5" customHeight="1">
      <c r="A23" s="112" t="s">
        <v>123</v>
      </c>
      <c r="B23" s="113" t="s">
        <v>96</v>
      </c>
      <c r="C23" s="113" t="s">
        <v>96</v>
      </c>
      <c r="D23" s="113" t="s">
        <v>108</v>
      </c>
      <c r="E23" s="194">
        <v>2.6</v>
      </c>
      <c r="F23" s="194"/>
      <c r="G23" s="194">
        <v>2.6</v>
      </c>
      <c r="H23" s="195"/>
      <c r="I23" s="195"/>
      <c r="J23" s="202"/>
      <c r="K23" s="203"/>
    </row>
    <row r="24" spans="1:11" ht="22.5" customHeight="1">
      <c r="A24" s="112" t="s">
        <v>124</v>
      </c>
      <c r="B24" s="113" t="s">
        <v>96</v>
      </c>
      <c r="C24" s="113" t="s">
        <v>96</v>
      </c>
      <c r="D24" s="113" t="s">
        <v>125</v>
      </c>
      <c r="E24" s="194">
        <v>5.05</v>
      </c>
      <c r="F24" s="194"/>
      <c r="G24" s="194">
        <v>5.05</v>
      </c>
      <c r="H24" s="195"/>
      <c r="I24" s="195"/>
      <c r="J24" s="202"/>
      <c r="K24" s="203"/>
    </row>
    <row r="25" spans="1:11" ht="22.5" customHeight="1">
      <c r="A25" s="112" t="s">
        <v>126</v>
      </c>
      <c r="B25" s="113" t="s">
        <v>96</v>
      </c>
      <c r="C25" s="113" t="s">
        <v>96</v>
      </c>
      <c r="D25" s="113" t="s">
        <v>127</v>
      </c>
      <c r="E25" s="194">
        <v>5.05</v>
      </c>
      <c r="F25" s="194"/>
      <c r="G25" s="194">
        <v>5.05</v>
      </c>
      <c r="H25" s="195"/>
      <c r="I25" s="195"/>
      <c r="J25" s="202"/>
      <c r="K25" s="203"/>
    </row>
    <row r="26" spans="1:11" ht="22.5" customHeight="1">
      <c r="A26" s="112" t="s">
        <v>128</v>
      </c>
      <c r="B26" s="113" t="s">
        <v>96</v>
      </c>
      <c r="C26" s="113" t="s">
        <v>96</v>
      </c>
      <c r="D26" s="113" t="s">
        <v>129</v>
      </c>
      <c r="E26" s="194">
        <v>165</v>
      </c>
      <c r="F26" s="194">
        <v>165</v>
      </c>
      <c r="G26" s="194"/>
      <c r="H26" s="195"/>
      <c r="I26" s="195"/>
      <c r="J26" s="202"/>
      <c r="K26" s="203"/>
    </row>
    <row r="27" spans="1:11" ht="22.5" customHeight="1">
      <c r="A27" s="112" t="s">
        <v>130</v>
      </c>
      <c r="B27" s="113" t="s">
        <v>96</v>
      </c>
      <c r="C27" s="113" t="s">
        <v>96</v>
      </c>
      <c r="D27" s="113" t="s">
        <v>131</v>
      </c>
      <c r="E27" s="194">
        <v>165</v>
      </c>
      <c r="F27" s="194">
        <v>165</v>
      </c>
      <c r="G27" s="194"/>
      <c r="H27" s="195"/>
      <c r="I27" s="195"/>
      <c r="J27" s="202"/>
      <c r="K27" s="203"/>
    </row>
    <row r="28" spans="1:11" ht="22.5" customHeight="1">
      <c r="A28" s="112" t="s">
        <v>132</v>
      </c>
      <c r="B28" s="113" t="s">
        <v>96</v>
      </c>
      <c r="C28" s="113" t="s">
        <v>96</v>
      </c>
      <c r="D28" s="113" t="s">
        <v>133</v>
      </c>
      <c r="E28" s="194">
        <v>165</v>
      </c>
      <c r="F28" s="194">
        <v>165</v>
      </c>
      <c r="G28" s="194"/>
      <c r="H28" s="195"/>
      <c r="I28" s="195"/>
      <c r="J28" s="202"/>
      <c r="K28" s="203"/>
    </row>
    <row r="29" spans="1:11" ht="22.5" customHeight="1">
      <c r="A29" s="112" t="s">
        <v>134</v>
      </c>
      <c r="B29" s="113" t="s">
        <v>96</v>
      </c>
      <c r="C29" s="113" t="s">
        <v>96</v>
      </c>
      <c r="D29" s="113" t="s">
        <v>135</v>
      </c>
      <c r="E29" s="194">
        <v>147.28</v>
      </c>
      <c r="F29" s="194">
        <v>32.45</v>
      </c>
      <c r="G29" s="194">
        <v>114.83</v>
      </c>
      <c r="H29" s="195"/>
      <c r="I29" s="195"/>
      <c r="J29" s="202"/>
      <c r="K29" s="203"/>
    </row>
    <row r="30" spans="1:11" ht="22.5" customHeight="1">
      <c r="A30" s="112" t="s">
        <v>136</v>
      </c>
      <c r="B30" s="113" t="s">
        <v>96</v>
      </c>
      <c r="C30" s="113" t="s">
        <v>96</v>
      </c>
      <c r="D30" s="113" t="s">
        <v>137</v>
      </c>
      <c r="E30" s="194">
        <v>32.45</v>
      </c>
      <c r="F30" s="194">
        <v>32.45</v>
      </c>
      <c r="G30" s="194"/>
      <c r="H30" s="195"/>
      <c r="I30" s="195"/>
      <c r="J30" s="202"/>
      <c r="K30" s="203"/>
    </row>
    <row r="31" spans="1:11" ht="22.5" customHeight="1">
      <c r="A31" s="112" t="s">
        <v>138</v>
      </c>
      <c r="B31" s="113" t="s">
        <v>96</v>
      </c>
      <c r="C31" s="113" t="s">
        <v>96</v>
      </c>
      <c r="D31" s="113" t="s">
        <v>139</v>
      </c>
      <c r="E31" s="194">
        <v>32.45</v>
      </c>
      <c r="F31" s="194">
        <v>32.45</v>
      </c>
      <c r="G31" s="194"/>
      <c r="H31" s="195"/>
      <c r="I31" s="195"/>
      <c r="J31" s="202"/>
      <c r="K31" s="203"/>
    </row>
    <row r="32" spans="1:11" ht="22.5" customHeight="1">
      <c r="A32" s="112" t="s">
        <v>140</v>
      </c>
      <c r="B32" s="113" t="s">
        <v>96</v>
      </c>
      <c r="C32" s="113" t="s">
        <v>96</v>
      </c>
      <c r="D32" s="113" t="s">
        <v>141</v>
      </c>
      <c r="E32" s="194">
        <v>108.4</v>
      </c>
      <c r="F32" s="194"/>
      <c r="G32" s="194">
        <v>108.4</v>
      </c>
      <c r="H32" s="195"/>
      <c r="I32" s="195"/>
      <c r="J32" s="202"/>
      <c r="K32" s="203"/>
    </row>
    <row r="33" spans="1:11" ht="22.5" customHeight="1">
      <c r="A33" s="112" t="s">
        <v>142</v>
      </c>
      <c r="B33" s="113" t="s">
        <v>96</v>
      </c>
      <c r="C33" s="113" t="s">
        <v>96</v>
      </c>
      <c r="D33" s="113" t="s">
        <v>143</v>
      </c>
      <c r="E33" s="194">
        <v>35</v>
      </c>
      <c r="F33" s="194"/>
      <c r="G33" s="194">
        <v>35</v>
      </c>
      <c r="H33" s="195"/>
      <c r="I33" s="195"/>
      <c r="J33" s="202"/>
      <c r="K33" s="203"/>
    </row>
    <row r="34" spans="1:11" ht="22.5" customHeight="1">
      <c r="A34" s="112" t="s">
        <v>144</v>
      </c>
      <c r="B34" s="113" t="s">
        <v>96</v>
      </c>
      <c r="C34" s="113" t="s">
        <v>96</v>
      </c>
      <c r="D34" s="113" t="s">
        <v>145</v>
      </c>
      <c r="E34" s="194">
        <v>67</v>
      </c>
      <c r="F34" s="194"/>
      <c r="G34" s="194">
        <v>67</v>
      </c>
      <c r="H34" s="195"/>
      <c r="I34" s="195"/>
      <c r="J34" s="202"/>
      <c r="K34" s="203"/>
    </row>
    <row r="35" spans="1:11" ht="22.5" customHeight="1">
      <c r="A35" s="112" t="s">
        <v>146</v>
      </c>
      <c r="B35" s="113" t="s">
        <v>96</v>
      </c>
      <c r="C35" s="113" t="s">
        <v>96</v>
      </c>
      <c r="D35" s="113" t="s">
        <v>147</v>
      </c>
      <c r="E35" s="194">
        <v>6.4</v>
      </c>
      <c r="F35" s="194"/>
      <c r="G35" s="194">
        <v>6.4</v>
      </c>
      <c r="H35" s="195"/>
      <c r="I35" s="195"/>
      <c r="J35" s="202"/>
      <c r="K35" s="203"/>
    </row>
    <row r="36" spans="1:11" ht="22.5" customHeight="1">
      <c r="A36" s="112" t="s">
        <v>148</v>
      </c>
      <c r="B36" s="113" t="s">
        <v>96</v>
      </c>
      <c r="C36" s="113" t="s">
        <v>96</v>
      </c>
      <c r="D36" s="113" t="s">
        <v>149</v>
      </c>
      <c r="E36" s="194">
        <v>6.43</v>
      </c>
      <c r="F36" s="194"/>
      <c r="G36" s="194">
        <v>6.43</v>
      </c>
      <c r="H36" s="195"/>
      <c r="I36" s="195"/>
      <c r="J36" s="202"/>
      <c r="K36" s="203"/>
    </row>
    <row r="37" spans="1:11" ht="22.5" customHeight="1">
      <c r="A37" s="112" t="s">
        <v>150</v>
      </c>
      <c r="B37" s="113" t="s">
        <v>96</v>
      </c>
      <c r="C37" s="113" t="s">
        <v>96</v>
      </c>
      <c r="D37" s="113" t="s">
        <v>151</v>
      </c>
      <c r="E37" s="194">
        <v>6.43</v>
      </c>
      <c r="F37" s="194"/>
      <c r="G37" s="194">
        <v>6.43</v>
      </c>
      <c r="H37" s="195"/>
      <c r="I37" s="195"/>
      <c r="J37" s="202"/>
      <c r="K37" s="203"/>
    </row>
    <row r="38" spans="1:11" ht="22.5" customHeight="1">
      <c r="A38" s="112" t="s">
        <v>152</v>
      </c>
      <c r="B38" s="113" t="s">
        <v>96</v>
      </c>
      <c r="C38" s="113" t="s">
        <v>96</v>
      </c>
      <c r="D38" s="113" t="s">
        <v>153</v>
      </c>
      <c r="E38" s="194">
        <v>83.08</v>
      </c>
      <c r="F38" s="194">
        <v>76</v>
      </c>
      <c r="G38" s="194">
        <v>7.08</v>
      </c>
      <c r="H38" s="195"/>
      <c r="I38" s="195"/>
      <c r="J38" s="202"/>
      <c r="K38" s="203"/>
    </row>
    <row r="39" spans="1:11" ht="22.5" customHeight="1">
      <c r="A39" s="112" t="s">
        <v>154</v>
      </c>
      <c r="B39" s="113" t="s">
        <v>96</v>
      </c>
      <c r="C39" s="113" t="s">
        <v>96</v>
      </c>
      <c r="D39" s="113" t="s">
        <v>155</v>
      </c>
      <c r="E39" s="194">
        <v>76</v>
      </c>
      <c r="F39" s="194">
        <v>76</v>
      </c>
      <c r="G39" s="194"/>
      <c r="H39" s="195"/>
      <c r="I39" s="195"/>
      <c r="J39" s="202"/>
      <c r="K39" s="203"/>
    </row>
    <row r="40" spans="1:11" ht="22.5" customHeight="1">
      <c r="A40" s="112" t="s">
        <v>156</v>
      </c>
      <c r="B40" s="113" t="s">
        <v>96</v>
      </c>
      <c r="C40" s="113" t="s">
        <v>96</v>
      </c>
      <c r="D40" s="113" t="s">
        <v>157</v>
      </c>
      <c r="E40" s="194">
        <v>76</v>
      </c>
      <c r="F40" s="194">
        <v>76</v>
      </c>
      <c r="G40" s="194"/>
      <c r="H40" s="195"/>
      <c r="I40" s="195"/>
      <c r="J40" s="202"/>
      <c r="K40" s="203"/>
    </row>
    <row r="41" spans="1:11" ht="22.5" customHeight="1">
      <c r="A41" s="112" t="s">
        <v>158</v>
      </c>
      <c r="B41" s="113" t="s">
        <v>96</v>
      </c>
      <c r="C41" s="113" t="s">
        <v>96</v>
      </c>
      <c r="D41" s="113" t="s">
        <v>159</v>
      </c>
      <c r="E41" s="194">
        <v>7.08</v>
      </c>
      <c r="F41" s="194"/>
      <c r="G41" s="194">
        <v>7.08</v>
      </c>
      <c r="H41" s="195"/>
      <c r="I41" s="195"/>
      <c r="J41" s="202"/>
      <c r="K41" s="203"/>
    </row>
    <row r="42" spans="1:11" ht="22.5" customHeight="1">
      <c r="A42" s="112" t="s">
        <v>160</v>
      </c>
      <c r="B42" s="113" t="s">
        <v>96</v>
      </c>
      <c r="C42" s="113" t="s">
        <v>96</v>
      </c>
      <c r="D42" s="113" t="s">
        <v>161</v>
      </c>
      <c r="E42" s="194">
        <v>7.08</v>
      </c>
      <c r="F42" s="194"/>
      <c r="G42" s="194">
        <v>7.08</v>
      </c>
      <c r="H42" s="195"/>
      <c r="I42" s="195"/>
      <c r="J42" s="202"/>
      <c r="K42" s="203"/>
    </row>
    <row r="43" spans="1:11" ht="22.5" customHeight="1">
      <c r="A43" s="112" t="s">
        <v>162</v>
      </c>
      <c r="B43" s="113" t="s">
        <v>96</v>
      </c>
      <c r="C43" s="113" t="s">
        <v>96</v>
      </c>
      <c r="D43" s="113" t="s">
        <v>163</v>
      </c>
      <c r="E43" s="194">
        <v>23.68</v>
      </c>
      <c r="F43" s="194"/>
      <c r="G43" s="194">
        <v>23.68</v>
      </c>
      <c r="H43" s="195"/>
      <c r="I43" s="195"/>
      <c r="J43" s="202"/>
      <c r="K43" s="203"/>
    </row>
    <row r="44" spans="1:11" ht="22.5" customHeight="1">
      <c r="A44" s="112" t="s">
        <v>164</v>
      </c>
      <c r="B44" s="113" t="s">
        <v>96</v>
      </c>
      <c r="C44" s="113" t="s">
        <v>96</v>
      </c>
      <c r="D44" s="113" t="s">
        <v>165</v>
      </c>
      <c r="E44" s="194">
        <v>23.68</v>
      </c>
      <c r="F44" s="194"/>
      <c r="G44" s="194">
        <v>23.68</v>
      </c>
      <c r="H44" s="195"/>
      <c r="I44" s="195"/>
      <c r="J44" s="202"/>
      <c r="K44" s="203"/>
    </row>
    <row r="45" spans="1:11" ht="22.5" customHeight="1">
      <c r="A45" s="112" t="s">
        <v>166</v>
      </c>
      <c r="B45" s="113" t="s">
        <v>96</v>
      </c>
      <c r="C45" s="113" t="s">
        <v>96</v>
      </c>
      <c r="D45" s="113" t="s">
        <v>167</v>
      </c>
      <c r="E45" s="194">
        <v>23.68</v>
      </c>
      <c r="F45" s="194"/>
      <c r="G45" s="194">
        <v>23.68</v>
      </c>
      <c r="H45" s="195"/>
      <c r="I45" s="195"/>
      <c r="J45" s="202"/>
      <c r="K45" s="203"/>
    </row>
    <row r="46" spans="1:11" ht="22.5" customHeight="1">
      <c r="A46" s="112" t="s">
        <v>168</v>
      </c>
      <c r="B46" s="113" t="s">
        <v>96</v>
      </c>
      <c r="C46" s="113" t="s">
        <v>96</v>
      </c>
      <c r="D46" s="113" t="s">
        <v>169</v>
      </c>
      <c r="E46" s="194">
        <v>61.81</v>
      </c>
      <c r="F46" s="194"/>
      <c r="G46" s="194">
        <v>61.81</v>
      </c>
      <c r="H46" s="195"/>
      <c r="I46" s="195"/>
      <c r="J46" s="202"/>
      <c r="K46" s="203"/>
    </row>
    <row r="47" spans="1:11" ht="22.5" customHeight="1">
      <c r="A47" s="112" t="s">
        <v>170</v>
      </c>
      <c r="B47" s="113" t="s">
        <v>96</v>
      </c>
      <c r="C47" s="113" t="s">
        <v>96</v>
      </c>
      <c r="D47" s="113" t="s">
        <v>171</v>
      </c>
      <c r="E47" s="194">
        <v>2</v>
      </c>
      <c r="F47" s="194"/>
      <c r="G47" s="194">
        <v>2</v>
      </c>
      <c r="H47" s="195"/>
      <c r="I47" s="195"/>
      <c r="J47" s="202"/>
      <c r="K47" s="203"/>
    </row>
    <row r="48" spans="1:11" ht="22.5" customHeight="1">
      <c r="A48" s="112" t="s">
        <v>172</v>
      </c>
      <c r="B48" s="113" t="s">
        <v>96</v>
      </c>
      <c r="C48" s="113" t="s">
        <v>96</v>
      </c>
      <c r="D48" s="113" t="s">
        <v>173</v>
      </c>
      <c r="E48" s="194">
        <v>2</v>
      </c>
      <c r="F48" s="194"/>
      <c r="G48" s="194">
        <v>2</v>
      </c>
      <c r="H48" s="195"/>
      <c r="I48" s="195"/>
      <c r="J48" s="202"/>
      <c r="K48" s="203"/>
    </row>
    <row r="49" spans="1:11" ht="22.5" customHeight="1">
      <c r="A49" s="112" t="s">
        <v>174</v>
      </c>
      <c r="B49" s="113" t="s">
        <v>96</v>
      </c>
      <c r="C49" s="113" t="s">
        <v>96</v>
      </c>
      <c r="D49" s="113" t="s">
        <v>175</v>
      </c>
      <c r="E49" s="194">
        <v>5</v>
      </c>
      <c r="F49" s="194"/>
      <c r="G49" s="194">
        <v>5</v>
      </c>
      <c r="H49" s="195"/>
      <c r="I49" s="195"/>
      <c r="J49" s="202"/>
      <c r="K49" s="203"/>
    </row>
    <row r="50" spans="1:11" ht="22.5" customHeight="1">
      <c r="A50" s="112" t="s">
        <v>176</v>
      </c>
      <c r="B50" s="113" t="s">
        <v>96</v>
      </c>
      <c r="C50" s="113" t="s">
        <v>96</v>
      </c>
      <c r="D50" s="113" t="s">
        <v>177</v>
      </c>
      <c r="E50" s="194">
        <v>5</v>
      </c>
      <c r="F50" s="194"/>
      <c r="G50" s="194">
        <v>5</v>
      </c>
      <c r="H50" s="195"/>
      <c r="I50" s="195"/>
      <c r="J50" s="202"/>
      <c r="K50" s="203"/>
    </row>
    <row r="51" spans="1:11" ht="22.5" customHeight="1">
      <c r="A51" s="112" t="s">
        <v>178</v>
      </c>
      <c r="B51" s="113" t="s">
        <v>96</v>
      </c>
      <c r="C51" s="113" t="s">
        <v>96</v>
      </c>
      <c r="D51" s="113" t="s">
        <v>179</v>
      </c>
      <c r="E51" s="194">
        <v>54.81</v>
      </c>
      <c r="F51" s="194"/>
      <c r="G51" s="194">
        <v>54.81</v>
      </c>
      <c r="H51" s="195"/>
      <c r="I51" s="195"/>
      <c r="J51" s="202"/>
      <c r="K51" s="203"/>
    </row>
    <row r="52" spans="1:11" ht="22.5" customHeight="1">
      <c r="A52" s="112" t="s">
        <v>180</v>
      </c>
      <c r="B52" s="113" t="s">
        <v>96</v>
      </c>
      <c r="C52" s="113" t="s">
        <v>96</v>
      </c>
      <c r="D52" s="113" t="s">
        <v>181</v>
      </c>
      <c r="E52" s="194">
        <v>54.81</v>
      </c>
      <c r="F52" s="194"/>
      <c r="G52" s="194">
        <v>54.81</v>
      </c>
      <c r="H52" s="195"/>
      <c r="I52" s="195"/>
      <c r="J52" s="202"/>
      <c r="K52" s="203"/>
    </row>
    <row r="53" spans="1:11" ht="22.5" customHeight="1">
      <c r="A53" s="112" t="s">
        <v>182</v>
      </c>
      <c r="B53" s="113" t="s">
        <v>96</v>
      </c>
      <c r="C53" s="113" t="s">
        <v>96</v>
      </c>
      <c r="D53" s="113" t="s">
        <v>183</v>
      </c>
      <c r="E53" s="194">
        <v>752.8</v>
      </c>
      <c r="F53" s="194">
        <v>49</v>
      </c>
      <c r="G53" s="194">
        <v>703.8</v>
      </c>
      <c r="H53" s="195"/>
      <c r="I53" s="195"/>
      <c r="J53" s="202"/>
      <c r="K53" s="203"/>
    </row>
    <row r="54" spans="1:11" ht="22.5" customHeight="1">
      <c r="A54" s="112" t="s">
        <v>184</v>
      </c>
      <c r="B54" s="113" t="s">
        <v>96</v>
      </c>
      <c r="C54" s="113" t="s">
        <v>96</v>
      </c>
      <c r="D54" s="113" t="s">
        <v>185</v>
      </c>
      <c r="E54" s="194">
        <v>37</v>
      </c>
      <c r="F54" s="194"/>
      <c r="G54" s="194">
        <v>37</v>
      </c>
      <c r="H54" s="195"/>
      <c r="I54" s="195"/>
      <c r="J54" s="202"/>
      <c r="K54" s="203"/>
    </row>
    <row r="55" spans="1:11" ht="22.5" customHeight="1">
      <c r="A55" s="112" t="s">
        <v>186</v>
      </c>
      <c r="B55" s="113" t="s">
        <v>96</v>
      </c>
      <c r="C55" s="113" t="s">
        <v>96</v>
      </c>
      <c r="D55" s="113" t="s">
        <v>187</v>
      </c>
      <c r="E55" s="194">
        <v>11</v>
      </c>
      <c r="F55" s="194"/>
      <c r="G55" s="194">
        <v>11</v>
      </c>
      <c r="H55" s="195"/>
      <c r="I55" s="195"/>
      <c r="J55" s="202"/>
      <c r="K55" s="203"/>
    </row>
    <row r="56" spans="1:11" ht="22.5" customHeight="1">
      <c r="A56" s="112" t="s">
        <v>188</v>
      </c>
      <c r="B56" s="113" t="s">
        <v>96</v>
      </c>
      <c r="C56" s="113" t="s">
        <v>96</v>
      </c>
      <c r="D56" s="113" t="s">
        <v>189</v>
      </c>
      <c r="E56" s="194">
        <v>8.4</v>
      </c>
      <c r="F56" s="194"/>
      <c r="G56" s="194">
        <v>8.4</v>
      </c>
      <c r="H56" s="195"/>
      <c r="I56" s="195"/>
      <c r="J56" s="202"/>
      <c r="K56" s="203"/>
    </row>
    <row r="57" spans="1:11" ht="22.5" customHeight="1">
      <c r="A57" s="112" t="s">
        <v>190</v>
      </c>
      <c r="B57" s="113" t="s">
        <v>96</v>
      </c>
      <c r="C57" s="113" t="s">
        <v>96</v>
      </c>
      <c r="D57" s="113" t="s">
        <v>191</v>
      </c>
      <c r="E57" s="194">
        <v>1</v>
      </c>
      <c r="F57" s="194"/>
      <c r="G57" s="194">
        <v>1</v>
      </c>
      <c r="H57" s="195"/>
      <c r="I57" s="195"/>
      <c r="J57" s="202"/>
      <c r="K57" s="203"/>
    </row>
    <row r="58" spans="1:11" ht="22.5" customHeight="1">
      <c r="A58" s="112" t="s">
        <v>192</v>
      </c>
      <c r="B58" s="113" t="s">
        <v>96</v>
      </c>
      <c r="C58" s="113" t="s">
        <v>96</v>
      </c>
      <c r="D58" s="113" t="s">
        <v>193</v>
      </c>
      <c r="E58" s="194">
        <v>14.6</v>
      </c>
      <c r="F58" s="194"/>
      <c r="G58" s="194">
        <v>14.6</v>
      </c>
      <c r="H58" s="195"/>
      <c r="I58" s="195"/>
      <c r="J58" s="202"/>
      <c r="K58" s="203"/>
    </row>
    <row r="59" spans="1:11" ht="22.5" customHeight="1">
      <c r="A59" s="112" t="s">
        <v>194</v>
      </c>
      <c r="B59" s="113" t="s">
        <v>96</v>
      </c>
      <c r="C59" s="113" t="s">
        <v>96</v>
      </c>
      <c r="D59" s="113" t="s">
        <v>195</v>
      </c>
      <c r="E59" s="194">
        <v>2</v>
      </c>
      <c r="F59" s="194"/>
      <c r="G59" s="194">
        <v>2</v>
      </c>
      <c r="H59" s="195"/>
      <c r="I59" s="195"/>
      <c r="J59" s="202"/>
      <c r="K59" s="203"/>
    </row>
    <row r="60" spans="1:11" ht="22.5" customHeight="1">
      <c r="A60" s="112" t="s">
        <v>196</v>
      </c>
      <c r="B60" s="113" t="s">
        <v>96</v>
      </c>
      <c r="C60" s="113" t="s">
        <v>96</v>
      </c>
      <c r="D60" s="113" t="s">
        <v>197</v>
      </c>
      <c r="E60" s="194">
        <v>6.5</v>
      </c>
      <c r="F60" s="194"/>
      <c r="G60" s="194">
        <v>6.5</v>
      </c>
      <c r="H60" s="195"/>
      <c r="I60" s="195"/>
      <c r="J60" s="202"/>
      <c r="K60" s="203"/>
    </row>
    <row r="61" spans="1:11" ht="22.5" customHeight="1">
      <c r="A61" s="112" t="s">
        <v>198</v>
      </c>
      <c r="B61" s="113" t="s">
        <v>96</v>
      </c>
      <c r="C61" s="113" t="s">
        <v>96</v>
      </c>
      <c r="D61" s="113" t="s">
        <v>199</v>
      </c>
      <c r="E61" s="194">
        <v>6.5</v>
      </c>
      <c r="F61" s="194"/>
      <c r="G61" s="194">
        <v>6.5</v>
      </c>
      <c r="H61" s="195"/>
      <c r="I61" s="195"/>
      <c r="J61" s="202"/>
      <c r="K61" s="203"/>
    </row>
    <row r="62" spans="1:11" ht="22.5" customHeight="1">
      <c r="A62" s="112" t="s">
        <v>200</v>
      </c>
      <c r="B62" s="113" t="s">
        <v>96</v>
      </c>
      <c r="C62" s="113" t="s">
        <v>96</v>
      </c>
      <c r="D62" s="113" t="s">
        <v>201</v>
      </c>
      <c r="E62" s="194">
        <v>28.5</v>
      </c>
      <c r="F62" s="194"/>
      <c r="G62" s="194">
        <v>28.5</v>
      </c>
      <c r="H62" s="195"/>
      <c r="I62" s="195"/>
      <c r="J62" s="202"/>
      <c r="K62" s="203"/>
    </row>
    <row r="63" spans="1:11" ht="22.5" customHeight="1">
      <c r="A63" s="112" t="s">
        <v>202</v>
      </c>
      <c r="B63" s="113" t="s">
        <v>96</v>
      </c>
      <c r="C63" s="113" t="s">
        <v>96</v>
      </c>
      <c r="D63" s="113" t="s">
        <v>203</v>
      </c>
      <c r="E63" s="194">
        <v>13.5</v>
      </c>
      <c r="F63" s="194"/>
      <c r="G63" s="194">
        <v>13.5</v>
      </c>
      <c r="H63" s="195"/>
      <c r="I63" s="195"/>
      <c r="J63" s="202"/>
      <c r="K63" s="203"/>
    </row>
    <row r="64" spans="1:11" ht="22.5" customHeight="1">
      <c r="A64" s="112" t="s">
        <v>204</v>
      </c>
      <c r="B64" s="113" t="s">
        <v>96</v>
      </c>
      <c r="C64" s="113" t="s">
        <v>96</v>
      </c>
      <c r="D64" s="113" t="s">
        <v>205</v>
      </c>
      <c r="E64" s="194">
        <v>15</v>
      </c>
      <c r="F64" s="194"/>
      <c r="G64" s="194">
        <v>15</v>
      </c>
      <c r="H64" s="195"/>
      <c r="I64" s="195"/>
      <c r="J64" s="202"/>
      <c r="K64" s="203"/>
    </row>
    <row r="65" spans="1:11" ht="22.5" customHeight="1">
      <c r="A65" s="112" t="s">
        <v>206</v>
      </c>
      <c r="B65" s="113" t="s">
        <v>96</v>
      </c>
      <c r="C65" s="113" t="s">
        <v>96</v>
      </c>
      <c r="D65" s="113" t="s">
        <v>207</v>
      </c>
      <c r="E65" s="194">
        <v>84.12</v>
      </c>
      <c r="F65" s="194"/>
      <c r="G65" s="194">
        <v>84.12</v>
      </c>
      <c r="H65" s="195"/>
      <c r="I65" s="195"/>
      <c r="J65" s="202"/>
      <c r="K65" s="203"/>
    </row>
    <row r="66" spans="1:11" ht="22.5" customHeight="1">
      <c r="A66" s="112" t="s">
        <v>208</v>
      </c>
      <c r="B66" s="113" t="s">
        <v>96</v>
      </c>
      <c r="C66" s="113" t="s">
        <v>96</v>
      </c>
      <c r="D66" s="113" t="s">
        <v>209</v>
      </c>
      <c r="E66" s="194">
        <v>75</v>
      </c>
      <c r="F66" s="194"/>
      <c r="G66" s="194">
        <v>75</v>
      </c>
      <c r="H66" s="195"/>
      <c r="I66" s="195"/>
      <c r="J66" s="202"/>
      <c r="K66" s="203"/>
    </row>
    <row r="67" spans="1:11" ht="22.5" customHeight="1">
      <c r="A67" s="112" t="s">
        <v>210</v>
      </c>
      <c r="B67" s="113" t="s">
        <v>96</v>
      </c>
      <c r="C67" s="113" t="s">
        <v>96</v>
      </c>
      <c r="D67" s="113" t="s">
        <v>211</v>
      </c>
      <c r="E67" s="194">
        <v>9.12</v>
      </c>
      <c r="F67" s="194"/>
      <c r="G67" s="194">
        <v>9.12</v>
      </c>
      <c r="H67" s="195"/>
      <c r="I67" s="195"/>
      <c r="J67" s="202"/>
      <c r="K67" s="203"/>
    </row>
    <row r="68" spans="1:11" ht="22.5" customHeight="1">
      <c r="A68" s="112" t="s">
        <v>212</v>
      </c>
      <c r="B68" s="113" t="s">
        <v>96</v>
      </c>
      <c r="C68" s="113" t="s">
        <v>96</v>
      </c>
      <c r="D68" s="113" t="s">
        <v>213</v>
      </c>
      <c r="E68" s="194">
        <v>391.7</v>
      </c>
      <c r="F68" s="194"/>
      <c r="G68" s="194">
        <v>391.7</v>
      </c>
      <c r="H68" s="195"/>
      <c r="I68" s="195"/>
      <c r="J68" s="202"/>
      <c r="K68" s="203"/>
    </row>
    <row r="69" spans="1:11" ht="22.5" customHeight="1">
      <c r="A69" s="112" t="s">
        <v>214</v>
      </c>
      <c r="B69" s="113" t="s">
        <v>96</v>
      </c>
      <c r="C69" s="113" t="s">
        <v>96</v>
      </c>
      <c r="D69" s="113" t="s">
        <v>215</v>
      </c>
      <c r="E69" s="194">
        <v>90</v>
      </c>
      <c r="F69" s="194"/>
      <c r="G69" s="194">
        <v>90</v>
      </c>
      <c r="H69" s="195"/>
      <c r="I69" s="195"/>
      <c r="J69" s="202"/>
      <c r="K69" s="203"/>
    </row>
    <row r="70" spans="1:11" ht="22.5" customHeight="1">
      <c r="A70" s="112" t="s">
        <v>216</v>
      </c>
      <c r="B70" s="113" t="s">
        <v>96</v>
      </c>
      <c r="C70" s="113" t="s">
        <v>96</v>
      </c>
      <c r="D70" s="113" t="s">
        <v>217</v>
      </c>
      <c r="E70" s="194">
        <v>246.7</v>
      </c>
      <c r="F70" s="194"/>
      <c r="G70" s="194">
        <v>246.7</v>
      </c>
      <c r="H70" s="195"/>
      <c r="I70" s="195"/>
      <c r="J70" s="202"/>
      <c r="K70" s="203"/>
    </row>
    <row r="71" spans="1:11" ht="22.5" customHeight="1">
      <c r="A71" s="112" t="s">
        <v>218</v>
      </c>
      <c r="B71" s="113" t="s">
        <v>96</v>
      </c>
      <c r="C71" s="113" t="s">
        <v>96</v>
      </c>
      <c r="D71" s="113" t="s">
        <v>219</v>
      </c>
      <c r="E71" s="194">
        <v>55</v>
      </c>
      <c r="F71" s="194"/>
      <c r="G71" s="194">
        <v>55</v>
      </c>
      <c r="H71" s="195"/>
      <c r="I71" s="195"/>
      <c r="J71" s="202"/>
      <c r="K71" s="203"/>
    </row>
    <row r="72" spans="1:11" ht="22.5" customHeight="1">
      <c r="A72" s="112" t="s">
        <v>220</v>
      </c>
      <c r="B72" s="113" t="s">
        <v>96</v>
      </c>
      <c r="C72" s="113" t="s">
        <v>96</v>
      </c>
      <c r="D72" s="113" t="s">
        <v>221</v>
      </c>
      <c r="E72" s="194">
        <v>141</v>
      </c>
      <c r="F72" s="194"/>
      <c r="G72" s="194">
        <v>141</v>
      </c>
      <c r="H72" s="195"/>
      <c r="I72" s="195"/>
      <c r="J72" s="202"/>
      <c r="K72" s="203"/>
    </row>
    <row r="73" spans="1:11" ht="22.5" customHeight="1">
      <c r="A73" s="112" t="s">
        <v>222</v>
      </c>
      <c r="B73" s="113" t="s">
        <v>96</v>
      </c>
      <c r="C73" s="113" t="s">
        <v>96</v>
      </c>
      <c r="D73" s="113" t="s">
        <v>223</v>
      </c>
      <c r="E73" s="194">
        <v>141</v>
      </c>
      <c r="F73" s="194"/>
      <c r="G73" s="194">
        <v>141</v>
      </c>
      <c r="H73" s="195"/>
      <c r="I73" s="195"/>
      <c r="J73" s="202"/>
      <c r="K73" s="203"/>
    </row>
    <row r="74" spans="1:11" ht="22.5" customHeight="1">
      <c r="A74" s="112" t="s">
        <v>224</v>
      </c>
      <c r="B74" s="113" t="s">
        <v>96</v>
      </c>
      <c r="C74" s="113" t="s">
        <v>96</v>
      </c>
      <c r="D74" s="113" t="s">
        <v>225</v>
      </c>
      <c r="E74" s="194">
        <v>14.98</v>
      </c>
      <c r="F74" s="194"/>
      <c r="G74" s="194">
        <v>14.98</v>
      </c>
      <c r="H74" s="195"/>
      <c r="I74" s="195"/>
      <c r="J74" s="202"/>
      <c r="K74" s="203"/>
    </row>
    <row r="75" spans="1:11" ht="22.5" customHeight="1">
      <c r="A75" s="112" t="s">
        <v>226</v>
      </c>
      <c r="B75" s="113" t="s">
        <v>96</v>
      </c>
      <c r="C75" s="113" t="s">
        <v>96</v>
      </c>
      <c r="D75" s="113" t="s">
        <v>227</v>
      </c>
      <c r="E75" s="194">
        <v>14.98</v>
      </c>
      <c r="F75" s="194"/>
      <c r="G75" s="194">
        <v>14.98</v>
      </c>
      <c r="H75" s="195"/>
      <c r="I75" s="195"/>
      <c r="J75" s="202"/>
      <c r="K75" s="203"/>
    </row>
    <row r="76" spans="1:11" ht="22.5" customHeight="1">
      <c r="A76" s="112" t="s">
        <v>228</v>
      </c>
      <c r="B76" s="113" t="s">
        <v>96</v>
      </c>
      <c r="C76" s="113" t="s">
        <v>96</v>
      </c>
      <c r="D76" s="113" t="s">
        <v>229</v>
      </c>
      <c r="E76" s="194">
        <v>49</v>
      </c>
      <c r="F76" s="194">
        <v>49</v>
      </c>
      <c r="G76" s="194"/>
      <c r="H76" s="195"/>
      <c r="I76" s="195"/>
      <c r="J76" s="202"/>
      <c r="K76" s="203"/>
    </row>
    <row r="77" spans="1:11" ht="22.5" customHeight="1">
      <c r="A77" s="112" t="s">
        <v>230</v>
      </c>
      <c r="B77" s="113" t="s">
        <v>96</v>
      </c>
      <c r="C77" s="113" t="s">
        <v>96</v>
      </c>
      <c r="D77" s="113" t="s">
        <v>231</v>
      </c>
      <c r="E77" s="194">
        <v>49</v>
      </c>
      <c r="F77" s="194">
        <v>49</v>
      </c>
      <c r="G77" s="194"/>
      <c r="H77" s="195"/>
      <c r="I77" s="195"/>
      <c r="J77" s="202"/>
      <c r="K77" s="203"/>
    </row>
    <row r="78" spans="1:11" ht="22.5" customHeight="1">
      <c r="A78" s="112" t="s">
        <v>232</v>
      </c>
      <c r="B78" s="113" t="s">
        <v>96</v>
      </c>
      <c r="C78" s="113" t="s">
        <v>96</v>
      </c>
      <c r="D78" s="113" t="s">
        <v>233</v>
      </c>
      <c r="E78" s="194">
        <v>9.4</v>
      </c>
      <c r="F78" s="194"/>
      <c r="G78" s="194">
        <v>9.4</v>
      </c>
      <c r="H78" s="195"/>
      <c r="I78" s="195"/>
      <c r="J78" s="202"/>
      <c r="K78" s="203"/>
    </row>
    <row r="79" spans="1:11" ht="22.5" customHeight="1">
      <c r="A79" s="112" t="s">
        <v>234</v>
      </c>
      <c r="B79" s="113" t="s">
        <v>96</v>
      </c>
      <c r="C79" s="113" t="s">
        <v>96</v>
      </c>
      <c r="D79" s="113" t="s">
        <v>235</v>
      </c>
      <c r="E79" s="194">
        <v>9.4</v>
      </c>
      <c r="F79" s="194"/>
      <c r="G79" s="194">
        <v>9.4</v>
      </c>
      <c r="H79" s="195"/>
      <c r="I79" s="195"/>
      <c r="J79" s="202"/>
      <c r="K79" s="203"/>
    </row>
    <row r="80" spans="1:11" ht="22.5" customHeight="1">
      <c r="A80" s="112" t="s">
        <v>236</v>
      </c>
      <c r="B80" s="113" t="s">
        <v>96</v>
      </c>
      <c r="C80" s="113" t="s">
        <v>96</v>
      </c>
      <c r="D80" s="113" t="s">
        <v>237</v>
      </c>
      <c r="E80" s="194">
        <v>9.4</v>
      </c>
      <c r="F80" s="194"/>
      <c r="G80" s="194">
        <v>9.4</v>
      </c>
      <c r="H80" s="195"/>
      <c r="I80" s="195"/>
      <c r="J80" s="202"/>
      <c r="K80" s="203"/>
    </row>
    <row r="81" spans="1:11" ht="22.5" customHeight="1">
      <c r="A81" s="112" t="s">
        <v>238</v>
      </c>
      <c r="B81" s="113" t="s">
        <v>96</v>
      </c>
      <c r="C81" s="113" t="s">
        <v>96</v>
      </c>
      <c r="D81" s="113" t="s">
        <v>239</v>
      </c>
      <c r="E81" s="194">
        <v>18.9</v>
      </c>
      <c r="F81" s="194"/>
      <c r="G81" s="194">
        <v>18.9</v>
      </c>
      <c r="H81" s="195"/>
      <c r="I81" s="195"/>
      <c r="J81" s="202"/>
      <c r="K81" s="203"/>
    </row>
    <row r="82" spans="1:11" ht="22.5" customHeight="1">
      <c r="A82" s="112" t="s">
        <v>240</v>
      </c>
      <c r="B82" s="113" t="s">
        <v>96</v>
      </c>
      <c r="C82" s="113" t="s">
        <v>96</v>
      </c>
      <c r="D82" s="113" t="s">
        <v>241</v>
      </c>
      <c r="E82" s="194">
        <v>18.9</v>
      </c>
      <c r="F82" s="194"/>
      <c r="G82" s="194">
        <v>18.9</v>
      </c>
      <c r="H82" s="195"/>
      <c r="I82" s="195"/>
      <c r="J82" s="202"/>
      <c r="K82" s="203"/>
    </row>
    <row r="83" spans="1:11" ht="22.5" customHeight="1">
      <c r="A83" s="112" t="s">
        <v>242</v>
      </c>
      <c r="B83" s="113" t="s">
        <v>96</v>
      </c>
      <c r="C83" s="113" t="s">
        <v>96</v>
      </c>
      <c r="D83" s="113" t="s">
        <v>243</v>
      </c>
      <c r="E83" s="194">
        <v>0.9</v>
      </c>
      <c r="F83" s="194"/>
      <c r="G83" s="194">
        <v>0.9</v>
      </c>
      <c r="H83" s="195"/>
      <c r="I83" s="195"/>
      <c r="J83" s="202"/>
      <c r="K83" s="203"/>
    </row>
    <row r="84" spans="1:11" ht="22.5" customHeight="1">
      <c r="A84" s="112" t="s">
        <v>244</v>
      </c>
      <c r="B84" s="113" t="s">
        <v>96</v>
      </c>
      <c r="C84" s="113" t="s">
        <v>96</v>
      </c>
      <c r="D84" s="113" t="s">
        <v>245</v>
      </c>
      <c r="E84" s="194">
        <v>18</v>
      </c>
      <c r="F84" s="194"/>
      <c r="G84" s="194">
        <v>18</v>
      </c>
      <c r="H84" s="195"/>
      <c r="I84" s="195"/>
      <c r="J84" s="202"/>
      <c r="K84" s="203"/>
    </row>
    <row r="85" spans="1:11" ht="22.5" customHeight="1">
      <c r="A85" s="112" t="s">
        <v>246</v>
      </c>
      <c r="B85" s="113" t="s">
        <v>96</v>
      </c>
      <c r="C85" s="113" t="s">
        <v>96</v>
      </c>
      <c r="D85" s="113" t="s">
        <v>247</v>
      </c>
      <c r="E85" s="194">
        <v>16.3</v>
      </c>
      <c r="F85" s="194"/>
      <c r="G85" s="194">
        <v>16.3</v>
      </c>
      <c r="H85" s="195"/>
      <c r="I85" s="195"/>
      <c r="J85" s="202"/>
      <c r="K85" s="203"/>
    </row>
    <row r="86" spans="1:11" ht="22.5" customHeight="1">
      <c r="A86" s="112" t="s">
        <v>248</v>
      </c>
      <c r="B86" s="113" t="s">
        <v>96</v>
      </c>
      <c r="C86" s="113" t="s">
        <v>96</v>
      </c>
      <c r="D86" s="113" t="s">
        <v>249</v>
      </c>
      <c r="E86" s="194">
        <v>15.5</v>
      </c>
      <c r="F86" s="194"/>
      <c r="G86" s="194">
        <v>15.5</v>
      </c>
      <c r="H86" s="195"/>
      <c r="I86" s="195"/>
      <c r="J86" s="202"/>
      <c r="K86" s="203"/>
    </row>
    <row r="87" spans="1:11" ht="22.5" customHeight="1">
      <c r="A87" s="112" t="s">
        <v>250</v>
      </c>
      <c r="B87" s="113" t="s">
        <v>96</v>
      </c>
      <c r="C87" s="113" t="s">
        <v>96</v>
      </c>
      <c r="D87" s="113" t="s">
        <v>251</v>
      </c>
      <c r="E87" s="194">
        <v>8.5</v>
      </c>
      <c r="F87" s="194"/>
      <c r="G87" s="194">
        <v>8.5</v>
      </c>
      <c r="H87" s="195"/>
      <c r="I87" s="195"/>
      <c r="J87" s="202"/>
      <c r="K87" s="203"/>
    </row>
    <row r="88" spans="1:11" ht="22.5" customHeight="1">
      <c r="A88" s="112" t="s">
        <v>252</v>
      </c>
      <c r="B88" s="113" t="s">
        <v>96</v>
      </c>
      <c r="C88" s="113" t="s">
        <v>96</v>
      </c>
      <c r="D88" s="113" t="s">
        <v>253</v>
      </c>
      <c r="E88" s="194">
        <v>7</v>
      </c>
      <c r="F88" s="194"/>
      <c r="G88" s="194">
        <v>7</v>
      </c>
      <c r="H88" s="195"/>
      <c r="I88" s="195"/>
      <c r="J88" s="202"/>
      <c r="K88" s="203"/>
    </row>
    <row r="89" spans="1:11" ht="22.5" customHeight="1">
      <c r="A89" s="112" t="s">
        <v>254</v>
      </c>
      <c r="B89" s="113" t="s">
        <v>96</v>
      </c>
      <c r="C89" s="113" t="s">
        <v>96</v>
      </c>
      <c r="D89" s="113" t="s">
        <v>255</v>
      </c>
      <c r="E89" s="194">
        <v>0.8</v>
      </c>
      <c r="F89" s="194"/>
      <c r="G89" s="194">
        <v>0.8</v>
      </c>
      <c r="H89" s="195"/>
      <c r="I89" s="195"/>
      <c r="J89" s="202"/>
      <c r="K89" s="203"/>
    </row>
    <row r="90" spans="1:11" ht="22.5" customHeight="1">
      <c r="A90" s="112" t="s">
        <v>256</v>
      </c>
      <c r="B90" s="113" t="s">
        <v>96</v>
      </c>
      <c r="C90" s="113" t="s">
        <v>96</v>
      </c>
      <c r="D90" s="113" t="s">
        <v>108</v>
      </c>
      <c r="E90" s="194">
        <v>0.8</v>
      </c>
      <c r="F90" s="194"/>
      <c r="G90" s="194">
        <v>0.8</v>
      </c>
      <c r="H90" s="195"/>
      <c r="I90" s="195"/>
      <c r="J90" s="202"/>
      <c r="K90" s="203"/>
    </row>
    <row r="91" spans="1:11" ht="22.5" customHeight="1">
      <c r="A91" s="112" t="s">
        <v>257</v>
      </c>
      <c r="B91" s="113" t="s">
        <v>96</v>
      </c>
      <c r="C91" s="113" t="s">
        <v>96</v>
      </c>
      <c r="D91" s="113" t="s">
        <v>258</v>
      </c>
      <c r="E91" s="194">
        <v>9.6</v>
      </c>
      <c r="F91" s="194"/>
      <c r="G91" s="194">
        <v>9.6</v>
      </c>
      <c r="H91" s="195"/>
      <c r="I91" s="195"/>
      <c r="J91" s="202"/>
      <c r="K91" s="203"/>
    </row>
    <row r="92" spans="1:11" ht="22.5" customHeight="1">
      <c r="A92" s="112" t="s">
        <v>259</v>
      </c>
      <c r="B92" s="113" t="s">
        <v>96</v>
      </c>
      <c r="C92" s="113" t="s">
        <v>96</v>
      </c>
      <c r="D92" s="113" t="s">
        <v>260</v>
      </c>
      <c r="E92" s="194">
        <v>5</v>
      </c>
      <c r="F92" s="194"/>
      <c r="G92" s="194">
        <v>5</v>
      </c>
      <c r="H92" s="195"/>
      <c r="I92" s="195"/>
      <c r="J92" s="202"/>
      <c r="K92" s="203"/>
    </row>
    <row r="93" spans="1:11" ht="22.5" customHeight="1">
      <c r="A93" s="112" t="s">
        <v>261</v>
      </c>
      <c r="B93" s="113" t="s">
        <v>96</v>
      </c>
      <c r="C93" s="113" t="s">
        <v>96</v>
      </c>
      <c r="D93" s="113" t="s">
        <v>262</v>
      </c>
      <c r="E93" s="194">
        <v>5</v>
      </c>
      <c r="F93" s="194"/>
      <c r="G93" s="194">
        <v>5</v>
      </c>
      <c r="H93" s="195"/>
      <c r="I93" s="195"/>
      <c r="J93" s="202"/>
      <c r="K93" s="203"/>
    </row>
    <row r="94" spans="1:11" ht="22.5" customHeight="1">
      <c r="A94" s="112" t="s">
        <v>263</v>
      </c>
      <c r="B94" s="113" t="s">
        <v>96</v>
      </c>
      <c r="C94" s="113" t="s">
        <v>96</v>
      </c>
      <c r="D94" s="113" t="s">
        <v>258</v>
      </c>
      <c r="E94" s="194">
        <v>4.6</v>
      </c>
      <c r="F94" s="194"/>
      <c r="G94" s="194">
        <v>4.6</v>
      </c>
      <c r="H94" s="195"/>
      <c r="I94" s="195"/>
      <c r="J94" s="202"/>
      <c r="K94" s="203"/>
    </row>
    <row r="95" spans="1:11" ht="22.5" customHeight="1">
      <c r="A95" s="114" t="s">
        <v>264</v>
      </c>
      <c r="B95" s="115" t="s">
        <v>96</v>
      </c>
      <c r="C95" s="115" t="s">
        <v>96</v>
      </c>
      <c r="D95" s="115" t="s">
        <v>265</v>
      </c>
      <c r="E95" s="194">
        <v>4.6</v>
      </c>
      <c r="F95" s="194"/>
      <c r="G95" s="194">
        <v>4.6</v>
      </c>
      <c r="H95" s="195"/>
      <c r="I95" s="195"/>
      <c r="J95" s="202"/>
      <c r="K95" s="203"/>
    </row>
    <row r="96" spans="1:10" ht="31.5" customHeight="1">
      <c r="A96" s="204" t="s">
        <v>274</v>
      </c>
      <c r="B96" s="204"/>
      <c r="C96" s="205"/>
      <c r="D96" s="205"/>
      <c r="E96" s="205"/>
      <c r="F96" s="205"/>
      <c r="G96" s="205"/>
      <c r="H96" s="205"/>
      <c r="I96" s="205"/>
      <c r="J96" s="205"/>
    </row>
    <row r="97" spans="1:2" ht="14.25">
      <c r="A97" s="206"/>
      <c r="B97" s="206"/>
    </row>
    <row r="98" spans="1:2" ht="14.25">
      <c r="A98" s="207"/>
      <c r="B98" s="207"/>
    </row>
    <row r="99" spans="1:2" ht="14.25">
      <c r="A99" s="207"/>
      <c r="B99" s="207"/>
    </row>
  </sheetData>
  <sheetProtection/>
  <mergeCells count="100">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J96"/>
    <mergeCell ref="D5:D6"/>
    <mergeCell ref="E4:E6"/>
    <mergeCell ref="F4:F6"/>
    <mergeCell ref="G4:G6"/>
    <mergeCell ref="H4:H6"/>
    <mergeCell ref="I4:I6"/>
    <mergeCell ref="J4:J6"/>
    <mergeCell ref="A5:C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3">
      <selection activeCell="K22" sqref="K22"/>
    </sheetView>
  </sheetViews>
  <sheetFormatPr defaultColWidth="9.00390625" defaultRowHeight="14.25"/>
  <cols>
    <col min="1" max="1" width="36.375" style="118" customWidth="1"/>
    <col min="2" max="2" width="4.00390625" style="118" customWidth="1"/>
    <col min="3" max="3" width="15.625" style="118" customWidth="1"/>
    <col min="4" max="4" width="35.75390625" style="118" customWidth="1"/>
    <col min="5" max="5" width="3.50390625" style="118" customWidth="1"/>
    <col min="6" max="6" width="15.625" style="118" customWidth="1"/>
    <col min="7" max="7" width="13.875" style="118" customWidth="1"/>
    <col min="8" max="8" width="15.625" style="118" customWidth="1"/>
    <col min="9" max="10" width="9.00390625" style="119" customWidth="1"/>
    <col min="11" max="16384" width="9.00390625" style="118" customWidth="1"/>
  </cols>
  <sheetData>
    <row r="1" ht="14.25">
      <c r="A1" s="120"/>
    </row>
    <row r="2" spans="1:10" s="116" customFormat="1" ht="18" customHeight="1">
      <c r="A2" s="121" t="s">
        <v>275</v>
      </c>
      <c r="B2" s="121"/>
      <c r="C2" s="121"/>
      <c r="D2" s="121"/>
      <c r="E2" s="121"/>
      <c r="F2" s="121"/>
      <c r="G2" s="121"/>
      <c r="H2" s="121"/>
      <c r="I2" s="164"/>
      <c r="J2" s="164"/>
    </row>
    <row r="3" spans="1:8" ht="9.75" customHeight="1">
      <c r="A3" s="122"/>
      <c r="B3" s="122"/>
      <c r="C3" s="122"/>
      <c r="D3" s="122"/>
      <c r="E3" s="122"/>
      <c r="F3" s="122"/>
      <c r="G3" s="122"/>
      <c r="H3" s="44" t="s">
        <v>276</v>
      </c>
    </row>
    <row r="4" spans="1:8" ht="15" customHeight="1">
      <c r="A4" s="8" t="s">
        <v>2</v>
      </c>
      <c r="B4" s="122"/>
      <c r="C4" s="122"/>
      <c r="D4" s="122"/>
      <c r="E4" s="122"/>
      <c r="F4" s="122"/>
      <c r="G4" s="122"/>
      <c r="H4" s="44" t="s">
        <v>3</v>
      </c>
    </row>
    <row r="5" spans="1:10" s="117" customFormat="1" ht="19.5" customHeight="1">
      <c r="A5" s="223" t="s">
        <v>4</v>
      </c>
      <c r="B5" s="124"/>
      <c r="C5" s="124"/>
      <c r="D5" s="224" t="s">
        <v>5</v>
      </c>
      <c r="E5" s="124"/>
      <c r="F5" s="125"/>
      <c r="G5" s="125"/>
      <c r="H5" s="126"/>
      <c r="I5" s="165"/>
      <c r="J5" s="165"/>
    </row>
    <row r="6" spans="1:10" s="117" customFormat="1" ht="31.5" customHeight="1">
      <c r="A6" s="225" t="s">
        <v>6</v>
      </c>
      <c r="B6" s="226" t="s">
        <v>7</v>
      </c>
      <c r="C6" s="129" t="s">
        <v>277</v>
      </c>
      <c r="D6" s="227" t="s">
        <v>6</v>
      </c>
      <c r="E6" s="226" t="s">
        <v>7</v>
      </c>
      <c r="F6" s="129" t="s">
        <v>80</v>
      </c>
      <c r="G6" s="130" t="s">
        <v>278</v>
      </c>
      <c r="H6" s="131" t="s">
        <v>279</v>
      </c>
      <c r="I6" s="165"/>
      <c r="J6" s="165"/>
    </row>
    <row r="7" spans="1:10" s="117" customFormat="1" ht="19.5" customHeight="1">
      <c r="A7" s="225" t="s">
        <v>9</v>
      </c>
      <c r="B7" s="129"/>
      <c r="C7" s="227" t="s">
        <v>10</v>
      </c>
      <c r="D7" s="227" t="s">
        <v>9</v>
      </c>
      <c r="E7" s="129"/>
      <c r="F7" s="132">
        <v>2</v>
      </c>
      <c r="G7" s="132">
        <v>3</v>
      </c>
      <c r="H7" s="133">
        <v>4</v>
      </c>
      <c r="I7" s="165"/>
      <c r="J7" s="165"/>
    </row>
    <row r="8" spans="1:10" s="117" customFormat="1" ht="19.5" customHeight="1">
      <c r="A8" s="229" t="s">
        <v>280</v>
      </c>
      <c r="B8" s="230" t="s">
        <v>10</v>
      </c>
      <c r="C8" s="136">
        <v>2094.62</v>
      </c>
      <c r="D8" s="231" t="s">
        <v>13</v>
      </c>
      <c r="E8" s="138">
        <v>31</v>
      </c>
      <c r="F8" s="139">
        <v>804.12</v>
      </c>
      <c r="G8" s="139">
        <v>804.12</v>
      </c>
      <c r="H8" s="140"/>
      <c r="I8" s="165"/>
      <c r="J8" s="165"/>
    </row>
    <row r="9" spans="1:10" s="117" customFormat="1" ht="19.5" customHeight="1">
      <c r="A9" s="141" t="s">
        <v>281</v>
      </c>
      <c r="B9" s="230" t="s">
        <v>11</v>
      </c>
      <c r="C9" s="136">
        <v>5</v>
      </c>
      <c r="D9" s="231" t="s">
        <v>16</v>
      </c>
      <c r="E9" s="138">
        <v>32</v>
      </c>
      <c r="F9" s="139"/>
      <c r="G9" s="139"/>
      <c r="H9" s="140"/>
      <c r="I9" s="165"/>
      <c r="J9" s="165"/>
    </row>
    <row r="10" spans="1:10" s="117" customFormat="1" ht="19.5" customHeight="1">
      <c r="A10" s="141"/>
      <c r="B10" s="230" t="s">
        <v>19</v>
      </c>
      <c r="C10" s="136"/>
      <c r="D10" s="231" t="s">
        <v>20</v>
      </c>
      <c r="E10" s="138">
        <v>33</v>
      </c>
      <c r="F10" s="139"/>
      <c r="G10" s="139"/>
      <c r="H10" s="140"/>
      <c r="I10" s="165"/>
      <c r="J10" s="165"/>
    </row>
    <row r="11" spans="1:10" s="117" customFormat="1" ht="19.5" customHeight="1">
      <c r="A11" s="141"/>
      <c r="B11" s="230" t="s">
        <v>23</v>
      </c>
      <c r="C11" s="136"/>
      <c r="D11" s="231" t="s">
        <v>24</v>
      </c>
      <c r="E11" s="138">
        <v>34</v>
      </c>
      <c r="F11" s="139">
        <v>7.65</v>
      </c>
      <c r="G11" s="139">
        <v>7.65</v>
      </c>
      <c r="H11" s="140"/>
      <c r="I11" s="165"/>
      <c r="J11" s="165"/>
    </row>
    <row r="12" spans="1:10" s="117" customFormat="1" ht="19.5" customHeight="1">
      <c r="A12" s="141"/>
      <c r="B12" s="230" t="s">
        <v>27</v>
      </c>
      <c r="C12" s="136"/>
      <c r="D12" s="231" t="s">
        <v>28</v>
      </c>
      <c r="E12" s="138">
        <v>35</v>
      </c>
      <c r="F12" s="139"/>
      <c r="G12" s="139"/>
      <c r="H12" s="140"/>
      <c r="I12" s="165"/>
      <c r="J12" s="165"/>
    </row>
    <row r="13" spans="1:10" s="117" customFormat="1" ht="19.5" customHeight="1">
      <c r="A13" s="141"/>
      <c r="B13" s="230" t="s">
        <v>31</v>
      </c>
      <c r="C13" s="136"/>
      <c r="D13" s="231" t="s">
        <v>32</v>
      </c>
      <c r="E13" s="138">
        <v>36</v>
      </c>
      <c r="F13" s="139"/>
      <c r="G13" s="139"/>
      <c r="H13" s="140"/>
      <c r="I13" s="165"/>
      <c r="J13" s="165"/>
    </row>
    <row r="14" spans="1:10" s="117" customFormat="1" ht="19.5" customHeight="1">
      <c r="A14" s="141"/>
      <c r="B14" s="230" t="s">
        <v>34</v>
      </c>
      <c r="C14" s="136"/>
      <c r="D14" s="231" t="s">
        <v>35</v>
      </c>
      <c r="E14" s="138">
        <v>37</v>
      </c>
      <c r="F14" s="139">
        <v>165</v>
      </c>
      <c r="G14" s="139">
        <v>165</v>
      </c>
      <c r="H14" s="140"/>
      <c r="I14" s="165"/>
      <c r="J14" s="165"/>
    </row>
    <row r="15" spans="1:10" s="117" customFormat="1" ht="19.5" customHeight="1">
      <c r="A15" s="141"/>
      <c r="B15" s="230" t="s">
        <v>37</v>
      </c>
      <c r="C15" s="136"/>
      <c r="D15" s="231" t="s">
        <v>38</v>
      </c>
      <c r="E15" s="138">
        <v>38</v>
      </c>
      <c r="F15" s="139">
        <v>147.28</v>
      </c>
      <c r="G15" s="139">
        <v>147.28</v>
      </c>
      <c r="H15" s="140"/>
      <c r="I15" s="165"/>
      <c r="J15" s="165"/>
    </row>
    <row r="16" spans="1:10" s="117" customFormat="1" ht="19.5" customHeight="1">
      <c r="A16" s="141"/>
      <c r="B16" s="230" t="s">
        <v>40</v>
      </c>
      <c r="C16" s="136"/>
      <c r="D16" s="231" t="s">
        <v>41</v>
      </c>
      <c r="E16" s="138">
        <v>39</v>
      </c>
      <c r="F16" s="139">
        <v>83.08</v>
      </c>
      <c r="G16" s="139">
        <v>83.08</v>
      </c>
      <c r="H16" s="140"/>
      <c r="I16" s="165"/>
      <c r="J16" s="165"/>
    </row>
    <row r="17" spans="1:10" s="117" customFormat="1" ht="19.5" customHeight="1">
      <c r="A17" s="141"/>
      <c r="B17" s="230" t="s">
        <v>43</v>
      </c>
      <c r="C17" s="136"/>
      <c r="D17" s="231" t="s">
        <v>44</v>
      </c>
      <c r="E17" s="138">
        <v>40</v>
      </c>
      <c r="F17" s="139">
        <v>23.68</v>
      </c>
      <c r="G17" s="139">
        <v>23.68</v>
      </c>
      <c r="H17" s="140"/>
      <c r="I17" s="165"/>
      <c r="J17" s="165"/>
    </row>
    <row r="18" spans="1:10" s="117" customFormat="1" ht="19.5" customHeight="1">
      <c r="A18" s="141"/>
      <c r="B18" s="230" t="s">
        <v>46</v>
      </c>
      <c r="C18" s="136"/>
      <c r="D18" s="231" t="s">
        <v>47</v>
      </c>
      <c r="E18" s="138">
        <v>41</v>
      </c>
      <c r="F18" s="139">
        <v>61.81</v>
      </c>
      <c r="G18" s="139">
        <v>61.81</v>
      </c>
      <c r="H18" s="140"/>
      <c r="I18" s="165"/>
      <c r="J18" s="165"/>
    </row>
    <row r="19" spans="1:10" s="117" customFormat="1" ht="19.5" customHeight="1">
      <c r="A19" s="141"/>
      <c r="B19" s="230" t="s">
        <v>49</v>
      </c>
      <c r="C19" s="136"/>
      <c r="D19" s="231" t="s">
        <v>50</v>
      </c>
      <c r="E19" s="138">
        <v>42</v>
      </c>
      <c r="F19" s="139">
        <v>752.8</v>
      </c>
      <c r="G19" s="139">
        <v>752.8</v>
      </c>
      <c r="H19" s="140"/>
      <c r="I19" s="165"/>
      <c r="J19" s="165"/>
    </row>
    <row r="20" spans="1:10" s="117" customFormat="1" ht="19.5" customHeight="1">
      <c r="A20" s="141"/>
      <c r="B20" s="230" t="s">
        <v>52</v>
      </c>
      <c r="C20" s="136"/>
      <c r="D20" s="231" t="s">
        <v>282</v>
      </c>
      <c r="E20" s="138">
        <v>43</v>
      </c>
      <c r="F20" s="139"/>
      <c r="G20" s="139"/>
      <c r="H20" s="140"/>
      <c r="I20" s="165"/>
      <c r="J20" s="165"/>
    </row>
    <row r="21" spans="1:10" s="117" customFormat="1" ht="19.5" customHeight="1">
      <c r="A21" s="141"/>
      <c r="B21" s="230" t="s">
        <v>55</v>
      </c>
      <c r="C21" s="136"/>
      <c r="D21" s="231" t="s">
        <v>283</v>
      </c>
      <c r="E21" s="138">
        <v>44</v>
      </c>
      <c r="F21" s="139"/>
      <c r="G21" s="139"/>
      <c r="H21" s="140"/>
      <c r="I21" s="165"/>
      <c r="J21" s="165"/>
    </row>
    <row r="22" spans="1:10" s="117" customFormat="1" ht="19.5" customHeight="1">
      <c r="A22" s="141"/>
      <c r="B22" s="230" t="s">
        <v>58</v>
      </c>
      <c r="C22" s="136"/>
      <c r="D22" s="142" t="s">
        <v>284</v>
      </c>
      <c r="E22" s="138">
        <v>45</v>
      </c>
      <c r="F22" s="139"/>
      <c r="G22" s="139"/>
      <c r="H22" s="140"/>
      <c r="I22" s="165"/>
      <c r="J22" s="165"/>
    </row>
    <row r="23" spans="1:10" s="117" customFormat="1" ht="19.5" customHeight="1">
      <c r="A23" s="134"/>
      <c r="B23" s="230" t="s">
        <v>61</v>
      </c>
      <c r="C23" s="136"/>
      <c r="D23" s="248" t="s">
        <v>285</v>
      </c>
      <c r="E23" s="138">
        <v>46</v>
      </c>
      <c r="F23" s="144"/>
      <c r="G23" s="138"/>
      <c r="H23" s="145"/>
      <c r="I23" s="165"/>
      <c r="J23" s="165"/>
    </row>
    <row r="24" spans="1:10" s="117" customFormat="1" ht="19.5" customHeight="1">
      <c r="A24" s="134"/>
      <c r="B24" s="230" t="s">
        <v>64</v>
      </c>
      <c r="C24" s="136"/>
      <c r="D24" s="248" t="s">
        <v>286</v>
      </c>
      <c r="E24" s="138">
        <v>47</v>
      </c>
      <c r="F24" s="144"/>
      <c r="G24" s="138"/>
      <c r="H24" s="145"/>
      <c r="I24" s="165"/>
      <c r="J24" s="165"/>
    </row>
    <row r="25" spans="1:10" s="117" customFormat="1" ht="19.5" customHeight="1">
      <c r="A25" s="134"/>
      <c r="B25" s="230" t="s">
        <v>67</v>
      </c>
      <c r="C25" s="136"/>
      <c r="D25" s="248" t="s">
        <v>53</v>
      </c>
      <c r="E25" s="138">
        <v>48</v>
      </c>
      <c r="F25" s="144">
        <v>9.4</v>
      </c>
      <c r="G25" s="138">
        <v>9.4</v>
      </c>
      <c r="H25" s="145"/>
      <c r="I25" s="165"/>
      <c r="J25" s="165"/>
    </row>
    <row r="26" spans="1:10" s="117" customFormat="1" ht="19.5" customHeight="1">
      <c r="A26" s="134"/>
      <c r="B26" s="230" t="s">
        <v>71</v>
      </c>
      <c r="C26" s="136"/>
      <c r="D26" s="248" t="s">
        <v>56</v>
      </c>
      <c r="E26" s="138">
        <v>49</v>
      </c>
      <c r="F26" s="144">
        <v>18.9</v>
      </c>
      <c r="G26" s="138">
        <v>18.9</v>
      </c>
      <c r="H26" s="145"/>
      <c r="I26" s="165"/>
      <c r="J26" s="165"/>
    </row>
    <row r="27" spans="1:10" s="117" customFormat="1" ht="19.5" customHeight="1">
      <c r="A27" s="134"/>
      <c r="B27" s="230" t="s">
        <v>75</v>
      </c>
      <c r="C27" s="136"/>
      <c r="D27" s="248" t="s">
        <v>59</v>
      </c>
      <c r="E27" s="138">
        <v>50</v>
      </c>
      <c r="F27" s="144">
        <v>16.3</v>
      </c>
      <c r="G27" s="138">
        <v>16.3</v>
      </c>
      <c r="H27" s="145"/>
      <c r="I27" s="165"/>
      <c r="J27" s="165"/>
    </row>
    <row r="28" spans="1:10" s="117" customFormat="1" ht="19.5" customHeight="1">
      <c r="A28" s="134"/>
      <c r="B28" s="230" t="s">
        <v>78</v>
      </c>
      <c r="C28" s="136"/>
      <c r="D28" s="248" t="s">
        <v>62</v>
      </c>
      <c r="E28" s="138">
        <v>51</v>
      </c>
      <c r="F28" s="144">
        <v>9.6</v>
      </c>
      <c r="G28" s="138">
        <v>4.6</v>
      </c>
      <c r="H28" s="145">
        <v>5</v>
      </c>
      <c r="I28" s="165"/>
      <c r="J28" s="165"/>
    </row>
    <row r="29" spans="1:10" s="117" customFormat="1" ht="19.5" customHeight="1">
      <c r="A29" s="134"/>
      <c r="B29" s="230" t="s">
        <v>81</v>
      </c>
      <c r="C29" s="136"/>
      <c r="D29" s="248" t="s">
        <v>287</v>
      </c>
      <c r="E29" s="138">
        <v>52</v>
      </c>
      <c r="F29" s="144"/>
      <c r="G29" s="138"/>
      <c r="H29" s="145"/>
      <c r="I29" s="165"/>
      <c r="J29" s="165"/>
    </row>
    <row r="30" spans="1:10" s="117" customFormat="1" ht="19.5" customHeight="1">
      <c r="A30" s="134"/>
      <c r="B30" s="230" t="s">
        <v>14</v>
      </c>
      <c r="C30" s="136"/>
      <c r="D30" s="248" t="s">
        <v>288</v>
      </c>
      <c r="E30" s="138">
        <v>53</v>
      </c>
      <c r="F30" s="144"/>
      <c r="G30" s="138"/>
      <c r="H30" s="145"/>
      <c r="I30" s="165"/>
      <c r="J30" s="165"/>
    </row>
    <row r="31" spans="1:10" s="117" customFormat="1" ht="19.5" customHeight="1">
      <c r="A31" s="134"/>
      <c r="B31" s="230" t="s">
        <v>17</v>
      </c>
      <c r="C31" s="136"/>
      <c r="D31" s="143"/>
      <c r="E31" s="138">
        <v>54</v>
      </c>
      <c r="F31" s="144"/>
      <c r="G31" s="138"/>
      <c r="H31" s="145"/>
      <c r="I31" s="165"/>
      <c r="J31" s="165"/>
    </row>
    <row r="32" spans="1:10" s="117" customFormat="1" ht="19.5" customHeight="1">
      <c r="A32" s="232" t="s">
        <v>66</v>
      </c>
      <c r="B32" s="230" t="s">
        <v>21</v>
      </c>
      <c r="C32" s="136">
        <v>2099.62</v>
      </c>
      <c r="D32" s="233" t="s">
        <v>68</v>
      </c>
      <c r="E32" s="138">
        <v>55</v>
      </c>
      <c r="F32" s="144">
        <v>2099.62</v>
      </c>
      <c r="G32" s="138">
        <v>2094.62</v>
      </c>
      <c r="H32" s="145">
        <v>5</v>
      </c>
      <c r="I32" s="165"/>
      <c r="J32" s="165"/>
    </row>
    <row r="33" spans="1:10" s="117" customFormat="1" ht="19.5" customHeight="1">
      <c r="A33" s="148" t="s">
        <v>289</v>
      </c>
      <c r="B33" s="230" t="s">
        <v>25</v>
      </c>
      <c r="C33" s="136"/>
      <c r="D33" s="149" t="s">
        <v>290</v>
      </c>
      <c r="E33" s="138">
        <v>56</v>
      </c>
      <c r="F33" s="144"/>
      <c r="G33" s="138"/>
      <c r="H33" s="145"/>
      <c r="I33" s="165"/>
      <c r="J33" s="165"/>
    </row>
    <row r="34" spans="1:10" s="117" customFormat="1" ht="19.5" customHeight="1">
      <c r="A34" s="148" t="s">
        <v>291</v>
      </c>
      <c r="B34" s="230" t="s">
        <v>29</v>
      </c>
      <c r="C34" s="136"/>
      <c r="D34" s="143"/>
      <c r="E34" s="138">
        <v>57</v>
      </c>
      <c r="F34" s="144"/>
      <c r="G34" s="138"/>
      <c r="H34" s="145"/>
      <c r="I34" s="165"/>
      <c r="J34" s="165"/>
    </row>
    <row r="35" spans="1:10" s="117" customFormat="1" ht="19.5" customHeight="1">
      <c r="A35" s="150" t="s">
        <v>292</v>
      </c>
      <c r="B35" s="230" t="s">
        <v>33</v>
      </c>
      <c r="C35" s="151"/>
      <c r="D35" s="152"/>
      <c r="E35" s="138">
        <v>58</v>
      </c>
      <c r="F35" s="153"/>
      <c r="G35" s="138"/>
      <c r="H35" s="154"/>
      <c r="I35" s="165"/>
      <c r="J35" s="165"/>
    </row>
    <row r="36" spans="1:10" s="117" customFormat="1" ht="19.5" customHeight="1">
      <c r="A36" s="150"/>
      <c r="B36" s="230" t="s">
        <v>36</v>
      </c>
      <c r="C36" s="151"/>
      <c r="D36" s="152"/>
      <c r="E36" s="138">
        <v>59</v>
      </c>
      <c r="F36" s="138"/>
      <c r="G36" s="138"/>
      <c r="H36" s="140"/>
      <c r="I36" s="165"/>
      <c r="J36" s="165"/>
    </row>
    <row r="37" spans="1:8" ht="19.5" customHeight="1">
      <c r="A37" s="234" t="s">
        <v>80</v>
      </c>
      <c r="B37" s="249" t="s">
        <v>39</v>
      </c>
      <c r="C37" s="157">
        <v>2099.62</v>
      </c>
      <c r="D37" s="235" t="s">
        <v>80</v>
      </c>
      <c r="E37" s="159">
        <v>60</v>
      </c>
      <c r="F37" s="159">
        <v>2099.62</v>
      </c>
      <c r="G37" s="159">
        <v>2094.62</v>
      </c>
      <c r="H37" s="160">
        <v>5</v>
      </c>
    </row>
    <row r="38" spans="1:8" ht="29.25" customHeight="1">
      <c r="A38" s="161" t="s">
        <v>293</v>
      </c>
      <c r="B38" s="162"/>
      <c r="C38" s="162"/>
      <c r="D38" s="162"/>
      <c r="E38" s="162"/>
      <c r="F38" s="163"/>
      <c r="G38" s="163"/>
      <c r="H38" s="163"/>
    </row>
  </sheetData>
  <sheetProtection/>
  <mergeCells count="4">
    <mergeCell ref="A2:H2"/>
    <mergeCell ref="A5:C5"/>
    <mergeCell ref="D5:H5"/>
    <mergeCell ref="A38:H38"/>
  </mergeCells>
  <printOptions horizontalCentered="1"/>
  <pageMargins left="0.35" right="0.35" top="0.59" bottom="0.79" header="0.51" footer="0.2"/>
  <pageSetup fitToHeight="1" fitToWidth="1" horizontalDpi="300" verticalDpi="300" orientation="landscape" paperSize="9" scale="5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99"/>
  <sheetViews>
    <sheetView workbookViewId="0" topLeftCell="A88">
      <selection activeCell="J61" sqref="J61"/>
    </sheetView>
  </sheetViews>
  <sheetFormatPr defaultColWidth="9.00390625" defaultRowHeight="14.25"/>
  <cols>
    <col min="1" max="3" width="3.25390625" style="5" customWidth="1"/>
    <col min="4" max="4" width="30.125" style="5" customWidth="1"/>
    <col min="5" max="5" width="24.625" style="5" customWidth="1"/>
    <col min="6" max="6" width="23.75390625" style="5" customWidth="1"/>
    <col min="7" max="7" width="24.25390625" style="5" customWidth="1"/>
    <col min="8" max="16384" width="9.00390625" style="5" customWidth="1"/>
  </cols>
  <sheetData>
    <row r="1" spans="1:7" s="1" customFormat="1" ht="30" customHeight="1">
      <c r="A1" s="6" t="s">
        <v>294</v>
      </c>
      <c r="B1" s="6"/>
      <c r="C1" s="6"/>
      <c r="D1" s="6"/>
      <c r="E1" s="6"/>
      <c r="F1" s="6"/>
      <c r="G1" s="6"/>
    </row>
    <row r="2" spans="1:7" s="2" customFormat="1" ht="10.5" customHeight="1">
      <c r="A2" s="7"/>
      <c r="B2" s="7"/>
      <c r="C2" s="7"/>
      <c r="D2" s="7"/>
      <c r="G2" s="44" t="s">
        <v>295</v>
      </c>
    </row>
    <row r="3" spans="1:7" s="2" customFormat="1" ht="15" customHeight="1">
      <c r="A3" s="8" t="s">
        <v>2</v>
      </c>
      <c r="B3" s="8"/>
      <c r="C3" s="7"/>
      <c r="D3" s="7"/>
      <c r="E3" s="9"/>
      <c r="F3" s="9"/>
      <c r="G3" s="44" t="s">
        <v>3</v>
      </c>
    </row>
    <row r="4" spans="1:7" s="3" customFormat="1" ht="20.25" customHeight="1">
      <c r="A4" s="11" t="s">
        <v>296</v>
      </c>
      <c r="B4" s="109"/>
      <c r="C4" s="12"/>
      <c r="D4" s="12"/>
      <c r="E4" s="13" t="s">
        <v>68</v>
      </c>
      <c r="F4" s="14" t="s">
        <v>297</v>
      </c>
      <c r="G4" s="45" t="s">
        <v>270</v>
      </c>
    </row>
    <row r="5" spans="1:7" s="3" customFormat="1" ht="24.75" customHeight="1">
      <c r="A5" s="17" t="s">
        <v>92</v>
      </c>
      <c r="B5" s="25"/>
      <c r="C5" s="18"/>
      <c r="D5" s="18" t="s">
        <v>93</v>
      </c>
      <c r="E5" s="19"/>
      <c r="F5" s="20"/>
      <c r="G5" s="46"/>
    </row>
    <row r="6" spans="1:7" s="3" customFormat="1" ht="18" customHeight="1">
      <c r="A6" s="17"/>
      <c r="B6" s="25"/>
      <c r="C6" s="18"/>
      <c r="D6" s="18"/>
      <c r="E6" s="19"/>
      <c r="F6" s="20"/>
      <c r="G6" s="46"/>
    </row>
    <row r="7" spans="1:7" s="3" customFormat="1" ht="22.5" customHeight="1">
      <c r="A7" s="17"/>
      <c r="B7" s="25"/>
      <c r="C7" s="18"/>
      <c r="D7" s="18"/>
      <c r="E7" s="21"/>
      <c r="F7" s="22"/>
      <c r="G7" s="47"/>
    </row>
    <row r="8" spans="1:7" s="3" customFormat="1" ht="22.5" customHeight="1">
      <c r="A8" s="23" t="s">
        <v>94</v>
      </c>
      <c r="B8" s="24"/>
      <c r="C8" s="24"/>
      <c r="D8" s="25"/>
      <c r="E8" s="18">
        <v>1</v>
      </c>
      <c r="F8" s="18">
        <v>2</v>
      </c>
      <c r="G8" s="48">
        <v>3</v>
      </c>
    </row>
    <row r="9" spans="1:7" s="3" customFormat="1" ht="22.5" customHeight="1">
      <c r="A9" s="23" t="s">
        <v>80</v>
      </c>
      <c r="B9" s="24"/>
      <c r="C9" s="24"/>
      <c r="D9" s="25"/>
      <c r="E9" s="110">
        <v>2094.62</v>
      </c>
      <c r="F9" s="110">
        <v>1090.97</v>
      </c>
      <c r="G9" s="111">
        <v>1003.65</v>
      </c>
    </row>
    <row r="10" spans="1:7" s="4" customFormat="1" ht="22.5" customHeight="1">
      <c r="A10" s="112" t="s">
        <v>95</v>
      </c>
      <c r="B10" s="113" t="s">
        <v>96</v>
      </c>
      <c r="C10" s="113" t="s">
        <v>96</v>
      </c>
      <c r="D10" s="113" t="s">
        <v>97</v>
      </c>
      <c r="E10" s="110">
        <v>804.12</v>
      </c>
      <c r="F10" s="110">
        <v>768.52</v>
      </c>
      <c r="G10" s="111">
        <v>35.6</v>
      </c>
    </row>
    <row r="11" spans="1:7" s="4" customFormat="1" ht="22.5" customHeight="1">
      <c r="A11" s="112" t="s">
        <v>98</v>
      </c>
      <c r="B11" s="113" t="s">
        <v>96</v>
      </c>
      <c r="C11" s="113" t="s">
        <v>96</v>
      </c>
      <c r="D11" s="113" t="s">
        <v>99</v>
      </c>
      <c r="E11" s="110">
        <v>712.52</v>
      </c>
      <c r="F11" s="110">
        <v>712.52</v>
      </c>
      <c r="G11" s="111"/>
    </row>
    <row r="12" spans="1:7" s="4" customFormat="1" ht="22.5" customHeight="1">
      <c r="A12" s="112" t="s">
        <v>100</v>
      </c>
      <c r="B12" s="113" t="s">
        <v>96</v>
      </c>
      <c r="C12" s="113" t="s">
        <v>96</v>
      </c>
      <c r="D12" s="113" t="s">
        <v>101</v>
      </c>
      <c r="E12" s="110">
        <v>599.82</v>
      </c>
      <c r="F12" s="110">
        <v>599.82</v>
      </c>
      <c r="G12" s="111"/>
    </row>
    <row r="13" spans="1:7" s="4" customFormat="1" ht="22.5" customHeight="1">
      <c r="A13" s="112" t="s">
        <v>102</v>
      </c>
      <c r="B13" s="113" t="s">
        <v>96</v>
      </c>
      <c r="C13" s="113" t="s">
        <v>96</v>
      </c>
      <c r="D13" s="113" t="s">
        <v>103</v>
      </c>
      <c r="E13" s="110">
        <v>112.7</v>
      </c>
      <c r="F13" s="110">
        <v>112.7</v>
      </c>
      <c r="G13" s="111"/>
    </row>
    <row r="14" spans="1:7" s="4" customFormat="1" ht="22.5" customHeight="1">
      <c r="A14" s="112" t="s">
        <v>104</v>
      </c>
      <c r="B14" s="113" t="s">
        <v>96</v>
      </c>
      <c r="C14" s="113" t="s">
        <v>96</v>
      </c>
      <c r="D14" s="113" t="s">
        <v>105</v>
      </c>
      <c r="E14" s="110">
        <v>60.6</v>
      </c>
      <c r="F14" s="110">
        <v>56</v>
      </c>
      <c r="G14" s="111">
        <v>4.6</v>
      </c>
    </row>
    <row r="15" spans="1:7" s="4" customFormat="1" ht="22.5" customHeight="1">
      <c r="A15" s="112" t="s">
        <v>106</v>
      </c>
      <c r="B15" s="113" t="s">
        <v>96</v>
      </c>
      <c r="C15" s="113" t="s">
        <v>96</v>
      </c>
      <c r="D15" s="113" t="s">
        <v>101</v>
      </c>
      <c r="E15" s="110">
        <v>56</v>
      </c>
      <c r="F15" s="110">
        <v>56</v>
      </c>
      <c r="G15" s="111"/>
    </row>
    <row r="16" spans="1:7" s="4" customFormat="1" ht="22.5" customHeight="1">
      <c r="A16" s="112" t="s">
        <v>107</v>
      </c>
      <c r="B16" s="113" t="s">
        <v>96</v>
      </c>
      <c r="C16" s="113" t="s">
        <v>96</v>
      </c>
      <c r="D16" s="113" t="s">
        <v>108</v>
      </c>
      <c r="E16" s="110">
        <v>1.8</v>
      </c>
      <c r="F16" s="110"/>
      <c r="G16" s="111">
        <v>1.8</v>
      </c>
    </row>
    <row r="17" spans="1:7" s="4" customFormat="1" ht="22.5" customHeight="1">
      <c r="A17" s="112" t="s">
        <v>109</v>
      </c>
      <c r="B17" s="113" t="s">
        <v>96</v>
      </c>
      <c r="C17" s="113" t="s">
        <v>96</v>
      </c>
      <c r="D17" s="113" t="s">
        <v>110</v>
      </c>
      <c r="E17" s="110">
        <v>2.8</v>
      </c>
      <c r="F17" s="110"/>
      <c r="G17" s="111">
        <v>2.8</v>
      </c>
    </row>
    <row r="18" spans="1:7" s="4" customFormat="1" ht="22.5" customHeight="1">
      <c r="A18" s="112" t="s">
        <v>111</v>
      </c>
      <c r="B18" s="113" t="s">
        <v>96</v>
      </c>
      <c r="C18" s="113" t="s">
        <v>96</v>
      </c>
      <c r="D18" s="113" t="s">
        <v>112</v>
      </c>
      <c r="E18" s="110">
        <v>7</v>
      </c>
      <c r="F18" s="110"/>
      <c r="G18" s="111">
        <v>7</v>
      </c>
    </row>
    <row r="19" spans="1:7" s="4" customFormat="1" ht="22.5" customHeight="1">
      <c r="A19" s="112" t="s">
        <v>113</v>
      </c>
      <c r="B19" s="113" t="s">
        <v>96</v>
      </c>
      <c r="C19" s="113" t="s">
        <v>96</v>
      </c>
      <c r="D19" s="113" t="s">
        <v>114</v>
      </c>
      <c r="E19" s="110">
        <v>7</v>
      </c>
      <c r="F19" s="110"/>
      <c r="G19" s="111">
        <v>7</v>
      </c>
    </row>
    <row r="20" spans="1:7" s="4" customFormat="1" ht="22.5" customHeight="1">
      <c r="A20" s="112" t="s">
        <v>115</v>
      </c>
      <c r="B20" s="113" t="s">
        <v>96</v>
      </c>
      <c r="C20" s="113" t="s">
        <v>96</v>
      </c>
      <c r="D20" s="113" t="s">
        <v>116</v>
      </c>
      <c r="E20" s="110">
        <v>24</v>
      </c>
      <c r="F20" s="110"/>
      <c r="G20" s="111">
        <v>24</v>
      </c>
    </row>
    <row r="21" spans="1:7" s="4" customFormat="1" ht="22.5" customHeight="1">
      <c r="A21" s="112" t="s">
        <v>117</v>
      </c>
      <c r="B21" s="113" t="s">
        <v>96</v>
      </c>
      <c r="C21" s="113" t="s">
        <v>96</v>
      </c>
      <c r="D21" s="113" t="s">
        <v>118</v>
      </c>
      <c r="E21" s="110">
        <v>24</v>
      </c>
      <c r="F21" s="110"/>
      <c r="G21" s="111">
        <v>24</v>
      </c>
    </row>
    <row r="22" spans="1:7" s="4" customFormat="1" ht="22.5" customHeight="1">
      <c r="A22" s="112" t="s">
        <v>119</v>
      </c>
      <c r="B22" s="113" t="s">
        <v>96</v>
      </c>
      <c r="C22" s="113" t="s">
        <v>96</v>
      </c>
      <c r="D22" s="113" t="s">
        <v>120</v>
      </c>
      <c r="E22" s="110">
        <v>7.65</v>
      </c>
      <c r="F22" s="110"/>
      <c r="G22" s="111">
        <v>7.65</v>
      </c>
    </row>
    <row r="23" spans="1:7" s="4" customFormat="1" ht="22.5" customHeight="1">
      <c r="A23" s="112" t="s">
        <v>121</v>
      </c>
      <c r="B23" s="113" t="s">
        <v>96</v>
      </c>
      <c r="C23" s="113" t="s">
        <v>96</v>
      </c>
      <c r="D23" s="113" t="s">
        <v>122</v>
      </c>
      <c r="E23" s="110">
        <v>2.6</v>
      </c>
      <c r="F23" s="110"/>
      <c r="G23" s="111">
        <v>2.6</v>
      </c>
    </row>
    <row r="24" spans="1:7" s="4" customFormat="1" ht="22.5" customHeight="1">
      <c r="A24" s="112" t="s">
        <v>123</v>
      </c>
      <c r="B24" s="113" t="s">
        <v>96</v>
      </c>
      <c r="C24" s="113" t="s">
        <v>96</v>
      </c>
      <c r="D24" s="113" t="s">
        <v>108</v>
      </c>
      <c r="E24" s="110">
        <v>2.6</v>
      </c>
      <c r="F24" s="110"/>
      <c r="G24" s="111">
        <v>2.6</v>
      </c>
    </row>
    <row r="25" spans="1:7" s="4" customFormat="1" ht="22.5" customHeight="1">
      <c r="A25" s="112" t="s">
        <v>124</v>
      </c>
      <c r="B25" s="113" t="s">
        <v>96</v>
      </c>
      <c r="C25" s="113" t="s">
        <v>96</v>
      </c>
      <c r="D25" s="113" t="s">
        <v>125</v>
      </c>
      <c r="E25" s="110">
        <v>5.05</v>
      </c>
      <c r="F25" s="110"/>
      <c r="G25" s="111">
        <v>5.05</v>
      </c>
    </row>
    <row r="26" spans="1:7" s="4" customFormat="1" ht="22.5" customHeight="1">
      <c r="A26" s="112" t="s">
        <v>126</v>
      </c>
      <c r="B26" s="113" t="s">
        <v>96</v>
      </c>
      <c r="C26" s="113" t="s">
        <v>96</v>
      </c>
      <c r="D26" s="113" t="s">
        <v>127</v>
      </c>
      <c r="E26" s="110">
        <v>5.05</v>
      </c>
      <c r="F26" s="110"/>
      <c r="G26" s="111">
        <v>5.05</v>
      </c>
    </row>
    <row r="27" spans="1:7" s="4" customFormat="1" ht="22.5" customHeight="1">
      <c r="A27" s="112" t="s">
        <v>128</v>
      </c>
      <c r="B27" s="113" t="s">
        <v>96</v>
      </c>
      <c r="C27" s="113" t="s">
        <v>96</v>
      </c>
      <c r="D27" s="113" t="s">
        <v>129</v>
      </c>
      <c r="E27" s="110">
        <v>165</v>
      </c>
      <c r="F27" s="110">
        <v>165</v>
      </c>
      <c r="G27" s="111"/>
    </row>
    <row r="28" spans="1:7" s="4" customFormat="1" ht="22.5" customHeight="1">
      <c r="A28" s="112" t="s">
        <v>130</v>
      </c>
      <c r="B28" s="113" t="s">
        <v>96</v>
      </c>
      <c r="C28" s="113" t="s">
        <v>96</v>
      </c>
      <c r="D28" s="113" t="s">
        <v>131</v>
      </c>
      <c r="E28" s="110">
        <v>165</v>
      </c>
      <c r="F28" s="110">
        <v>165</v>
      </c>
      <c r="G28" s="111"/>
    </row>
    <row r="29" spans="1:7" s="4" customFormat="1" ht="22.5" customHeight="1">
      <c r="A29" s="112" t="s">
        <v>132</v>
      </c>
      <c r="B29" s="113" t="s">
        <v>96</v>
      </c>
      <c r="C29" s="113" t="s">
        <v>96</v>
      </c>
      <c r="D29" s="113" t="s">
        <v>133</v>
      </c>
      <c r="E29" s="110">
        <v>165</v>
      </c>
      <c r="F29" s="110">
        <v>165</v>
      </c>
      <c r="G29" s="111"/>
    </row>
    <row r="30" spans="1:7" s="4" customFormat="1" ht="22.5" customHeight="1">
      <c r="A30" s="112" t="s">
        <v>134</v>
      </c>
      <c r="B30" s="113" t="s">
        <v>96</v>
      </c>
      <c r="C30" s="113" t="s">
        <v>96</v>
      </c>
      <c r="D30" s="113" t="s">
        <v>135</v>
      </c>
      <c r="E30" s="110">
        <v>147.28</v>
      </c>
      <c r="F30" s="110">
        <v>32.45</v>
      </c>
      <c r="G30" s="111">
        <v>114.83</v>
      </c>
    </row>
    <row r="31" spans="1:7" s="4" customFormat="1" ht="22.5" customHeight="1">
      <c r="A31" s="112" t="s">
        <v>136</v>
      </c>
      <c r="B31" s="113" t="s">
        <v>96</v>
      </c>
      <c r="C31" s="113" t="s">
        <v>96</v>
      </c>
      <c r="D31" s="113" t="s">
        <v>137</v>
      </c>
      <c r="E31" s="110">
        <v>32.45</v>
      </c>
      <c r="F31" s="110">
        <v>32.45</v>
      </c>
      <c r="G31" s="111"/>
    </row>
    <row r="32" spans="1:7" s="4" customFormat="1" ht="22.5" customHeight="1">
      <c r="A32" s="112" t="s">
        <v>138</v>
      </c>
      <c r="B32" s="113" t="s">
        <v>96</v>
      </c>
      <c r="C32" s="113" t="s">
        <v>96</v>
      </c>
      <c r="D32" s="113" t="s">
        <v>139</v>
      </c>
      <c r="E32" s="110">
        <v>32.45</v>
      </c>
      <c r="F32" s="110">
        <v>32.45</v>
      </c>
      <c r="G32" s="111"/>
    </row>
    <row r="33" spans="1:7" s="4" customFormat="1" ht="22.5" customHeight="1">
      <c r="A33" s="112" t="s">
        <v>140</v>
      </c>
      <c r="B33" s="113" t="s">
        <v>96</v>
      </c>
      <c r="C33" s="113" t="s">
        <v>96</v>
      </c>
      <c r="D33" s="113" t="s">
        <v>141</v>
      </c>
      <c r="E33" s="110">
        <v>108.4</v>
      </c>
      <c r="F33" s="110"/>
      <c r="G33" s="111">
        <v>108.4</v>
      </c>
    </row>
    <row r="34" spans="1:7" s="4" customFormat="1" ht="22.5" customHeight="1">
      <c r="A34" s="112" t="s">
        <v>142</v>
      </c>
      <c r="B34" s="113" t="s">
        <v>96</v>
      </c>
      <c r="C34" s="113" t="s">
        <v>96</v>
      </c>
      <c r="D34" s="113" t="s">
        <v>143</v>
      </c>
      <c r="E34" s="110">
        <v>35</v>
      </c>
      <c r="F34" s="110"/>
      <c r="G34" s="111">
        <v>35</v>
      </c>
    </row>
    <row r="35" spans="1:7" s="4" customFormat="1" ht="22.5" customHeight="1">
      <c r="A35" s="112" t="s">
        <v>144</v>
      </c>
      <c r="B35" s="113" t="s">
        <v>96</v>
      </c>
      <c r="C35" s="113" t="s">
        <v>96</v>
      </c>
      <c r="D35" s="113" t="s">
        <v>145</v>
      </c>
      <c r="E35" s="110">
        <v>67</v>
      </c>
      <c r="F35" s="110"/>
      <c r="G35" s="111">
        <v>67</v>
      </c>
    </row>
    <row r="36" spans="1:7" s="4" customFormat="1" ht="22.5" customHeight="1">
      <c r="A36" s="112" t="s">
        <v>146</v>
      </c>
      <c r="B36" s="113" t="s">
        <v>96</v>
      </c>
      <c r="C36" s="113" t="s">
        <v>96</v>
      </c>
      <c r="D36" s="113" t="s">
        <v>147</v>
      </c>
      <c r="E36" s="110">
        <v>6.4</v>
      </c>
      <c r="F36" s="110"/>
      <c r="G36" s="111">
        <v>6.4</v>
      </c>
    </row>
    <row r="37" spans="1:7" s="4" customFormat="1" ht="22.5" customHeight="1">
      <c r="A37" s="112" t="s">
        <v>148</v>
      </c>
      <c r="B37" s="113" t="s">
        <v>96</v>
      </c>
      <c r="C37" s="113" t="s">
        <v>96</v>
      </c>
      <c r="D37" s="113" t="s">
        <v>149</v>
      </c>
      <c r="E37" s="110">
        <v>6.43</v>
      </c>
      <c r="F37" s="110"/>
      <c r="G37" s="111">
        <v>6.43</v>
      </c>
    </row>
    <row r="38" spans="1:7" s="4" customFormat="1" ht="22.5" customHeight="1">
      <c r="A38" s="112" t="s">
        <v>150</v>
      </c>
      <c r="B38" s="113" t="s">
        <v>96</v>
      </c>
      <c r="C38" s="113" t="s">
        <v>96</v>
      </c>
      <c r="D38" s="113" t="s">
        <v>151</v>
      </c>
      <c r="E38" s="110">
        <v>6.43</v>
      </c>
      <c r="F38" s="110"/>
      <c r="G38" s="111">
        <v>6.43</v>
      </c>
    </row>
    <row r="39" spans="1:7" s="4" customFormat="1" ht="22.5" customHeight="1">
      <c r="A39" s="112" t="s">
        <v>152</v>
      </c>
      <c r="B39" s="113" t="s">
        <v>96</v>
      </c>
      <c r="C39" s="113" t="s">
        <v>96</v>
      </c>
      <c r="D39" s="113" t="s">
        <v>153</v>
      </c>
      <c r="E39" s="110">
        <v>83.08</v>
      </c>
      <c r="F39" s="110">
        <v>76</v>
      </c>
      <c r="G39" s="111">
        <v>7.08</v>
      </c>
    </row>
    <row r="40" spans="1:7" s="4" customFormat="1" ht="22.5" customHeight="1">
      <c r="A40" s="112" t="s">
        <v>154</v>
      </c>
      <c r="B40" s="113" t="s">
        <v>96</v>
      </c>
      <c r="C40" s="113" t="s">
        <v>96</v>
      </c>
      <c r="D40" s="113" t="s">
        <v>155</v>
      </c>
      <c r="E40" s="110">
        <v>76</v>
      </c>
      <c r="F40" s="110">
        <v>76</v>
      </c>
      <c r="G40" s="111"/>
    </row>
    <row r="41" spans="1:7" s="4" customFormat="1" ht="22.5" customHeight="1">
      <c r="A41" s="112" t="s">
        <v>156</v>
      </c>
      <c r="B41" s="113" t="s">
        <v>96</v>
      </c>
      <c r="C41" s="113" t="s">
        <v>96</v>
      </c>
      <c r="D41" s="113" t="s">
        <v>157</v>
      </c>
      <c r="E41" s="110">
        <v>76</v>
      </c>
      <c r="F41" s="110">
        <v>76</v>
      </c>
      <c r="G41" s="111"/>
    </row>
    <row r="42" spans="1:7" s="4" customFormat="1" ht="22.5" customHeight="1">
      <c r="A42" s="112" t="s">
        <v>158</v>
      </c>
      <c r="B42" s="113" t="s">
        <v>96</v>
      </c>
      <c r="C42" s="113" t="s">
        <v>96</v>
      </c>
      <c r="D42" s="113" t="s">
        <v>159</v>
      </c>
      <c r="E42" s="110">
        <v>7.08</v>
      </c>
      <c r="F42" s="110"/>
      <c r="G42" s="111">
        <v>7.08</v>
      </c>
    </row>
    <row r="43" spans="1:7" s="4" customFormat="1" ht="22.5" customHeight="1">
      <c r="A43" s="112" t="s">
        <v>160</v>
      </c>
      <c r="B43" s="113" t="s">
        <v>96</v>
      </c>
      <c r="C43" s="113" t="s">
        <v>96</v>
      </c>
      <c r="D43" s="113" t="s">
        <v>161</v>
      </c>
      <c r="E43" s="110">
        <v>7.08</v>
      </c>
      <c r="F43" s="110"/>
      <c r="G43" s="111">
        <v>7.08</v>
      </c>
    </row>
    <row r="44" spans="1:7" s="4" customFormat="1" ht="22.5" customHeight="1">
      <c r="A44" s="112" t="s">
        <v>162</v>
      </c>
      <c r="B44" s="113" t="s">
        <v>96</v>
      </c>
      <c r="C44" s="113" t="s">
        <v>96</v>
      </c>
      <c r="D44" s="113" t="s">
        <v>163</v>
      </c>
      <c r="E44" s="111">
        <v>23.68</v>
      </c>
      <c r="F44" s="110"/>
      <c r="G44" s="111">
        <v>23.68</v>
      </c>
    </row>
    <row r="45" spans="1:7" s="4" customFormat="1" ht="22.5" customHeight="1">
      <c r="A45" s="112" t="s">
        <v>164</v>
      </c>
      <c r="B45" s="113" t="s">
        <v>96</v>
      </c>
      <c r="C45" s="113" t="s">
        <v>96</v>
      </c>
      <c r="D45" s="113" t="s">
        <v>165</v>
      </c>
      <c r="E45" s="111">
        <v>23.68</v>
      </c>
      <c r="F45" s="110"/>
      <c r="G45" s="111">
        <v>23.68</v>
      </c>
    </row>
    <row r="46" spans="1:7" s="4" customFormat="1" ht="22.5" customHeight="1">
      <c r="A46" s="112" t="s">
        <v>166</v>
      </c>
      <c r="B46" s="113" t="s">
        <v>96</v>
      </c>
      <c r="C46" s="113" t="s">
        <v>96</v>
      </c>
      <c r="D46" s="113" t="s">
        <v>167</v>
      </c>
      <c r="E46" s="111">
        <v>23.68</v>
      </c>
      <c r="F46" s="110"/>
      <c r="G46" s="111">
        <v>23.68</v>
      </c>
    </row>
    <row r="47" spans="1:7" s="4" customFormat="1" ht="22.5" customHeight="1">
      <c r="A47" s="112" t="s">
        <v>168</v>
      </c>
      <c r="B47" s="113" t="s">
        <v>96</v>
      </c>
      <c r="C47" s="113" t="s">
        <v>96</v>
      </c>
      <c r="D47" s="113" t="s">
        <v>169</v>
      </c>
      <c r="E47" s="110">
        <v>61.81</v>
      </c>
      <c r="F47" s="110"/>
      <c r="G47" s="111">
        <v>61.81</v>
      </c>
    </row>
    <row r="48" spans="1:7" s="4" customFormat="1" ht="22.5" customHeight="1">
      <c r="A48" s="112" t="s">
        <v>170</v>
      </c>
      <c r="B48" s="113" t="s">
        <v>96</v>
      </c>
      <c r="C48" s="113" t="s">
        <v>96</v>
      </c>
      <c r="D48" s="113" t="s">
        <v>171</v>
      </c>
      <c r="E48" s="110">
        <v>2</v>
      </c>
      <c r="F48" s="110"/>
      <c r="G48" s="111">
        <v>2</v>
      </c>
    </row>
    <row r="49" spans="1:7" s="4" customFormat="1" ht="22.5" customHeight="1">
      <c r="A49" s="112" t="s">
        <v>172</v>
      </c>
      <c r="B49" s="113" t="s">
        <v>96</v>
      </c>
      <c r="C49" s="113" t="s">
        <v>96</v>
      </c>
      <c r="D49" s="113" t="s">
        <v>173</v>
      </c>
      <c r="E49" s="110">
        <v>2</v>
      </c>
      <c r="F49" s="110"/>
      <c r="G49" s="111">
        <v>2</v>
      </c>
    </row>
    <row r="50" spans="1:7" s="4" customFormat="1" ht="22.5" customHeight="1">
      <c r="A50" s="112" t="s">
        <v>174</v>
      </c>
      <c r="B50" s="113" t="s">
        <v>96</v>
      </c>
      <c r="C50" s="113" t="s">
        <v>96</v>
      </c>
      <c r="D50" s="113" t="s">
        <v>175</v>
      </c>
      <c r="E50" s="110">
        <v>5</v>
      </c>
      <c r="F50" s="110"/>
      <c r="G50" s="111">
        <v>5</v>
      </c>
    </row>
    <row r="51" spans="1:7" s="4" customFormat="1" ht="22.5" customHeight="1">
      <c r="A51" s="112" t="s">
        <v>176</v>
      </c>
      <c r="B51" s="113" t="s">
        <v>96</v>
      </c>
      <c r="C51" s="113" t="s">
        <v>96</v>
      </c>
      <c r="D51" s="113" t="s">
        <v>177</v>
      </c>
      <c r="E51" s="110">
        <v>5</v>
      </c>
      <c r="F51" s="110"/>
      <c r="G51" s="111">
        <v>5</v>
      </c>
    </row>
    <row r="52" spans="1:7" s="4" customFormat="1" ht="22.5" customHeight="1">
      <c r="A52" s="112" t="s">
        <v>178</v>
      </c>
      <c r="B52" s="113" t="s">
        <v>96</v>
      </c>
      <c r="C52" s="113" t="s">
        <v>96</v>
      </c>
      <c r="D52" s="113" t="s">
        <v>179</v>
      </c>
      <c r="E52" s="110">
        <v>54.81</v>
      </c>
      <c r="F52" s="110"/>
      <c r="G52" s="111">
        <v>54.81</v>
      </c>
    </row>
    <row r="53" spans="1:7" s="4" customFormat="1" ht="22.5" customHeight="1">
      <c r="A53" s="112" t="s">
        <v>180</v>
      </c>
      <c r="B53" s="113" t="s">
        <v>96</v>
      </c>
      <c r="C53" s="113" t="s">
        <v>96</v>
      </c>
      <c r="D53" s="113" t="s">
        <v>181</v>
      </c>
      <c r="E53" s="110">
        <v>54.81</v>
      </c>
      <c r="F53" s="110"/>
      <c r="G53" s="111">
        <v>54.81</v>
      </c>
    </row>
    <row r="54" spans="1:7" s="4" customFormat="1" ht="22.5" customHeight="1">
      <c r="A54" s="112" t="s">
        <v>182</v>
      </c>
      <c r="B54" s="113" t="s">
        <v>96</v>
      </c>
      <c r="C54" s="113" t="s">
        <v>96</v>
      </c>
      <c r="D54" s="113" t="s">
        <v>183</v>
      </c>
      <c r="E54" s="110">
        <v>752.8</v>
      </c>
      <c r="F54" s="110">
        <v>49</v>
      </c>
      <c r="G54" s="111">
        <v>703.8</v>
      </c>
    </row>
    <row r="55" spans="1:7" s="4" customFormat="1" ht="22.5" customHeight="1">
      <c r="A55" s="112" t="s">
        <v>184</v>
      </c>
      <c r="B55" s="113" t="s">
        <v>96</v>
      </c>
      <c r="C55" s="113" t="s">
        <v>96</v>
      </c>
      <c r="D55" s="113" t="s">
        <v>185</v>
      </c>
      <c r="E55" s="110">
        <v>37</v>
      </c>
      <c r="F55" s="110"/>
      <c r="G55" s="111">
        <v>37</v>
      </c>
    </row>
    <row r="56" spans="1:7" s="4" customFormat="1" ht="22.5" customHeight="1">
      <c r="A56" s="112" t="s">
        <v>186</v>
      </c>
      <c r="B56" s="113" t="s">
        <v>96</v>
      </c>
      <c r="C56" s="113" t="s">
        <v>96</v>
      </c>
      <c r="D56" s="113" t="s">
        <v>187</v>
      </c>
      <c r="E56" s="110">
        <v>11</v>
      </c>
      <c r="F56" s="110"/>
      <c r="G56" s="111">
        <v>11</v>
      </c>
    </row>
    <row r="57" spans="1:7" s="4" customFormat="1" ht="22.5" customHeight="1">
      <c r="A57" s="112" t="s">
        <v>188</v>
      </c>
      <c r="B57" s="113" t="s">
        <v>96</v>
      </c>
      <c r="C57" s="113" t="s">
        <v>96</v>
      </c>
      <c r="D57" s="113" t="s">
        <v>189</v>
      </c>
      <c r="E57" s="110">
        <v>8.4</v>
      </c>
      <c r="F57" s="110"/>
      <c r="G57" s="111">
        <v>8.4</v>
      </c>
    </row>
    <row r="58" spans="1:7" s="4" customFormat="1" ht="22.5" customHeight="1">
      <c r="A58" s="112" t="s">
        <v>190</v>
      </c>
      <c r="B58" s="113" t="s">
        <v>96</v>
      </c>
      <c r="C58" s="113" t="s">
        <v>96</v>
      </c>
      <c r="D58" s="113" t="s">
        <v>191</v>
      </c>
      <c r="E58" s="110">
        <v>1</v>
      </c>
      <c r="F58" s="110"/>
      <c r="G58" s="111">
        <v>1</v>
      </c>
    </row>
    <row r="59" spans="1:7" s="4" customFormat="1" ht="22.5" customHeight="1">
      <c r="A59" s="112" t="s">
        <v>192</v>
      </c>
      <c r="B59" s="113" t="s">
        <v>96</v>
      </c>
      <c r="C59" s="113" t="s">
        <v>96</v>
      </c>
      <c r="D59" s="113" t="s">
        <v>193</v>
      </c>
      <c r="E59" s="110">
        <v>14.6</v>
      </c>
      <c r="F59" s="110"/>
      <c r="G59" s="111">
        <v>14.6</v>
      </c>
    </row>
    <row r="60" spans="1:7" s="4" customFormat="1" ht="22.5" customHeight="1">
      <c r="A60" s="112" t="s">
        <v>194</v>
      </c>
      <c r="B60" s="113" t="s">
        <v>96</v>
      </c>
      <c r="C60" s="113" t="s">
        <v>96</v>
      </c>
      <c r="D60" s="113" t="s">
        <v>195</v>
      </c>
      <c r="E60" s="110">
        <v>2</v>
      </c>
      <c r="F60" s="110"/>
      <c r="G60" s="111">
        <v>2</v>
      </c>
    </row>
    <row r="61" spans="1:7" s="4" customFormat="1" ht="22.5" customHeight="1">
      <c r="A61" s="112" t="s">
        <v>196</v>
      </c>
      <c r="B61" s="113" t="s">
        <v>96</v>
      </c>
      <c r="C61" s="113" t="s">
        <v>96</v>
      </c>
      <c r="D61" s="113" t="s">
        <v>197</v>
      </c>
      <c r="E61" s="110">
        <v>6.5</v>
      </c>
      <c r="F61" s="110"/>
      <c r="G61" s="111">
        <v>6.5</v>
      </c>
    </row>
    <row r="62" spans="1:7" s="4" customFormat="1" ht="22.5" customHeight="1">
      <c r="A62" s="112" t="s">
        <v>198</v>
      </c>
      <c r="B62" s="113" t="s">
        <v>96</v>
      </c>
      <c r="C62" s="113" t="s">
        <v>96</v>
      </c>
      <c r="D62" s="113" t="s">
        <v>199</v>
      </c>
      <c r="E62" s="110">
        <v>6.5</v>
      </c>
      <c r="F62" s="110"/>
      <c r="G62" s="111">
        <v>6.5</v>
      </c>
    </row>
    <row r="63" spans="1:7" s="4" customFormat="1" ht="22.5" customHeight="1">
      <c r="A63" s="112" t="s">
        <v>200</v>
      </c>
      <c r="B63" s="113" t="s">
        <v>96</v>
      </c>
      <c r="C63" s="113" t="s">
        <v>96</v>
      </c>
      <c r="D63" s="113" t="s">
        <v>201</v>
      </c>
      <c r="E63" s="110">
        <v>28.5</v>
      </c>
      <c r="F63" s="110"/>
      <c r="G63" s="111">
        <v>28.5</v>
      </c>
    </row>
    <row r="64" spans="1:7" s="4" customFormat="1" ht="22.5" customHeight="1">
      <c r="A64" s="112" t="s">
        <v>202</v>
      </c>
      <c r="B64" s="113" t="s">
        <v>96</v>
      </c>
      <c r="C64" s="113" t="s">
        <v>96</v>
      </c>
      <c r="D64" s="113" t="s">
        <v>203</v>
      </c>
      <c r="E64" s="110">
        <v>13.5</v>
      </c>
      <c r="F64" s="110"/>
      <c r="G64" s="111">
        <v>13.5</v>
      </c>
    </row>
    <row r="65" spans="1:7" s="4" customFormat="1" ht="22.5" customHeight="1">
      <c r="A65" s="112" t="s">
        <v>204</v>
      </c>
      <c r="B65" s="113" t="s">
        <v>96</v>
      </c>
      <c r="C65" s="113" t="s">
        <v>96</v>
      </c>
      <c r="D65" s="113" t="s">
        <v>205</v>
      </c>
      <c r="E65" s="110">
        <v>15</v>
      </c>
      <c r="F65" s="110"/>
      <c r="G65" s="111">
        <v>15</v>
      </c>
    </row>
    <row r="66" spans="1:7" s="4" customFormat="1" ht="22.5" customHeight="1">
      <c r="A66" s="112" t="s">
        <v>206</v>
      </c>
      <c r="B66" s="113" t="s">
        <v>96</v>
      </c>
      <c r="C66" s="113" t="s">
        <v>96</v>
      </c>
      <c r="D66" s="113" t="s">
        <v>207</v>
      </c>
      <c r="E66" s="110">
        <v>84.12</v>
      </c>
      <c r="F66" s="110"/>
      <c r="G66" s="111">
        <v>84.12</v>
      </c>
    </row>
    <row r="67" spans="1:7" s="4" customFormat="1" ht="22.5" customHeight="1">
      <c r="A67" s="112" t="s">
        <v>208</v>
      </c>
      <c r="B67" s="113" t="s">
        <v>96</v>
      </c>
      <c r="C67" s="113" t="s">
        <v>96</v>
      </c>
      <c r="D67" s="113" t="s">
        <v>209</v>
      </c>
      <c r="E67" s="110">
        <v>75</v>
      </c>
      <c r="F67" s="110"/>
      <c r="G67" s="111">
        <v>75</v>
      </c>
    </row>
    <row r="68" spans="1:7" s="4" customFormat="1" ht="22.5" customHeight="1">
      <c r="A68" s="112" t="s">
        <v>210</v>
      </c>
      <c r="B68" s="113" t="s">
        <v>96</v>
      </c>
      <c r="C68" s="113" t="s">
        <v>96</v>
      </c>
      <c r="D68" s="113" t="s">
        <v>211</v>
      </c>
      <c r="E68" s="110">
        <v>9.12</v>
      </c>
      <c r="F68" s="110"/>
      <c r="G68" s="111">
        <v>9.12</v>
      </c>
    </row>
    <row r="69" spans="1:7" s="4" customFormat="1" ht="22.5" customHeight="1">
      <c r="A69" s="112" t="s">
        <v>212</v>
      </c>
      <c r="B69" s="113" t="s">
        <v>96</v>
      </c>
      <c r="C69" s="113" t="s">
        <v>96</v>
      </c>
      <c r="D69" s="113" t="s">
        <v>213</v>
      </c>
      <c r="E69" s="110">
        <v>391.7</v>
      </c>
      <c r="F69" s="110"/>
      <c r="G69" s="111">
        <v>391.7</v>
      </c>
    </row>
    <row r="70" spans="1:7" s="4" customFormat="1" ht="22.5" customHeight="1">
      <c r="A70" s="112" t="s">
        <v>214</v>
      </c>
      <c r="B70" s="113" t="s">
        <v>96</v>
      </c>
      <c r="C70" s="113" t="s">
        <v>96</v>
      </c>
      <c r="D70" s="113" t="s">
        <v>215</v>
      </c>
      <c r="E70" s="110">
        <v>90</v>
      </c>
      <c r="F70" s="110"/>
      <c r="G70" s="111">
        <v>90</v>
      </c>
    </row>
    <row r="71" spans="1:7" s="4" customFormat="1" ht="22.5" customHeight="1">
      <c r="A71" s="112" t="s">
        <v>216</v>
      </c>
      <c r="B71" s="113" t="s">
        <v>96</v>
      </c>
      <c r="C71" s="113" t="s">
        <v>96</v>
      </c>
      <c r="D71" s="113" t="s">
        <v>217</v>
      </c>
      <c r="E71" s="110">
        <v>246.7</v>
      </c>
      <c r="F71" s="110"/>
      <c r="G71" s="111">
        <v>246.7</v>
      </c>
    </row>
    <row r="72" spans="1:7" s="4" customFormat="1" ht="22.5" customHeight="1">
      <c r="A72" s="112" t="s">
        <v>218</v>
      </c>
      <c r="B72" s="113" t="s">
        <v>96</v>
      </c>
      <c r="C72" s="113" t="s">
        <v>96</v>
      </c>
      <c r="D72" s="113" t="s">
        <v>219</v>
      </c>
      <c r="E72" s="110">
        <v>55</v>
      </c>
      <c r="F72" s="110"/>
      <c r="G72" s="111">
        <v>55</v>
      </c>
    </row>
    <row r="73" spans="1:7" s="4" customFormat="1" ht="22.5" customHeight="1">
      <c r="A73" s="112" t="s">
        <v>220</v>
      </c>
      <c r="B73" s="113" t="s">
        <v>96</v>
      </c>
      <c r="C73" s="113" t="s">
        <v>96</v>
      </c>
      <c r="D73" s="113" t="s">
        <v>221</v>
      </c>
      <c r="E73" s="110">
        <v>141</v>
      </c>
      <c r="F73" s="110"/>
      <c r="G73" s="111">
        <v>141</v>
      </c>
    </row>
    <row r="74" spans="1:7" s="4" customFormat="1" ht="22.5" customHeight="1">
      <c r="A74" s="112" t="s">
        <v>222</v>
      </c>
      <c r="B74" s="113" t="s">
        <v>96</v>
      </c>
      <c r="C74" s="113" t="s">
        <v>96</v>
      </c>
      <c r="D74" s="113" t="s">
        <v>223</v>
      </c>
      <c r="E74" s="110">
        <v>141</v>
      </c>
      <c r="F74" s="110"/>
      <c r="G74" s="111">
        <v>141</v>
      </c>
    </row>
    <row r="75" spans="1:7" s="4" customFormat="1" ht="22.5" customHeight="1">
      <c r="A75" s="112" t="s">
        <v>224</v>
      </c>
      <c r="B75" s="113" t="s">
        <v>96</v>
      </c>
      <c r="C75" s="113" t="s">
        <v>96</v>
      </c>
      <c r="D75" s="113" t="s">
        <v>225</v>
      </c>
      <c r="E75" s="110">
        <v>14.98</v>
      </c>
      <c r="F75" s="110"/>
      <c r="G75" s="111">
        <v>14.98</v>
      </c>
    </row>
    <row r="76" spans="1:7" s="4" customFormat="1" ht="22.5" customHeight="1">
      <c r="A76" s="112" t="s">
        <v>226</v>
      </c>
      <c r="B76" s="113" t="s">
        <v>96</v>
      </c>
      <c r="C76" s="113" t="s">
        <v>96</v>
      </c>
      <c r="D76" s="113" t="s">
        <v>227</v>
      </c>
      <c r="E76" s="110">
        <v>14.98</v>
      </c>
      <c r="F76" s="110"/>
      <c r="G76" s="111">
        <v>14.98</v>
      </c>
    </row>
    <row r="77" spans="1:7" s="4" customFormat="1" ht="22.5" customHeight="1">
      <c r="A77" s="112" t="s">
        <v>228</v>
      </c>
      <c r="B77" s="113" t="s">
        <v>96</v>
      </c>
      <c r="C77" s="113" t="s">
        <v>96</v>
      </c>
      <c r="D77" s="113" t="s">
        <v>229</v>
      </c>
      <c r="E77" s="110">
        <v>49</v>
      </c>
      <c r="F77" s="110">
        <v>49</v>
      </c>
      <c r="G77" s="111"/>
    </row>
    <row r="78" spans="1:7" s="4" customFormat="1" ht="22.5" customHeight="1">
      <c r="A78" s="112" t="s">
        <v>230</v>
      </c>
      <c r="B78" s="113" t="s">
        <v>96</v>
      </c>
      <c r="C78" s="113" t="s">
        <v>96</v>
      </c>
      <c r="D78" s="113" t="s">
        <v>231</v>
      </c>
      <c r="E78" s="110">
        <v>49</v>
      </c>
      <c r="F78" s="110">
        <v>49</v>
      </c>
      <c r="G78" s="111"/>
    </row>
    <row r="79" spans="1:7" s="4" customFormat="1" ht="22.5" customHeight="1">
      <c r="A79" s="112" t="s">
        <v>232</v>
      </c>
      <c r="B79" s="113" t="s">
        <v>96</v>
      </c>
      <c r="C79" s="113" t="s">
        <v>96</v>
      </c>
      <c r="D79" s="113" t="s">
        <v>233</v>
      </c>
      <c r="E79" s="110">
        <v>9.4</v>
      </c>
      <c r="F79" s="110"/>
      <c r="G79" s="111">
        <v>9.4</v>
      </c>
    </row>
    <row r="80" spans="1:7" s="4" customFormat="1" ht="22.5" customHeight="1">
      <c r="A80" s="112" t="s">
        <v>234</v>
      </c>
      <c r="B80" s="113" t="s">
        <v>96</v>
      </c>
      <c r="C80" s="113" t="s">
        <v>96</v>
      </c>
      <c r="D80" s="113" t="s">
        <v>235</v>
      </c>
      <c r="E80" s="110">
        <v>9.4</v>
      </c>
      <c r="F80" s="110"/>
      <c r="G80" s="111">
        <v>9.4</v>
      </c>
    </row>
    <row r="81" spans="1:7" s="4" customFormat="1" ht="22.5" customHeight="1">
      <c r="A81" s="112" t="s">
        <v>236</v>
      </c>
      <c r="B81" s="113" t="s">
        <v>96</v>
      </c>
      <c r="C81" s="113" t="s">
        <v>96</v>
      </c>
      <c r="D81" s="113" t="s">
        <v>237</v>
      </c>
      <c r="E81" s="110">
        <v>9.4</v>
      </c>
      <c r="F81" s="110"/>
      <c r="G81" s="111">
        <v>9.4</v>
      </c>
    </row>
    <row r="82" spans="1:7" s="4" customFormat="1" ht="22.5" customHeight="1">
      <c r="A82" s="112" t="s">
        <v>238</v>
      </c>
      <c r="B82" s="113" t="s">
        <v>96</v>
      </c>
      <c r="C82" s="113" t="s">
        <v>96</v>
      </c>
      <c r="D82" s="113" t="s">
        <v>239</v>
      </c>
      <c r="E82" s="110">
        <v>18.9</v>
      </c>
      <c r="F82" s="110"/>
      <c r="G82" s="111">
        <v>18.9</v>
      </c>
    </row>
    <row r="83" spans="1:7" s="4" customFormat="1" ht="22.5" customHeight="1">
      <c r="A83" s="112" t="s">
        <v>240</v>
      </c>
      <c r="B83" s="113" t="s">
        <v>96</v>
      </c>
      <c r="C83" s="113" t="s">
        <v>96</v>
      </c>
      <c r="D83" s="113" t="s">
        <v>241</v>
      </c>
      <c r="E83" s="110">
        <v>18.9</v>
      </c>
      <c r="F83" s="110"/>
      <c r="G83" s="111">
        <v>18.9</v>
      </c>
    </row>
    <row r="84" spans="1:7" s="4" customFormat="1" ht="22.5" customHeight="1">
      <c r="A84" s="112" t="s">
        <v>242</v>
      </c>
      <c r="B84" s="113" t="s">
        <v>96</v>
      </c>
      <c r="C84" s="113" t="s">
        <v>96</v>
      </c>
      <c r="D84" s="113" t="s">
        <v>243</v>
      </c>
      <c r="E84" s="110">
        <v>0.9</v>
      </c>
      <c r="F84" s="110"/>
      <c r="G84" s="111">
        <v>0.9</v>
      </c>
    </row>
    <row r="85" spans="1:7" s="4" customFormat="1" ht="22.5" customHeight="1">
      <c r="A85" s="112" t="s">
        <v>244</v>
      </c>
      <c r="B85" s="113" t="s">
        <v>96</v>
      </c>
      <c r="C85" s="113" t="s">
        <v>96</v>
      </c>
      <c r="D85" s="113" t="s">
        <v>245</v>
      </c>
      <c r="E85" s="110">
        <v>18</v>
      </c>
      <c r="F85" s="110"/>
      <c r="G85" s="111">
        <v>18</v>
      </c>
    </row>
    <row r="86" spans="1:7" s="4" customFormat="1" ht="22.5" customHeight="1">
      <c r="A86" s="112" t="s">
        <v>246</v>
      </c>
      <c r="B86" s="113" t="s">
        <v>96</v>
      </c>
      <c r="C86" s="113" t="s">
        <v>96</v>
      </c>
      <c r="D86" s="113" t="s">
        <v>247</v>
      </c>
      <c r="E86" s="110">
        <v>16.3</v>
      </c>
      <c r="F86" s="110"/>
      <c r="G86" s="111">
        <v>16.3</v>
      </c>
    </row>
    <row r="87" spans="1:7" s="4" customFormat="1" ht="22.5" customHeight="1">
      <c r="A87" s="112" t="s">
        <v>248</v>
      </c>
      <c r="B87" s="113" t="s">
        <v>96</v>
      </c>
      <c r="C87" s="113" t="s">
        <v>96</v>
      </c>
      <c r="D87" s="113" t="s">
        <v>249</v>
      </c>
      <c r="E87" s="110">
        <v>15.5</v>
      </c>
      <c r="F87" s="110"/>
      <c r="G87" s="111">
        <v>15.5</v>
      </c>
    </row>
    <row r="88" spans="1:7" s="4" customFormat="1" ht="22.5" customHeight="1">
      <c r="A88" s="112" t="s">
        <v>250</v>
      </c>
      <c r="B88" s="113" t="s">
        <v>96</v>
      </c>
      <c r="C88" s="113" t="s">
        <v>96</v>
      </c>
      <c r="D88" s="113" t="s">
        <v>251</v>
      </c>
      <c r="E88" s="110">
        <v>8.5</v>
      </c>
      <c r="F88" s="110"/>
      <c r="G88" s="111">
        <v>8.5</v>
      </c>
    </row>
    <row r="89" spans="1:7" s="4" customFormat="1" ht="22.5" customHeight="1">
      <c r="A89" s="112" t="s">
        <v>252</v>
      </c>
      <c r="B89" s="113" t="s">
        <v>96</v>
      </c>
      <c r="C89" s="113" t="s">
        <v>96</v>
      </c>
      <c r="D89" s="113" t="s">
        <v>253</v>
      </c>
      <c r="E89" s="110">
        <v>7</v>
      </c>
      <c r="F89" s="110"/>
      <c r="G89" s="111">
        <v>7</v>
      </c>
    </row>
    <row r="90" spans="1:7" s="4" customFormat="1" ht="22.5" customHeight="1">
      <c r="A90" s="112" t="s">
        <v>254</v>
      </c>
      <c r="B90" s="113" t="s">
        <v>96</v>
      </c>
      <c r="C90" s="113" t="s">
        <v>96</v>
      </c>
      <c r="D90" s="113" t="s">
        <v>255</v>
      </c>
      <c r="E90" s="110">
        <v>0.8</v>
      </c>
      <c r="F90" s="110"/>
      <c r="G90" s="111">
        <v>0.8</v>
      </c>
    </row>
    <row r="91" spans="1:7" s="4" customFormat="1" ht="22.5" customHeight="1">
      <c r="A91" s="112" t="s">
        <v>256</v>
      </c>
      <c r="B91" s="113" t="s">
        <v>96</v>
      </c>
      <c r="C91" s="113" t="s">
        <v>96</v>
      </c>
      <c r="D91" s="113" t="s">
        <v>108</v>
      </c>
      <c r="E91" s="110">
        <v>0.8</v>
      </c>
      <c r="F91" s="110"/>
      <c r="G91" s="111">
        <v>0.8</v>
      </c>
    </row>
    <row r="92" spans="1:7" s="4" customFormat="1" ht="22.5" customHeight="1">
      <c r="A92" s="112" t="s">
        <v>257</v>
      </c>
      <c r="B92" s="113" t="s">
        <v>96</v>
      </c>
      <c r="C92" s="113" t="s">
        <v>96</v>
      </c>
      <c r="D92" s="113" t="s">
        <v>258</v>
      </c>
      <c r="E92" s="110">
        <v>4.6</v>
      </c>
      <c r="F92" s="110"/>
      <c r="G92" s="111">
        <v>4.6</v>
      </c>
    </row>
    <row r="93" spans="1:7" s="4" customFormat="1" ht="22.5" customHeight="1">
      <c r="A93" s="112" t="s">
        <v>263</v>
      </c>
      <c r="B93" s="113" t="s">
        <v>96</v>
      </c>
      <c r="C93" s="113" t="s">
        <v>96</v>
      </c>
      <c r="D93" s="113" t="s">
        <v>258</v>
      </c>
      <c r="E93" s="110">
        <v>4.6</v>
      </c>
      <c r="F93" s="110"/>
      <c r="G93" s="111">
        <v>4.6</v>
      </c>
    </row>
    <row r="94" spans="1:7" s="4" customFormat="1" ht="22.5" customHeight="1">
      <c r="A94" s="114" t="s">
        <v>264</v>
      </c>
      <c r="B94" s="115" t="s">
        <v>96</v>
      </c>
      <c r="C94" s="115" t="s">
        <v>96</v>
      </c>
      <c r="D94" s="115" t="s">
        <v>265</v>
      </c>
      <c r="E94" s="110">
        <v>4.6</v>
      </c>
      <c r="F94" s="110"/>
      <c r="G94" s="111">
        <v>4.6</v>
      </c>
    </row>
    <row r="95" spans="1:7" ht="32.25" customHeight="1">
      <c r="A95" s="41" t="s">
        <v>298</v>
      </c>
      <c r="B95" s="41"/>
      <c r="C95" s="42"/>
      <c r="D95" s="42"/>
      <c r="E95" s="42"/>
      <c r="F95" s="42"/>
      <c r="G95" s="42"/>
    </row>
    <row r="96" spans="1:2" ht="14.25">
      <c r="A96" s="43"/>
      <c r="B96" s="43"/>
    </row>
    <row r="97" spans="1:2" ht="14.25">
      <c r="A97" s="43"/>
      <c r="B97" s="43"/>
    </row>
    <row r="98" spans="1:2" ht="14.25">
      <c r="A98" s="43"/>
      <c r="B98" s="43"/>
    </row>
    <row r="99" spans="1:2" ht="14.25">
      <c r="A99" s="43"/>
      <c r="B99" s="43"/>
    </row>
  </sheetData>
  <sheetProtection/>
  <mergeCells count="95">
    <mergeCell ref="A1:G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G95"/>
    <mergeCell ref="D5:D7"/>
    <mergeCell ref="E4:E7"/>
    <mergeCell ref="F4:F7"/>
    <mergeCell ref="G4:G7"/>
    <mergeCell ref="A5:C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6"/>
  <sheetViews>
    <sheetView workbookViewId="0" topLeftCell="A4">
      <selection activeCell="E10" sqref="E10"/>
    </sheetView>
  </sheetViews>
  <sheetFormatPr defaultColWidth="9.00390625" defaultRowHeight="14.25"/>
  <cols>
    <col min="1" max="1" width="16.25390625" style="5" customWidth="1"/>
    <col min="2" max="2" width="29.00390625" style="5" customWidth="1"/>
    <col min="3" max="3" width="22.75390625" style="5" customWidth="1"/>
    <col min="4" max="4" width="24.875" style="5" customWidth="1"/>
    <col min="5" max="5" width="25.375" style="5" customWidth="1"/>
    <col min="6" max="6" width="32.625" style="5" customWidth="1"/>
    <col min="7" max="16384" width="9.00390625" style="5" customWidth="1"/>
  </cols>
  <sheetData>
    <row r="1" spans="1:6" s="1" customFormat="1" ht="30" customHeight="1">
      <c r="A1" s="80" t="s">
        <v>299</v>
      </c>
      <c r="B1" s="81"/>
      <c r="C1" s="81"/>
      <c r="D1" s="81"/>
      <c r="E1" s="81"/>
      <c r="F1" s="81"/>
    </row>
    <row r="2" spans="1:6" s="2" customFormat="1" ht="10.5" customHeight="1">
      <c r="A2" s="7"/>
      <c r="B2" s="7"/>
      <c r="C2" s="7"/>
      <c r="F2" s="44"/>
    </row>
    <row r="3" spans="1:6" s="2" customFormat="1" ht="27" customHeight="1">
      <c r="A3" s="8" t="s">
        <v>2</v>
      </c>
      <c r="B3" s="7"/>
      <c r="C3" s="7"/>
      <c r="D3" s="10"/>
      <c r="E3" s="82" t="s">
        <v>300</v>
      </c>
      <c r="F3" s="44"/>
    </row>
    <row r="4" spans="1:5" s="76" customFormat="1" ht="30" customHeight="1">
      <c r="A4" s="83" t="s">
        <v>301</v>
      </c>
      <c r="B4" s="84"/>
      <c r="C4" s="85" t="s">
        <v>302</v>
      </c>
      <c r="D4" s="85"/>
      <c r="E4" s="86"/>
    </row>
    <row r="5" spans="1:5" s="77" customFormat="1" ht="30" customHeight="1">
      <c r="A5" s="87" t="s">
        <v>303</v>
      </c>
      <c r="B5" s="88" t="s">
        <v>93</v>
      </c>
      <c r="C5" s="88" t="s">
        <v>80</v>
      </c>
      <c r="D5" s="88" t="s">
        <v>304</v>
      </c>
      <c r="E5" s="89" t="s">
        <v>305</v>
      </c>
    </row>
    <row r="6" spans="1:5" s="78" customFormat="1" ht="30" customHeight="1">
      <c r="A6" s="90" t="s">
        <v>80</v>
      </c>
      <c r="B6" s="91"/>
      <c r="C6" s="91">
        <f>C7+C13+C38</f>
        <v>1090.97</v>
      </c>
      <c r="D6" s="91">
        <f>D7+D13+D38</f>
        <v>814.67</v>
      </c>
      <c r="E6" s="92">
        <f>E7+E13+E38</f>
        <v>276.3</v>
      </c>
    </row>
    <row r="7" spans="1:5" s="78" customFormat="1" ht="30" customHeight="1">
      <c r="A7" s="93">
        <v>301</v>
      </c>
      <c r="B7" s="94" t="s">
        <v>306</v>
      </c>
      <c r="C7" s="95">
        <f aca="true" t="shared" si="0" ref="C7:C46">D7+E7</f>
        <v>733.17</v>
      </c>
      <c r="D7" s="95">
        <f>D8+D9+D10+D12</f>
        <v>733.17</v>
      </c>
      <c r="E7" s="96"/>
    </row>
    <row r="8" spans="1:5" s="78" customFormat="1" ht="30" customHeight="1">
      <c r="A8" s="97">
        <v>30101</v>
      </c>
      <c r="B8" s="98" t="s">
        <v>307</v>
      </c>
      <c r="C8" s="95">
        <f t="shared" si="0"/>
        <v>354.5</v>
      </c>
      <c r="D8" s="95">
        <v>354.5</v>
      </c>
      <c r="E8" s="96"/>
    </row>
    <row r="9" spans="1:5" s="78" customFormat="1" ht="30" customHeight="1">
      <c r="A9" s="97">
        <v>30102</v>
      </c>
      <c r="B9" s="98" t="s">
        <v>308</v>
      </c>
      <c r="C9" s="95">
        <f t="shared" si="0"/>
        <v>225</v>
      </c>
      <c r="D9" s="95">
        <v>225</v>
      </c>
      <c r="E9" s="96"/>
    </row>
    <row r="10" spans="1:5" s="78" customFormat="1" ht="30" customHeight="1">
      <c r="A10" s="97">
        <v>30104</v>
      </c>
      <c r="B10" s="99" t="s">
        <v>309</v>
      </c>
      <c r="C10" s="95">
        <f t="shared" si="0"/>
        <v>143.67</v>
      </c>
      <c r="D10" s="95">
        <v>143.67</v>
      </c>
      <c r="E10" s="96"/>
    </row>
    <row r="11" spans="1:5" s="78" customFormat="1" ht="30" customHeight="1">
      <c r="A11" s="97">
        <v>30107</v>
      </c>
      <c r="B11" s="99" t="s">
        <v>310</v>
      </c>
      <c r="C11" s="95"/>
      <c r="D11" s="95"/>
      <c r="E11" s="96"/>
    </row>
    <row r="12" spans="1:5" s="78" customFormat="1" ht="30" customHeight="1">
      <c r="A12" s="97">
        <v>30199</v>
      </c>
      <c r="B12" s="100" t="s">
        <v>311</v>
      </c>
      <c r="C12" s="95">
        <f t="shared" si="0"/>
        <v>10</v>
      </c>
      <c r="D12" s="95">
        <v>10</v>
      </c>
      <c r="E12" s="96"/>
    </row>
    <row r="13" spans="1:5" s="78" customFormat="1" ht="30" customHeight="1">
      <c r="A13" s="93">
        <v>302</v>
      </c>
      <c r="B13" s="101" t="s">
        <v>312</v>
      </c>
      <c r="C13" s="95">
        <f t="shared" si="0"/>
        <v>276.3</v>
      </c>
      <c r="D13" s="95"/>
      <c r="E13" s="96">
        <f>SUM(E14:E37)</f>
        <v>276.3</v>
      </c>
    </row>
    <row r="14" spans="1:5" s="78" customFormat="1" ht="30" customHeight="1">
      <c r="A14" s="102">
        <v>30201</v>
      </c>
      <c r="B14" s="100" t="s">
        <v>313</v>
      </c>
      <c r="C14" s="95">
        <f t="shared" si="0"/>
        <v>22.8</v>
      </c>
      <c r="D14" s="95"/>
      <c r="E14" s="96">
        <v>22.8</v>
      </c>
    </row>
    <row r="15" spans="1:5" s="78" customFormat="1" ht="30" customHeight="1">
      <c r="A15" s="102">
        <v>30202</v>
      </c>
      <c r="B15" s="100" t="s">
        <v>314</v>
      </c>
      <c r="C15" s="95">
        <f t="shared" si="0"/>
        <v>28.5</v>
      </c>
      <c r="D15" s="95"/>
      <c r="E15" s="96">
        <v>28.5</v>
      </c>
    </row>
    <row r="16" spans="1:5" s="78" customFormat="1" ht="30" customHeight="1">
      <c r="A16" s="102">
        <v>30203</v>
      </c>
      <c r="B16" s="100" t="s">
        <v>315</v>
      </c>
      <c r="C16" s="95">
        <f t="shared" si="0"/>
        <v>14.5</v>
      </c>
      <c r="D16" s="95"/>
      <c r="E16" s="96">
        <v>14.5</v>
      </c>
    </row>
    <row r="17" spans="1:5" s="78" customFormat="1" ht="30" customHeight="1">
      <c r="A17" s="102">
        <v>30204</v>
      </c>
      <c r="B17" s="100" t="s">
        <v>316</v>
      </c>
      <c r="C17" s="95">
        <f t="shared" si="0"/>
        <v>5</v>
      </c>
      <c r="D17" s="95"/>
      <c r="E17" s="96">
        <v>5</v>
      </c>
    </row>
    <row r="18" spans="1:5" s="78" customFormat="1" ht="30" customHeight="1">
      <c r="A18" s="102">
        <v>30205</v>
      </c>
      <c r="B18" s="100" t="s">
        <v>317</v>
      </c>
      <c r="C18" s="95">
        <f t="shared" si="0"/>
        <v>1.5</v>
      </c>
      <c r="D18" s="95"/>
      <c r="E18" s="96">
        <v>1.5</v>
      </c>
    </row>
    <row r="19" spans="1:5" s="78" customFormat="1" ht="30" customHeight="1">
      <c r="A19" s="102">
        <v>30206</v>
      </c>
      <c r="B19" s="100" t="s">
        <v>318</v>
      </c>
      <c r="C19" s="95">
        <f t="shared" si="0"/>
        <v>13.5</v>
      </c>
      <c r="D19" s="95"/>
      <c r="E19" s="96">
        <v>13.5</v>
      </c>
    </row>
    <row r="20" spans="1:5" s="78" customFormat="1" ht="30" customHeight="1">
      <c r="A20" s="102">
        <v>30207</v>
      </c>
      <c r="B20" s="100" t="s">
        <v>319</v>
      </c>
      <c r="C20" s="95">
        <f t="shared" si="0"/>
        <v>2.1</v>
      </c>
      <c r="D20" s="95"/>
      <c r="E20" s="96">
        <v>2.1</v>
      </c>
    </row>
    <row r="21" spans="1:5" s="78" customFormat="1" ht="30" customHeight="1">
      <c r="A21" s="102">
        <v>30208</v>
      </c>
      <c r="B21" s="100" t="s">
        <v>320</v>
      </c>
      <c r="C21" s="95"/>
      <c r="D21" s="95"/>
      <c r="E21" s="96"/>
    </row>
    <row r="22" spans="1:5" s="78" customFormat="1" ht="30" customHeight="1">
      <c r="A22" s="102">
        <v>30209</v>
      </c>
      <c r="B22" s="100" t="s">
        <v>321</v>
      </c>
      <c r="C22" s="95"/>
      <c r="D22" s="95"/>
      <c r="E22" s="96"/>
    </row>
    <row r="23" spans="1:5" s="78" customFormat="1" ht="30" customHeight="1">
      <c r="A23" s="102">
        <v>30211</v>
      </c>
      <c r="B23" s="100" t="s">
        <v>322</v>
      </c>
      <c r="C23" s="95">
        <f t="shared" si="0"/>
        <v>3.5</v>
      </c>
      <c r="D23" s="95"/>
      <c r="E23" s="96">
        <v>3.5</v>
      </c>
    </row>
    <row r="24" spans="1:5" s="78" customFormat="1" ht="30" customHeight="1">
      <c r="A24" s="102">
        <v>30212</v>
      </c>
      <c r="B24" s="100" t="s">
        <v>323</v>
      </c>
      <c r="C24" s="95"/>
      <c r="D24" s="95"/>
      <c r="E24" s="96"/>
    </row>
    <row r="25" spans="1:5" s="78" customFormat="1" ht="30" customHeight="1">
      <c r="A25" s="102">
        <v>30213</v>
      </c>
      <c r="B25" s="100" t="s">
        <v>324</v>
      </c>
      <c r="C25" s="95">
        <f t="shared" si="0"/>
        <v>12.2</v>
      </c>
      <c r="D25" s="95"/>
      <c r="E25" s="96">
        <v>12.2</v>
      </c>
    </row>
    <row r="26" spans="1:5" s="78" customFormat="1" ht="30" customHeight="1">
      <c r="A26" s="102">
        <v>30214</v>
      </c>
      <c r="B26" s="100" t="s">
        <v>325</v>
      </c>
      <c r="C26" s="95"/>
      <c r="D26" s="95"/>
      <c r="E26" s="96"/>
    </row>
    <row r="27" spans="1:5" s="78" customFormat="1" ht="30" customHeight="1">
      <c r="A27" s="102">
        <v>30215</v>
      </c>
      <c r="B27" s="100" t="s">
        <v>326</v>
      </c>
      <c r="C27" s="95">
        <f t="shared" si="0"/>
        <v>25.8</v>
      </c>
      <c r="D27" s="95"/>
      <c r="E27" s="96">
        <v>25.8</v>
      </c>
    </row>
    <row r="28" spans="1:5" s="78" customFormat="1" ht="30" customHeight="1">
      <c r="A28" s="102">
        <v>30216</v>
      </c>
      <c r="B28" s="100" t="s">
        <v>327</v>
      </c>
      <c r="C28" s="95">
        <f t="shared" si="0"/>
        <v>9.9</v>
      </c>
      <c r="D28" s="95"/>
      <c r="E28" s="96">
        <v>9.9</v>
      </c>
    </row>
    <row r="29" spans="1:5" s="78" customFormat="1" ht="30" customHeight="1">
      <c r="A29" s="102">
        <v>30217</v>
      </c>
      <c r="B29" s="100" t="s">
        <v>328</v>
      </c>
      <c r="C29" s="95">
        <f t="shared" si="0"/>
        <v>42</v>
      </c>
      <c r="D29" s="95"/>
      <c r="E29" s="96">
        <v>42</v>
      </c>
    </row>
    <row r="30" spans="1:5" s="78" customFormat="1" ht="30" customHeight="1">
      <c r="A30" s="102">
        <v>30218</v>
      </c>
      <c r="B30" s="100" t="s">
        <v>329</v>
      </c>
      <c r="C30" s="95">
        <f t="shared" si="0"/>
        <v>36.4</v>
      </c>
      <c r="D30" s="95"/>
      <c r="E30" s="96">
        <v>36.4</v>
      </c>
    </row>
    <row r="31" spans="1:5" s="78" customFormat="1" ht="30" customHeight="1">
      <c r="A31" s="102">
        <v>30226</v>
      </c>
      <c r="B31" s="100" t="s">
        <v>330</v>
      </c>
      <c r="C31" s="95">
        <f t="shared" si="0"/>
        <v>24.2</v>
      </c>
      <c r="D31" s="95"/>
      <c r="E31" s="96">
        <v>24.2</v>
      </c>
    </row>
    <row r="32" spans="1:5" s="78" customFormat="1" ht="30" customHeight="1">
      <c r="A32" s="102">
        <v>30227</v>
      </c>
      <c r="B32" s="100" t="s">
        <v>331</v>
      </c>
      <c r="C32" s="95">
        <f t="shared" si="0"/>
        <v>1</v>
      </c>
      <c r="D32" s="95"/>
      <c r="E32" s="96">
        <v>1</v>
      </c>
    </row>
    <row r="33" spans="1:5" s="78" customFormat="1" ht="30" customHeight="1">
      <c r="A33" s="102">
        <v>30228</v>
      </c>
      <c r="B33" s="100" t="s">
        <v>332</v>
      </c>
      <c r="C33" s="95">
        <f t="shared" si="0"/>
        <v>1</v>
      </c>
      <c r="D33" s="95"/>
      <c r="E33" s="96">
        <v>1</v>
      </c>
    </row>
    <row r="34" spans="1:5" s="78" customFormat="1" ht="30" customHeight="1">
      <c r="A34" s="102">
        <v>30229</v>
      </c>
      <c r="B34" s="100" t="s">
        <v>333</v>
      </c>
      <c r="C34" s="95"/>
      <c r="D34" s="95"/>
      <c r="E34" s="96"/>
    </row>
    <row r="35" spans="1:5" s="78" customFormat="1" ht="30" customHeight="1">
      <c r="A35" s="102">
        <v>30231</v>
      </c>
      <c r="B35" s="100" t="s">
        <v>334</v>
      </c>
      <c r="C35" s="95"/>
      <c r="D35" s="95"/>
      <c r="E35" s="96"/>
    </row>
    <row r="36" spans="1:5" s="78" customFormat="1" ht="30" customHeight="1">
      <c r="A36" s="102">
        <v>30239</v>
      </c>
      <c r="B36" s="100" t="s">
        <v>335</v>
      </c>
      <c r="C36" s="95">
        <f t="shared" si="0"/>
        <v>32.4</v>
      </c>
      <c r="D36" s="95"/>
      <c r="E36" s="96">
        <v>32.4</v>
      </c>
    </row>
    <row r="37" spans="1:5" s="78" customFormat="1" ht="30" customHeight="1">
      <c r="A37" s="102">
        <v>30299</v>
      </c>
      <c r="B37" s="100" t="s">
        <v>336</v>
      </c>
      <c r="C37" s="95"/>
      <c r="D37" s="95"/>
      <c r="E37" s="96"/>
    </row>
    <row r="38" spans="1:5" s="79" customFormat="1" ht="30" customHeight="1">
      <c r="A38" s="103">
        <v>303</v>
      </c>
      <c r="B38" s="101" t="s">
        <v>337</v>
      </c>
      <c r="C38" s="95">
        <f t="shared" si="0"/>
        <v>81.5</v>
      </c>
      <c r="D38" s="95">
        <f>SUM(D39:D46)</f>
        <v>81.5</v>
      </c>
      <c r="E38" s="96"/>
    </row>
    <row r="39" spans="1:5" s="78" customFormat="1" ht="30" customHeight="1">
      <c r="A39" s="102">
        <v>30301</v>
      </c>
      <c r="B39" s="100" t="s">
        <v>338</v>
      </c>
      <c r="C39" s="95"/>
      <c r="D39" s="95"/>
      <c r="E39" s="96"/>
    </row>
    <row r="40" spans="1:5" s="78" customFormat="1" ht="30" customHeight="1">
      <c r="A40" s="102">
        <v>30302</v>
      </c>
      <c r="B40" s="100" t="s">
        <v>339</v>
      </c>
      <c r="C40" s="95"/>
      <c r="D40" s="95"/>
      <c r="E40" s="96"/>
    </row>
    <row r="41" spans="1:5" s="78" customFormat="1" ht="30" customHeight="1">
      <c r="A41" s="102">
        <v>30304</v>
      </c>
      <c r="B41" s="104" t="s">
        <v>340</v>
      </c>
      <c r="C41" s="95"/>
      <c r="D41" s="95"/>
      <c r="E41" s="96"/>
    </row>
    <row r="42" spans="1:5" s="78" customFormat="1" ht="30" customHeight="1">
      <c r="A42" s="102">
        <v>30305</v>
      </c>
      <c r="B42" s="100" t="s">
        <v>341</v>
      </c>
      <c r="C42" s="95">
        <f t="shared" si="0"/>
        <v>33.5</v>
      </c>
      <c r="D42" s="95">
        <v>33.5</v>
      </c>
      <c r="E42" s="96"/>
    </row>
    <row r="43" spans="1:5" s="78" customFormat="1" ht="30" customHeight="1">
      <c r="A43" s="102">
        <v>30307</v>
      </c>
      <c r="B43" s="100" t="s">
        <v>342</v>
      </c>
      <c r="C43" s="95"/>
      <c r="D43" s="95"/>
      <c r="E43" s="96"/>
    </row>
    <row r="44" spans="1:5" s="78" customFormat="1" ht="30" customHeight="1">
      <c r="A44" s="102">
        <v>30309</v>
      </c>
      <c r="B44" s="100" t="s">
        <v>343</v>
      </c>
      <c r="C44" s="95"/>
      <c r="D44" s="95"/>
      <c r="E44" s="96"/>
    </row>
    <row r="45" spans="1:5" s="78" customFormat="1" ht="30" customHeight="1">
      <c r="A45" s="102">
        <v>30311</v>
      </c>
      <c r="B45" s="100" t="s">
        <v>344</v>
      </c>
      <c r="C45" s="95">
        <f t="shared" si="0"/>
        <v>48</v>
      </c>
      <c r="D45" s="95">
        <v>48</v>
      </c>
      <c r="E45" s="96"/>
    </row>
    <row r="46" spans="1:5" s="78" customFormat="1" ht="30" customHeight="1">
      <c r="A46" s="105">
        <v>30399</v>
      </c>
      <c r="B46" s="106" t="s">
        <v>345</v>
      </c>
      <c r="C46" s="107"/>
      <c r="D46" s="107"/>
      <c r="E46" s="108"/>
    </row>
  </sheetData>
  <sheetProtection/>
  <mergeCells count="4">
    <mergeCell ref="A1:E1"/>
    <mergeCell ref="A4:B4"/>
    <mergeCell ref="C4:E4"/>
    <mergeCell ref="A6:B6"/>
  </mergeCells>
  <printOptions horizontalCentered="1"/>
  <pageMargins left="0.94" right="0.35" top="0.64" bottom="0.79" header="0.51" footer="0.2"/>
  <pageSetup fitToHeight="1" fitToWidth="1" horizontalDpi="600" verticalDpi="600" orientation="portrait" paperSize="9" scale="52"/>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workbookViewId="0" topLeftCell="A1">
      <selection activeCell="D7" sqref="D7"/>
    </sheetView>
  </sheetViews>
  <sheetFormatPr defaultColWidth="9.00390625" defaultRowHeight="14.25"/>
  <cols>
    <col min="1" max="1" width="10.125" style="5" customWidth="1"/>
    <col min="2" max="2" width="29.25390625" style="5" customWidth="1"/>
    <col min="3" max="3" width="20.75390625" style="5" customWidth="1"/>
    <col min="4" max="4" width="32.125" style="5" customWidth="1"/>
    <col min="5" max="12" width="10.125" style="5" customWidth="1"/>
    <col min="13" max="16384" width="9.00390625" style="5" customWidth="1"/>
  </cols>
  <sheetData>
    <row r="1" ht="43.5" customHeight="1"/>
    <row r="2" spans="2:239" ht="25.5">
      <c r="B2" s="52" t="s">
        <v>346</v>
      </c>
      <c r="C2" s="52"/>
      <c r="D2" s="53"/>
      <c r="E2" s="53"/>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row>
    <row r="3" spans="2:239" ht="22.5">
      <c r="B3" s="55"/>
      <c r="D3" s="56" t="s">
        <v>347</v>
      </c>
      <c r="E3" s="57"/>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row>
    <row r="4" spans="2:239" ht="15">
      <c r="B4" s="58" t="s">
        <v>348</v>
      </c>
      <c r="D4" s="56" t="s">
        <v>349</v>
      </c>
      <c r="E4" s="59"/>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row>
    <row r="5" spans="2:239" ht="27" customHeight="1">
      <c r="B5" s="60" t="s">
        <v>350</v>
      </c>
      <c r="C5" s="61" t="s">
        <v>8</v>
      </c>
      <c r="D5" s="62" t="s">
        <v>351</v>
      </c>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row>
    <row r="6" spans="2:239" ht="31.5" customHeight="1">
      <c r="B6" s="64" t="s">
        <v>352</v>
      </c>
      <c r="C6" s="65">
        <v>42</v>
      </c>
      <c r="D6" s="66"/>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row>
    <row r="7" spans="2:239" ht="46.5" customHeight="1">
      <c r="B7" s="67" t="s">
        <v>353</v>
      </c>
      <c r="C7" s="65"/>
      <c r="D7" s="66"/>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row>
    <row r="8" spans="2:239" ht="48" customHeight="1">
      <c r="B8" s="67" t="s">
        <v>354</v>
      </c>
      <c r="C8" s="65"/>
      <c r="D8" s="66"/>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row>
    <row r="9" spans="2:239" ht="45.75" customHeight="1">
      <c r="B9" s="67" t="s">
        <v>355</v>
      </c>
      <c r="C9" s="65"/>
      <c r="D9" s="66"/>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row>
    <row r="10" spans="2:239" ht="45" customHeight="1">
      <c r="B10" s="67" t="s">
        <v>356</v>
      </c>
      <c r="C10" s="65"/>
      <c r="D10" s="66"/>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row>
    <row r="11" spans="2:239" ht="47.25" customHeight="1">
      <c r="B11" s="67" t="s">
        <v>357</v>
      </c>
      <c r="C11" s="65">
        <v>42</v>
      </c>
      <c r="D11" s="68" t="s">
        <v>358</v>
      </c>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row>
    <row r="12" spans="2:239" ht="29.25" customHeight="1">
      <c r="B12" s="64" t="s">
        <v>359</v>
      </c>
      <c r="C12" s="65"/>
      <c r="D12" s="66"/>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row>
    <row r="13" spans="2:239" ht="49.5" customHeight="1">
      <c r="B13" s="67" t="s">
        <v>360</v>
      </c>
      <c r="C13" s="65"/>
      <c r="D13" s="66"/>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row>
    <row r="14" spans="2:239" ht="53.25" customHeight="1">
      <c r="B14" s="67" t="s">
        <v>361</v>
      </c>
      <c r="C14" s="65"/>
      <c r="D14" s="66"/>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row>
    <row r="15" spans="2:239" ht="46.5" customHeight="1">
      <c r="B15" s="67" t="s">
        <v>362</v>
      </c>
      <c r="C15" s="65"/>
      <c r="D15" s="66"/>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row>
    <row r="16" spans="2:239" ht="47.25" customHeight="1">
      <c r="B16" s="67" t="s">
        <v>363</v>
      </c>
      <c r="C16" s="65"/>
      <c r="D16" s="66"/>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row>
    <row r="17" spans="2:4" ht="48.75" customHeight="1">
      <c r="B17" s="67" t="s">
        <v>364</v>
      </c>
      <c r="C17" s="65">
        <v>834</v>
      </c>
      <c r="D17" s="66"/>
    </row>
    <row r="18" spans="2:4" ht="48.75" customHeight="1">
      <c r="B18" s="69" t="s">
        <v>365</v>
      </c>
      <c r="C18" s="70">
        <v>6469</v>
      </c>
      <c r="D18" s="71"/>
    </row>
    <row r="19" spans="2:4" ht="14.25">
      <c r="B19" s="72" t="s">
        <v>366</v>
      </c>
      <c r="C19" s="72"/>
      <c r="D19" s="73"/>
    </row>
    <row r="20" spans="2:4" ht="15.75" customHeight="1">
      <c r="B20" s="74" t="s">
        <v>367</v>
      </c>
      <c r="C20" s="74"/>
      <c r="D20" s="73"/>
    </row>
    <row r="21" spans="2:4" ht="27.75" customHeight="1">
      <c r="B21" s="75" t="s">
        <v>368</v>
      </c>
      <c r="C21" s="75"/>
      <c r="D21" s="73"/>
    </row>
  </sheetData>
  <sheetProtection/>
  <mergeCells count="1">
    <mergeCell ref="B21:C21"/>
  </mergeCells>
  <printOptions horizontalCentered="1"/>
  <pageMargins left="0.35" right="0.35" top="0.79" bottom="0.79" header="0.51" footer="0.2"/>
  <pageSetup fitToHeight="1" fitToWidth="1" horizontalDpi="600" verticalDpi="600" orientation="portrait" paperSize="9" scale="9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J12" sqref="J12"/>
    </sheetView>
  </sheetViews>
  <sheetFormatPr defaultColWidth="9.00390625" defaultRowHeight="14.25"/>
  <cols>
    <col min="1" max="1" width="4.625" style="5" customWidth="1"/>
    <col min="2" max="2" width="10.625" style="5" customWidth="1"/>
    <col min="3" max="3" width="15.875" style="5" customWidth="1"/>
    <col min="4" max="9" width="16.625" style="5" customWidth="1"/>
    <col min="10" max="16384" width="9.00390625" style="5" customWidth="1"/>
  </cols>
  <sheetData>
    <row r="1" spans="1:9" s="1" customFormat="1" ht="30" customHeight="1">
      <c r="A1" s="6" t="s">
        <v>369</v>
      </c>
      <c r="B1" s="6"/>
      <c r="C1" s="6"/>
      <c r="D1" s="6"/>
      <c r="E1" s="6"/>
      <c r="F1" s="6"/>
      <c r="G1" s="6"/>
      <c r="H1" s="6"/>
      <c r="I1" s="6"/>
    </row>
    <row r="2" spans="1:9" s="2" customFormat="1" ht="10.5" customHeight="1">
      <c r="A2" s="7"/>
      <c r="B2" s="7"/>
      <c r="C2" s="7"/>
      <c r="I2" s="44" t="s">
        <v>370</v>
      </c>
    </row>
    <row r="3" spans="1:9" s="2" customFormat="1" ht="15" customHeight="1">
      <c r="A3" s="8" t="s">
        <v>371</v>
      </c>
      <c r="B3" s="7" t="s">
        <v>372</v>
      </c>
      <c r="C3" s="7"/>
      <c r="D3" s="9"/>
      <c r="E3" s="9"/>
      <c r="F3" s="9"/>
      <c r="G3" s="9"/>
      <c r="H3" s="10"/>
      <c r="I3" s="44" t="s">
        <v>3</v>
      </c>
    </row>
    <row r="4" spans="1:9" s="3" customFormat="1" ht="20.25" customHeight="1">
      <c r="A4" s="11" t="s">
        <v>296</v>
      </c>
      <c r="B4" s="12"/>
      <c r="C4" s="12"/>
      <c r="D4" s="13" t="s">
        <v>373</v>
      </c>
      <c r="E4" s="14" t="s">
        <v>374</v>
      </c>
      <c r="F4" s="15" t="s">
        <v>375</v>
      </c>
      <c r="G4" s="16"/>
      <c r="H4" s="16"/>
      <c r="I4" s="45" t="s">
        <v>290</v>
      </c>
    </row>
    <row r="5" spans="1:9" s="3" customFormat="1" ht="27" customHeight="1">
      <c r="A5" s="17" t="s">
        <v>92</v>
      </c>
      <c r="B5" s="18"/>
      <c r="C5" s="18" t="s">
        <v>93</v>
      </c>
      <c r="D5" s="19"/>
      <c r="E5" s="20"/>
      <c r="F5" s="20" t="s">
        <v>376</v>
      </c>
      <c r="G5" s="20" t="s">
        <v>297</v>
      </c>
      <c r="H5" s="19" t="s">
        <v>270</v>
      </c>
      <c r="I5" s="46"/>
    </row>
    <row r="6" spans="1:9" s="3" customFormat="1" ht="18" customHeight="1">
      <c r="A6" s="17"/>
      <c r="B6" s="18"/>
      <c r="C6" s="18"/>
      <c r="D6" s="19"/>
      <c r="E6" s="20"/>
      <c r="F6" s="20"/>
      <c r="G6" s="20"/>
      <c r="H6" s="19"/>
      <c r="I6" s="46"/>
    </row>
    <row r="7" spans="1:9" s="3" customFormat="1" ht="22.5" customHeight="1">
      <c r="A7" s="17"/>
      <c r="B7" s="18"/>
      <c r="C7" s="18"/>
      <c r="D7" s="21"/>
      <c r="E7" s="22"/>
      <c r="F7" s="22"/>
      <c r="G7" s="22"/>
      <c r="H7" s="21"/>
      <c r="I7" s="47"/>
    </row>
    <row r="8" spans="1:9" s="3" customFormat="1" ht="22.5" customHeight="1">
      <c r="A8" s="23" t="s">
        <v>94</v>
      </c>
      <c r="B8" s="24"/>
      <c r="C8" s="25"/>
      <c r="D8" s="18">
        <v>1</v>
      </c>
      <c r="E8" s="18">
        <v>2</v>
      </c>
      <c r="F8" s="18">
        <v>3</v>
      </c>
      <c r="G8" s="18">
        <v>4</v>
      </c>
      <c r="H8" s="26">
        <v>5</v>
      </c>
      <c r="I8" s="48">
        <v>6</v>
      </c>
    </row>
    <row r="9" spans="1:9" s="3" customFormat="1" ht="22.5" customHeight="1">
      <c r="A9" s="27" t="s">
        <v>80</v>
      </c>
      <c r="B9" s="28"/>
      <c r="C9" s="29"/>
      <c r="D9" s="30">
        <v>0</v>
      </c>
      <c r="E9" s="30">
        <v>5</v>
      </c>
      <c r="F9" s="30">
        <v>5</v>
      </c>
      <c r="G9" s="30"/>
      <c r="H9" s="30">
        <v>5</v>
      </c>
      <c r="I9" s="49"/>
    </row>
    <row r="10" spans="1:9" s="4" customFormat="1" ht="22.5" customHeight="1">
      <c r="A10" s="23">
        <v>229</v>
      </c>
      <c r="B10" s="25"/>
      <c r="C10" s="31" t="s">
        <v>258</v>
      </c>
      <c r="D10" s="30">
        <v>0</v>
      </c>
      <c r="E10" s="30">
        <v>5</v>
      </c>
      <c r="F10" s="30">
        <v>5</v>
      </c>
      <c r="G10" s="32"/>
      <c r="H10" s="30">
        <v>5</v>
      </c>
      <c r="I10" s="50"/>
    </row>
    <row r="11" spans="1:9" s="4" customFormat="1" ht="22.5" customHeight="1">
      <c r="A11" s="23">
        <v>22999</v>
      </c>
      <c r="B11" s="25"/>
      <c r="C11" s="31" t="s">
        <v>258</v>
      </c>
      <c r="D11" s="30">
        <v>0</v>
      </c>
      <c r="E11" s="30">
        <v>5</v>
      </c>
      <c r="F11" s="30">
        <v>5</v>
      </c>
      <c r="G11" s="33"/>
      <c r="H11" s="30">
        <v>5</v>
      </c>
      <c r="I11" s="50"/>
    </row>
    <row r="12" spans="1:9" s="4" customFormat="1" ht="22.5" customHeight="1">
      <c r="A12" s="23">
        <v>2299901</v>
      </c>
      <c r="B12" s="25"/>
      <c r="C12" s="31" t="s">
        <v>258</v>
      </c>
      <c r="D12" s="30">
        <v>0</v>
      </c>
      <c r="E12" s="30">
        <v>5</v>
      </c>
      <c r="F12" s="30">
        <v>5</v>
      </c>
      <c r="G12" s="33"/>
      <c r="H12" s="30">
        <v>5</v>
      </c>
      <c r="I12" s="50"/>
    </row>
    <row r="13" spans="1:9" s="4" customFormat="1" ht="22.5" customHeight="1">
      <c r="A13" s="17"/>
      <c r="B13" s="18"/>
      <c r="C13" s="34"/>
      <c r="D13" s="33"/>
      <c r="E13" s="33"/>
      <c r="F13" s="33"/>
      <c r="G13" s="33"/>
      <c r="H13" s="35"/>
      <c r="I13" s="50"/>
    </row>
    <row r="14" spans="1:9" s="4" customFormat="1" ht="22.5" customHeight="1">
      <c r="A14" s="17"/>
      <c r="B14" s="18"/>
      <c r="C14" s="34"/>
      <c r="D14" s="33"/>
      <c r="E14" s="33"/>
      <c r="F14" s="33"/>
      <c r="G14" s="33"/>
      <c r="H14" s="35"/>
      <c r="I14" s="50"/>
    </row>
    <row r="15" spans="1:9" s="4" customFormat="1" ht="22.5" customHeight="1">
      <c r="A15" s="36"/>
      <c r="B15" s="37"/>
      <c r="C15" s="38"/>
      <c r="D15" s="39"/>
      <c r="E15" s="39"/>
      <c r="F15" s="39"/>
      <c r="G15" s="39"/>
      <c r="H15" s="40"/>
      <c r="I15" s="51"/>
    </row>
    <row r="16" spans="1:9" ht="32.25" customHeight="1">
      <c r="A16" s="41" t="s">
        <v>377</v>
      </c>
      <c r="B16" s="42"/>
      <c r="C16" s="42"/>
      <c r="D16" s="42"/>
      <c r="E16" s="42"/>
      <c r="F16" s="42"/>
      <c r="G16" s="42"/>
      <c r="H16" s="42"/>
      <c r="I16" s="42"/>
    </row>
    <row r="17" ht="14.25">
      <c r="A17" s="43"/>
    </row>
    <row r="18" ht="14.25">
      <c r="A18" s="43"/>
    </row>
    <row r="19" ht="14.25">
      <c r="A19" s="43"/>
    </row>
    <row r="20" ht="14.25">
      <c r="A20" s="43"/>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秋</cp:lastModifiedBy>
  <cp:lastPrinted>2018-09-05T01:38:20Z</cp:lastPrinted>
  <dcterms:created xsi:type="dcterms:W3CDTF">2011-12-26T04:36:18Z</dcterms:created>
  <dcterms:modified xsi:type="dcterms:W3CDTF">2019-04-23T00:30:56Z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