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80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'g05一般公共预算财政拨款支出决算表'!$A$1:$E$38</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<sst xmlns="http://schemas.openxmlformats.org/spreadsheetml/2006/main" count="340" uniqueCount="200">
  <si>
    <t>收入支出决算总表</t>
  </si>
  <si>
    <t>公开01表</t>
  </si>
  <si>
    <t>部门：汨罗市卫生和计划生育系统汇总</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</si>
  <si>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</si>
  <si>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</si>
  <si>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</si>
  <si>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</si>
  <si>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</si>
  <si>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</si>
  <si>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</si>
  <si>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</si>
  <si>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</si>
  <si>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</si>
  <si>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</si>
  <si>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</si>
  <si>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</si>
  <si>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</si>
  <si>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</si>
  <si>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</si>
  <si>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</si>
  <si>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</si>
  <si>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</si>
  <si>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</si>
  <si>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</si>
  <si>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</si>
  <si>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</si>
  <si>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</si>
  <si>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</si>
  <si>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</si>
  <si>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</si>
  <si>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</si>
  <si>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</si>
  <si>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</si>
  <si>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</si>
  <si>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</si>
  <si>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九、医疗卫生与计划生育支出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</si>
  <si>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</si>
  <si>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</si>
  <si>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</si>
  <si>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</si>
  <si>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</si>
  <si>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</si>
  <si>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</si>
  <si>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</si>
  <si>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</si>
  <si>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</si>
  <si>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</si>
  <si>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</si>
  <si>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</si>
  <si>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</si>
  <si>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</si>
  <si>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</si>
  <si>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</si>
  <si>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</si>
  <si>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</si>
  <si>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</si>
  <si>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</si>
  <si>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</si>
  <si>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</si>
  <si>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部门：汨罗市卫生和计划生育局汇总</t>
  </si>
  <si>
    <t>财政拨款收入</t>
  </si>
  <si>
    <t>上级补助收入</t>
  </si>
  <si>
    <t>事业收入</t>
  </si>
  <si>
    <t>经营收入</t>
  </si>
  <si>
    <t>附属单位上缴收入</t>
  </si>
  <si>
    <t>其他收入</t>
  </si>
  <si>
    <t>功能分类科目编码</t>
  </si>
  <si>
    <t>科目名称</t>
  </si>
  <si>
    <t>栏次</t>
  </si>
  <si>
    <t>行政运行</t>
  </si>
  <si>
    <t>其他一般公共服务支出</t>
  </si>
  <si>
    <t>内卫</t>
  </si>
  <si>
    <t>一般行政管理事务</t>
  </si>
  <si>
    <t>其他人力资源和社会保障管理事务支出</t>
  </si>
  <si>
    <t>机关事业单位基本养老保险缴费支出</t>
  </si>
  <si>
    <t>死亡抚恤</t>
  </si>
  <si>
    <t>财政对其他基本养老保险基金的补助</t>
  </si>
  <si>
    <t>其他医疗卫生与计划生育管理事务支出</t>
  </si>
  <si>
    <t>综合医院</t>
  </si>
  <si>
    <t>中医（民族）医院</t>
  </si>
  <si>
    <t>精神病医院</t>
  </si>
  <si>
    <t>其他公立医院支出</t>
  </si>
  <si>
    <t>其他基层医疗卫生机构支出</t>
  </si>
  <si>
    <t>疾病预防控制机构</t>
  </si>
  <si>
    <t>卫生监督机构</t>
  </si>
  <si>
    <t>妇幼保健机构</t>
  </si>
  <si>
    <t>基本公共卫生服务</t>
  </si>
  <si>
    <t>重大公共卫生专项</t>
  </si>
  <si>
    <t>突发公共卫生事件应急处理</t>
  </si>
  <si>
    <t>计划生育机构</t>
  </si>
  <si>
    <t>计划生育服务</t>
  </si>
  <si>
    <t>其他计划生育事务支出</t>
  </si>
  <si>
    <t>其他医疗卫生与计划生育支出</t>
  </si>
  <si>
    <t>其他扶贫支出</t>
  </si>
  <si>
    <t>其他支出</t>
  </si>
  <si>
    <t>注：本表反映部门本年度取得的各项收入情况。</t>
  </si>
  <si>
    <t>支出决算总表</t>
  </si>
  <si>
    <t>公开03表</t>
  </si>
  <si>
    <t>基本支出</t>
  </si>
  <si>
    <t>项目支出</t>
  </si>
  <si>
    <t>上缴上级支出</t>
  </si>
  <si>
    <t>经营支出</t>
  </si>
  <si>
    <t>对附属单位补助支出</t>
  </si>
  <si>
    <t>计划生育事务</t>
  </si>
  <si>
    <t>注：本表反映部门本年度各项支出情况。</t>
  </si>
  <si>
    <t>财政拨款收入支出决算总表</t>
  </si>
  <si>
    <t>公开04表</t>
  </si>
  <si>
    <t>部门：汨罗市卫生和计划生育汇总</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</si>
  <si>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</si>
  <si>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</si>
  <si>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</si>
  <si>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</si>
  <si>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</si>
  <si>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</si>
  <si>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</si>
  <si>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</si>
  <si>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</si>
  <si>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</si>
  <si>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</si>
  <si>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</si>
  <si>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</si>
  <si>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</si>
  <si>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</si>
  <si>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</si>
  <si>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</si>
  <si>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</si>
  <si>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</si>
  <si>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</si>
  <si>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</si>
  <si>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</si>
  <si>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</si>
  <si>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</si>
  <si>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</si>
  <si>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</si>
  <si>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</si>
  <si>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</si>
  <si>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</si>
  <si>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</si>
  <si>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</si>
  <si>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</si>
  <si>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</si>
  <si>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</si>
  <si>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</si>
  <si>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</si>
  <si>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</si>
  <si>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</si>
  <si>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</si>
  <si>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</si>
  <si>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</si>
  <si>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</si>
  <si>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</si>
  <si>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</si>
  <si>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</si>
  <si>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</si>
  <si>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</si>
  <si>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</si>
  <si>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</si>
  <si>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</si>
  <si>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</si>
  <si>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</si>
  <si>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</si>
  <si>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</si>
  <si>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</si>
  <si>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</si>
  <si>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</si>
  <si>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</si>
  <si>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</si>
  <si>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</si>
  <si>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</si>
  <si>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</si>
  <si>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部门名称：汨罗市卫生和计划生育系统汇总</t>
  </si>
  <si>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</si>
  <si>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</si>
  <si>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</si>
  <si>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</si>
  <si>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</si>
  <si>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</si>
  <si>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</si>
  <si>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</si>
  <si>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t>2016年决算数109.72万元，2017年取消公车，无此项经费开支。</t>
  </si>
  <si>
    <r>
      <rPr>
        <sz val="12"/>
        <rFont val="宋体"/>
        <family val="0"/>
      </rPr>
      <t>3.</t>
    </r>
    <r>
      <rPr>
        <sz val="11"/>
        <rFont val="仿宋_GB2312"/>
        <family val="3"/>
      </rPr>
      <t>公务接待费</t>
    </r>
  </si>
  <si>
    <t>2016年决算数83.92万元，2017年厉行节约，费用下降。</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</si>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</sst>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_);[Red]\(0\)"/>
  </numFmts>
  <fonts count="69">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2"/>
      <color indexed="8"/>
      <name val="宋体"/>
      <family val="0"/>
    </font>
    <font>
      <b/>
      <sz val="14"/>
      <name val="黑体"/>
      <family val="0"/>
    </font>
    <font>
      <b/>
      <sz val="10"/>
      <name val="华文中宋"/>
      <family val="0"/>
    </font>
    <font>
      <b/>
      <sz val="12"/>
      <name val="宋体"/>
      <family val="0"/>
    </font>
    <font>
      <b/>
      <sz val="11"/>
      <name val="宋体"/>
      <family val="0"/>
    </font>
    <font>
      <sz val="11"/>
      <name val="宋体"/>
      <family val="0"/>
    </font>
    <font>
      <b/>
      <sz val="10"/>
      <color indexed="8"/>
      <name val="宋体"/>
      <family val="0"/>
    </font>
    <font>
      <sz val="12"/>
      <name val="黑体"/>
      <family val="0"/>
    </font>
    <font>
      <sz val="16"/>
      <color indexed="8"/>
      <name val="华文中宋"/>
      <family val="0"/>
    </font>
    <font>
      <sz val="11"/>
      <color indexed="8"/>
      <name val="宋体"/>
      <family val="0"/>
    </font>
    <font>
      <sz val="11"/>
      <color indexed="16"/>
      <name val="宋体"/>
      <family val="0"/>
    </font>
    <font>
      <sz val="11"/>
      <color indexed="20"/>
      <name val="宋体"/>
      <family val="0"/>
    </font>
    <font>
      <sz val="11"/>
      <color indexed="17"/>
      <name val="宋体"/>
      <family val="0"/>
    </font>
    <font>
      <sz val="11"/>
      <color indexed="9"/>
      <name val="宋体"/>
      <family val="0"/>
    </font>
    <font>
      <sz val="11"/>
      <color indexed="10"/>
      <name val="宋体"/>
      <family val="0"/>
    </font>
    <font>
      <b/>
      <sz val="15"/>
      <color indexed="62"/>
      <name val="宋体"/>
      <family val="0"/>
    </font>
    <font>
      <b/>
      <sz val="11"/>
      <color indexed="62"/>
      <name val="宋体"/>
      <family val="0"/>
    </font>
    <font>
      <sz val="11"/>
      <color indexed="62"/>
      <name val="宋体"/>
      <family val="0"/>
    </font>
    <font>
      <i/>
      <sz val="11"/>
      <color indexed="23"/>
      <name val="宋体"/>
      <family val="0"/>
    </font>
    <font>
      <b/>
      <sz val="11"/>
      <color indexed="9"/>
      <name val="宋体"/>
      <family val="0"/>
    </font>
    <font>
      <sz val="11"/>
      <color indexed="53"/>
      <name val="宋体"/>
      <family val="0"/>
    </font>
    <font>
      <u val="single"/>
      <sz val="12"/>
      <color indexed="12"/>
      <name val="宋体"/>
      <family val="0"/>
    </font>
    <font>
      <b/>
      <sz val="11"/>
      <color indexed="63"/>
      <name val="宋体"/>
      <family val="0"/>
    </font>
    <font>
      <b/>
      <sz val="18"/>
      <color indexed="62"/>
      <name val="宋体"/>
      <family val="0"/>
    </font>
    <font>
      <sz val="11"/>
      <color indexed="19"/>
      <name val="宋体"/>
      <family val="0"/>
    </font>
    <font>
      <u val="single"/>
      <sz val="11"/>
      <color indexed="20"/>
      <name val="宋体"/>
      <family val="0"/>
    </font>
    <font>
      <b/>
      <sz val="11"/>
      <color indexed="53"/>
      <name val="宋体"/>
      <family val="0"/>
    </font>
    <font>
      <b/>
      <sz val="11"/>
      <color indexed="8"/>
      <name val="宋体"/>
      <family val="0"/>
    </font>
    <font>
      <b/>
      <sz val="13"/>
      <color indexed="62"/>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0" fillId="0" borderId="0" applyFont="0" applyFill="0" applyBorder="0" applyAlignment="0" applyProtection="0"/>
    <xf numFmtId="0" fontId="51" fillId="2" borderId="0" applyNumberFormat="0" applyBorder="0" applyAlignment="0" applyProtection="0"/>
    <xf numFmtId="0" fontId="5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51" fillId="4" borderId="0" applyNumberFormat="0" applyBorder="0" applyAlignment="0" applyProtection="0"/>
    <xf numFmtId="0" fontId="53" fillId="5" borderId="0" applyNumberFormat="0" applyBorder="0" applyAlignment="0" applyProtection="0"/>
    <xf numFmtId="43" fontId="30" fillId="0" borderId="0" applyFont="0" applyFill="0" applyBorder="0" applyAlignment="0" applyProtection="0"/>
    <xf numFmtId="0" fontId="54" fillId="6" borderId="0" applyNumberFormat="0" applyBorder="0" applyAlignment="0" applyProtection="0"/>
    <xf numFmtId="0" fontId="42" fillId="0" borderId="0" applyNumberFormat="0" applyFill="0" applyBorder="0" applyAlignment="0" applyProtection="0"/>
    <xf numFmtId="0" fontId="32" fillId="7" borderId="0" applyNumberFormat="0" applyBorder="0" applyAlignment="0" applyProtection="0"/>
    <xf numFmtId="9" fontId="30" fillId="0" borderId="0" applyFont="0" applyFill="0" applyBorder="0" applyAlignment="0" applyProtection="0"/>
    <xf numFmtId="0" fontId="55" fillId="0" borderId="0" applyNumberFormat="0" applyFill="0" applyBorder="0" applyAlignment="0" applyProtection="0"/>
    <xf numFmtId="0" fontId="30" fillId="8" borderId="2" applyNumberFormat="0" applyFont="0" applyAlignment="0" applyProtection="0"/>
    <xf numFmtId="0" fontId="0" fillId="0" borderId="0">
      <alignment vertical="center"/>
      <protection/>
    </xf>
    <xf numFmtId="0" fontId="54" fillId="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0" borderId="0">
      <alignment/>
      <protection/>
    </xf>
    <xf numFmtId="0" fontId="59" fillId="0" borderId="0" applyNumberFormat="0" applyFill="0" applyBorder="0" applyAlignment="0" applyProtection="0"/>
    <xf numFmtId="0" fontId="0" fillId="0" borderId="0">
      <alignment/>
      <protection/>
    </xf>
    <xf numFmtId="0" fontId="60" fillId="0" borderId="3" applyNumberFormat="0" applyFill="0" applyAlignment="0" applyProtection="0"/>
    <xf numFmtId="0" fontId="11" fillId="0" borderId="0">
      <alignment/>
      <protection/>
    </xf>
    <xf numFmtId="0" fontId="61" fillId="0" borderId="4" applyNumberFormat="0" applyFill="0" applyAlignment="0" applyProtection="0"/>
    <xf numFmtId="0" fontId="54" fillId="10" borderId="0" applyNumberFormat="0" applyBorder="0" applyAlignment="0" applyProtection="0"/>
    <xf numFmtId="0" fontId="56" fillId="0" borderId="5" applyNumberFormat="0" applyFill="0" applyAlignment="0" applyProtection="0"/>
    <xf numFmtId="0" fontId="54" fillId="11" borderId="0" applyNumberFormat="0" applyBorder="0" applyAlignment="0" applyProtection="0"/>
    <xf numFmtId="0" fontId="62" fillId="12" borderId="6" applyNumberFormat="0" applyAlignment="0" applyProtection="0"/>
    <xf numFmtId="0" fontId="11" fillId="0" borderId="0">
      <alignment/>
      <protection/>
    </xf>
    <xf numFmtId="0" fontId="63" fillId="12" borderId="1" applyNumberFormat="0" applyAlignment="0" applyProtection="0"/>
    <xf numFmtId="0" fontId="64" fillId="13" borderId="7" applyNumberFormat="0" applyAlignment="0" applyProtection="0"/>
    <xf numFmtId="0" fontId="51" fillId="14" borderId="0" applyNumberFormat="0" applyBorder="0" applyAlignment="0" applyProtection="0"/>
    <xf numFmtId="0" fontId="54" fillId="15" borderId="0" applyNumberFormat="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0" applyNumberFormat="0" applyBorder="0" applyAlignment="0" applyProtection="0"/>
    <xf numFmtId="0" fontId="54"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0" fillId="0" borderId="0">
      <alignment vertical="center"/>
      <protection/>
    </xf>
    <xf numFmtId="0" fontId="51"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4" fillId="28" borderId="0" applyNumberFormat="0" applyBorder="0" applyAlignment="0" applyProtection="0"/>
    <xf numFmtId="0" fontId="51"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1" fillId="32" borderId="0" applyNumberFormat="0" applyBorder="0" applyAlignment="0" applyProtection="0"/>
    <xf numFmtId="0" fontId="54" fillId="33" borderId="0" applyNumberFormat="0" applyBorder="0" applyAlignment="0" applyProtection="0"/>
    <xf numFmtId="0" fontId="32" fillId="7" borderId="0" applyNumberFormat="0" applyBorder="0" applyAlignment="0" applyProtection="0"/>
    <xf numFmtId="0" fontId="51" fillId="0" borderId="0">
      <alignment vertical="center"/>
      <protection/>
    </xf>
    <xf numFmtId="0" fontId="32" fillId="7" borderId="0" applyNumberFormat="0" applyBorder="0" applyAlignment="0" applyProtection="0"/>
    <xf numFmtId="0" fontId="32"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8" fillId="0" borderId="0">
      <alignment/>
      <protection/>
    </xf>
    <xf numFmtId="0" fontId="50" fillId="0" borderId="0">
      <alignment/>
      <protection/>
    </xf>
  </cellStyleXfs>
  <cellXfs count="259">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10" fillId="0" borderId="10" xfId="45" applyFont="1" applyBorder="1" applyAlignment="1">
      <alignment horizontal="left" vertical="center" wrapText="1"/>
      <protection/>
    </xf>
    <xf numFmtId="0" fontId="7" fillId="0" borderId="0" xfId="45" applyNumberFormat="1" applyFont="1" applyFill="1" applyAlignment="1" applyProtection="1">
      <alignment horizontal="right"/>
      <protection/>
    </xf>
    <xf numFmtId="0" fontId="0" fillId="35" borderId="11" xfId="39" applyFont="1" applyFill="1" applyBorder="1" applyAlignment="1">
      <alignment horizontal="center" vertical="center" wrapText="1"/>
      <protection/>
    </xf>
    <xf numFmtId="0" fontId="0" fillId="35" borderId="15" xfId="39" applyFont="1" applyFill="1" applyBorder="1" applyAlignment="1">
      <alignment horizontal="center" vertical="center" wrapText="1"/>
      <protection/>
    </xf>
    <xf numFmtId="0" fontId="0" fillId="0" borderId="18" xfId="39" applyFont="1" applyBorder="1" applyAlignment="1">
      <alignment vertical="center"/>
      <protection/>
    </xf>
    <xf numFmtId="0" fontId="11" fillId="0" borderId="0" xfId="39">
      <alignment/>
      <protection/>
    </xf>
    <xf numFmtId="0" fontId="12" fillId="35" borderId="17" xfId="39" applyFont="1" applyFill="1" applyBorder="1" applyAlignment="1">
      <alignment vertical="center" wrapText="1"/>
      <protection/>
    </xf>
    <xf numFmtId="0" fontId="13" fillId="35" borderId="26" xfId="39" applyFont="1" applyFill="1" applyBorder="1" applyAlignment="1">
      <alignment horizontal="center" vertical="center" wrapText="1"/>
      <protection/>
    </xf>
    <xf numFmtId="0" fontId="11" fillId="0" borderId="18" xfId="39" applyBorder="1">
      <alignment/>
      <protection/>
    </xf>
    <xf numFmtId="0" fontId="14" fillId="35" borderId="17" xfId="39" applyFont="1" applyFill="1" applyBorder="1" applyAlignment="1">
      <alignment vertical="center" wrapText="1"/>
      <protection/>
    </xf>
    <xf numFmtId="0" fontId="11" fillId="0" borderId="18" xfId="39" applyFont="1" applyBorder="1" applyAlignment="1">
      <alignment horizontal="left" vertical="center" wrapText="1"/>
      <protection/>
    </xf>
    <xf numFmtId="0" fontId="11" fillId="0" borderId="18" xfId="39" applyFont="1" applyBorder="1" applyAlignment="1">
      <alignment vertical="center" wrapText="1"/>
      <protection/>
    </xf>
    <xf numFmtId="0" fontId="13" fillId="35" borderId="26" xfId="39" applyFont="1" applyFill="1" applyBorder="1" applyAlignment="1">
      <alignment horizontal="right" vertical="center" wrapText="1"/>
      <protection/>
    </xf>
    <xf numFmtId="0" fontId="9" fillId="0" borderId="0" xfId="45" applyFont="1" applyBorder="1" applyAlignment="1">
      <alignment/>
      <protection/>
    </xf>
    <xf numFmtId="0" fontId="15"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35" borderId="0" xfId="59" applyFont="1" applyFill="1" applyAlignment="1">
      <alignment horizontal="center" vertical="center"/>
      <protection/>
    </xf>
    <xf numFmtId="0" fontId="3" fillId="35" borderId="0" xfId="59" applyFont="1" applyFill="1" applyAlignment="1">
      <alignment horizontal="center" vertical="center"/>
      <protection/>
    </xf>
    <xf numFmtId="0" fontId="21" fillId="35" borderId="28" xfId="15" applyFont="1" applyFill="1" applyBorder="1" applyAlignment="1">
      <alignment horizontal="left" vertical="center"/>
      <protection/>
    </xf>
    <xf numFmtId="0" fontId="2" fillId="35" borderId="10" xfId="59" applyFont="1" applyFill="1" applyBorder="1" applyAlignment="1">
      <alignment horizontal="right" vertical="center" wrapText="1"/>
      <protection/>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41" xfId="0" applyFont="1" applyBorder="1" applyAlignment="1">
      <alignment horizontal="center" vertical="center" wrapText="1"/>
    </xf>
    <xf numFmtId="0" fontId="23" fillId="0" borderId="18" xfId="0" applyFont="1" applyBorder="1" applyAlignment="1">
      <alignment horizontal="center" vertical="center" wrapText="1"/>
    </xf>
    <xf numFmtId="0" fontId="24" fillId="0" borderId="18" xfId="0" applyFont="1" applyBorder="1" applyAlignment="1">
      <alignment horizontal="left" vertical="center" wrapText="1"/>
    </xf>
    <xf numFmtId="0" fontId="24" fillId="0" borderId="26" xfId="0" applyFont="1" applyBorder="1" applyAlignment="1">
      <alignment horizontal="left" vertical="center" wrapText="1"/>
    </xf>
    <xf numFmtId="0" fontId="25" fillId="0" borderId="18" xfId="0" applyFont="1" applyBorder="1" applyAlignment="1">
      <alignment horizontal="center" vertical="center" wrapText="1"/>
    </xf>
    <xf numFmtId="0" fontId="0" fillId="0" borderId="18" xfId="0" applyFont="1" applyBorder="1" applyAlignment="1">
      <alignment horizontal="left" vertical="center" wrapText="1"/>
    </xf>
    <xf numFmtId="0" fontId="0" fillId="0" borderId="26" xfId="0" applyFont="1" applyBorder="1" applyAlignment="1">
      <alignment horizontal="left" vertical="center" wrapText="1"/>
    </xf>
    <xf numFmtId="0" fontId="26" fillId="0" borderId="18" xfId="0" applyFont="1" applyBorder="1" applyAlignment="1">
      <alignment horizontal="center" vertical="center" wrapText="1"/>
    </xf>
    <xf numFmtId="0" fontId="25" fillId="0" borderId="18" xfId="0" applyFont="1" applyBorder="1" applyAlignment="1">
      <alignment vertical="center" wrapText="1"/>
    </xf>
    <xf numFmtId="0" fontId="0" fillId="0" borderId="26" xfId="0" applyNumberFormat="1" applyFont="1" applyFill="1" applyBorder="1" applyAlignment="1">
      <alignment horizontal="left" vertical="center" wrapText="1"/>
    </xf>
    <xf numFmtId="0" fontId="0" fillId="0" borderId="18"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7" fillId="35" borderId="28" xfId="15" applyFont="1" applyFill="1" applyBorder="1" applyAlignment="1">
      <alignment horizontal="left" vertical="center"/>
      <protection/>
    </xf>
    <xf numFmtId="176" fontId="0" fillId="35" borderId="23" xfId="0" applyNumberFormat="1" applyFill="1" applyBorder="1" applyAlignment="1">
      <alignment horizontal="center" vertical="center"/>
    </xf>
    <xf numFmtId="177" fontId="0" fillId="35" borderId="18" xfId="0" applyNumberFormat="1" applyFill="1" applyBorder="1" applyAlignment="1">
      <alignment horizontal="center" vertical="center"/>
    </xf>
    <xf numFmtId="178" fontId="0" fillId="0" borderId="18" xfId="0" applyNumberFormat="1" applyFill="1" applyBorder="1" applyAlignment="1">
      <alignment horizontal="center" vertical="center"/>
    </xf>
    <xf numFmtId="176" fontId="0" fillId="35" borderId="18" xfId="0" applyNumberFormat="1" applyFill="1" applyBorder="1" applyAlignment="1">
      <alignment horizontal="center" vertical="center"/>
    </xf>
    <xf numFmtId="0" fontId="0" fillId="0" borderId="37" xfId="59" applyFont="1" applyFill="1" applyBorder="1" applyAlignment="1">
      <alignment horizontal="center"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8" fillId="0" borderId="0" xfId="15" applyFont="1" applyAlignment="1">
      <alignment horizontal="left" vertical="center"/>
      <protection/>
    </xf>
    <xf numFmtId="0" fontId="29" fillId="0" borderId="0" xfId="15" applyFont="1" applyFill="1" applyAlignment="1">
      <alignment horizontal="center" vertical="center"/>
      <protection/>
    </xf>
    <xf numFmtId="0" fontId="0" fillId="35" borderId="0" xfId="15" applyFill="1" applyAlignment="1">
      <alignment horizontal="right" vertical="center"/>
      <protection/>
    </xf>
    <xf numFmtId="0" fontId="27" fillId="35" borderId="0" xfId="15" applyFont="1" applyFill="1" applyAlignment="1">
      <alignment horizontal="lef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2"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26" fillId="0" borderId="17" xfId="15" applyNumberFormat="1" applyFont="1" applyFill="1" applyBorder="1" applyAlignment="1">
      <alignment horizontal="left" vertical="center"/>
      <protection/>
    </xf>
    <xf numFmtId="177" fontId="26" fillId="35" borderId="18" xfId="15" applyNumberFormat="1" applyFont="1" applyFill="1" applyBorder="1" applyAlignment="1">
      <alignment horizontal="center" vertical="center"/>
      <protection/>
    </xf>
    <xf numFmtId="177" fontId="26" fillId="0" borderId="18" xfId="15" applyNumberFormat="1" applyFont="1" applyFill="1" applyBorder="1" applyAlignment="1">
      <alignment horizontal="center" vertical="center"/>
      <protection/>
    </xf>
    <xf numFmtId="177" fontId="26" fillId="35" borderId="18" xfId="15" applyNumberFormat="1" applyFont="1" applyFill="1" applyBorder="1" applyAlignment="1">
      <alignment horizontal="left" vertical="center"/>
      <protection/>
    </xf>
    <xf numFmtId="0" fontId="26" fillId="35" borderId="18" xfId="15" applyNumberFormat="1" applyFont="1" applyFill="1" applyBorder="1" applyAlignment="1">
      <alignment horizontal="center" vertical="center"/>
      <protection/>
    </xf>
    <xf numFmtId="0" fontId="26" fillId="35" borderId="26" xfId="15" applyNumberFormat="1" applyFont="1" applyFill="1" applyBorder="1" applyAlignment="1">
      <alignment horizontal="center" vertical="center"/>
      <protection/>
    </xf>
    <xf numFmtId="177" fontId="26" fillId="0" borderId="37" xfId="15" applyNumberFormat="1" applyFont="1" applyFill="1" applyBorder="1" applyAlignment="1">
      <alignment horizontal="right" vertical="center"/>
      <protection/>
    </xf>
    <xf numFmtId="177" fontId="26"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26" fillId="0" borderId="26" xfId="15" applyNumberFormat="1" applyFont="1" applyFill="1" applyBorder="1" applyAlignment="1">
      <alignment horizontal="left" vertical="center"/>
      <protection/>
    </xf>
    <xf numFmtId="0" fontId="26" fillId="35" borderId="24" xfId="15" applyNumberFormat="1" applyFont="1" applyFill="1" applyBorder="1" applyAlignment="1">
      <alignment horizontal="center" vertical="center"/>
      <protection/>
    </xf>
    <xf numFmtId="177" fontId="26" fillId="0" borderId="43" xfId="15" applyNumberFormat="1" applyFont="1" applyFill="1" applyBorder="1" applyAlignment="1">
      <alignment horizontal="center" vertical="center"/>
      <protection/>
    </xf>
    <xf numFmtId="177" fontId="25" fillId="0" borderId="17" xfId="15" applyNumberFormat="1" applyFont="1" applyFill="1" applyBorder="1" applyAlignment="1">
      <alignment horizontal="center" vertical="center"/>
      <protection/>
    </xf>
    <xf numFmtId="177" fontId="25" fillId="0" borderId="26" xfId="15" applyNumberFormat="1" applyFont="1" applyFill="1" applyBorder="1" applyAlignment="1">
      <alignment horizontal="center" vertical="center"/>
      <protection/>
    </xf>
    <xf numFmtId="177" fontId="25" fillId="0" borderId="43" xfId="15" applyNumberFormat="1" applyFont="1" applyFill="1" applyBorder="1" applyAlignment="1">
      <alignment vertical="center"/>
      <protection/>
    </xf>
    <xf numFmtId="177" fontId="26" fillId="0" borderId="17" xfId="15" applyNumberFormat="1" applyFont="1" applyFill="1" applyBorder="1" applyAlignment="1">
      <alignment horizontal="center" vertical="center"/>
      <protection/>
    </xf>
    <xf numFmtId="177" fontId="26" fillId="0" borderId="18" xfId="15" applyNumberFormat="1" applyFont="1" applyFill="1" applyBorder="1" applyAlignment="1">
      <alignment horizontal="right" vertical="center"/>
      <protection/>
    </xf>
    <xf numFmtId="177" fontId="26" fillId="0" borderId="26" xfId="15" applyNumberFormat="1" applyFont="1" applyFill="1" applyBorder="1" applyAlignment="1">
      <alignment horizontal="center" vertical="center"/>
      <protection/>
    </xf>
    <xf numFmtId="177" fontId="26" fillId="0" borderId="43" xfId="15" applyNumberFormat="1" applyFont="1" applyFill="1" applyBorder="1" applyAlignment="1">
      <alignment vertical="center"/>
      <protection/>
    </xf>
    <xf numFmtId="177" fontId="26" fillId="0" borderId="44" xfId="15" applyNumberFormat="1" applyFont="1" applyFill="1" applyBorder="1" applyAlignment="1">
      <alignment horizontal="center" vertical="center"/>
      <protection/>
    </xf>
    <xf numFmtId="177" fontId="26" fillId="0" borderId="41" xfId="15" applyNumberFormat="1" applyFont="1" applyFill="1" applyBorder="1" applyAlignment="1">
      <alignment horizontal="right" vertical="center"/>
      <protection/>
    </xf>
    <xf numFmtId="177" fontId="26" fillId="0" borderId="39" xfId="15" applyNumberFormat="1" applyFont="1" applyFill="1" applyBorder="1" applyAlignment="1">
      <alignment horizontal="left" vertical="center"/>
      <protection/>
    </xf>
    <xf numFmtId="0" fontId="26" fillId="35" borderId="45" xfId="15" applyNumberFormat="1" applyFont="1" applyFill="1" applyBorder="1" applyAlignment="1">
      <alignment horizontal="center" vertical="center"/>
      <protection/>
    </xf>
    <xf numFmtId="177" fontId="26" fillId="0" borderId="46" xfId="15" applyNumberFormat="1" applyFont="1" applyFill="1" applyBorder="1" applyAlignment="1">
      <alignment vertical="center"/>
      <protection/>
    </xf>
    <xf numFmtId="177" fontId="25" fillId="35" borderId="47" xfId="15" applyNumberFormat="1" applyFont="1" applyFill="1" applyBorder="1" applyAlignment="1">
      <alignment horizontal="center" vertical="center"/>
      <protection/>
    </xf>
    <xf numFmtId="177" fontId="25" fillId="35" borderId="32" xfId="15" applyNumberFormat="1" applyFont="1" applyFill="1" applyBorder="1" applyAlignment="1">
      <alignment horizontal="center" vertical="center"/>
      <protection/>
    </xf>
    <xf numFmtId="177" fontId="25" fillId="0" borderId="48"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9" fillId="0" borderId="0" xfId="0" applyFont="1" applyFill="1" applyAlignment="1">
      <alignment horizontal="center" vertical="center"/>
    </xf>
    <xf numFmtId="0" fontId="0" fillId="35" borderId="0" xfId="0" applyFill="1" applyAlignment="1">
      <alignment horizontal="right" vertical="center"/>
    </xf>
    <xf numFmtId="0" fontId="27" fillId="35" borderId="10" xfId="15" applyFont="1" applyFill="1" applyBorder="1" applyAlignment="1">
      <alignment horizontal="left" vertical="center"/>
      <protection/>
    </xf>
    <xf numFmtId="0" fontId="4" fillId="35" borderId="10" xfId="15" applyFont="1" applyFill="1" applyBorder="1" applyAlignment="1">
      <alignment horizontal="left" vertical="center"/>
      <protection/>
    </xf>
    <xf numFmtId="0" fontId="4" fillId="35" borderId="0" xfId="0" applyFont="1" applyFill="1" applyAlignment="1">
      <alignment horizontal="center" vertical="center"/>
    </xf>
    <xf numFmtId="177" fontId="0" fillId="35" borderId="4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44" xfId="0" applyNumberFormat="1" applyFont="1" applyFill="1" applyBorder="1" applyAlignment="1">
      <alignment horizontal="center" vertical="center" wrapText="1"/>
    </xf>
    <xf numFmtId="177" fontId="0" fillId="35" borderId="45" xfId="0" applyNumberFormat="1" applyFill="1" applyBorder="1" applyAlignment="1">
      <alignment horizontal="center" vertical="center" wrapText="1"/>
    </xf>
    <xf numFmtId="177" fontId="0" fillId="35" borderId="41"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24" fillId="35" borderId="27" xfId="0" applyNumberFormat="1" applyFont="1" applyFill="1" applyBorder="1" applyAlignment="1">
      <alignment horizontal="center" vertical="center"/>
    </xf>
    <xf numFmtId="177" fontId="24" fillId="35" borderId="28" xfId="0" applyNumberFormat="1" applyFont="1" applyFill="1" applyBorder="1" applyAlignment="1">
      <alignment horizontal="center" vertical="center"/>
    </xf>
    <xf numFmtId="177" fontId="24" fillId="35" borderId="29" xfId="0" applyNumberFormat="1" applyFont="1" applyFill="1" applyBorder="1" applyAlignment="1">
      <alignment horizontal="center" vertical="center"/>
    </xf>
    <xf numFmtId="177" fontId="24" fillId="0" borderId="18" xfId="0" applyNumberFormat="1" applyFont="1" applyFill="1" applyBorder="1" applyAlignment="1">
      <alignment horizontal="center" vertical="center"/>
    </xf>
    <xf numFmtId="177" fontId="0" fillId="0" borderId="18" xfId="0" applyNumberFormat="1" applyFill="1" applyBorder="1" applyAlignment="1">
      <alignment horizontal="right" vertical="center"/>
    </xf>
    <xf numFmtId="176" fontId="0" fillId="35" borderId="25" xfId="0" applyNumberFormat="1" applyFill="1" applyBorder="1" applyAlignment="1">
      <alignment horizontal="center" vertical="center"/>
    </xf>
    <xf numFmtId="177" fontId="0" fillId="0" borderId="18" xfId="0" applyNumberFormat="1" applyFill="1" applyBorder="1" applyAlignment="1">
      <alignment horizontal="center"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0" fontId="21" fillId="35" borderId="10" xfId="15" applyFont="1" applyFill="1" applyBorder="1" applyAlignment="1">
      <alignment horizontal="left" vertical="center"/>
      <protection/>
    </xf>
    <xf numFmtId="0" fontId="24" fillId="0" borderId="10" xfId="0" applyFont="1" applyBorder="1" applyAlignment="1">
      <alignmen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9" fontId="0" fillId="35" borderId="18" xfId="0" applyNumberFormat="1" applyFill="1" applyBorder="1" applyAlignment="1">
      <alignment horizontal="center" vertical="center"/>
    </xf>
    <xf numFmtId="0" fontId="0" fillId="35" borderId="18" xfId="0" applyNumberForma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8" fontId="24" fillId="0" borderId="18" xfId="0" applyNumberFormat="1" applyFont="1" applyFill="1" applyBorder="1" applyAlignment="1">
      <alignment horizontal="center"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0" fontId="0" fillId="35" borderId="37" xfId="0" applyNumberFormat="1" applyFill="1" applyBorder="1" applyAlignment="1">
      <alignment horizontal="center" vertical="center"/>
    </xf>
    <xf numFmtId="178" fontId="0" fillId="0" borderId="18" xfId="0" applyNumberFormat="1" applyFill="1" applyBorder="1" applyAlignment="1">
      <alignment horizontal="right" vertical="center"/>
    </xf>
    <xf numFmtId="178" fontId="0" fillId="0" borderId="37" xfId="0" applyNumberFormat="1" applyFill="1" applyBorder="1" applyAlignment="1">
      <alignment horizontal="right" vertical="center"/>
    </xf>
    <xf numFmtId="177" fontId="0" fillId="35" borderId="37" xfId="15" applyNumberFormat="1" applyFont="1" applyFill="1" applyBorder="1" applyAlignment="1">
      <alignment horizontal="center" vertical="center"/>
      <protection/>
    </xf>
    <xf numFmtId="177" fontId="26" fillId="0" borderId="37" xfId="15" applyNumberFormat="1" applyFont="1" applyFill="1" applyBorder="1" applyAlignment="1">
      <alignment horizontal="center" vertical="center"/>
      <protection/>
    </xf>
    <xf numFmtId="177" fontId="25" fillId="0" borderId="18" xfId="15" applyNumberFormat="1" applyFont="1" applyFill="1" applyBorder="1" applyAlignment="1">
      <alignment horizontal="center" vertical="center"/>
      <protection/>
    </xf>
    <xf numFmtId="177" fontId="25" fillId="0" borderId="43" xfId="15" applyNumberFormat="1" applyFont="1" applyFill="1" applyBorder="1" applyAlignment="1">
      <alignment horizontal="center" vertical="center"/>
      <protection/>
    </xf>
    <xf numFmtId="177" fontId="25" fillId="0" borderId="18" xfId="15" applyNumberFormat="1" applyFont="1" applyFill="1" applyBorder="1" applyAlignment="1">
      <alignment horizontal="right" vertical="center"/>
      <protection/>
    </xf>
    <xf numFmtId="177" fontId="26" fillId="0" borderId="44" xfId="15" applyNumberFormat="1" applyFont="1" applyFill="1" applyBorder="1" applyAlignment="1">
      <alignment horizontal="left" vertical="center"/>
      <protection/>
    </xf>
    <xf numFmtId="177" fontId="25" fillId="0" borderId="41" xfId="15" applyNumberFormat="1" applyFont="1" applyFill="1" applyBorder="1" applyAlignment="1">
      <alignment horizontal="right" vertical="center"/>
      <protection/>
    </xf>
    <xf numFmtId="177" fontId="26" fillId="0" borderId="46" xfId="15" applyNumberFormat="1" applyFont="1" applyFill="1" applyBorder="1" applyAlignment="1">
      <alignment horizontal="center" vertical="center"/>
      <protection/>
    </xf>
    <xf numFmtId="177" fontId="25" fillId="0" borderId="31" xfId="15" applyNumberFormat="1" applyFont="1" applyFill="1" applyBorder="1" applyAlignment="1">
      <alignment horizontal="center" vertical="center"/>
      <protection/>
    </xf>
    <xf numFmtId="177" fontId="25" fillId="0" borderId="48" xfId="15" applyNumberFormat="1" applyFont="1" applyFill="1" applyBorder="1" applyAlignment="1">
      <alignment horizontal="center"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26" fillId="0" borderId="17" xfId="15" applyNumberFormat="1" applyFont="1" applyFill="1" applyBorder="1" applyAlignment="1" quotePrefix="1">
      <alignment horizontal="left" vertical="center"/>
      <protection/>
    </xf>
    <xf numFmtId="177" fontId="26" fillId="35" borderId="18" xfId="15" applyNumberFormat="1" applyFont="1" applyFill="1" applyBorder="1" applyAlignment="1" quotePrefix="1">
      <alignment horizontal="center" vertical="center"/>
      <protection/>
    </xf>
    <xf numFmtId="177" fontId="26" fillId="35" borderId="18" xfId="15" applyNumberFormat="1" applyFont="1" applyFill="1" applyBorder="1" applyAlignment="1" quotePrefix="1">
      <alignment horizontal="left" vertical="center"/>
      <protection/>
    </xf>
    <xf numFmtId="177" fontId="25" fillId="0" borderId="17" xfId="15" applyNumberFormat="1" applyFont="1" applyFill="1" applyBorder="1" applyAlignment="1" quotePrefix="1">
      <alignment horizontal="center" vertical="center"/>
      <protection/>
    </xf>
    <xf numFmtId="177" fontId="25" fillId="0" borderId="26" xfId="15" applyNumberFormat="1" applyFont="1" applyFill="1" applyBorder="1" applyAlignment="1" quotePrefix="1">
      <alignment horizontal="center" vertical="center"/>
      <protection/>
    </xf>
    <xf numFmtId="177" fontId="25" fillId="35" borderId="47" xfId="15" applyNumberFormat="1" applyFont="1" applyFill="1" applyBorder="1" applyAlignment="1" quotePrefix="1">
      <alignment horizontal="center" vertical="center"/>
      <protection/>
    </xf>
    <xf numFmtId="177" fontId="25" fillId="35" borderId="32" xfId="15" applyNumberFormat="1" applyFont="1" applyFill="1" applyBorder="1" applyAlignment="1" quotePrefix="1">
      <alignment horizontal="center" vertical="center"/>
      <protection/>
    </xf>
    <xf numFmtId="177" fontId="0" fillId="35" borderId="4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1"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24" fillId="35" borderId="27"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22" sqref="C22"/>
    </sheetView>
  </sheetViews>
  <sheetFormatPr defaultColWidth="9.00390625" defaultRowHeight="14.25"/>
  <cols>
    <col min="1" max="1" width="50.625" style="109" customWidth="1"/>
    <col min="2" max="2" width="4.00390625" style="109" customWidth="1"/>
    <col min="3" max="3" width="15.625" style="109" customWidth="1"/>
    <col min="4" max="4" width="50.625" style="109" customWidth="1"/>
    <col min="5" max="5" width="3.50390625" style="109" customWidth="1"/>
    <col min="6" max="6" width="15.625" style="109" customWidth="1"/>
    <col min="7" max="8" width="9.00390625" style="110" customWidth="1"/>
    <col min="9" max="16384" width="9.00390625" style="109" customWidth="1"/>
  </cols>
  <sheetData>
    <row r="1" ht="14.25">
      <c r="A1" s="111"/>
    </row>
    <row r="2" spans="1:8" s="107" customFormat="1" ht="18" customHeight="1">
      <c r="A2" s="112" t="s">
        <v>0</v>
      </c>
      <c r="B2" s="112"/>
      <c r="C2" s="112"/>
      <c r="D2" s="112"/>
      <c r="E2" s="112"/>
      <c r="F2" s="112"/>
      <c r="G2" s="156"/>
      <c r="H2" s="156"/>
    </row>
    <row r="3" spans="1:6" ht="9.75" customHeight="1">
      <c r="A3" s="113"/>
      <c r="B3" s="113"/>
      <c r="C3" s="113"/>
      <c r="D3" s="113"/>
      <c r="E3" s="113"/>
      <c r="F3" s="46" t="s">
        <v>1</v>
      </c>
    </row>
    <row r="4" spans="1:6" ht="15" customHeight="1">
      <c r="A4" s="114" t="s">
        <v>2</v>
      </c>
      <c r="B4" s="113"/>
      <c r="C4" s="113"/>
      <c r="D4" s="113"/>
      <c r="E4" s="113"/>
      <c r="F4" s="46" t="s">
        <v>3</v>
      </c>
    </row>
    <row r="5" spans="1:8" s="108" customFormat="1" ht="21.75" customHeight="1">
      <c r="A5" s="234" t="s">
        <v>4</v>
      </c>
      <c r="B5" s="116"/>
      <c r="C5" s="116"/>
      <c r="D5" s="235" t="s">
        <v>5</v>
      </c>
      <c r="E5" s="116"/>
      <c r="F5" s="118"/>
      <c r="G5" s="157"/>
      <c r="H5" s="157"/>
    </row>
    <row r="6" spans="1:8" s="108" customFormat="1" ht="21.75" customHeight="1">
      <c r="A6" s="236" t="s">
        <v>6</v>
      </c>
      <c r="B6" s="237" t="s">
        <v>7</v>
      </c>
      <c r="C6" s="121" t="s">
        <v>8</v>
      </c>
      <c r="D6" s="238" t="s">
        <v>6</v>
      </c>
      <c r="E6" s="237" t="s">
        <v>7</v>
      </c>
      <c r="F6" s="224" t="s">
        <v>8</v>
      </c>
      <c r="G6" s="157"/>
      <c r="H6" s="157"/>
    </row>
    <row r="7" spans="1:8" s="108" customFormat="1" ht="21.75" customHeight="1">
      <c r="A7" s="236" t="s">
        <v>9</v>
      </c>
      <c r="B7" s="121"/>
      <c r="C7" s="238" t="s">
        <v>10</v>
      </c>
      <c r="D7" s="238" t="s">
        <v>9</v>
      </c>
      <c r="E7" s="121"/>
      <c r="F7" s="239" t="s">
        <v>11</v>
      </c>
      <c r="G7" s="157"/>
      <c r="H7" s="157"/>
    </row>
    <row r="8" spans="1:8" s="108" customFormat="1" ht="21.75" customHeight="1">
      <c r="A8" s="240" t="s">
        <v>12</v>
      </c>
      <c r="B8" s="241" t="s">
        <v>10</v>
      </c>
      <c r="C8" s="128">
        <v>12105.11</v>
      </c>
      <c r="D8" s="242" t="s">
        <v>13</v>
      </c>
      <c r="E8" s="241" t="s">
        <v>14</v>
      </c>
      <c r="F8" s="132"/>
      <c r="G8" s="157"/>
      <c r="H8" s="157"/>
    </row>
    <row r="9" spans="1:8" s="108" customFormat="1" ht="21.75" customHeight="1">
      <c r="A9" s="133" t="s">
        <v>15</v>
      </c>
      <c r="B9" s="241" t="s">
        <v>11</v>
      </c>
      <c r="C9" s="128"/>
      <c r="D9" s="242" t="s">
        <v>16</v>
      </c>
      <c r="E9" s="241" t="s">
        <v>17</v>
      </c>
      <c r="F9" s="132"/>
      <c r="G9" s="157"/>
      <c r="H9" s="157"/>
    </row>
    <row r="10" spans="1:8" s="108" customFormat="1" ht="21.75" customHeight="1">
      <c r="A10" s="133" t="s">
        <v>18</v>
      </c>
      <c r="B10" s="241" t="s">
        <v>19</v>
      </c>
      <c r="C10" s="128">
        <v>49747.94</v>
      </c>
      <c r="D10" s="242" t="s">
        <v>20</v>
      </c>
      <c r="E10" s="241" t="s">
        <v>21</v>
      </c>
      <c r="F10" s="132"/>
      <c r="G10" s="157"/>
      <c r="H10" s="157"/>
    </row>
    <row r="11" spans="1:8" s="108" customFormat="1" ht="21.75" customHeight="1">
      <c r="A11" s="133" t="s">
        <v>22</v>
      </c>
      <c r="B11" s="241" t="s">
        <v>23</v>
      </c>
      <c r="C11" s="128"/>
      <c r="D11" s="242" t="s">
        <v>24</v>
      </c>
      <c r="E11" s="241" t="s">
        <v>25</v>
      </c>
      <c r="F11" s="132"/>
      <c r="G11" s="157"/>
      <c r="H11" s="157"/>
    </row>
    <row r="12" spans="1:8" s="108" customFormat="1" ht="21.75" customHeight="1">
      <c r="A12" s="133" t="s">
        <v>26</v>
      </c>
      <c r="B12" s="241" t="s">
        <v>27</v>
      </c>
      <c r="C12" s="128"/>
      <c r="D12" s="242" t="s">
        <v>28</v>
      </c>
      <c r="E12" s="241" t="s">
        <v>29</v>
      </c>
      <c r="F12" s="132"/>
      <c r="G12" s="157"/>
      <c r="H12" s="157"/>
    </row>
    <row r="13" spans="1:8" s="108" customFormat="1" ht="21.75" customHeight="1">
      <c r="A13" s="133" t="s">
        <v>30</v>
      </c>
      <c r="B13" s="241" t="s">
        <v>31</v>
      </c>
      <c r="C13" s="128"/>
      <c r="D13" s="242" t="s">
        <v>32</v>
      </c>
      <c r="E13" s="241" t="s">
        <v>33</v>
      </c>
      <c r="F13" s="132"/>
      <c r="G13" s="157"/>
      <c r="H13" s="157"/>
    </row>
    <row r="14" spans="1:8" s="108" customFormat="1" ht="21.75" customHeight="1">
      <c r="A14" s="133"/>
      <c r="B14" s="241" t="s">
        <v>34</v>
      </c>
      <c r="C14" s="128"/>
      <c r="D14" s="134" t="s">
        <v>35</v>
      </c>
      <c r="E14" s="241" t="s">
        <v>36</v>
      </c>
      <c r="F14" s="225">
        <v>62032.98</v>
      </c>
      <c r="G14" s="157"/>
      <c r="H14" s="157"/>
    </row>
    <row r="15" spans="1:8" s="108" customFormat="1" ht="21.75" customHeight="1">
      <c r="A15" s="126"/>
      <c r="B15" s="241" t="s">
        <v>37</v>
      </c>
      <c r="C15" s="128"/>
      <c r="D15" s="135"/>
      <c r="E15" s="241" t="s">
        <v>38</v>
      </c>
      <c r="F15" s="137"/>
      <c r="G15" s="157"/>
      <c r="H15" s="157"/>
    </row>
    <row r="16" spans="1:8" s="108" customFormat="1" ht="21.75" customHeight="1">
      <c r="A16" s="243" t="s">
        <v>39</v>
      </c>
      <c r="B16" s="241" t="s">
        <v>40</v>
      </c>
      <c r="C16" s="226">
        <f>SUM(C8:C15)</f>
        <v>61853.05</v>
      </c>
      <c r="D16" s="244" t="s">
        <v>41</v>
      </c>
      <c r="E16" s="241" t="s">
        <v>42</v>
      </c>
      <c r="F16" s="227">
        <v>62032.98</v>
      </c>
      <c r="G16" s="157"/>
      <c r="H16" s="157"/>
    </row>
    <row r="17" spans="1:8" s="108" customFormat="1" ht="21.75" customHeight="1">
      <c r="A17" s="126" t="s">
        <v>43</v>
      </c>
      <c r="B17" s="241" t="s">
        <v>44</v>
      </c>
      <c r="C17" s="228"/>
      <c r="D17" s="135" t="s">
        <v>45</v>
      </c>
      <c r="E17" s="241" t="s">
        <v>46</v>
      </c>
      <c r="F17" s="137"/>
      <c r="G17" s="157"/>
      <c r="H17" s="157"/>
    </row>
    <row r="18" spans="1:8" s="108" customFormat="1" ht="21.75" customHeight="1">
      <c r="A18" s="126" t="s">
        <v>47</v>
      </c>
      <c r="B18" s="241" t="s">
        <v>48</v>
      </c>
      <c r="C18" s="228">
        <v>182.93</v>
      </c>
      <c r="D18" s="135" t="s">
        <v>49</v>
      </c>
      <c r="E18" s="241" t="s">
        <v>50</v>
      </c>
      <c r="F18" s="137">
        <v>3</v>
      </c>
      <c r="G18" s="157"/>
      <c r="H18" s="157"/>
    </row>
    <row r="19" spans="1:8" s="108" customFormat="1" ht="21.75" customHeight="1">
      <c r="A19" s="229"/>
      <c r="B19" s="241" t="s">
        <v>51</v>
      </c>
      <c r="C19" s="230"/>
      <c r="D19" s="147"/>
      <c r="E19" s="241" t="s">
        <v>52</v>
      </c>
      <c r="F19" s="231"/>
      <c r="G19" s="157"/>
      <c r="H19" s="157"/>
    </row>
    <row r="20" spans="1:6" ht="21.75" customHeight="1">
      <c r="A20" s="245" t="s">
        <v>53</v>
      </c>
      <c r="B20" s="241" t="s">
        <v>54</v>
      </c>
      <c r="C20" s="232">
        <v>62035.98</v>
      </c>
      <c r="D20" s="246" t="s">
        <v>53</v>
      </c>
      <c r="E20" s="241" t="s">
        <v>55</v>
      </c>
      <c r="F20" s="233">
        <v>62035.98</v>
      </c>
    </row>
    <row r="21" spans="1:6" ht="29.25" customHeight="1">
      <c r="A21" s="153" t="s">
        <v>56</v>
      </c>
      <c r="B21" s="154"/>
      <c r="C21" s="154"/>
      <c r="D21" s="154"/>
      <c r="E21" s="154"/>
      <c r="F21" s="154"/>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9"/>
  <sheetViews>
    <sheetView zoomScaleSheetLayoutView="160" workbookViewId="0" topLeftCell="A1">
      <selection activeCell="G16" sqref="G16:G36"/>
    </sheetView>
  </sheetViews>
  <sheetFormatPr defaultColWidth="9.00390625" defaultRowHeight="14.25"/>
  <cols>
    <col min="1" max="1" width="4.625" style="161" customWidth="1"/>
    <col min="2" max="2" width="4.75390625" style="161" customWidth="1"/>
    <col min="3" max="3" width="37.125" style="161" customWidth="1"/>
    <col min="4" max="10" width="13.625" style="161" customWidth="1"/>
    <col min="11" max="16384" width="9.00390625" style="161" customWidth="1"/>
  </cols>
  <sheetData>
    <row r="1" spans="1:10" s="158" customFormat="1" ht="20.25">
      <c r="A1" s="162" t="s">
        <v>57</v>
      </c>
      <c r="B1" s="162"/>
      <c r="C1" s="162"/>
      <c r="D1" s="162"/>
      <c r="E1" s="162"/>
      <c r="F1" s="162"/>
      <c r="G1" s="162"/>
      <c r="H1" s="162"/>
      <c r="I1" s="162"/>
      <c r="J1" s="162"/>
    </row>
    <row r="2" spans="1:10" ht="14.25">
      <c r="A2" s="163"/>
      <c r="B2" s="163"/>
      <c r="C2" s="163"/>
      <c r="D2" s="163"/>
      <c r="E2" s="163"/>
      <c r="F2" s="163"/>
      <c r="G2" s="163"/>
      <c r="H2" s="163"/>
      <c r="I2" s="163"/>
      <c r="J2" s="46" t="s">
        <v>58</v>
      </c>
    </row>
    <row r="3" spans="1:10" ht="15">
      <c r="A3" s="203" t="s">
        <v>59</v>
      </c>
      <c r="B3" s="204"/>
      <c r="C3" s="204"/>
      <c r="D3" s="204"/>
      <c r="E3" s="204"/>
      <c r="F3" s="166"/>
      <c r="G3" s="163"/>
      <c r="H3" s="163"/>
      <c r="I3" s="163"/>
      <c r="J3" s="46" t="s">
        <v>3</v>
      </c>
    </row>
    <row r="4" spans="1:11" s="159" customFormat="1" ht="22.5" customHeight="1">
      <c r="A4" s="247" t="s">
        <v>6</v>
      </c>
      <c r="B4" s="168"/>
      <c r="C4" s="168"/>
      <c r="D4" s="248" t="s">
        <v>39</v>
      </c>
      <c r="E4" s="249" t="s">
        <v>60</v>
      </c>
      <c r="F4" s="248" t="s">
        <v>61</v>
      </c>
      <c r="G4" s="248" t="s">
        <v>62</v>
      </c>
      <c r="H4" s="248" t="s">
        <v>63</v>
      </c>
      <c r="I4" s="248" t="s">
        <v>64</v>
      </c>
      <c r="J4" s="250" t="s">
        <v>65</v>
      </c>
      <c r="K4" s="196"/>
    </row>
    <row r="5" spans="1:11" s="159" customFormat="1" ht="22.5" customHeight="1">
      <c r="A5" s="171" t="s">
        <v>66</v>
      </c>
      <c r="B5" s="172"/>
      <c r="C5" s="251" t="s">
        <v>67</v>
      </c>
      <c r="D5" s="174"/>
      <c r="E5" s="206"/>
      <c r="F5" s="174"/>
      <c r="G5" s="174"/>
      <c r="H5" s="174"/>
      <c r="I5" s="174"/>
      <c r="J5" s="219"/>
      <c r="K5" s="196"/>
    </row>
    <row r="6" spans="1:11" s="159" customFormat="1" ht="22.5" customHeight="1">
      <c r="A6" s="176"/>
      <c r="B6" s="177"/>
      <c r="C6" s="178"/>
      <c r="D6" s="178"/>
      <c r="E6" s="207"/>
      <c r="F6" s="178"/>
      <c r="G6" s="178"/>
      <c r="H6" s="178"/>
      <c r="I6" s="178"/>
      <c r="J6" s="220"/>
      <c r="K6" s="196"/>
    </row>
    <row r="7" spans="1:11" ht="22.5" customHeight="1">
      <c r="A7" s="252" t="s">
        <v>68</v>
      </c>
      <c r="B7" s="209"/>
      <c r="C7" s="210"/>
      <c r="D7" s="211">
        <v>1</v>
      </c>
      <c r="E7" s="211">
        <v>2</v>
      </c>
      <c r="F7" s="212">
        <v>3</v>
      </c>
      <c r="G7" s="211">
        <v>4</v>
      </c>
      <c r="H7" s="212">
        <v>5</v>
      </c>
      <c r="I7" s="212">
        <v>6</v>
      </c>
      <c r="J7" s="221">
        <v>7</v>
      </c>
      <c r="K7" s="202"/>
    </row>
    <row r="8" spans="1:11" ht="22.5" customHeight="1">
      <c r="A8" s="253" t="s">
        <v>53</v>
      </c>
      <c r="B8" s="214"/>
      <c r="C8" s="215"/>
      <c r="D8" s="216">
        <v>61853.05</v>
      </c>
      <c r="E8" s="216">
        <v>12105.11</v>
      </c>
      <c r="F8" s="216"/>
      <c r="G8" s="216">
        <v>49747.94</v>
      </c>
      <c r="H8" s="104"/>
      <c r="I8" s="222"/>
      <c r="J8" s="223"/>
      <c r="K8" s="202"/>
    </row>
    <row r="9" spans="1:11" ht="22.5" customHeight="1">
      <c r="A9" s="102">
        <v>2010101</v>
      </c>
      <c r="B9" s="189"/>
      <c r="C9" s="103" t="s">
        <v>69</v>
      </c>
      <c r="D9" s="104">
        <f>E9+G9</f>
        <v>2</v>
      </c>
      <c r="E9" s="104">
        <v>2</v>
      </c>
      <c r="F9" s="104"/>
      <c r="G9" s="104"/>
      <c r="H9" s="104"/>
      <c r="I9" s="222"/>
      <c r="J9" s="223"/>
      <c r="K9" s="202"/>
    </row>
    <row r="10" spans="1:11" ht="22.5" customHeight="1">
      <c r="A10" s="102">
        <v>2019999</v>
      </c>
      <c r="B10" s="189"/>
      <c r="C10" s="103" t="s">
        <v>70</v>
      </c>
      <c r="D10" s="104">
        <f aca="true" t="shared" si="0" ref="D10:D36">E10+G10</f>
        <v>6.26</v>
      </c>
      <c r="E10" s="104">
        <v>6.26</v>
      </c>
      <c r="F10" s="104"/>
      <c r="G10" s="104"/>
      <c r="H10" s="104"/>
      <c r="I10" s="222"/>
      <c r="J10" s="223"/>
      <c r="K10" s="202"/>
    </row>
    <row r="11" spans="1:11" ht="22.5" customHeight="1">
      <c r="A11" s="102">
        <v>2040101</v>
      </c>
      <c r="B11" s="189"/>
      <c r="C11" s="103" t="s">
        <v>71</v>
      </c>
      <c r="D11" s="104">
        <f t="shared" si="0"/>
        <v>2</v>
      </c>
      <c r="E11" s="104">
        <v>2</v>
      </c>
      <c r="F11" s="104"/>
      <c r="G11" s="104"/>
      <c r="H11" s="104"/>
      <c r="I11" s="222"/>
      <c r="J11" s="223"/>
      <c r="K11" s="202"/>
    </row>
    <row r="12" spans="1:11" ht="22.5" customHeight="1">
      <c r="A12" s="102">
        <v>2040602</v>
      </c>
      <c r="B12" s="189"/>
      <c r="C12" s="103" t="s">
        <v>72</v>
      </c>
      <c r="D12" s="104">
        <f t="shared" si="0"/>
        <v>0.05</v>
      </c>
      <c r="E12" s="104">
        <v>0.05</v>
      </c>
      <c r="F12" s="104"/>
      <c r="G12" s="104"/>
      <c r="H12" s="104"/>
      <c r="I12" s="222"/>
      <c r="J12" s="223"/>
      <c r="K12" s="202"/>
    </row>
    <row r="13" spans="1:11" ht="22.5" customHeight="1">
      <c r="A13" s="102">
        <v>2080199</v>
      </c>
      <c r="B13" s="189"/>
      <c r="C13" s="103" t="s">
        <v>73</v>
      </c>
      <c r="D13" s="104">
        <f t="shared" si="0"/>
        <v>4.6</v>
      </c>
      <c r="E13" s="104">
        <v>4.6</v>
      </c>
      <c r="F13" s="104"/>
      <c r="G13" s="104"/>
      <c r="H13" s="104"/>
      <c r="I13" s="222"/>
      <c r="J13" s="223"/>
      <c r="K13" s="202"/>
    </row>
    <row r="14" spans="1:11" ht="22.5" customHeight="1">
      <c r="A14" s="102">
        <v>2080505</v>
      </c>
      <c r="B14" s="189"/>
      <c r="C14" s="103" t="s">
        <v>74</v>
      </c>
      <c r="D14" s="104">
        <f t="shared" si="0"/>
        <v>224.41</v>
      </c>
      <c r="E14" s="104">
        <v>224.41</v>
      </c>
      <c r="F14" s="104"/>
      <c r="G14" s="104"/>
      <c r="H14" s="104"/>
      <c r="I14" s="222"/>
      <c r="J14" s="223"/>
      <c r="K14" s="202"/>
    </row>
    <row r="15" spans="1:11" ht="22.5" customHeight="1">
      <c r="A15" s="102">
        <v>2080801</v>
      </c>
      <c r="B15" s="189"/>
      <c r="C15" s="103" t="s">
        <v>75</v>
      </c>
      <c r="D15" s="104">
        <v>24.68</v>
      </c>
      <c r="E15" s="104">
        <v>24.68</v>
      </c>
      <c r="F15" s="104"/>
      <c r="G15" s="104"/>
      <c r="H15" s="104"/>
      <c r="I15" s="222"/>
      <c r="J15" s="223"/>
      <c r="K15" s="202"/>
    </row>
    <row r="16" spans="1:11" ht="22.5" customHeight="1">
      <c r="A16" s="102">
        <v>2082699</v>
      </c>
      <c r="B16" s="189"/>
      <c r="C16" s="103" t="s">
        <v>76</v>
      </c>
      <c r="D16" s="104">
        <f t="shared" si="0"/>
        <v>691.99</v>
      </c>
      <c r="E16" s="104">
        <v>418.65</v>
      </c>
      <c r="F16" s="104"/>
      <c r="G16" s="104">
        <v>273.34</v>
      </c>
      <c r="H16" s="104"/>
      <c r="I16" s="222"/>
      <c r="J16" s="223"/>
      <c r="K16" s="202"/>
    </row>
    <row r="17" spans="1:11" ht="22.5" customHeight="1">
      <c r="A17" s="102">
        <v>2100101</v>
      </c>
      <c r="B17" s="189"/>
      <c r="C17" s="103" t="s">
        <v>69</v>
      </c>
      <c r="D17" s="104">
        <f t="shared" si="0"/>
        <v>3183.07</v>
      </c>
      <c r="E17" s="104">
        <v>2483.07</v>
      </c>
      <c r="F17" s="104"/>
      <c r="G17" s="104">
        <v>700</v>
      </c>
      <c r="H17" s="104"/>
      <c r="I17" s="222"/>
      <c r="J17" s="223"/>
      <c r="K17" s="202"/>
    </row>
    <row r="18" spans="1:11" ht="22.5" customHeight="1">
      <c r="A18" s="102">
        <v>2100102</v>
      </c>
      <c r="B18" s="189"/>
      <c r="C18" s="103" t="s">
        <v>72</v>
      </c>
      <c r="D18" s="104">
        <f t="shared" si="0"/>
        <v>75.76</v>
      </c>
      <c r="E18" s="104">
        <v>75.76</v>
      </c>
      <c r="F18" s="104"/>
      <c r="G18" s="104"/>
      <c r="H18" s="104"/>
      <c r="I18" s="222"/>
      <c r="J18" s="223"/>
      <c r="K18" s="202"/>
    </row>
    <row r="19" spans="1:11" ht="22.5" customHeight="1">
      <c r="A19" s="102">
        <v>2100199</v>
      </c>
      <c r="B19" s="189"/>
      <c r="C19" s="103" t="s">
        <v>77</v>
      </c>
      <c r="D19" s="104">
        <f t="shared" si="0"/>
        <v>166.19</v>
      </c>
      <c r="E19" s="104">
        <v>166.19</v>
      </c>
      <c r="F19" s="104"/>
      <c r="G19" s="104"/>
      <c r="H19" s="104"/>
      <c r="I19" s="222"/>
      <c r="J19" s="223"/>
      <c r="K19" s="202"/>
    </row>
    <row r="20" spans="1:11" ht="22.5" customHeight="1">
      <c r="A20" s="102">
        <v>2100201</v>
      </c>
      <c r="B20" s="189"/>
      <c r="C20" s="103" t="s">
        <v>78</v>
      </c>
      <c r="D20" s="104">
        <f t="shared" si="0"/>
        <v>28764.670000000002</v>
      </c>
      <c r="E20" s="104">
        <v>19.93</v>
      </c>
      <c r="F20" s="104"/>
      <c r="G20" s="104">
        <v>28744.74</v>
      </c>
      <c r="H20" s="104"/>
      <c r="I20" s="222"/>
      <c r="J20" s="223"/>
      <c r="K20" s="202"/>
    </row>
    <row r="21" spans="1:11" ht="22.5" customHeight="1">
      <c r="A21" s="102">
        <v>2100202</v>
      </c>
      <c r="B21" s="189"/>
      <c r="C21" s="103" t="s">
        <v>79</v>
      </c>
      <c r="D21" s="104">
        <f t="shared" si="0"/>
        <v>5780.14</v>
      </c>
      <c r="E21" s="104">
        <v>11.33</v>
      </c>
      <c r="F21" s="104"/>
      <c r="G21" s="104">
        <v>5768.81</v>
      </c>
      <c r="H21" s="104"/>
      <c r="I21" s="222"/>
      <c r="J21" s="223"/>
      <c r="K21" s="202"/>
    </row>
    <row r="22" spans="1:11" ht="22.5" customHeight="1">
      <c r="A22" s="102">
        <v>2100205</v>
      </c>
      <c r="B22" s="189"/>
      <c r="C22" s="103" t="s">
        <v>80</v>
      </c>
      <c r="D22" s="104">
        <f t="shared" si="0"/>
        <v>1951.38</v>
      </c>
      <c r="E22" s="104">
        <v>183.16</v>
      </c>
      <c r="F22" s="104"/>
      <c r="G22" s="104">
        <v>1768.22</v>
      </c>
      <c r="H22" s="104"/>
      <c r="I22" s="222"/>
      <c r="J22" s="223"/>
      <c r="K22" s="202"/>
    </row>
    <row r="23" spans="1:11" ht="22.5" customHeight="1">
      <c r="A23" s="102">
        <v>2100299</v>
      </c>
      <c r="B23" s="189"/>
      <c r="C23" s="103" t="s">
        <v>81</v>
      </c>
      <c r="D23" s="104">
        <f t="shared" si="0"/>
        <v>157.6</v>
      </c>
      <c r="E23" s="104">
        <v>157.6</v>
      </c>
      <c r="F23" s="104"/>
      <c r="G23" s="104"/>
      <c r="H23" s="104"/>
      <c r="I23" s="222"/>
      <c r="J23" s="223"/>
      <c r="K23" s="202"/>
    </row>
    <row r="24" spans="1:11" ht="22.5" customHeight="1">
      <c r="A24" s="102">
        <v>2100399</v>
      </c>
      <c r="B24" s="189"/>
      <c r="C24" s="103" t="s">
        <v>82</v>
      </c>
      <c r="D24" s="104">
        <f t="shared" si="0"/>
        <v>2933.8</v>
      </c>
      <c r="E24" s="104">
        <v>845.54</v>
      </c>
      <c r="F24" s="104"/>
      <c r="G24" s="104">
        <v>2088.26</v>
      </c>
      <c r="H24" s="104"/>
      <c r="I24" s="222"/>
      <c r="J24" s="223"/>
      <c r="K24" s="202"/>
    </row>
    <row r="25" spans="1:11" ht="22.5" customHeight="1">
      <c r="A25" s="102">
        <v>2100401</v>
      </c>
      <c r="B25" s="189"/>
      <c r="C25" s="103" t="s">
        <v>83</v>
      </c>
      <c r="D25" s="104">
        <f t="shared" si="0"/>
        <v>1024.38</v>
      </c>
      <c r="E25" s="104">
        <v>563.62</v>
      </c>
      <c r="F25" s="104"/>
      <c r="G25" s="104">
        <v>460.76</v>
      </c>
      <c r="H25" s="104"/>
      <c r="I25" s="222"/>
      <c r="J25" s="223"/>
      <c r="K25" s="202"/>
    </row>
    <row r="26" spans="1:11" ht="22.5" customHeight="1">
      <c r="A26" s="102">
        <v>2100402</v>
      </c>
      <c r="B26" s="189"/>
      <c r="C26" s="103" t="s">
        <v>84</v>
      </c>
      <c r="D26" s="104">
        <f t="shared" si="0"/>
        <v>853.25</v>
      </c>
      <c r="E26" s="104">
        <v>853.25</v>
      </c>
      <c r="F26" s="104"/>
      <c r="G26" s="104"/>
      <c r="H26" s="104"/>
      <c r="I26" s="222"/>
      <c r="J26" s="223"/>
      <c r="K26" s="202"/>
    </row>
    <row r="27" spans="1:11" ht="22.5" customHeight="1">
      <c r="A27" s="102">
        <v>2100403</v>
      </c>
      <c r="B27" s="189"/>
      <c r="C27" s="103" t="s">
        <v>85</v>
      </c>
      <c r="D27" s="104">
        <f t="shared" si="0"/>
        <v>7140.25</v>
      </c>
      <c r="E27" s="104">
        <v>2.42</v>
      </c>
      <c r="F27" s="104"/>
      <c r="G27" s="104">
        <v>7137.83</v>
      </c>
      <c r="H27" s="104"/>
      <c r="I27" s="222"/>
      <c r="J27" s="223"/>
      <c r="K27" s="202"/>
    </row>
    <row r="28" spans="1:11" ht="22.5" customHeight="1">
      <c r="A28" s="102">
        <v>2100408</v>
      </c>
      <c r="B28" s="189"/>
      <c r="C28" s="103" t="s">
        <v>86</v>
      </c>
      <c r="D28" s="104">
        <f t="shared" si="0"/>
        <v>4504.15</v>
      </c>
      <c r="E28" s="104">
        <v>3450.1</v>
      </c>
      <c r="F28" s="104"/>
      <c r="G28" s="104">
        <v>1054.05</v>
      </c>
      <c r="H28" s="104"/>
      <c r="I28" s="222"/>
      <c r="J28" s="223"/>
      <c r="K28" s="202"/>
    </row>
    <row r="29" spans="1:11" ht="22.5" customHeight="1">
      <c r="A29" s="102">
        <v>2100409</v>
      </c>
      <c r="B29" s="189"/>
      <c r="C29" s="103" t="s">
        <v>87</v>
      </c>
      <c r="D29" s="104">
        <f t="shared" si="0"/>
        <v>1862.29</v>
      </c>
      <c r="E29" s="104">
        <v>966.98</v>
      </c>
      <c r="F29" s="104"/>
      <c r="G29" s="104">
        <v>895.31</v>
      </c>
      <c r="H29" s="104"/>
      <c r="I29" s="222"/>
      <c r="J29" s="223"/>
      <c r="K29" s="202"/>
    </row>
    <row r="30" spans="1:11" ht="22.5" customHeight="1">
      <c r="A30" s="102">
        <v>2100410</v>
      </c>
      <c r="B30" s="189"/>
      <c r="C30" s="103" t="s">
        <v>88</v>
      </c>
      <c r="D30" s="104">
        <f t="shared" si="0"/>
        <v>30</v>
      </c>
      <c r="E30" s="104">
        <v>30</v>
      </c>
      <c r="F30" s="104"/>
      <c r="G30" s="104"/>
      <c r="H30" s="104"/>
      <c r="I30" s="222"/>
      <c r="J30" s="223"/>
      <c r="K30" s="202"/>
    </row>
    <row r="31" spans="1:11" ht="22.5" customHeight="1">
      <c r="A31" s="102">
        <v>2100716</v>
      </c>
      <c r="B31" s="189"/>
      <c r="C31" s="103" t="s">
        <v>89</v>
      </c>
      <c r="D31" s="104">
        <f t="shared" si="0"/>
        <v>843.82</v>
      </c>
      <c r="E31" s="104">
        <v>687.2</v>
      </c>
      <c r="F31" s="104"/>
      <c r="G31" s="104">
        <v>156.62</v>
      </c>
      <c r="H31" s="104"/>
      <c r="I31" s="222"/>
      <c r="J31" s="223"/>
      <c r="K31" s="202"/>
    </row>
    <row r="32" spans="1:11" ht="22.5" customHeight="1">
      <c r="A32" s="102">
        <v>2100717</v>
      </c>
      <c r="B32" s="189"/>
      <c r="C32" s="103" t="s">
        <v>90</v>
      </c>
      <c r="D32" s="104">
        <v>456.51</v>
      </c>
      <c r="E32" s="104">
        <v>456.51</v>
      </c>
      <c r="F32" s="104"/>
      <c r="G32" s="104"/>
      <c r="H32" s="104"/>
      <c r="I32" s="222"/>
      <c r="J32" s="223"/>
      <c r="K32" s="202"/>
    </row>
    <row r="33" spans="1:11" ht="22.5" customHeight="1">
      <c r="A33" s="102">
        <v>2100799</v>
      </c>
      <c r="B33" s="189"/>
      <c r="C33" s="103" t="s">
        <v>91</v>
      </c>
      <c r="D33" s="104">
        <f t="shared" si="0"/>
        <v>109.56</v>
      </c>
      <c r="E33" s="104">
        <v>109.56</v>
      </c>
      <c r="F33" s="104"/>
      <c r="G33" s="104"/>
      <c r="H33" s="104"/>
      <c r="I33" s="222"/>
      <c r="J33" s="223"/>
      <c r="K33" s="202"/>
    </row>
    <row r="34" spans="1:11" ht="22.5" customHeight="1">
      <c r="A34" s="102">
        <v>2109901</v>
      </c>
      <c r="B34" s="189"/>
      <c r="C34" s="103" t="s">
        <v>92</v>
      </c>
      <c r="D34" s="104">
        <f t="shared" si="0"/>
        <v>821.34</v>
      </c>
      <c r="E34" s="104">
        <v>121.34</v>
      </c>
      <c r="F34" s="104"/>
      <c r="G34" s="104">
        <v>700</v>
      </c>
      <c r="H34" s="104"/>
      <c r="I34" s="222"/>
      <c r="J34" s="223"/>
      <c r="K34" s="202"/>
    </row>
    <row r="35" spans="1:11" ht="22.5" customHeight="1">
      <c r="A35" s="102">
        <v>2130599</v>
      </c>
      <c r="B35" s="189"/>
      <c r="C35" s="103" t="s">
        <v>93</v>
      </c>
      <c r="D35" s="104">
        <f t="shared" si="0"/>
        <v>200</v>
      </c>
      <c r="E35" s="104">
        <v>200</v>
      </c>
      <c r="F35" s="104"/>
      <c r="G35" s="104"/>
      <c r="H35" s="104"/>
      <c r="I35" s="222"/>
      <c r="J35" s="223"/>
      <c r="K35" s="202"/>
    </row>
    <row r="36" spans="1:11" ht="22.5" customHeight="1">
      <c r="A36" s="102">
        <v>2299901</v>
      </c>
      <c r="B36" s="189"/>
      <c r="C36" s="103" t="s">
        <v>94</v>
      </c>
      <c r="D36" s="104">
        <f t="shared" si="0"/>
        <v>38.9</v>
      </c>
      <c r="E36" s="104">
        <v>38.9</v>
      </c>
      <c r="F36" s="104"/>
      <c r="G36" s="104"/>
      <c r="H36" s="104"/>
      <c r="I36" s="222"/>
      <c r="J36" s="223"/>
      <c r="K36" s="202"/>
    </row>
    <row r="37" spans="1:10" ht="30.75" customHeight="1">
      <c r="A37" s="191" t="s">
        <v>95</v>
      </c>
      <c r="B37" s="192"/>
      <c r="C37" s="192"/>
      <c r="D37" s="192"/>
      <c r="E37" s="192"/>
      <c r="F37" s="192"/>
      <c r="G37" s="192"/>
      <c r="H37" s="192"/>
      <c r="I37" s="192"/>
      <c r="J37" s="192"/>
    </row>
    <row r="38" ht="14.25">
      <c r="A38" s="217"/>
    </row>
    <row r="39" ht="14.25">
      <c r="A39" s="217"/>
    </row>
  </sheetData>
  <sheetProtection/>
  <mergeCells count="43">
    <mergeCell ref="A1:J1"/>
    <mergeCell ref="A3:E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J37"/>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0"/>
  <sheetViews>
    <sheetView workbookViewId="0" topLeftCell="A4">
      <selection activeCell="F15" sqref="F15"/>
    </sheetView>
  </sheetViews>
  <sheetFormatPr defaultColWidth="9.00390625" defaultRowHeight="14.25"/>
  <cols>
    <col min="1" max="1" width="5.625" style="161" customWidth="1"/>
    <col min="2" max="2" width="4.75390625" style="161" customWidth="1"/>
    <col min="3" max="3" width="36.875" style="161" customWidth="1"/>
    <col min="4" max="4" width="14.375" style="161" customWidth="1"/>
    <col min="5" max="9" width="14.625" style="161" customWidth="1"/>
    <col min="10" max="10" width="9.00390625" style="161" customWidth="1"/>
    <col min="11" max="11" width="12.625" style="161" customWidth="1"/>
    <col min="12" max="16384" width="9.00390625" style="161" customWidth="1"/>
  </cols>
  <sheetData>
    <row r="1" spans="1:9" s="158" customFormat="1" ht="20.25">
      <c r="A1" s="162" t="s">
        <v>96</v>
      </c>
      <c r="B1" s="162"/>
      <c r="C1" s="162"/>
      <c r="D1" s="162"/>
      <c r="E1" s="162"/>
      <c r="F1" s="162"/>
      <c r="G1" s="162"/>
      <c r="H1" s="162"/>
      <c r="I1" s="162"/>
    </row>
    <row r="2" spans="1:9" ht="14.25">
      <c r="A2" s="163"/>
      <c r="B2" s="163"/>
      <c r="C2" s="163"/>
      <c r="D2" s="163"/>
      <c r="E2" s="163"/>
      <c r="F2" s="163"/>
      <c r="G2" s="163"/>
      <c r="H2" s="163"/>
      <c r="I2" s="46" t="s">
        <v>97</v>
      </c>
    </row>
    <row r="3" spans="1:9" ht="15">
      <c r="A3" s="164" t="s">
        <v>2</v>
      </c>
      <c r="B3" s="165"/>
      <c r="C3" s="165"/>
      <c r="D3" s="163"/>
      <c r="E3" s="163"/>
      <c r="F3" s="166"/>
      <c r="G3" s="163"/>
      <c r="H3" s="163"/>
      <c r="I3" s="46" t="s">
        <v>3</v>
      </c>
    </row>
    <row r="4" spans="1:10" s="159" customFormat="1" ht="22.5" customHeight="1">
      <c r="A4" s="247" t="s">
        <v>6</v>
      </c>
      <c r="B4" s="168"/>
      <c r="C4" s="168"/>
      <c r="D4" s="248" t="s">
        <v>41</v>
      </c>
      <c r="E4" s="248" t="s">
        <v>98</v>
      </c>
      <c r="F4" s="254" t="s">
        <v>99</v>
      </c>
      <c r="G4" s="254" t="s">
        <v>100</v>
      </c>
      <c r="H4" s="170" t="s">
        <v>101</v>
      </c>
      <c r="I4" s="255" t="s">
        <v>102</v>
      </c>
      <c r="J4" s="196"/>
    </row>
    <row r="5" spans="1:10" s="159" customFormat="1" ht="22.5" customHeight="1">
      <c r="A5" s="171" t="s">
        <v>66</v>
      </c>
      <c r="B5" s="172"/>
      <c r="C5" s="251" t="s">
        <v>67</v>
      </c>
      <c r="D5" s="174"/>
      <c r="E5" s="174"/>
      <c r="F5" s="175"/>
      <c r="G5" s="175"/>
      <c r="H5" s="175"/>
      <c r="I5" s="197"/>
      <c r="J5" s="196"/>
    </row>
    <row r="6" spans="1:10" s="159" customFormat="1" ht="22.5" customHeight="1">
      <c r="A6" s="176"/>
      <c r="B6" s="177"/>
      <c r="C6" s="178"/>
      <c r="D6" s="178"/>
      <c r="E6" s="178"/>
      <c r="F6" s="179"/>
      <c r="G6" s="179"/>
      <c r="H6" s="179"/>
      <c r="I6" s="198"/>
      <c r="J6" s="196"/>
    </row>
    <row r="7" spans="1:10" s="160" customFormat="1" ht="22.5" customHeight="1">
      <c r="A7" s="256" t="s">
        <v>68</v>
      </c>
      <c r="B7" s="181"/>
      <c r="C7" s="182"/>
      <c r="D7" s="257" t="s">
        <v>10</v>
      </c>
      <c r="E7" s="257" t="s">
        <v>11</v>
      </c>
      <c r="F7" s="257" t="s">
        <v>19</v>
      </c>
      <c r="G7" s="183" t="s">
        <v>23</v>
      </c>
      <c r="H7" s="183" t="s">
        <v>27</v>
      </c>
      <c r="I7" s="199" t="s">
        <v>31</v>
      </c>
      <c r="J7" s="200"/>
    </row>
    <row r="8" spans="1:10" ht="22.5" customHeight="1">
      <c r="A8" s="258" t="s">
        <v>53</v>
      </c>
      <c r="B8" s="185"/>
      <c r="C8" s="186"/>
      <c r="D8" s="187">
        <v>62032.98</v>
      </c>
      <c r="E8" s="187">
        <v>61763.9</v>
      </c>
      <c r="F8" s="187">
        <v>269.08</v>
      </c>
      <c r="G8" s="188"/>
      <c r="H8" s="188"/>
      <c r="I8" s="201"/>
      <c r="J8" s="202"/>
    </row>
    <row r="9" spans="1:10" ht="22.5" customHeight="1">
      <c r="A9" s="102">
        <v>2010101</v>
      </c>
      <c r="B9" s="189"/>
      <c r="C9" s="103" t="s">
        <v>69</v>
      </c>
      <c r="D9" s="190">
        <v>2</v>
      </c>
      <c r="E9" s="190">
        <v>2</v>
      </c>
      <c r="F9" s="188"/>
      <c r="G9" s="188"/>
      <c r="H9" s="188"/>
      <c r="I9" s="201"/>
      <c r="J9" s="202"/>
    </row>
    <row r="10" spans="1:10" ht="22.5" customHeight="1">
      <c r="A10" s="102">
        <v>2019999</v>
      </c>
      <c r="B10" s="189"/>
      <c r="C10" s="103" t="s">
        <v>70</v>
      </c>
      <c r="D10" s="190">
        <v>6.26</v>
      </c>
      <c r="E10" s="190">
        <v>6.26</v>
      </c>
      <c r="F10" s="188"/>
      <c r="G10" s="188"/>
      <c r="H10" s="188"/>
      <c r="I10" s="201"/>
      <c r="J10" s="202"/>
    </row>
    <row r="11" spans="1:10" ht="22.5" customHeight="1">
      <c r="A11" s="102">
        <v>2040101</v>
      </c>
      <c r="B11" s="189"/>
      <c r="C11" s="103" t="s">
        <v>71</v>
      </c>
      <c r="D11" s="190">
        <v>2</v>
      </c>
      <c r="E11" s="190">
        <v>2</v>
      </c>
      <c r="F11" s="188"/>
      <c r="G11" s="188"/>
      <c r="H11" s="188"/>
      <c r="I11" s="201"/>
      <c r="J11" s="202"/>
    </row>
    <row r="12" spans="1:10" ht="22.5" customHeight="1">
      <c r="A12" s="102">
        <v>2040602</v>
      </c>
      <c r="B12" s="189"/>
      <c r="C12" s="103" t="s">
        <v>72</v>
      </c>
      <c r="D12" s="190">
        <v>0.05</v>
      </c>
      <c r="E12" s="190">
        <v>0.05</v>
      </c>
      <c r="F12" s="188"/>
      <c r="G12" s="188"/>
      <c r="H12" s="188"/>
      <c r="I12" s="201"/>
      <c r="J12" s="202"/>
    </row>
    <row r="13" spans="1:10" ht="22.5" customHeight="1">
      <c r="A13" s="102">
        <v>2080199</v>
      </c>
      <c r="B13" s="189"/>
      <c r="C13" s="103" t="s">
        <v>73</v>
      </c>
      <c r="D13" s="190">
        <v>4.6</v>
      </c>
      <c r="E13" s="190">
        <v>4.6</v>
      </c>
      <c r="F13" s="188"/>
      <c r="G13" s="188"/>
      <c r="H13" s="188"/>
      <c r="I13" s="201"/>
      <c r="J13" s="202"/>
    </row>
    <row r="14" spans="1:10" ht="22.5" customHeight="1">
      <c r="A14" s="102">
        <v>2080505</v>
      </c>
      <c r="B14" s="189"/>
      <c r="C14" s="103" t="s">
        <v>74</v>
      </c>
      <c r="D14" s="190">
        <v>224.41</v>
      </c>
      <c r="E14" s="190">
        <v>224.41</v>
      </c>
      <c r="F14" s="188"/>
      <c r="G14" s="188"/>
      <c r="H14" s="188"/>
      <c r="I14" s="201"/>
      <c r="J14" s="202"/>
    </row>
    <row r="15" spans="1:10" ht="22.5" customHeight="1">
      <c r="A15" s="102">
        <v>2080801</v>
      </c>
      <c r="B15" s="189"/>
      <c r="C15" s="103" t="s">
        <v>75</v>
      </c>
      <c r="D15" s="190">
        <v>24.68</v>
      </c>
      <c r="E15" s="190">
        <v>24.68</v>
      </c>
      <c r="F15" s="188"/>
      <c r="G15" s="188"/>
      <c r="H15" s="188"/>
      <c r="I15" s="201"/>
      <c r="J15" s="202"/>
    </row>
    <row r="16" spans="1:10" ht="22.5" customHeight="1">
      <c r="A16" s="102">
        <v>2082699</v>
      </c>
      <c r="B16" s="189"/>
      <c r="C16" s="103" t="s">
        <v>76</v>
      </c>
      <c r="D16" s="190">
        <v>691.99</v>
      </c>
      <c r="E16" s="190">
        <v>691.99</v>
      </c>
      <c r="F16" s="188"/>
      <c r="G16" s="188"/>
      <c r="H16" s="188"/>
      <c r="I16" s="201"/>
      <c r="J16" s="202"/>
    </row>
    <row r="17" spans="1:10" ht="22.5" customHeight="1">
      <c r="A17" s="102">
        <v>2100101</v>
      </c>
      <c r="B17" s="189"/>
      <c r="C17" s="103" t="s">
        <v>69</v>
      </c>
      <c r="D17" s="190">
        <v>3183.07</v>
      </c>
      <c r="E17" s="190">
        <v>3183.07</v>
      </c>
      <c r="F17" s="188"/>
      <c r="G17" s="188"/>
      <c r="H17" s="188"/>
      <c r="I17" s="201"/>
      <c r="J17" s="202"/>
    </row>
    <row r="18" spans="1:10" ht="22.5" customHeight="1">
      <c r="A18" s="102">
        <v>2100102</v>
      </c>
      <c r="B18" s="189"/>
      <c r="C18" s="103" t="s">
        <v>72</v>
      </c>
      <c r="D18" s="190">
        <v>75.76</v>
      </c>
      <c r="E18" s="190">
        <v>0</v>
      </c>
      <c r="F18" s="190">
        <v>75.76</v>
      </c>
      <c r="G18" s="188"/>
      <c r="H18" s="188"/>
      <c r="I18" s="201"/>
      <c r="J18" s="202"/>
    </row>
    <row r="19" spans="1:10" ht="22.5" customHeight="1">
      <c r="A19" s="102">
        <v>2100199</v>
      </c>
      <c r="B19" s="189"/>
      <c r="C19" s="103" t="s">
        <v>77</v>
      </c>
      <c r="D19" s="190">
        <v>166.19</v>
      </c>
      <c r="E19" s="190">
        <v>166.19</v>
      </c>
      <c r="F19" s="190"/>
      <c r="G19" s="188"/>
      <c r="H19" s="188"/>
      <c r="I19" s="201"/>
      <c r="J19" s="202"/>
    </row>
    <row r="20" spans="1:10" ht="22.5" customHeight="1">
      <c r="A20" s="102">
        <v>2100201</v>
      </c>
      <c r="B20" s="189"/>
      <c r="C20" s="103" t="s">
        <v>78</v>
      </c>
      <c r="D20" s="190">
        <v>28944.6</v>
      </c>
      <c r="E20" s="190">
        <v>28944.6</v>
      </c>
      <c r="F20" s="190"/>
      <c r="G20" s="188"/>
      <c r="H20" s="188"/>
      <c r="I20" s="201"/>
      <c r="J20" s="202"/>
    </row>
    <row r="21" spans="1:10" ht="22.5" customHeight="1">
      <c r="A21" s="102">
        <v>2100202</v>
      </c>
      <c r="B21" s="189"/>
      <c r="C21" s="103" t="s">
        <v>79</v>
      </c>
      <c r="D21" s="190">
        <v>5780.14</v>
      </c>
      <c r="E21" s="190">
        <v>5780.14</v>
      </c>
      <c r="F21" s="190"/>
      <c r="G21" s="188"/>
      <c r="H21" s="188"/>
      <c r="I21" s="201"/>
      <c r="J21" s="202"/>
    </row>
    <row r="22" spans="1:10" ht="22.5" customHeight="1">
      <c r="A22" s="102">
        <v>2100205</v>
      </c>
      <c r="B22" s="189"/>
      <c r="C22" s="103" t="s">
        <v>80</v>
      </c>
      <c r="D22" s="190">
        <v>1951.38</v>
      </c>
      <c r="E22" s="190">
        <v>1951.38</v>
      </c>
      <c r="F22" s="190"/>
      <c r="G22" s="188"/>
      <c r="H22" s="188"/>
      <c r="I22" s="201"/>
      <c r="J22" s="202"/>
    </row>
    <row r="23" spans="1:10" ht="22.5" customHeight="1">
      <c r="A23" s="102">
        <v>2100299</v>
      </c>
      <c r="B23" s="189"/>
      <c r="C23" s="103" t="s">
        <v>81</v>
      </c>
      <c r="D23" s="190">
        <v>157.6</v>
      </c>
      <c r="E23" s="190">
        <v>157.6</v>
      </c>
      <c r="F23" s="190"/>
      <c r="G23" s="188"/>
      <c r="H23" s="188"/>
      <c r="I23" s="201"/>
      <c r="J23" s="202"/>
    </row>
    <row r="24" spans="1:10" ht="22.5" customHeight="1">
      <c r="A24" s="102">
        <v>2100399</v>
      </c>
      <c r="B24" s="189"/>
      <c r="C24" s="103" t="s">
        <v>82</v>
      </c>
      <c r="D24" s="190">
        <v>2933.8</v>
      </c>
      <c r="E24" s="190">
        <v>2933.8</v>
      </c>
      <c r="F24" s="190"/>
      <c r="G24" s="188"/>
      <c r="H24" s="188"/>
      <c r="I24" s="201"/>
      <c r="J24" s="202"/>
    </row>
    <row r="25" spans="1:10" ht="22.5" customHeight="1">
      <c r="A25" s="102">
        <v>2100401</v>
      </c>
      <c r="B25" s="189"/>
      <c r="C25" s="103" t="s">
        <v>83</v>
      </c>
      <c r="D25" s="190">
        <v>1024.38</v>
      </c>
      <c r="E25" s="190">
        <v>1024.38</v>
      </c>
      <c r="F25" s="190"/>
      <c r="G25" s="188"/>
      <c r="H25" s="188"/>
      <c r="I25" s="201"/>
      <c r="J25" s="202"/>
    </row>
    <row r="26" spans="1:10" ht="22.5" customHeight="1">
      <c r="A26" s="102">
        <v>2100402</v>
      </c>
      <c r="B26" s="189"/>
      <c r="C26" s="103" t="s">
        <v>84</v>
      </c>
      <c r="D26" s="190">
        <v>853.25</v>
      </c>
      <c r="E26" s="190">
        <v>853.25</v>
      </c>
      <c r="F26" s="190"/>
      <c r="G26" s="188"/>
      <c r="H26" s="188"/>
      <c r="I26" s="201"/>
      <c r="J26" s="202"/>
    </row>
    <row r="27" spans="1:10" ht="22.5" customHeight="1">
      <c r="A27" s="102">
        <v>2100403</v>
      </c>
      <c r="B27" s="189"/>
      <c r="C27" s="103" t="s">
        <v>85</v>
      </c>
      <c r="D27" s="190">
        <v>7140.25</v>
      </c>
      <c r="E27" s="190">
        <v>7140.25</v>
      </c>
      <c r="F27" s="190"/>
      <c r="G27" s="188"/>
      <c r="H27" s="188"/>
      <c r="I27" s="201"/>
      <c r="J27" s="202"/>
    </row>
    <row r="28" spans="1:10" ht="22.5" customHeight="1">
      <c r="A28" s="102">
        <v>2100408</v>
      </c>
      <c r="B28" s="189"/>
      <c r="C28" s="103" t="s">
        <v>86</v>
      </c>
      <c r="D28" s="190">
        <v>4504.15</v>
      </c>
      <c r="E28" s="190">
        <v>4504.15</v>
      </c>
      <c r="F28" s="190"/>
      <c r="G28" s="188"/>
      <c r="H28" s="188"/>
      <c r="I28" s="201"/>
      <c r="J28" s="202"/>
    </row>
    <row r="29" spans="1:10" ht="22.5" customHeight="1">
      <c r="A29" s="102">
        <v>2100409</v>
      </c>
      <c r="B29" s="189"/>
      <c r="C29" s="103" t="s">
        <v>87</v>
      </c>
      <c r="D29" s="190">
        <v>1862.29</v>
      </c>
      <c r="E29" s="190">
        <f>D29-F29</f>
        <v>1698.97</v>
      </c>
      <c r="F29" s="190">
        <v>163.32</v>
      </c>
      <c r="G29" s="188"/>
      <c r="H29" s="188"/>
      <c r="I29" s="201"/>
      <c r="J29" s="202"/>
    </row>
    <row r="30" spans="1:10" ht="22.5" customHeight="1">
      <c r="A30" s="102">
        <v>2100410</v>
      </c>
      <c r="B30" s="189"/>
      <c r="C30" s="103" t="s">
        <v>88</v>
      </c>
      <c r="D30" s="190">
        <v>30</v>
      </c>
      <c r="E30" s="190">
        <v>0</v>
      </c>
      <c r="F30" s="190">
        <v>30</v>
      </c>
      <c r="G30" s="188"/>
      <c r="H30" s="188"/>
      <c r="I30" s="201"/>
      <c r="J30" s="202"/>
    </row>
    <row r="31" spans="1:10" ht="22.5" customHeight="1">
      <c r="A31" s="102">
        <v>2100716</v>
      </c>
      <c r="B31" s="189"/>
      <c r="C31" s="103" t="s">
        <v>89</v>
      </c>
      <c r="D31" s="190">
        <v>843.82</v>
      </c>
      <c r="E31" s="190">
        <v>843.82</v>
      </c>
      <c r="F31" s="188"/>
      <c r="G31" s="188"/>
      <c r="H31" s="188"/>
      <c r="I31" s="201"/>
      <c r="J31" s="202"/>
    </row>
    <row r="32" spans="1:10" ht="22.5" customHeight="1">
      <c r="A32" s="102">
        <v>2100717</v>
      </c>
      <c r="B32" s="189"/>
      <c r="C32" s="103" t="s">
        <v>103</v>
      </c>
      <c r="D32" s="190">
        <v>456.51</v>
      </c>
      <c r="E32" s="190">
        <v>456.51</v>
      </c>
      <c r="F32" s="188"/>
      <c r="G32" s="188"/>
      <c r="H32" s="188"/>
      <c r="I32" s="201"/>
      <c r="J32" s="202"/>
    </row>
    <row r="33" spans="1:10" ht="22.5" customHeight="1">
      <c r="A33" s="102">
        <v>2100799</v>
      </c>
      <c r="B33" s="189"/>
      <c r="C33" s="103" t="s">
        <v>91</v>
      </c>
      <c r="D33" s="190">
        <v>109.56</v>
      </c>
      <c r="E33" s="190">
        <v>109.56</v>
      </c>
      <c r="F33" s="188"/>
      <c r="G33" s="188"/>
      <c r="H33" s="188"/>
      <c r="I33" s="201"/>
      <c r="J33" s="202"/>
    </row>
    <row r="34" spans="1:10" ht="22.5" customHeight="1">
      <c r="A34" s="102">
        <v>2109901</v>
      </c>
      <c r="B34" s="189"/>
      <c r="C34" s="103" t="s">
        <v>92</v>
      </c>
      <c r="D34" s="190">
        <v>821.34</v>
      </c>
      <c r="E34" s="190">
        <v>821.34</v>
      </c>
      <c r="F34" s="188"/>
      <c r="G34" s="188"/>
      <c r="H34" s="188"/>
      <c r="I34" s="201"/>
      <c r="J34" s="202"/>
    </row>
    <row r="35" spans="1:10" ht="22.5" customHeight="1">
      <c r="A35" s="102">
        <v>2130599</v>
      </c>
      <c r="B35" s="189"/>
      <c r="C35" s="103" t="s">
        <v>93</v>
      </c>
      <c r="D35" s="190">
        <v>200</v>
      </c>
      <c r="E35" s="190">
        <v>200</v>
      </c>
      <c r="F35" s="188"/>
      <c r="G35" s="188"/>
      <c r="H35" s="188"/>
      <c r="I35" s="201"/>
      <c r="J35" s="202"/>
    </row>
    <row r="36" spans="1:10" ht="22.5" customHeight="1">
      <c r="A36" s="102">
        <v>2299901</v>
      </c>
      <c r="B36" s="189"/>
      <c r="C36" s="103" t="s">
        <v>94</v>
      </c>
      <c r="D36" s="190">
        <v>38.9</v>
      </c>
      <c r="E36" s="190">
        <v>38.9</v>
      </c>
      <c r="F36" s="188"/>
      <c r="G36" s="188"/>
      <c r="H36" s="188"/>
      <c r="I36" s="201"/>
      <c r="J36" s="202"/>
    </row>
    <row r="37" spans="1:9" ht="31.5" customHeight="1">
      <c r="A37" s="191" t="s">
        <v>104</v>
      </c>
      <c r="B37" s="192"/>
      <c r="C37" s="192"/>
      <c r="D37" s="192"/>
      <c r="E37" s="192"/>
      <c r="F37" s="192"/>
      <c r="G37" s="192"/>
      <c r="H37" s="192"/>
      <c r="I37" s="192"/>
    </row>
    <row r="38" ht="14.25">
      <c r="A38" s="193"/>
    </row>
    <row r="39" ht="14.25">
      <c r="A39" s="194"/>
    </row>
    <row r="40" ht="14.25">
      <c r="A40" s="194"/>
    </row>
  </sheetData>
  <sheetProtection/>
  <mergeCells count="42">
    <mergeCell ref="A1:I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I37"/>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25" sqref="A25"/>
    </sheetView>
  </sheetViews>
  <sheetFormatPr defaultColWidth="9.00390625" defaultRowHeight="14.25"/>
  <cols>
    <col min="1" max="1" width="36.375" style="109" customWidth="1"/>
    <col min="2" max="2" width="4.00390625" style="109" customWidth="1"/>
    <col min="3" max="3" width="15.625" style="109" customWidth="1"/>
    <col min="4" max="4" width="35.75390625" style="109" customWidth="1"/>
    <col min="5" max="5" width="3.50390625" style="109" customWidth="1"/>
    <col min="6" max="6" width="15.625" style="109" customWidth="1"/>
    <col min="7" max="7" width="13.875" style="109" customWidth="1"/>
    <col min="8" max="8" width="15.625" style="109" customWidth="1"/>
    <col min="9" max="10" width="9.00390625" style="110" customWidth="1"/>
    <col min="11" max="16384" width="9.00390625" style="109" customWidth="1"/>
  </cols>
  <sheetData>
    <row r="1" ht="14.25">
      <c r="A1" s="111"/>
    </row>
    <row r="2" spans="1:10" s="107" customFormat="1" ht="18" customHeight="1">
      <c r="A2" s="112" t="s">
        <v>105</v>
      </c>
      <c r="B2" s="112"/>
      <c r="C2" s="112"/>
      <c r="D2" s="112"/>
      <c r="E2" s="112"/>
      <c r="F2" s="112"/>
      <c r="G2" s="112"/>
      <c r="H2" s="112"/>
      <c r="I2" s="156"/>
      <c r="J2" s="156"/>
    </row>
    <row r="3" spans="1:8" ht="9.75" customHeight="1">
      <c r="A3" s="113"/>
      <c r="B3" s="113"/>
      <c r="C3" s="113"/>
      <c r="D3" s="113"/>
      <c r="E3" s="113"/>
      <c r="F3" s="113"/>
      <c r="G3" s="113"/>
      <c r="H3" s="46" t="s">
        <v>106</v>
      </c>
    </row>
    <row r="4" spans="1:8" ht="15" customHeight="1">
      <c r="A4" s="114" t="s">
        <v>107</v>
      </c>
      <c r="B4" s="113"/>
      <c r="C4" s="113"/>
      <c r="D4" s="113"/>
      <c r="E4" s="113"/>
      <c r="F4" s="113"/>
      <c r="G4" s="113"/>
      <c r="H4" s="46" t="s">
        <v>3</v>
      </c>
    </row>
    <row r="5" spans="1:10" s="108" customFormat="1" ht="19.5" customHeight="1">
      <c r="A5" s="234" t="s">
        <v>4</v>
      </c>
      <c r="B5" s="116"/>
      <c r="C5" s="116"/>
      <c r="D5" s="235" t="s">
        <v>5</v>
      </c>
      <c r="E5" s="116"/>
      <c r="F5" s="117"/>
      <c r="G5" s="117"/>
      <c r="H5" s="118"/>
      <c r="I5" s="157"/>
      <c r="J5" s="157"/>
    </row>
    <row r="6" spans="1:10" s="108" customFormat="1" ht="31.5" customHeight="1">
      <c r="A6" s="236" t="s">
        <v>6</v>
      </c>
      <c r="B6" s="237" t="s">
        <v>7</v>
      </c>
      <c r="C6" s="121" t="s">
        <v>108</v>
      </c>
      <c r="D6" s="238" t="s">
        <v>6</v>
      </c>
      <c r="E6" s="237" t="s">
        <v>7</v>
      </c>
      <c r="F6" s="121" t="s">
        <v>53</v>
      </c>
      <c r="G6" s="122" t="s">
        <v>109</v>
      </c>
      <c r="H6" s="123" t="s">
        <v>110</v>
      </c>
      <c r="I6" s="157"/>
      <c r="J6" s="157"/>
    </row>
    <row r="7" spans="1:10" s="108" customFormat="1" ht="19.5" customHeight="1">
      <c r="A7" s="236" t="s">
        <v>9</v>
      </c>
      <c r="B7" s="121"/>
      <c r="C7" s="238" t="s">
        <v>10</v>
      </c>
      <c r="D7" s="238" t="s">
        <v>9</v>
      </c>
      <c r="E7" s="121"/>
      <c r="F7" s="124">
        <v>2</v>
      </c>
      <c r="G7" s="124">
        <v>3</v>
      </c>
      <c r="H7" s="125">
        <v>4</v>
      </c>
      <c r="I7" s="157"/>
      <c r="J7" s="157"/>
    </row>
    <row r="8" spans="1:10" s="108" customFormat="1" ht="19.5" customHeight="1">
      <c r="A8" s="240" t="s">
        <v>111</v>
      </c>
      <c r="B8" s="241" t="s">
        <v>10</v>
      </c>
      <c r="C8" s="128">
        <v>12105.11</v>
      </c>
      <c r="D8" s="242" t="s">
        <v>13</v>
      </c>
      <c r="E8" s="130">
        <v>15</v>
      </c>
      <c r="F8" s="131"/>
      <c r="G8" s="131"/>
      <c r="H8" s="132"/>
      <c r="I8" s="157"/>
      <c r="J8" s="157"/>
    </row>
    <row r="9" spans="1:10" s="108" customFormat="1" ht="19.5" customHeight="1">
      <c r="A9" s="133" t="s">
        <v>112</v>
      </c>
      <c r="B9" s="241" t="s">
        <v>11</v>
      </c>
      <c r="C9" s="128"/>
      <c r="D9" s="242" t="s">
        <v>16</v>
      </c>
      <c r="E9" s="130">
        <v>16</v>
      </c>
      <c r="F9" s="131"/>
      <c r="G9" s="131"/>
      <c r="H9" s="132"/>
      <c r="I9" s="157"/>
      <c r="J9" s="157"/>
    </row>
    <row r="10" spans="1:10" s="108" customFormat="1" ht="19.5" customHeight="1">
      <c r="A10" s="133"/>
      <c r="B10" s="241" t="s">
        <v>19</v>
      </c>
      <c r="C10" s="128"/>
      <c r="D10" s="242" t="s">
        <v>20</v>
      </c>
      <c r="E10" s="130">
        <v>17</v>
      </c>
      <c r="F10" s="131"/>
      <c r="G10" s="131"/>
      <c r="H10" s="132"/>
      <c r="I10" s="157"/>
      <c r="J10" s="157"/>
    </row>
    <row r="11" spans="1:10" s="108" customFormat="1" ht="19.5" customHeight="1">
      <c r="A11" s="133"/>
      <c r="B11" s="241" t="s">
        <v>23</v>
      </c>
      <c r="C11" s="128"/>
      <c r="D11" s="242" t="s">
        <v>24</v>
      </c>
      <c r="E11" s="130">
        <v>18</v>
      </c>
      <c r="F11" s="131"/>
      <c r="G11" s="131"/>
      <c r="H11" s="132"/>
      <c r="I11" s="157"/>
      <c r="J11" s="157"/>
    </row>
    <row r="12" spans="1:10" s="108" customFormat="1" ht="19.5" customHeight="1">
      <c r="A12" s="133"/>
      <c r="B12" s="241" t="s">
        <v>27</v>
      </c>
      <c r="C12" s="128"/>
      <c r="D12" s="242" t="s">
        <v>28</v>
      </c>
      <c r="E12" s="130">
        <v>19</v>
      </c>
      <c r="F12" s="131"/>
      <c r="G12" s="131"/>
      <c r="H12" s="132"/>
      <c r="I12" s="157"/>
      <c r="J12" s="157"/>
    </row>
    <row r="13" spans="1:10" s="108" customFormat="1" ht="19.5" customHeight="1">
      <c r="A13" s="133"/>
      <c r="B13" s="241" t="s">
        <v>31</v>
      </c>
      <c r="C13" s="128"/>
      <c r="D13" s="242" t="s">
        <v>32</v>
      </c>
      <c r="E13" s="130">
        <v>20</v>
      </c>
      <c r="F13" s="131"/>
      <c r="G13" s="131"/>
      <c r="H13" s="132"/>
      <c r="I13" s="157"/>
      <c r="J13" s="157"/>
    </row>
    <row r="14" spans="1:10" s="108" customFormat="1" ht="19.5" customHeight="1">
      <c r="A14" s="133"/>
      <c r="B14" s="241" t="s">
        <v>34</v>
      </c>
      <c r="C14" s="128"/>
      <c r="D14" s="134" t="s">
        <v>35</v>
      </c>
      <c r="E14" s="130">
        <v>21</v>
      </c>
      <c r="F14" s="128">
        <v>12105.11</v>
      </c>
      <c r="G14" s="128">
        <v>12105.11</v>
      </c>
      <c r="H14" s="132"/>
      <c r="I14" s="157"/>
      <c r="J14" s="157"/>
    </row>
    <row r="15" spans="1:10" s="108" customFormat="1" ht="19.5" customHeight="1">
      <c r="A15" s="126"/>
      <c r="B15" s="241" t="s">
        <v>37</v>
      </c>
      <c r="C15" s="128"/>
      <c r="D15" s="135"/>
      <c r="E15" s="130">
        <v>22</v>
      </c>
      <c r="F15" s="136"/>
      <c r="G15" s="130"/>
      <c r="H15" s="137"/>
      <c r="I15" s="157"/>
      <c r="J15" s="157"/>
    </row>
    <row r="16" spans="1:10" s="108" customFormat="1" ht="19.5" customHeight="1">
      <c r="A16" s="243" t="s">
        <v>39</v>
      </c>
      <c r="B16" s="241" t="s">
        <v>40</v>
      </c>
      <c r="C16" s="128">
        <v>12105.11</v>
      </c>
      <c r="D16" s="244" t="s">
        <v>41</v>
      </c>
      <c r="E16" s="130">
        <v>23</v>
      </c>
      <c r="F16" s="128">
        <v>12105.11</v>
      </c>
      <c r="G16" s="128">
        <v>12105.11</v>
      </c>
      <c r="H16" s="140"/>
      <c r="I16" s="157"/>
      <c r="J16" s="157"/>
    </row>
    <row r="17" spans="1:10" s="108" customFormat="1" ht="19.5" customHeight="1">
      <c r="A17" s="141" t="s">
        <v>113</v>
      </c>
      <c r="B17" s="241" t="s">
        <v>44</v>
      </c>
      <c r="C17" s="142"/>
      <c r="D17" s="143" t="s">
        <v>114</v>
      </c>
      <c r="E17" s="130">
        <v>24</v>
      </c>
      <c r="F17" s="136"/>
      <c r="G17" s="130"/>
      <c r="H17" s="144"/>
      <c r="I17" s="157"/>
      <c r="J17" s="157"/>
    </row>
    <row r="18" spans="1:10" s="108" customFormat="1" ht="19.5" customHeight="1">
      <c r="A18" s="141" t="s">
        <v>115</v>
      </c>
      <c r="B18" s="241" t="s">
        <v>48</v>
      </c>
      <c r="C18" s="142"/>
      <c r="D18" s="135"/>
      <c r="E18" s="130">
        <v>25</v>
      </c>
      <c r="F18" s="136"/>
      <c r="G18" s="130"/>
      <c r="H18" s="144"/>
      <c r="I18" s="157"/>
      <c r="J18" s="157"/>
    </row>
    <row r="19" spans="1:10" s="108" customFormat="1" ht="19.5" customHeight="1">
      <c r="A19" s="145" t="s">
        <v>116</v>
      </c>
      <c r="B19" s="241" t="s">
        <v>51</v>
      </c>
      <c r="C19" s="146"/>
      <c r="D19" s="147"/>
      <c r="E19" s="130">
        <v>26</v>
      </c>
      <c r="F19" s="148"/>
      <c r="G19" s="130"/>
      <c r="H19" s="149"/>
      <c r="I19" s="157"/>
      <c r="J19" s="157"/>
    </row>
    <row r="20" spans="1:10" s="108" customFormat="1" ht="19.5" customHeight="1">
      <c r="A20" s="145"/>
      <c r="B20" s="241" t="s">
        <v>54</v>
      </c>
      <c r="C20" s="146"/>
      <c r="D20" s="147"/>
      <c r="E20" s="130">
        <v>27</v>
      </c>
      <c r="F20" s="148"/>
      <c r="G20" s="130"/>
      <c r="H20" s="149"/>
      <c r="I20" s="157"/>
      <c r="J20" s="157"/>
    </row>
    <row r="21" spans="1:8" ht="19.5" customHeight="1">
      <c r="A21" s="245" t="s">
        <v>53</v>
      </c>
      <c r="B21" s="241" t="s">
        <v>14</v>
      </c>
      <c r="C21" s="128">
        <v>12105.11</v>
      </c>
      <c r="D21" s="246" t="s">
        <v>53</v>
      </c>
      <c r="E21" s="130">
        <v>28</v>
      </c>
      <c r="F21" s="128">
        <v>12105.11</v>
      </c>
      <c r="G21" s="128">
        <v>12105.11</v>
      </c>
      <c r="H21" s="152"/>
    </row>
    <row r="22" spans="1:8" ht="29.25" customHeight="1">
      <c r="A22" s="153" t="s">
        <v>117</v>
      </c>
      <c r="B22" s="154"/>
      <c r="C22" s="154"/>
      <c r="D22" s="154"/>
      <c r="E22" s="154"/>
      <c r="F22" s="154"/>
      <c r="G22" s="155"/>
      <c r="H22" s="154"/>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42"/>
  <sheetViews>
    <sheetView workbookViewId="0" topLeftCell="A1">
      <selection activeCell="C10" sqref="C10:C37"/>
    </sheetView>
  </sheetViews>
  <sheetFormatPr defaultColWidth="9.00390625" defaultRowHeight="14.25"/>
  <cols>
    <col min="1" max="1" width="10.875" style="5" customWidth="1"/>
    <col min="2" max="2" width="36.625" style="5" customWidth="1"/>
    <col min="3" max="4" width="21.375" style="5" customWidth="1"/>
    <col min="5" max="5" width="18.00390625" style="5" customWidth="1"/>
    <col min="6" max="16384" width="9.00390625" style="5" customWidth="1"/>
  </cols>
  <sheetData>
    <row r="1" spans="1:5" s="1" customFormat="1" ht="30" customHeight="1">
      <c r="A1" s="6" t="s">
        <v>118</v>
      </c>
      <c r="B1" s="6"/>
      <c r="C1" s="6"/>
      <c r="D1" s="6"/>
      <c r="E1" s="6"/>
    </row>
    <row r="2" spans="1:5" s="2" customFormat="1" ht="10.5" customHeight="1">
      <c r="A2" s="7"/>
      <c r="B2" s="7"/>
      <c r="E2" s="46" t="s">
        <v>119</v>
      </c>
    </row>
    <row r="3" spans="1:5" s="2" customFormat="1" ht="15" customHeight="1">
      <c r="A3" s="101" t="s">
        <v>2</v>
      </c>
      <c r="B3" s="101"/>
      <c r="C3" s="9"/>
      <c r="D3" s="9"/>
      <c r="E3" s="46" t="s">
        <v>3</v>
      </c>
    </row>
    <row r="4" spans="1:5" s="3" customFormat="1" ht="20.25" customHeight="1">
      <c r="A4" s="18"/>
      <c r="B4" s="18"/>
      <c r="C4" s="13" t="s">
        <v>41</v>
      </c>
      <c r="D4" s="14" t="s">
        <v>120</v>
      </c>
      <c r="E4" s="47" t="s">
        <v>99</v>
      </c>
    </row>
    <row r="5" spans="1:5" s="3" customFormat="1" ht="24.75" customHeight="1">
      <c r="A5" s="25" t="s">
        <v>66</v>
      </c>
      <c r="B5" s="18" t="s">
        <v>67</v>
      </c>
      <c r="C5" s="19"/>
      <c r="D5" s="20"/>
      <c r="E5" s="48"/>
    </row>
    <row r="6" spans="1:5" s="3" customFormat="1" ht="18" customHeight="1">
      <c r="A6" s="25"/>
      <c r="B6" s="18"/>
      <c r="C6" s="19"/>
      <c r="D6" s="20"/>
      <c r="E6" s="48"/>
    </row>
    <row r="7" spans="1:5" s="3" customFormat="1" ht="22.5" customHeight="1">
      <c r="A7" s="25"/>
      <c r="B7" s="18"/>
      <c r="C7" s="21"/>
      <c r="D7" s="22"/>
      <c r="E7" s="49"/>
    </row>
    <row r="8" spans="1:5" s="3" customFormat="1" ht="22.5" customHeight="1">
      <c r="A8" s="24" t="s">
        <v>68</v>
      </c>
      <c r="B8" s="25"/>
      <c r="C8" s="18">
        <v>1</v>
      </c>
      <c r="D8" s="18">
        <v>2</v>
      </c>
      <c r="E8" s="50">
        <v>3</v>
      </c>
    </row>
    <row r="9" spans="1:5" s="3" customFormat="1" ht="22.5" customHeight="1">
      <c r="A9" s="24" t="s">
        <v>53</v>
      </c>
      <c r="B9" s="25"/>
      <c r="C9" s="30">
        <v>12105.11</v>
      </c>
      <c r="D9" s="30">
        <v>11836.03</v>
      </c>
      <c r="E9" s="51">
        <v>269.08</v>
      </c>
    </row>
    <row r="10" spans="1:5" s="3" customFormat="1" ht="22.5" customHeight="1">
      <c r="A10" s="102">
        <v>2010101</v>
      </c>
      <c r="B10" s="103" t="s">
        <v>69</v>
      </c>
      <c r="C10" s="30">
        <f aca="true" t="shared" si="0" ref="C10:C37">D10+E10</f>
        <v>2</v>
      </c>
      <c r="D10" s="104">
        <v>2</v>
      </c>
      <c r="E10" s="51"/>
    </row>
    <row r="11" spans="1:5" s="3" customFormat="1" ht="22.5" customHeight="1">
      <c r="A11" s="105">
        <v>2019999</v>
      </c>
      <c r="B11" s="103" t="s">
        <v>70</v>
      </c>
      <c r="C11" s="30">
        <v>6.26</v>
      </c>
      <c r="D11" s="104">
        <v>6.26</v>
      </c>
      <c r="E11" s="51"/>
    </row>
    <row r="12" spans="1:5" s="3" customFormat="1" ht="22.5" customHeight="1">
      <c r="A12" s="24">
        <v>2040101</v>
      </c>
      <c r="B12" s="103" t="s">
        <v>71</v>
      </c>
      <c r="C12" s="30">
        <f t="shared" si="0"/>
        <v>2</v>
      </c>
      <c r="D12" s="104">
        <v>2</v>
      </c>
      <c r="E12" s="51"/>
    </row>
    <row r="13" spans="1:5" s="3" customFormat="1" ht="22.5" customHeight="1">
      <c r="A13" s="24">
        <v>2040602</v>
      </c>
      <c r="B13" s="103" t="s">
        <v>72</v>
      </c>
      <c r="C13" s="30">
        <f t="shared" si="0"/>
        <v>0.05</v>
      </c>
      <c r="D13" s="104">
        <v>0.05</v>
      </c>
      <c r="E13" s="51"/>
    </row>
    <row r="14" spans="1:5" s="3" customFormat="1" ht="22.5" customHeight="1">
      <c r="A14" s="24">
        <v>2080199</v>
      </c>
      <c r="B14" s="103" t="s">
        <v>73</v>
      </c>
      <c r="C14" s="30">
        <f t="shared" si="0"/>
        <v>4.6</v>
      </c>
      <c r="D14" s="104">
        <v>4.6</v>
      </c>
      <c r="E14" s="51"/>
    </row>
    <row r="15" spans="1:5" s="3" customFormat="1" ht="22.5" customHeight="1">
      <c r="A15" s="24">
        <v>2080505</v>
      </c>
      <c r="B15" s="103" t="s">
        <v>74</v>
      </c>
      <c r="C15" s="30">
        <f t="shared" si="0"/>
        <v>224.41</v>
      </c>
      <c r="D15" s="104">
        <v>224.41</v>
      </c>
      <c r="E15" s="51"/>
    </row>
    <row r="16" spans="1:5" s="3" customFormat="1" ht="22.5" customHeight="1">
      <c r="A16" s="24">
        <v>2080801</v>
      </c>
      <c r="B16" s="103" t="s">
        <v>75</v>
      </c>
      <c r="C16" s="30">
        <f t="shared" si="0"/>
        <v>24.68</v>
      </c>
      <c r="D16" s="104">
        <v>24.68</v>
      </c>
      <c r="E16" s="51"/>
    </row>
    <row r="17" spans="1:5" s="3" customFormat="1" ht="22.5" customHeight="1">
      <c r="A17" s="24">
        <v>2082699</v>
      </c>
      <c r="B17" s="103" t="s">
        <v>76</v>
      </c>
      <c r="C17" s="30">
        <f t="shared" si="0"/>
        <v>418.65</v>
      </c>
      <c r="D17" s="104">
        <v>418.65</v>
      </c>
      <c r="E17" s="51"/>
    </row>
    <row r="18" spans="1:5" s="3" customFormat="1" ht="22.5" customHeight="1">
      <c r="A18" s="24">
        <v>2100101</v>
      </c>
      <c r="B18" s="103" t="s">
        <v>69</v>
      </c>
      <c r="C18" s="30">
        <v>2483.07</v>
      </c>
      <c r="D18" s="104">
        <v>2483.07</v>
      </c>
      <c r="E18" s="51"/>
    </row>
    <row r="19" spans="1:5" s="3" customFormat="1" ht="22.5" customHeight="1">
      <c r="A19" s="24">
        <v>2100102</v>
      </c>
      <c r="B19" s="103" t="s">
        <v>72</v>
      </c>
      <c r="C19" s="30">
        <f t="shared" si="0"/>
        <v>75.76</v>
      </c>
      <c r="D19" s="104">
        <v>0</v>
      </c>
      <c r="E19" s="51">
        <v>75.76</v>
      </c>
    </row>
    <row r="20" spans="1:5" s="3" customFormat="1" ht="22.5" customHeight="1">
      <c r="A20" s="24">
        <v>2100199</v>
      </c>
      <c r="B20" s="103" t="s">
        <v>77</v>
      </c>
      <c r="C20" s="30">
        <f t="shared" si="0"/>
        <v>166.19</v>
      </c>
      <c r="D20" s="104">
        <v>166.19</v>
      </c>
      <c r="E20" s="51"/>
    </row>
    <row r="21" spans="1:5" s="3" customFormat="1" ht="22.5" customHeight="1">
      <c r="A21" s="24">
        <v>2100201</v>
      </c>
      <c r="B21" s="103" t="s">
        <v>78</v>
      </c>
      <c r="C21" s="30">
        <f t="shared" si="0"/>
        <v>19.93</v>
      </c>
      <c r="D21" s="104">
        <v>19.93</v>
      </c>
      <c r="E21" s="51"/>
    </row>
    <row r="22" spans="1:5" s="3" customFormat="1" ht="22.5" customHeight="1">
      <c r="A22" s="24">
        <v>2100202</v>
      </c>
      <c r="B22" s="103" t="s">
        <v>79</v>
      </c>
      <c r="C22" s="30">
        <f t="shared" si="0"/>
        <v>11.33</v>
      </c>
      <c r="D22" s="104">
        <v>11.33</v>
      </c>
      <c r="E22" s="51"/>
    </row>
    <row r="23" spans="1:5" s="3" customFormat="1" ht="22.5" customHeight="1">
      <c r="A23" s="24">
        <v>2100205</v>
      </c>
      <c r="B23" s="103" t="s">
        <v>80</v>
      </c>
      <c r="C23" s="30">
        <f t="shared" si="0"/>
        <v>183.16</v>
      </c>
      <c r="D23" s="104">
        <v>183.16</v>
      </c>
      <c r="E23" s="51"/>
    </row>
    <row r="24" spans="1:5" s="3" customFormat="1" ht="22.5" customHeight="1">
      <c r="A24" s="24">
        <v>2100299</v>
      </c>
      <c r="B24" s="103" t="s">
        <v>81</v>
      </c>
      <c r="C24" s="30">
        <f t="shared" si="0"/>
        <v>157.6</v>
      </c>
      <c r="D24" s="104">
        <v>157.6</v>
      </c>
      <c r="E24" s="51"/>
    </row>
    <row r="25" spans="1:5" s="4" customFormat="1" ht="22.5" customHeight="1">
      <c r="A25" s="24">
        <v>2100399</v>
      </c>
      <c r="B25" s="103" t="s">
        <v>82</v>
      </c>
      <c r="C25" s="30">
        <f t="shared" si="0"/>
        <v>845.54</v>
      </c>
      <c r="D25" s="104">
        <v>845.54</v>
      </c>
      <c r="E25" s="106"/>
    </row>
    <row r="26" spans="1:5" s="4" customFormat="1" ht="22.5" customHeight="1">
      <c r="A26" s="24">
        <v>2100401</v>
      </c>
      <c r="B26" s="103" t="s">
        <v>83</v>
      </c>
      <c r="C26" s="30">
        <f t="shared" si="0"/>
        <v>563.62</v>
      </c>
      <c r="D26" s="104">
        <v>563.62</v>
      </c>
      <c r="E26" s="106"/>
    </row>
    <row r="27" spans="1:5" s="4" customFormat="1" ht="22.5" customHeight="1">
      <c r="A27" s="24">
        <v>2100402</v>
      </c>
      <c r="B27" s="103" t="s">
        <v>84</v>
      </c>
      <c r="C27" s="30">
        <f t="shared" si="0"/>
        <v>853.25</v>
      </c>
      <c r="D27" s="104">
        <v>853.25</v>
      </c>
      <c r="E27" s="106"/>
    </row>
    <row r="28" spans="1:5" s="4" customFormat="1" ht="22.5" customHeight="1">
      <c r="A28" s="24">
        <v>2100403</v>
      </c>
      <c r="B28" s="103" t="s">
        <v>85</v>
      </c>
      <c r="C28" s="30">
        <f t="shared" si="0"/>
        <v>2.42</v>
      </c>
      <c r="D28" s="104">
        <v>2.42</v>
      </c>
      <c r="E28" s="106"/>
    </row>
    <row r="29" spans="1:5" s="4" customFormat="1" ht="22.5" customHeight="1">
      <c r="A29" s="24">
        <v>2100408</v>
      </c>
      <c r="B29" s="103" t="s">
        <v>86</v>
      </c>
      <c r="C29" s="30">
        <f t="shared" si="0"/>
        <v>3450.1</v>
      </c>
      <c r="D29" s="104">
        <v>3450.1</v>
      </c>
      <c r="E29" s="106"/>
    </row>
    <row r="30" spans="1:5" s="4" customFormat="1" ht="22.5" customHeight="1">
      <c r="A30" s="24">
        <v>2100409</v>
      </c>
      <c r="B30" s="103" t="s">
        <v>87</v>
      </c>
      <c r="C30" s="30">
        <f t="shared" si="0"/>
        <v>966.98</v>
      </c>
      <c r="D30" s="104">
        <v>803.66</v>
      </c>
      <c r="E30" s="106">
        <v>163.32</v>
      </c>
    </row>
    <row r="31" spans="1:5" s="4" customFormat="1" ht="22.5" customHeight="1">
      <c r="A31" s="24">
        <v>2100410</v>
      </c>
      <c r="B31" s="103" t="s">
        <v>88</v>
      </c>
      <c r="C31" s="30">
        <f t="shared" si="0"/>
        <v>30</v>
      </c>
      <c r="D31" s="104">
        <v>0</v>
      </c>
      <c r="E31" s="106">
        <v>30</v>
      </c>
    </row>
    <row r="32" spans="1:5" s="4" customFormat="1" ht="22.5" customHeight="1">
      <c r="A32" s="24">
        <v>2100716</v>
      </c>
      <c r="B32" s="103" t="s">
        <v>89</v>
      </c>
      <c r="C32" s="30">
        <f t="shared" si="0"/>
        <v>687.2</v>
      </c>
      <c r="D32" s="104">
        <v>687.2</v>
      </c>
      <c r="E32" s="106"/>
    </row>
    <row r="33" spans="1:5" s="4" customFormat="1" ht="22.5" customHeight="1">
      <c r="A33" s="24">
        <v>2100717</v>
      </c>
      <c r="B33" s="103" t="s">
        <v>103</v>
      </c>
      <c r="C33" s="30">
        <v>456.51</v>
      </c>
      <c r="D33" s="104">
        <v>456.51</v>
      </c>
      <c r="E33" s="106"/>
    </row>
    <row r="34" spans="1:5" s="4" customFormat="1" ht="22.5" customHeight="1">
      <c r="A34" s="24">
        <v>2100799</v>
      </c>
      <c r="B34" s="103" t="s">
        <v>91</v>
      </c>
      <c r="C34" s="30">
        <f t="shared" si="0"/>
        <v>109.56</v>
      </c>
      <c r="D34" s="104">
        <v>109.56</v>
      </c>
      <c r="E34" s="52"/>
    </row>
    <row r="35" spans="1:5" s="4" customFormat="1" ht="22.5" customHeight="1">
      <c r="A35" s="24">
        <v>2109901</v>
      </c>
      <c r="B35" s="103" t="s">
        <v>92</v>
      </c>
      <c r="C35" s="30">
        <f t="shared" si="0"/>
        <v>121.34</v>
      </c>
      <c r="D35" s="104">
        <v>121.34</v>
      </c>
      <c r="E35" s="52"/>
    </row>
    <row r="36" spans="1:5" s="4" customFormat="1" ht="22.5" customHeight="1">
      <c r="A36" s="24">
        <v>2130599</v>
      </c>
      <c r="B36" s="103" t="s">
        <v>93</v>
      </c>
      <c r="C36" s="30">
        <f t="shared" si="0"/>
        <v>200</v>
      </c>
      <c r="D36" s="104">
        <v>200</v>
      </c>
      <c r="E36" s="52"/>
    </row>
    <row r="37" spans="1:5" s="4" customFormat="1" ht="22.5" customHeight="1">
      <c r="A37" s="24">
        <v>2299901</v>
      </c>
      <c r="B37" s="103" t="s">
        <v>94</v>
      </c>
      <c r="C37" s="30">
        <v>38.9</v>
      </c>
      <c r="D37" s="104">
        <v>38.9</v>
      </c>
      <c r="E37" s="52"/>
    </row>
    <row r="38" spans="1:5" ht="32.25" customHeight="1">
      <c r="A38" s="43" t="s">
        <v>121</v>
      </c>
      <c r="B38" s="44"/>
      <c r="C38" s="44"/>
      <c r="D38" s="44"/>
      <c r="E38" s="44"/>
    </row>
    <row r="39" ht="14.25">
      <c r="A39" s="45"/>
    </row>
    <row r="40" ht="14.25">
      <c r="A40" s="45"/>
    </row>
    <row r="41" ht="14.25">
      <c r="A41" s="45"/>
    </row>
    <row r="42" ht="14.25">
      <c r="A42" s="45"/>
    </row>
  </sheetData>
  <sheetProtection/>
  <mergeCells count="11">
    <mergeCell ref="A1:E1"/>
    <mergeCell ref="A3:B3"/>
    <mergeCell ref="A4:B4"/>
    <mergeCell ref="A8:B8"/>
    <mergeCell ref="A9:B9"/>
    <mergeCell ref="A38:E38"/>
    <mergeCell ref="A5:A7"/>
    <mergeCell ref="B5:B7"/>
    <mergeCell ref="C4:C7"/>
    <mergeCell ref="D4:D7"/>
    <mergeCell ref="E4:E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5"/>
  <sheetViews>
    <sheetView workbookViewId="0" topLeftCell="A4">
      <selection activeCell="E14" sqref="E14:E36"/>
    </sheetView>
  </sheetViews>
  <sheetFormatPr defaultColWidth="9.00390625" defaultRowHeight="14.25"/>
  <cols>
    <col min="1" max="1" width="13.75390625" style="5" customWidth="1"/>
    <col min="2" max="2" width="26.00390625" style="5" customWidth="1"/>
    <col min="3" max="3" width="22.75390625" style="5" customWidth="1"/>
    <col min="4" max="4" width="20.875" style="5" customWidth="1"/>
    <col min="5" max="5" width="20.625" style="5" customWidth="1"/>
    <col min="6" max="6" width="32.625" style="5" customWidth="1"/>
    <col min="7" max="16384" width="9.00390625" style="5" customWidth="1"/>
  </cols>
  <sheetData>
    <row r="1" spans="1:6" s="1" customFormat="1" ht="30" customHeight="1">
      <c r="A1" s="81" t="s">
        <v>122</v>
      </c>
      <c r="B1" s="82"/>
      <c r="C1" s="82"/>
      <c r="D1" s="82"/>
      <c r="E1" s="82"/>
      <c r="F1" s="82"/>
    </row>
    <row r="2" spans="1:6" s="2" customFormat="1" ht="10.5" customHeight="1">
      <c r="A2" s="7"/>
      <c r="B2" s="7"/>
      <c r="C2" s="7"/>
      <c r="F2" s="46"/>
    </row>
    <row r="3" spans="1:6" s="2" customFormat="1" ht="27" customHeight="1">
      <c r="A3" s="83" t="s">
        <v>2</v>
      </c>
      <c r="B3" s="83"/>
      <c r="C3" s="7"/>
      <c r="D3" s="9"/>
      <c r="E3" s="84" t="s">
        <v>123</v>
      </c>
      <c r="F3" s="46"/>
    </row>
    <row r="4" spans="1:5" s="77" customFormat="1" ht="30" customHeight="1">
      <c r="A4" s="85" t="s">
        <v>124</v>
      </c>
      <c r="B4" s="86"/>
      <c r="C4" s="87" t="s">
        <v>125</v>
      </c>
      <c r="D4" s="87"/>
      <c r="E4" s="87"/>
    </row>
    <row r="5" spans="1:5" s="78" customFormat="1" ht="30" customHeight="1">
      <c r="A5" s="88" t="s">
        <v>126</v>
      </c>
      <c r="B5" s="88" t="s">
        <v>67</v>
      </c>
      <c r="C5" s="88" t="s">
        <v>53</v>
      </c>
      <c r="D5" s="88" t="s">
        <v>127</v>
      </c>
      <c r="E5" s="87" t="s">
        <v>128</v>
      </c>
    </row>
    <row r="6" spans="1:5" s="79" customFormat="1" ht="30" customHeight="1">
      <c r="A6" s="89" t="s">
        <v>53</v>
      </c>
      <c r="B6" s="89"/>
      <c r="C6" s="89">
        <v>11836.03</v>
      </c>
      <c r="D6" s="89">
        <v>7446.51</v>
      </c>
      <c r="E6" s="89">
        <v>4389.52</v>
      </c>
    </row>
    <row r="7" spans="1:5" s="79" customFormat="1" ht="30" customHeight="1">
      <c r="A7" s="90">
        <v>301</v>
      </c>
      <c r="B7" s="91" t="s">
        <v>129</v>
      </c>
      <c r="C7" s="92">
        <v>6722.12</v>
      </c>
      <c r="D7" s="92">
        <v>6722.12</v>
      </c>
      <c r="E7" s="92"/>
    </row>
    <row r="8" spans="1:5" s="79" customFormat="1" ht="30" customHeight="1">
      <c r="A8" s="93">
        <v>30101</v>
      </c>
      <c r="B8" s="94" t="s">
        <v>130</v>
      </c>
      <c r="C8" s="95">
        <v>3810.67</v>
      </c>
      <c r="D8" s="95">
        <v>3810.67</v>
      </c>
      <c r="E8" s="96"/>
    </row>
    <row r="9" spans="1:5" s="79" customFormat="1" ht="30" customHeight="1">
      <c r="A9" s="93">
        <v>30102</v>
      </c>
      <c r="B9" s="94" t="s">
        <v>131</v>
      </c>
      <c r="C9" s="95">
        <v>912.32</v>
      </c>
      <c r="D9" s="95">
        <v>912.32</v>
      </c>
      <c r="E9" s="96"/>
    </row>
    <row r="10" spans="1:5" s="79" customFormat="1" ht="30" customHeight="1">
      <c r="A10" s="93">
        <v>30104</v>
      </c>
      <c r="B10" s="97" t="s">
        <v>132</v>
      </c>
      <c r="C10" s="95">
        <v>612.87</v>
      </c>
      <c r="D10" s="95">
        <v>612.87</v>
      </c>
      <c r="E10" s="96"/>
    </row>
    <row r="11" spans="1:5" s="79" customFormat="1" ht="30" customHeight="1">
      <c r="A11" s="93">
        <v>30107</v>
      </c>
      <c r="B11" s="97" t="s">
        <v>133</v>
      </c>
      <c r="C11" s="95">
        <v>1069.25</v>
      </c>
      <c r="D11" s="95">
        <v>1069.25</v>
      </c>
      <c r="E11" s="96"/>
    </row>
    <row r="12" spans="1:5" s="79" customFormat="1" ht="30" customHeight="1">
      <c r="A12" s="93">
        <v>30199</v>
      </c>
      <c r="B12" s="98" t="s">
        <v>134</v>
      </c>
      <c r="C12" s="95">
        <v>317.01</v>
      </c>
      <c r="D12" s="95">
        <v>317.01</v>
      </c>
      <c r="E12" s="96"/>
    </row>
    <row r="13" spans="1:5" s="79" customFormat="1" ht="30" customHeight="1">
      <c r="A13" s="90">
        <v>302</v>
      </c>
      <c r="B13" s="99" t="s">
        <v>135</v>
      </c>
      <c r="C13" s="92">
        <v>4389.52</v>
      </c>
      <c r="D13" s="96"/>
      <c r="E13" s="92">
        <v>4389.52</v>
      </c>
    </row>
    <row r="14" spans="1:5" s="79" customFormat="1" ht="30" customHeight="1">
      <c r="A14" s="98">
        <v>30201</v>
      </c>
      <c r="B14" s="98" t="s">
        <v>136</v>
      </c>
      <c r="C14" s="95">
        <v>181.77</v>
      </c>
      <c r="D14" s="96"/>
      <c r="E14" s="95">
        <v>181.77</v>
      </c>
    </row>
    <row r="15" spans="1:5" s="79" customFormat="1" ht="30" customHeight="1">
      <c r="A15" s="98">
        <v>30202</v>
      </c>
      <c r="B15" s="98" t="s">
        <v>137</v>
      </c>
      <c r="C15" s="95">
        <v>167.51</v>
      </c>
      <c r="D15" s="96"/>
      <c r="E15" s="95">
        <v>167.51</v>
      </c>
    </row>
    <row r="16" spans="1:5" s="79" customFormat="1" ht="30" customHeight="1">
      <c r="A16" s="98">
        <v>30203</v>
      </c>
      <c r="B16" s="98" t="s">
        <v>138</v>
      </c>
      <c r="C16" s="95">
        <v>3.34</v>
      </c>
      <c r="D16" s="96"/>
      <c r="E16" s="95">
        <v>3.34</v>
      </c>
    </row>
    <row r="17" spans="1:5" s="79" customFormat="1" ht="30" customHeight="1">
      <c r="A17" s="98">
        <v>30204</v>
      </c>
      <c r="B17" s="98" t="s">
        <v>139</v>
      </c>
      <c r="C17" s="95">
        <v>9.29</v>
      </c>
      <c r="D17" s="96"/>
      <c r="E17" s="95">
        <v>9.29</v>
      </c>
    </row>
    <row r="18" spans="1:5" s="79" customFormat="1" ht="30" customHeight="1">
      <c r="A18" s="98">
        <v>30205</v>
      </c>
      <c r="B18" s="98" t="s">
        <v>140</v>
      </c>
      <c r="C18" s="95">
        <v>93.22</v>
      </c>
      <c r="D18" s="96"/>
      <c r="E18" s="95">
        <v>93.22</v>
      </c>
    </row>
    <row r="19" spans="1:5" s="79" customFormat="1" ht="30" customHeight="1">
      <c r="A19" s="98">
        <v>30206</v>
      </c>
      <c r="B19" s="98" t="s">
        <v>141</v>
      </c>
      <c r="C19" s="95">
        <v>243</v>
      </c>
      <c r="D19" s="96"/>
      <c r="E19" s="95">
        <v>243</v>
      </c>
    </row>
    <row r="20" spans="1:5" s="79" customFormat="1" ht="30" customHeight="1">
      <c r="A20" s="98">
        <v>30207</v>
      </c>
      <c r="B20" s="98" t="s">
        <v>142</v>
      </c>
      <c r="C20" s="95">
        <v>155.21</v>
      </c>
      <c r="D20" s="96"/>
      <c r="E20" s="95">
        <v>155.21</v>
      </c>
    </row>
    <row r="21" spans="1:5" s="79" customFormat="1" ht="30" customHeight="1">
      <c r="A21" s="98">
        <v>30208</v>
      </c>
      <c r="B21" s="98" t="s">
        <v>143</v>
      </c>
      <c r="C21" s="95">
        <v>0</v>
      </c>
      <c r="D21" s="96"/>
      <c r="E21" s="95">
        <v>0</v>
      </c>
    </row>
    <row r="22" spans="1:5" s="79" customFormat="1" ht="30" customHeight="1">
      <c r="A22" s="98">
        <v>30209</v>
      </c>
      <c r="B22" s="98" t="s">
        <v>144</v>
      </c>
      <c r="C22" s="95">
        <v>17.07</v>
      </c>
      <c r="D22" s="96"/>
      <c r="E22" s="95">
        <v>17.07</v>
      </c>
    </row>
    <row r="23" spans="1:5" s="79" customFormat="1" ht="30" customHeight="1">
      <c r="A23" s="98">
        <v>30211</v>
      </c>
      <c r="B23" s="98" t="s">
        <v>145</v>
      </c>
      <c r="C23" s="95">
        <v>93.11</v>
      </c>
      <c r="D23" s="96"/>
      <c r="E23" s="95">
        <v>93.11</v>
      </c>
    </row>
    <row r="24" spans="1:5" s="79" customFormat="1" ht="30" customHeight="1">
      <c r="A24" s="98">
        <v>30212</v>
      </c>
      <c r="B24" s="98" t="s">
        <v>146</v>
      </c>
      <c r="C24" s="95">
        <v>0</v>
      </c>
      <c r="D24" s="96"/>
      <c r="E24" s="95">
        <v>0</v>
      </c>
    </row>
    <row r="25" spans="1:5" s="79" customFormat="1" ht="30" customHeight="1">
      <c r="A25" s="98">
        <v>30213</v>
      </c>
      <c r="B25" s="98" t="s">
        <v>147</v>
      </c>
      <c r="C25" s="95">
        <v>129.86</v>
      </c>
      <c r="D25" s="96"/>
      <c r="E25" s="95">
        <v>129.86</v>
      </c>
    </row>
    <row r="26" spans="1:5" s="79" customFormat="1" ht="30" customHeight="1">
      <c r="A26" s="98">
        <v>30214</v>
      </c>
      <c r="B26" s="98" t="s">
        <v>148</v>
      </c>
      <c r="C26" s="95">
        <v>1.26</v>
      </c>
      <c r="D26" s="96"/>
      <c r="E26" s="95">
        <v>1.26</v>
      </c>
    </row>
    <row r="27" spans="1:5" s="79" customFormat="1" ht="30" customHeight="1">
      <c r="A27" s="98">
        <v>30215</v>
      </c>
      <c r="B27" s="98" t="s">
        <v>149</v>
      </c>
      <c r="C27" s="95">
        <v>41.91</v>
      </c>
      <c r="D27" s="96"/>
      <c r="E27" s="95">
        <v>41.91</v>
      </c>
    </row>
    <row r="28" spans="1:5" s="79" customFormat="1" ht="30" customHeight="1">
      <c r="A28" s="98">
        <v>30216</v>
      </c>
      <c r="B28" s="98" t="s">
        <v>150</v>
      </c>
      <c r="C28" s="95">
        <v>37.92</v>
      </c>
      <c r="D28" s="96"/>
      <c r="E28" s="95">
        <v>37.92</v>
      </c>
    </row>
    <row r="29" spans="1:5" s="79" customFormat="1" ht="30" customHeight="1">
      <c r="A29" s="98">
        <v>30217</v>
      </c>
      <c r="B29" s="98" t="s">
        <v>151</v>
      </c>
      <c r="C29" s="95">
        <v>58.64</v>
      </c>
      <c r="D29" s="96"/>
      <c r="E29" s="95">
        <v>58.64</v>
      </c>
    </row>
    <row r="30" spans="1:5" s="79" customFormat="1" ht="30" customHeight="1">
      <c r="A30" s="98">
        <v>30218</v>
      </c>
      <c r="B30" s="98" t="s">
        <v>152</v>
      </c>
      <c r="C30" s="95">
        <v>2194.5</v>
      </c>
      <c r="D30" s="96"/>
      <c r="E30" s="95">
        <v>2194.5</v>
      </c>
    </row>
    <row r="31" spans="1:5" s="79" customFormat="1" ht="30" customHeight="1">
      <c r="A31" s="98">
        <v>30226</v>
      </c>
      <c r="B31" s="98" t="s">
        <v>153</v>
      </c>
      <c r="C31" s="95">
        <v>46.18</v>
      </c>
      <c r="D31" s="96"/>
      <c r="E31" s="95">
        <v>46.18</v>
      </c>
    </row>
    <row r="32" spans="1:5" s="79" customFormat="1" ht="30" customHeight="1">
      <c r="A32" s="98">
        <v>30228</v>
      </c>
      <c r="B32" s="98" t="s">
        <v>154</v>
      </c>
      <c r="C32" s="95">
        <v>207.36</v>
      </c>
      <c r="D32" s="96"/>
      <c r="E32" s="95">
        <v>207.36</v>
      </c>
    </row>
    <row r="33" spans="1:5" s="79" customFormat="1" ht="30" customHeight="1">
      <c r="A33" s="98">
        <v>30229</v>
      </c>
      <c r="B33" s="98" t="s">
        <v>155</v>
      </c>
      <c r="C33" s="95">
        <v>87.32</v>
      </c>
      <c r="D33" s="96"/>
      <c r="E33" s="95">
        <v>87.32</v>
      </c>
    </row>
    <row r="34" spans="1:5" s="79" customFormat="1" ht="30" customHeight="1">
      <c r="A34" s="98">
        <v>30231</v>
      </c>
      <c r="B34" s="98" t="s">
        <v>156</v>
      </c>
      <c r="C34" s="95">
        <v>0</v>
      </c>
      <c r="D34" s="96"/>
      <c r="E34" s="95">
        <v>0</v>
      </c>
    </row>
    <row r="35" spans="1:5" s="79" customFormat="1" ht="30" customHeight="1">
      <c r="A35" s="98">
        <v>30239</v>
      </c>
      <c r="B35" s="98" t="s">
        <v>157</v>
      </c>
      <c r="C35" s="95">
        <v>120.29</v>
      </c>
      <c r="D35" s="96"/>
      <c r="E35" s="95">
        <v>120.29</v>
      </c>
    </row>
    <row r="36" spans="1:5" s="79" customFormat="1" ht="30" customHeight="1">
      <c r="A36" s="98">
        <v>30299</v>
      </c>
      <c r="B36" s="98" t="s">
        <v>158</v>
      </c>
      <c r="C36" s="95">
        <v>500.76</v>
      </c>
      <c r="D36" s="96"/>
      <c r="E36" s="95">
        <v>500.76</v>
      </c>
    </row>
    <row r="37" spans="1:5" s="80" customFormat="1" ht="30" customHeight="1">
      <c r="A37" s="99">
        <v>303</v>
      </c>
      <c r="B37" s="99" t="s">
        <v>159</v>
      </c>
      <c r="C37" s="92">
        <v>724.39</v>
      </c>
      <c r="D37" s="92">
        <v>724.39</v>
      </c>
      <c r="E37" s="96"/>
    </row>
    <row r="38" spans="1:5" s="79" customFormat="1" ht="30" customHeight="1">
      <c r="A38" s="98">
        <v>30301</v>
      </c>
      <c r="B38" s="98" t="s">
        <v>160</v>
      </c>
      <c r="C38" s="95">
        <v>8.6</v>
      </c>
      <c r="D38" s="95">
        <v>8.6</v>
      </c>
      <c r="E38" s="96"/>
    </row>
    <row r="39" spans="1:5" s="79" customFormat="1" ht="30" customHeight="1">
      <c r="A39" s="98">
        <v>30302</v>
      </c>
      <c r="B39" s="98" t="s">
        <v>161</v>
      </c>
      <c r="C39" s="95">
        <v>0</v>
      </c>
      <c r="D39" s="95">
        <v>0</v>
      </c>
      <c r="E39" s="96"/>
    </row>
    <row r="40" spans="1:5" s="79" customFormat="1" ht="30" customHeight="1">
      <c r="A40" s="98">
        <v>30304</v>
      </c>
      <c r="B40" s="100" t="s">
        <v>162</v>
      </c>
      <c r="C40" s="95">
        <v>138.23</v>
      </c>
      <c r="D40" s="95">
        <v>138.23</v>
      </c>
      <c r="E40" s="96"/>
    </row>
    <row r="41" spans="1:5" s="79" customFormat="1" ht="30" customHeight="1">
      <c r="A41" s="98">
        <v>30305</v>
      </c>
      <c r="B41" s="98" t="s">
        <v>163</v>
      </c>
      <c r="C41" s="95">
        <v>367.63</v>
      </c>
      <c r="D41" s="95">
        <v>367.63</v>
      </c>
      <c r="E41" s="96"/>
    </row>
    <row r="42" spans="1:5" s="79" customFormat="1" ht="30" customHeight="1">
      <c r="A42" s="98">
        <v>30307</v>
      </c>
      <c r="B42" s="98" t="s">
        <v>164</v>
      </c>
      <c r="C42" s="95">
        <v>5.32</v>
      </c>
      <c r="D42" s="95">
        <v>5.32</v>
      </c>
      <c r="E42" s="96"/>
    </row>
    <row r="43" spans="1:5" s="79" customFormat="1" ht="30" customHeight="1">
      <c r="A43" s="98">
        <v>30309</v>
      </c>
      <c r="B43" s="98" t="s">
        <v>165</v>
      </c>
      <c r="C43" s="95">
        <v>11.2</v>
      </c>
      <c r="D43" s="95">
        <v>11.2</v>
      </c>
      <c r="E43" s="96"/>
    </row>
    <row r="44" spans="1:5" s="79" customFormat="1" ht="30" customHeight="1">
      <c r="A44" s="98">
        <v>30311</v>
      </c>
      <c r="B44" s="98" t="s">
        <v>166</v>
      </c>
      <c r="C44" s="95">
        <v>121.48</v>
      </c>
      <c r="D44" s="95">
        <v>121.48</v>
      </c>
      <c r="E44" s="96"/>
    </row>
    <row r="45" spans="1:5" s="79" customFormat="1" ht="30" customHeight="1">
      <c r="A45" s="98">
        <v>30399</v>
      </c>
      <c r="B45" s="98" t="s">
        <v>167</v>
      </c>
      <c r="C45" s="95">
        <v>71.93</v>
      </c>
      <c r="D45" s="95">
        <v>71.93</v>
      </c>
      <c r="E45" s="96"/>
    </row>
  </sheetData>
  <sheetProtection/>
  <mergeCells count="5">
    <mergeCell ref="A1:E1"/>
    <mergeCell ref="A3:B3"/>
    <mergeCell ref="A4:B4"/>
    <mergeCell ref="C4:E4"/>
    <mergeCell ref="A6:B6"/>
  </mergeCells>
  <printOptions horizontalCentered="1"/>
  <pageMargins left="0.94" right="0.35" top="0.64" bottom="0.79" header="0.51" footer="0.2"/>
  <pageSetup fitToHeight="1" fitToWidth="1" horizontalDpi="600" verticalDpi="600" orientation="portrait" paperSize="9" scale="54"/>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D20"/>
  <sheetViews>
    <sheetView tabSelected="1" workbookViewId="0" topLeftCell="A9">
      <selection activeCell="F12" sqref="F12"/>
    </sheetView>
  </sheetViews>
  <sheetFormatPr defaultColWidth="9.00390625" defaultRowHeight="14.25"/>
  <cols>
    <col min="1" max="1" width="29.25390625" style="5" customWidth="1"/>
    <col min="2" max="2" width="20.75390625" style="5" customWidth="1"/>
    <col min="3" max="3" width="32.125" style="5" customWidth="1"/>
    <col min="4" max="11" width="10.125" style="5" customWidth="1"/>
    <col min="12" max="16384" width="9.00390625" style="5" customWidth="1"/>
  </cols>
  <sheetData>
    <row r="1" spans="1:238" ht="25.5">
      <c r="A1" s="54" t="s">
        <v>168</v>
      </c>
      <c r="B1" s="54"/>
      <c r="C1" s="55"/>
      <c r="D1" s="55"/>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row>
    <row r="2" spans="1:238" ht="22.5">
      <c r="A2" s="57"/>
      <c r="C2" s="58" t="s">
        <v>169</v>
      </c>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row>
    <row r="3" spans="1:238" ht="24.75" customHeight="1">
      <c r="A3" s="60" t="s">
        <v>170</v>
      </c>
      <c r="B3" s="60"/>
      <c r="C3" s="58" t="s">
        <v>171</v>
      </c>
      <c r="D3" s="61"/>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row>
    <row r="4" spans="1:238" ht="27" customHeight="1">
      <c r="A4" s="62" t="s">
        <v>172</v>
      </c>
      <c r="B4" s="63" t="s">
        <v>8</v>
      </c>
      <c r="C4" s="64" t="s">
        <v>173</v>
      </c>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row>
    <row r="5" spans="1:238" ht="31.5" customHeight="1">
      <c r="A5" s="66" t="s">
        <v>174</v>
      </c>
      <c r="B5" s="67">
        <v>58.64</v>
      </c>
      <c r="C5" s="68"/>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row>
    <row r="6" spans="1:238" ht="46.5" customHeight="1">
      <c r="A6" s="69" t="s">
        <v>175</v>
      </c>
      <c r="B6" s="67">
        <v>0</v>
      </c>
      <c r="C6" s="68"/>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row>
    <row r="7" spans="1:238" ht="48" customHeight="1">
      <c r="A7" s="69" t="s">
        <v>176</v>
      </c>
      <c r="B7" s="67">
        <v>0</v>
      </c>
      <c r="C7" s="68"/>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row>
    <row r="8" spans="1:238" ht="45.75" customHeight="1">
      <c r="A8" s="69" t="s">
        <v>177</v>
      </c>
      <c r="B8" s="67">
        <v>0</v>
      </c>
      <c r="C8" s="68"/>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row>
    <row r="9" spans="1:238" ht="45" customHeight="1">
      <c r="A9" s="69" t="s">
        <v>178</v>
      </c>
      <c r="B9" s="67">
        <v>0</v>
      </c>
      <c r="C9" s="70" t="s">
        <v>179</v>
      </c>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row>
    <row r="10" spans="1:238" ht="47.25" customHeight="1">
      <c r="A10" s="69" t="s">
        <v>180</v>
      </c>
      <c r="B10" s="67">
        <v>58.64</v>
      </c>
      <c r="C10" s="71" t="s">
        <v>181</v>
      </c>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row>
    <row r="11" spans="1:238" ht="29.25" customHeight="1">
      <c r="A11" s="66" t="s">
        <v>182</v>
      </c>
      <c r="B11" s="72"/>
      <c r="C11" s="68"/>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row>
    <row r="12" spans="1:238" ht="49.5" customHeight="1">
      <c r="A12" s="69" t="s">
        <v>183</v>
      </c>
      <c r="B12" s="67">
        <v>0</v>
      </c>
      <c r="C12" s="68"/>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row>
    <row r="13" spans="1:238" ht="53.25" customHeight="1">
      <c r="A13" s="69" t="s">
        <v>184</v>
      </c>
      <c r="B13" s="67">
        <v>0</v>
      </c>
      <c r="C13" s="68"/>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row>
    <row r="14" spans="1:238" ht="46.5" customHeight="1">
      <c r="A14" s="69" t="s">
        <v>185</v>
      </c>
      <c r="B14" s="67">
        <v>0</v>
      </c>
      <c r="C14" s="68"/>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row>
    <row r="15" spans="1:238" ht="47.25" customHeight="1">
      <c r="A15" s="69" t="s">
        <v>186</v>
      </c>
      <c r="B15" s="67">
        <v>0</v>
      </c>
      <c r="C15" s="68"/>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row>
    <row r="16" spans="1:3" ht="48.75" customHeight="1">
      <c r="A16" s="69" t="s">
        <v>187</v>
      </c>
      <c r="B16" s="67">
        <v>1248</v>
      </c>
      <c r="C16" s="68"/>
    </row>
    <row r="17" spans="1:3" ht="48.75" customHeight="1">
      <c r="A17" s="69" t="s">
        <v>188</v>
      </c>
      <c r="B17" s="67">
        <v>15096</v>
      </c>
      <c r="C17" s="68"/>
    </row>
    <row r="18" spans="1:3" ht="19.5" customHeight="1">
      <c r="A18" s="73" t="s">
        <v>189</v>
      </c>
      <c r="B18" s="73"/>
      <c r="C18" s="74"/>
    </row>
    <row r="19" spans="1:3" ht="27" customHeight="1">
      <c r="A19" s="75" t="s">
        <v>190</v>
      </c>
      <c r="B19" s="75"/>
      <c r="C19" s="74"/>
    </row>
    <row r="20" spans="1:3" ht="45" customHeight="1">
      <c r="A20" s="76" t="s">
        <v>191</v>
      </c>
      <c r="B20" s="76"/>
      <c r="C20" s="74"/>
    </row>
  </sheetData>
  <sheetProtection/>
  <mergeCells count="2">
    <mergeCell ref="A3:B3"/>
    <mergeCell ref="A20:B20"/>
  </mergeCells>
  <printOptions horizontalCentered="1"/>
  <pageMargins left="0.35" right="0.35" top="0.79" bottom="0.79" header="0.51" footer="0.2"/>
  <pageSetup fitToHeight="1" fitToWidth="1" horizontalDpi="600" verticalDpi="600" orientation="portrait" paperSize="9" scale="9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K10" sqref="K1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192</v>
      </c>
      <c r="B1" s="6"/>
      <c r="C1" s="6"/>
      <c r="D1" s="6"/>
      <c r="E1" s="6"/>
      <c r="F1" s="6"/>
      <c r="G1" s="6"/>
      <c r="H1" s="6"/>
      <c r="I1" s="6"/>
    </row>
    <row r="2" spans="1:9" s="2" customFormat="1" ht="10.5" customHeight="1">
      <c r="A2" s="7"/>
      <c r="B2" s="7"/>
      <c r="C2" s="7"/>
      <c r="I2" s="46" t="s">
        <v>193</v>
      </c>
    </row>
    <row r="3" spans="1:9" s="2" customFormat="1" ht="15" customHeight="1">
      <c r="A3" s="8" t="s">
        <v>2</v>
      </c>
      <c r="B3" s="7"/>
      <c r="C3" s="7"/>
      <c r="D3" s="9"/>
      <c r="E3" s="9"/>
      <c r="F3" s="9"/>
      <c r="G3" s="9"/>
      <c r="H3" s="10"/>
      <c r="I3" s="46" t="s">
        <v>3</v>
      </c>
    </row>
    <row r="4" spans="1:9" s="3" customFormat="1" ht="20.25" customHeight="1">
      <c r="A4" s="11" t="s">
        <v>194</v>
      </c>
      <c r="B4" s="12"/>
      <c r="C4" s="12"/>
      <c r="D4" s="13" t="s">
        <v>195</v>
      </c>
      <c r="E4" s="14" t="s">
        <v>196</v>
      </c>
      <c r="F4" s="15" t="s">
        <v>197</v>
      </c>
      <c r="G4" s="16"/>
      <c r="H4" s="16"/>
      <c r="I4" s="47" t="s">
        <v>114</v>
      </c>
    </row>
    <row r="5" spans="1:9" s="3" customFormat="1" ht="27" customHeight="1">
      <c r="A5" s="17" t="s">
        <v>66</v>
      </c>
      <c r="B5" s="18"/>
      <c r="C5" s="18" t="s">
        <v>67</v>
      </c>
      <c r="D5" s="19"/>
      <c r="E5" s="20"/>
      <c r="F5" s="20" t="s">
        <v>198</v>
      </c>
      <c r="G5" s="20" t="s">
        <v>120</v>
      </c>
      <c r="H5" s="19" t="s">
        <v>99</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68</v>
      </c>
      <c r="B8" s="24"/>
      <c r="C8" s="25"/>
      <c r="D8" s="18">
        <v>1</v>
      </c>
      <c r="E8" s="18">
        <v>2</v>
      </c>
      <c r="F8" s="18">
        <v>3</v>
      </c>
      <c r="G8" s="18">
        <v>4</v>
      </c>
      <c r="H8" s="26">
        <v>5</v>
      </c>
      <c r="I8" s="50">
        <v>6</v>
      </c>
    </row>
    <row r="9" spans="1:9" s="3" customFormat="1" ht="22.5" customHeight="1">
      <c r="A9" s="27" t="s">
        <v>53</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199</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秋</cp:lastModifiedBy>
  <cp:lastPrinted>2019-03-16T01:01:08Z</cp:lastPrinted>
  <dcterms:created xsi:type="dcterms:W3CDTF">2011-12-26T04:36:18Z</dcterms:created>
  <dcterms:modified xsi:type="dcterms:W3CDTF">2019-04-23T02:40:44Z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