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 activeTab="1"/>
  </bookViews>
  <sheets>
    <sheet name="中央180万资金项目" sheetId="1" r:id="rId1"/>
    <sheet name="中央219万资金项目" sheetId="2" r:id="rId2"/>
    <sheet name="本级697.175-55万资金项目" sheetId="3" r:id="rId3"/>
    <sheet name="省级220+45万+55万重点" sheetId="4" r:id="rId4"/>
  </sheets>
  <definedNames>
    <definedName name="_xlnm._FilterDatabase" localSheetId="0" hidden="1">中央180万资金项目!$A$3:$AB$17</definedName>
    <definedName name="_xlnm.Print_Titles" localSheetId="0">中央180万资金项目!$1:$3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例：XX合作社水稻种植产业扶贫项目</t>
        </r>
      </text>
    </commen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种植XXX亩数，养殖XXX只</t>
        </r>
      </text>
    </comment>
    <comment ref="C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村级名称，或填写全覆盖</t>
        </r>
      </text>
    </commen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合作社或公司的名称（营业执照上的全称）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例：XX合作社水稻种植产业扶贫项目</t>
        </r>
      </text>
    </commen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种植XXX亩数，养殖XXX只</t>
        </r>
      </text>
    </comment>
    <comment ref="C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村级名称，或填写全覆盖</t>
        </r>
      </text>
    </commen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合作社或公司的名称（营业执照上的全称）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例：XX合作社水稻种植产业扶贫项目</t>
        </r>
      </text>
    </commen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种植XXX亩数，养殖XXX只</t>
        </r>
      </text>
    </comment>
    <comment ref="C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村级名称，或填写全覆盖</t>
        </r>
      </text>
    </commen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合作社或公司的名称（营业执照上的全称）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例：XX合作社水稻种植产业扶贫项目</t>
        </r>
      </text>
    </comment>
    <comment ref="H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种植XXX亩数，养殖XXX只</t>
        </r>
      </text>
    </comment>
    <comment ref="C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村级名称，或填写全覆盖</t>
        </r>
      </text>
    </comment>
    <comment ref="E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合作社或公司的名称（营业执照上的全称）</t>
        </r>
      </text>
    </comment>
  </commentList>
</comments>
</file>

<file path=xl/sharedStrings.xml><?xml version="1.0" encoding="utf-8"?>
<sst xmlns="http://schemas.openxmlformats.org/spreadsheetml/2006/main" count="374" uniqueCount="140">
  <si>
    <t>2019年汨罗市中央专项扶贫资金产业扶贫项目库（180万）</t>
  </si>
  <si>
    <t>序
号</t>
  </si>
  <si>
    <t>项目实施单位所在</t>
  </si>
  <si>
    <t>项目名称</t>
  </si>
  <si>
    <t>扶贫经济组织</t>
  </si>
  <si>
    <t>项目建设
内容及规模（亩只、羽）</t>
  </si>
  <si>
    <t>专项资金投入量（万元）</t>
  </si>
  <si>
    <t>项目利益联结的覆盖范围</t>
  </si>
  <si>
    <t>A类对象</t>
  </si>
  <si>
    <t>B类对象</t>
  </si>
  <si>
    <t>预期效益
入股分红</t>
  </si>
  <si>
    <t>合同期内人均总收益</t>
  </si>
  <si>
    <t>乡镇</t>
  </si>
  <si>
    <t>村</t>
  </si>
  <si>
    <t>名称</t>
  </si>
  <si>
    <t>法人代表姓名</t>
  </si>
  <si>
    <t>法人代表手机</t>
  </si>
  <si>
    <t>项目覆盖的村（个）</t>
  </si>
  <si>
    <t>贫困户数（户）</t>
  </si>
  <si>
    <t>贫困人口数（人）</t>
  </si>
  <si>
    <t>户数</t>
  </si>
  <si>
    <t>人数</t>
  </si>
  <si>
    <t>受益起始年份</t>
  </si>
  <si>
    <t>受益年限</t>
  </si>
  <si>
    <t>人均保底受益金额（元）</t>
  </si>
  <si>
    <t>年人均入股分红收益（元）</t>
  </si>
  <si>
    <t>汨罗镇</t>
  </si>
  <si>
    <t>九雁村</t>
  </si>
  <si>
    <t>九龙合作社葡萄种植产业扶贫项目</t>
  </si>
  <si>
    <t>汨罗市九龙葡萄种植专业合作社</t>
  </si>
  <si>
    <t>梁国华</t>
  </si>
  <si>
    <t>葡萄种植50亩</t>
  </si>
  <si>
    <t>A类：800
B类：600</t>
  </si>
  <si>
    <t>A类：64
B类：48</t>
  </si>
  <si>
    <t>大荆镇</t>
  </si>
  <si>
    <t>桂花村</t>
  </si>
  <si>
    <t>基荣木业公司家具生产产业扶贫项目</t>
  </si>
  <si>
    <t>湖南基荣木业有限公司</t>
  </si>
  <si>
    <t>邓勇军</t>
  </si>
  <si>
    <t>“扶贫车间”建筑面积为15000平方米、生产经营项目为木质家具生产、预计年产值8000万元</t>
  </si>
  <si>
    <t>罗江镇</t>
  </si>
  <si>
    <t>山秀村</t>
  </si>
  <si>
    <t>千盏茶叶公司茶叶种植产业扶贫项目</t>
  </si>
  <si>
    <t>汨罗市千盏茶叶发展有限公司</t>
  </si>
  <si>
    <t>周坤建</t>
  </si>
  <si>
    <t>茶叶种植650亩</t>
  </si>
  <si>
    <t>长乐镇</t>
  </si>
  <si>
    <t>长乐村</t>
  </si>
  <si>
    <t>迈辉农业公司糯稻、蔬菜种植产业扶贫项目</t>
  </si>
  <si>
    <t>湖南省迈辉农业发展有限公司</t>
  </si>
  <si>
    <t>周迈辉</t>
  </si>
  <si>
    <t>糯稻种植1500亩、大棚蔬菜100亩</t>
  </si>
  <si>
    <t>白水镇</t>
  </si>
  <si>
    <t>群玉村</t>
  </si>
  <si>
    <t>灿华合作社水稻种植、家禽养殖产业扶贫项目</t>
  </si>
  <si>
    <t>灿华种养专业合作社</t>
  </si>
  <si>
    <t>胡美霞</t>
  </si>
  <si>
    <t>水稻种植350亩、家禽2800只</t>
  </si>
  <si>
    <t>三江镇</t>
  </si>
  <si>
    <t>太平村</t>
  </si>
  <si>
    <t>湘旺油茶合作社油茶种植产业扶贫项目</t>
  </si>
  <si>
    <t>汨罗市湘旺油茶专业合作社</t>
  </si>
  <si>
    <t>叶伟兰</t>
  </si>
  <si>
    <t>已流转耕地面积6780亩</t>
  </si>
  <si>
    <t>白塘镇</t>
  </si>
  <si>
    <t>白塘村</t>
  </si>
  <si>
    <t>蓝光亮点公司药材果树种植产业扶贫项目</t>
  </si>
  <si>
    <t>汨罗市蓝光亮点生态农业有限公司</t>
  </si>
  <si>
    <t>孙蓝田</t>
  </si>
  <si>
    <t>药材果树种植300亩</t>
  </si>
  <si>
    <t>川山坪镇</t>
  </si>
  <si>
    <t>万林村</t>
  </si>
  <si>
    <t>协盛石材公司麻石加工产业扶贫项目</t>
  </si>
  <si>
    <t>汨罗协盛石材有限公司</t>
  </si>
  <si>
    <t>刘雪伟</t>
  </si>
  <si>
    <t>开采麻石2000方</t>
  </si>
  <si>
    <t>古培镇</t>
  </si>
  <si>
    <t>杨梅铺村</t>
  </si>
  <si>
    <t>聚鑫合作社黑山羊养殖产业扶贫项目</t>
  </si>
  <si>
    <t>汨罗市聚鑫养殖专业合作社</t>
  </si>
  <si>
    <t>周怡花</t>
  </si>
  <si>
    <t>养殖黑山羊200只</t>
  </si>
  <si>
    <t>桃林寺镇</t>
  </si>
  <si>
    <t>亦仁村</t>
  </si>
  <si>
    <t>亦仁合作社水稻种植产业扶贫项目</t>
  </si>
  <si>
    <t>汨罗市亦仁水稻专业合作社</t>
  </si>
  <si>
    <t>吴安保</t>
  </si>
  <si>
    <t>水稻种植300亩</t>
  </si>
  <si>
    <t>神鼎山镇</t>
  </si>
  <si>
    <t>双枫村</t>
  </si>
  <si>
    <t>益健蓝莓合作社蓝莓种植产业扶贫项目</t>
  </si>
  <si>
    <t>益健蓝莓专业合作社</t>
  </si>
  <si>
    <t>黄德良</t>
  </si>
  <si>
    <t>蓝莓种植200亩</t>
  </si>
  <si>
    <t>弼时镇</t>
  </si>
  <si>
    <t>桃花村</t>
  </si>
  <si>
    <t>国湘食品公司农产品种植与加工产业扶贫项目</t>
  </si>
  <si>
    <t>湖南国湘食品有限公司</t>
  </si>
  <si>
    <t>黄国柱</t>
  </si>
  <si>
    <t>辣椒种植600亩，食品加工</t>
  </si>
  <si>
    <t>屈子祠镇</t>
  </si>
  <si>
    <t>双楚村</t>
  </si>
  <si>
    <t>屈子龙舟公司龙舟制造产业扶贫项目</t>
  </si>
  <si>
    <t>汨罗市屈子龙舟发展有限公司</t>
  </si>
  <si>
    <t>刘建军</t>
  </si>
  <si>
    <t>龙舟95只</t>
  </si>
  <si>
    <t>合计</t>
  </si>
  <si>
    <t>2019年汨罗市中央专项扶贫资金产业扶贫项目库（219万）</t>
  </si>
  <si>
    <t>西长村</t>
  </si>
  <si>
    <t>蓝莓种植800亩</t>
  </si>
  <si>
    <t>麻石加工900方</t>
  </si>
  <si>
    <t>2019年汨罗市本级专项扶贫资金产业扶贫项目库（642.175万）</t>
  </si>
  <si>
    <t>归义镇</t>
  </si>
  <si>
    <t>罗城社区</t>
  </si>
  <si>
    <t>蓝海中家庭农庄水果种植产业扶贫项目</t>
  </si>
  <si>
    <t>蓝海中家庭农庄</t>
  </si>
  <si>
    <t>马锋</t>
  </si>
  <si>
    <t>葡萄、火龙果种植60亩</t>
  </si>
  <si>
    <t>新市镇</t>
  </si>
  <si>
    <t>新市街社区</t>
  </si>
  <si>
    <t>优惠合作社水稻种植产业扶贫项目</t>
  </si>
  <si>
    <t>汨罗市优惠水稻种植专业合作社</t>
  </si>
  <si>
    <t>彭栋良</t>
  </si>
  <si>
    <t>水稻种植1000亩</t>
  </si>
  <si>
    <t>已流转耕地面积6780亩，油茶种植3000亩</t>
  </si>
  <si>
    <t>开采麻石1000立方</t>
  </si>
  <si>
    <t>双凤村</t>
  </si>
  <si>
    <t>荣胜供销产业扶贫项目</t>
  </si>
  <si>
    <t>汨罗市荣胜供销有限公司</t>
  </si>
  <si>
    <t>许平果</t>
  </si>
  <si>
    <t xml:space="preserve">经销肥料400吨，农药10万斤，种子三万斤
</t>
  </si>
  <si>
    <t>水稻种植1200亩</t>
  </si>
  <si>
    <t>益健蓝莓合作社蓝莓种植产业扶贫
项目</t>
  </si>
  <si>
    <t>2019年汨罗市省级重点扶贫资金产业扶贫项目库（共320万，含2019年省级220万，2015年45万，2019年本级调整的55万）</t>
  </si>
  <si>
    <t>高联村</t>
  </si>
  <si>
    <t>白玉精合作社药材种植产业扶贫项目</t>
  </si>
  <si>
    <t>汨罗市白塘镇白玉精中药材种植专业合作社</t>
  </si>
  <si>
    <t>黄志红</t>
  </si>
  <si>
    <t>中药材种植500亩</t>
  </si>
  <si>
    <t>开采麻石1000方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</si>
</sst>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4"/>
  <sheetViews>
    <sheetView workbookViewId="0">
      <pane ySplit="3" topLeftCell="A4" activePane="bottomLeft" state="frozen"/>
      <selection/>
      <selection pane="bottomLeft" activeCell="Q5" sqref="Q5"/>
    </sheetView>
  </sheetViews>
  <sheetFormatPr defaultColWidth="9" defaultRowHeight="14.4"/>
  <cols>
    <col min="1" max="1" width="3.22222222222222" customWidth="1"/>
    <col min="2" max="2" width="9.33333333333333" style="2" customWidth="1"/>
    <col min="3" max="3" width="10.8888888888889" style="2" customWidth="1"/>
    <col min="4" max="5" width="14.8888888888889" style="2" customWidth="1"/>
    <col min="6" max="6" width="9.88888888888889" style="2" customWidth="1"/>
    <col min="7" max="8" width="14.8888888888889" style="3" customWidth="1"/>
    <col min="9" max="9" width="8.55555555555556" style="3" customWidth="1"/>
    <col min="10" max="10" width="11.3333333333333" style="2" customWidth="1"/>
    <col min="11" max="11" width="9.22222222222222" style="2" customWidth="1"/>
    <col min="12" max="12" width="10.1111111111111" style="2" customWidth="1"/>
    <col min="13" max="16" width="6.44444444444444" style="2" customWidth="1"/>
    <col min="17" max="17" width="7.22222222222222" style="2" customWidth="1"/>
    <col min="18" max="18" width="6.55555555555556" style="2" customWidth="1"/>
    <col min="19" max="19" width="13.4444444444444" style="2" customWidth="1"/>
    <col min="20" max="20" width="12.3333333333333" style="2" customWidth="1"/>
    <col min="21" max="21" width="10.6666666666667" style="2" customWidth="1"/>
    <col min="22" max="22" width="9.77777777777778" style="2" customWidth="1"/>
  </cols>
  <sheetData>
    <row r="1" ht="63" customHeight="1" spans="1:2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ht="30" customHeight="1" spans="1:22">
      <c r="A2" s="5" t="s">
        <v>1</v>
      </c>
      <c r="B2" s="6" t="s">
        <v>2</v>
      </c>
      <c r="C2" s="6"/>
      <c r="D2" s="7" t="s">
        <v>3</v>
      </c>
      <c r="E2" s="7" t="s">
        <v>4</v>
      </c>
      <c r="F2" s="7"/>
      <c r="G2" s="7"/>
      <c r="H2" s="7" t="s">
        <v>5</v>
      </c>
      <c r="I2" s="31" t="s">
        <v>6</v>
      </c>
      <c r="J2" s="6" t="s">
        <v>7</v>
      </c>
      <c r="K2" s="6"/>
      <c r="L2" s="6"/>
      <c r="M2" s="32" t="s">
        <v>8</v>
      </c>
      <c r="N2" s="33"/>
      <c r="O2" s="32" t="s">
        <v>9</v>
      </c>
      <c r="P2" s="33"/>
      <c r="Q2" s="7" t="s">
        <v>10</v>
      </c>
      <c r="R2" s="7"/>
      <c r="S2" s="7"/>
      <c r="T2" s="7"/>
      <c r="U2" s="7" t="s">
        <v>11</v>
      </c>
      <c r="V2" s="7"/>
    </row>
    <row r="3" ht="30" customHeight="1" spans="1:22">
      <c r="A3" s="8"/>
      <c r="B3" s="6" t="s">
        <v>12</v>
      </c>
      <c r="C3" s="6" t="s">
        <v>13</v>
      </c>
      <c r="D3" s="7"/>
      <c r="E3" s="7" t="s">
        <v>14</v>
      </c>
      <c r="F3" s="7" t="s">
        <v>15</v>
      </c>
      <c r="G3" s="7" t="s">
        <v>16</v>
      </c>
      <c r="H3" s="6"/>
      <c r="I3" s="34"/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8</v>
      </c>
      <c r="V3" s="7" t="s">
        <v>9</v>
      </c>
    </row>
    <row r="4" ht="45" customHeight="1" spans="1:22">
      <c r="A4" s="9">
        <v>1</v>
      </c>
      <c r="B4" s="9" t="s">
        <v>26</v>
      </c>
      <c r="C4" s="9" t="s">
        <v>27</v>
      </c>
      <c r="D4" s="10" t="s">
        <v>28</v>
      </c>
      <c r="E4" s="11" t="s">
        <v>29</v>
      </c>
      <c r="F4" s="12" t="s">
        <v>30</v>
      </c>
      <c r="G4" s="10">
        <v>13327205117</v>
      </c>
      <c r="H4" s="9" t="s">
        <v>31</v>
      </c>
      <c r="I4" s="10">
        <v>7</v>
      </c>
      <c r="J4" s="16">
        <v>4</v>
      </c>
      <c r="K4" s="16">
        <v>23</v>
      </c>
      <c r="L4" s="16">
        <v>70</v>
      </c>
      <c r="M4" s="16">
        <v>23</v>
      </c>
      <c r="N4" s="16">
        <v>70</v>
      </c>
      <c r="O4" s="16">
        <v>0</v>
      </c>
      <c r="P4" s="16">
        <v>0</v>
      </c>
      <c r="Q4" s="16">
        <v>2019</v>
      </c>
      <c r="R4" s="16">
        <v>4</v>
      </c>
      <c r="S4" s="17" t="s">
        <v>32</v>
      </c>
      <c r="T4" s="17" t="s">
        <v>33</v>
      </c>
      <c r="U4" s="16">
        <v>1056</v>
      </c>
      <c r="V4" s="16">
        <v>792</v>
      </c>
    </row>
    <row r="5" ht="45" customHeight="1" spans="1:22">
      <c r="A5" s="9">
        <v>2</v>
      </c>
      <c r="B5" s="9" t="s">
        <v>34</v>
      </c>
      <c r="C5" s="9" t="s">
        <v>35</v>
      </c>
      <c r="D5" s="10" t="s">
        <v>36</v>
      </c>
      <c r="E5" s="10" t="s">
        <v>37</v>
      </c>
      <c r="F5" s="9" t="s">
        <v>38</v>
      </c>
      <c r="G5" s="10">
        <v>13607406352</v>
      </c>
      <c r="H5" s="10" t="s">
        <v>39</v>
      </c>
      <c r="I5" s="10">
        <v>5.3</v>
      </c>
      <c r="J5" s="16">
        <v>2</v>
      </c>
      <c r="K5" s="16">
        <v>16</v>
      </c>
      <c r="L5" s="16">
        <v>53</v>
      </c>
      <c r="M5" s="16">
        <v>16</v>
      </c>
      <c r="N5" s="16">
        <v>53</v>
      </c>
      <c r="O5" s="16">
        <v>0</v>
      </c>
      <c r="P5" s="16">
        <v>0</v>
      </c>
      <c r="Q5" s="16">
        <v>2019</v>
      </c>
      <c r="R5" s="16">
        <v>4</v>
      </c>
      <c r="S5" s="17" t="s">
        <v>32</v>
      </c>
      <c r="T5" s="17" t="s">
        <v>33</v>
      </c>
      <c r="U5" s="16">
        <v>1056</v>
      </c>
      <c r="V5" s="16">
        <v>792</v>
      </c>
    </row>
    <row r="6" ht="45" customHeight="1" spans="1:22">
      <c r="A6" s="9">
        <v>3</v>
      </c>
      <c r="B6" s="9" t="s">
        <v>40</v>
      </c>
      <c r="C6" s="9" t="s">
        <v>41</v>
      </c>
      <c r="D6" s="11" t="s">
        <v>42</v>
      </c>
      <c r="E6" s="11" t="s">
        <v>43</v>
      </c>
      <c r="F6" s="12" t="s">
        <v>44</v>
      </c>
      <c r="G6" s="10">
        <v>13874083343</v>
      </c>
      <c r="H6" s="10" t="s">
        <v>45</v>
      </c>
      <c r="I6" s="10">
        <v>10</v>
      </c>
      <c r="J6" s="16">
        <v>5</v>
      </c>
      <c r="K6" s="16">
        <v>31</v>
      </c>
      <c r="L6" s="16">
        <v>100</v>
      </c>
      <c r="M6" s="16">
        <v>31</v>
      </c>
      <c r="N6" s="16">
        <v>100</v>
      </c>
      <c r="O6" s="16">
        <v>0</v>
      </c>
      <c r="P6" s="16">
        <v>0</v>
      </c>
      <c r="Q6" s="16">
        <v>2019</v>
      </c>
      <c r="R6" s="16">
        <v>4</v>
      </c>
      <c r="S6" s="17" t="s">
        <v>32</v>
      </c>
      <c r="T6" s="17" t="s">
        <v>33</v>
      </c>
      <c r="U6" s="16">
        <v>1056</v>
      </c>
      <c r="V6" s="16">
        <v>792</v>
      </c>
    </row>
    <row r="7" ht="45" customHeight="1" spans="1:22">
      <c r="A7" s="9">
        <v>4</v>
      </c>
      <c r="B7" s="9" t="s">
        <v>46</v>
      </c>
      <c r="C7" s="9" t="s">
        <v>47</v>
      </c>
      <c r="D7" s="20" t="s">
        <v>48</v>
      </c>
      <c r="E7" s="20" t="s">
        <v>49</v>
      </c>
      <c r="F7" s="29" t="s">
        <v>50</v>
      </c>
      <c r="G7" s="10">
        <v>13762772088</v>
      </c>
      <c r="H7" s="10" t="s">
        <v>51</v>
      </c>
      <c r="I7" s="35">
        <v>7.86</v>
      </c>
      <c r="J7" s="16">
        <v>4</v>
      </c>
      <c r="K7" s="16">
        <v>23</v>
      </c>
      <c r="L7" s="16">
        <v>79</v>
      </c>
      <c r="M7" s="16">
        <v>23</v>
      </c>
      <c r="N7" s="16">
        <v>79</v>
      </c>
      <c r="O7" s="16">
        <v>0</v>
      </c>
      <c r="P7" s="16">
        <v>0</v>
      </c>
      <c r="Q7" s="16">
        <v>2019</v>
      </c>
      <c r="R7" s="16">
        <v>4</v>
      </c>
      <c r="S7" s="17" t="s">
        <v>32</v>
      </c>
      <c r="T7" s="17" t="s">
        <v>33</v>
      </c>
      <c r="U7" s="16">
        <v>1056</v>
      </c>
      <c r="V7" s="16">
        <v>792</v>
      </c>
    </row>
    <row r="8" ht="45" customHeight="1" spans="1:22">
      <c r="A8" s="9">
        <v>5</v>
      </c>
      <c r="B8" s="9" t="s">
        <v>52</v>
      </c>
      <c r="C8" s="9" t="s">
        <v>53</v>
      </c>
      <c r="D8" s="10" t="s">
        <v>54</v>
      </c>
      <c r="E8" s="11" t="s">
        <v>55</v>
      </c>
      <c r="F8" s="12" t="s">
        <v>56</v>
      </c>
      <c r="G8" s="10">
        <v>13787995130</v>
      </c>
      <c r="H8" s="10" t="s">
        <v>57</v>
      </c>
      <c r="I8" s="10">
        <v>4.64</v>
      </c>
      <c r="J8" s="16">
        <v>1</v>
      </c>
      <c r="K8" s="16">
        <v>17</v>
      </c>
      <c r="L8" s="16">
        <v>62</v>
      </c>
      <c r="M8" s="16">
        <v>0</v>
      </c>
      <c r="N8" s="16">
        <v>0</v>
      </c>
      <c r="O8" s="16">
        <v>17</v>
      </c>
      <c r="P8" s="16">
        <v>62</v>
      </c>
      <c r="Q8" s="16">
        <v>2019</v>
      </c>
      <c r="R8" s="16">
        <v>4</v>
      </c>
      <c r="S8" s="17" t="s">
        <v>32</v>
      </c>
      <c r="T8" s="17" t="s">
        <v>33</v>
      </c>
      <c r="U8" s="16">
        <v>1056</v>
      </c>
      <c r="V8" s="16">
        <v>792</v>
      </c>
    </row>
    <row r="9" ht="45" customHeight="1" spans="1:22">
      <c r="A9" s="9">
        <v>6</v>
      </c>
      <c r="B9" s="9" t="s">
        <v>58</v>
      </c>
      <c r="C9" s="9" t="s">
        <v>59</v>
      </c>
      <c r="D9" s="10" t="s">
        <v>60</v>
      </c>
      <c r="E9" s="11" t="s">
        <v>61</v>
      </c>
      <c r="F9" s="12" t="s">
        <v>62</v>
      </c>
      <c r="G9" s="10">
        <v>13974058166</v>
      </c>
      <c r="H9" s="10" t="s">
        <v>63</v>
      </c>
      <c r="I9" s="10">
        <v>22.66</v>
      </c>
      <c r="J9" s="16">
        <v>4</v>
      </c>
      <c r="K9" s="16">
        <v>87</v>
      </c>
      <c r="L9" s="16">
        <v>303</v>
      </c>
      <c r="M9" s="16">
        <v>0</v>
      </c>
      <c r="N9" s="16">
        <v>0</v>
      </c>
      <c r="O9" s="16">
        <v>87</v>
      </c>
      <c r="P9" s="16">
        <v>303</v>
      </c>
      <c r="Q9" s="16">
        <v>2019</v>
      </c>
      <c r="R9" s="16">
        <v>4</v>
      </c>
      <c r="S9" s="17" t="s">
        <v>32</v>
      </c>
      <c r="T9" s="17" t="s">
        <v>33</v>
      </c>
      <c r="U9" s="16">
        <v>1056</v>
      </c>
      <c r="V9" s="16">
        <v>792</v>
      </c>
    </row>
    <row r="10" ht="45" customHeight="1" spans="1:22">
      <c r="A10" s="9">
        <v>7</v>
      </c>
      <c r="B10" s="10" t="s">
        <v>64</v>
      </c>
      <c r="C10" s="10" t="s">
        <v>65</v>
      </c>
      <c r="D10" s="10" t="s">
        <v>66</v>
      </c>
      <c r="E10" s="11" t="s">
        <v>67</v>
      </c>
      <c r="F10" s="11" t="s">
        <v>68</v>
      </c>
      <c r="G10" s="10">
        <v>13469243699</v>
      </c>
      <c r="H10" s="10" t="s">
        <v>69</v>
      </c>
      <c r="I10" s="10">
        <v>3.44</v>
      </c>
      <c r="J10" s="17">
        <v>2</v>
      </c>
      <c r="K10" s="17">
        <v>16</v>
      </c>
      <c r="L10" s="17">
        <v>47</v>
      </c>
      <c r="M10" s="17">
        <v>0</v>
      </c>
      <c r="N10" s="17">
        <v>0</v>
      </c>
      <c r="O10" s="17">
        <v>16</v>
      </c>
      <c r="P10" s="17">
        <v>47</v>
      </c>
      <c r="Q10" s="17">
        <v>2019</v>
      </c>
      <c r="R10" s="16">
        <v>4</v>
      </c>
      <c r="S10" s="17" t="s">
        <v>32</v>
      </c>
      <c r="T10" s="17" t="s">
        <v>33</v>
      </c>
      <c r="U10" s="16">
        <v>1056</v>
      </c>
      <c r="V10" s="16">
        <v>792</v>
      </c>
    </row>
    <row r="11" s="27" customFormat="1" ht="45" customHeight="1" spans="1:22">
      <c r="A11" s="10">
        <v>8</v>
      </c>
      <c r="B11" s="10" t="s">
        <v>70</v>
      </c>
      <c r="C11" s="10" t="s">
        <v>71</v>
      </c>
      <c r="D11" s="10" t="s">
        <v>72</v>
      </c>
      <c r="E11" s="10" t="s">
        <v>73</v>
      </c>
      <c r="F11" s="9" t="s">
        <v>74</v>
      </c>
      <c r="G11" s="10">
        <v>13907307618</v>
      </c>
      <c r="H11" s="10" t="s">
        <v>75</v>
      </c>
      <c r="I11" s="9">
        <v>49.12</v>
      </c>
      <c r="J11" s="16">
        <v>6</v>
      </c>
      <c r="K11" s="16">
        <v>190</v>
      </c>
      <c r="L11" s="16">
        <v>655</v>
      </c>
      <c r="M11" s="16">
        <v>0</v>
      </c>
      <c r="N11" s="16">
        <v>0</v>
      </c>
      <c r="O11" s="16">
        <v>190</v>
      </c>
      <c r="P11" s="16">
        <v>655</v>
      </c>
      <c r="Q11" s="16">
        <v>2019</v>
      </c>
      <c r="R11" s="16">
        <v>4</v>
      </c>
      <c r="S11" s="17" t="s">
        <v>32</v>
      </c>
      <c r="T11" s="17" t="s">
        <v>33</v>
      </c>
      <c r="U11" s="16">
        <v>1056</v>
      </c>
      <c r="V11" s="16">
        <v>792</v>
      </c>
    </row>
    <row r="12" s="27" customFormat="1" ht="45" customHeight="1" spans="1:22">
      <c r="A12" s="10">
        <v>9</v>
      </c>
      <c r="B12" s="10" t="s">
        <v>76</v>
      </c>
      <c r="C12" s="10" t="s">
        <v>77</v>
      </c>
      <c r="D12" s="10" t="s">
        <v>78</v>
      </c>
      <c r="E12" s="10" t="s">
        <v>79</v>
      </c>
      <c r="F12" s="9" t="s">
        <v>80</v>
      </c>
      <c r="G12" s="10">
        <v>13548905636</v>
      </c>
      <c r="H12" s="10" t="s">
        <v>81</v>
      </c>
      <c r="I12" s="9">
        <v>7</v>
      </c>
      <c r="J12" s="16">
        <v>1</v>
      </c>
      <c r="K12" s="16">
        <v>30</v>
      </c>
      <c r="L12" s="16">
        <v>86</v>
      </c>
      <c r="M12" s="16">
        <v>7</v>
      </c>
      <c r="N12" s="16">
        <v>22</v>
      </c>
      <c r="O12" s="16">
        <v>23</v>
      </c>
      <c r="P12" s="16">
        <v>64</v>
      </c>
      <c r="Q12" s="16">
        <v>2019</v>
      </c>
      <c r="R12" s="16">
        <v>4</v>
      </c>
      <c r="S12" s="17" t="s">
        <v>32</v>
      </c>
      <c r="T12" s="17" t="s">
        <v>33</v>
      </c>
      <c r="U12" s="16">
        <v>1056</v>
      </c>
      <c r="V12" s="16">
        <v>792</v>
      </c>
    </row>
    <row r="13" s="2" customFormat="1" ht="45" customHeight="1" spans="1:22">
      <c r="A13" s="9">
        <v>10</v>
      </c>
      <c r="B13" s="9" t="s">
        <v>82</v>
      </c>
      <c r="C13" s="9" t="s">
        <v>83</v>
      </c>
      <c r="D13" s="10" t="s">
        <v>84</v>
      </c>
      <c r="E13" s="11" t="s">
        <v>85</v>
      </c>
      <c r="F13" s="12" t="s">
        <v>86</v>
      </c>
      <c r="G13" s="10">
        <v>13307406553</v>
      </c>
      <c r="H13" s="10" t="s">
        <v>87</v>
      </c>
      <c r="I13" s="10">
        <v>13.94</v>
      </c>
      <c r="J13" s="16">
        <v>2</v>
      </c>
      <c r="K13" s="16">
        <v>59</v>
      </c>
      <c r="L13" s="16">
        <v>167</v>
      </c>
      <c r="M13" s="16">
        <v>32</v>
      </c>
      <c r="N13" s="16">
        <v>57</v>
      </c>
      <c r="O13" s="16">
        <v>27</v>
      </c>
      <c r="P13" s="16">
        <v>110</v>
      </c>
      <c r="Q13" s="16">
        <v>2019</v>
      </c>
      <c r="R13" s="16">
        <v>4</v>
      </c>
      <c r="S13" s="17" t="s">
        <v>32</v>
      </c>
      <c r="T13" s="17" t="s">
        <v>33</v>
      </c>
      <c r="U13" s="16">
        <v>1056</v>
      </c>
      <c r="V13" s="16">
        <v>792</v>
      </c>
    </row>
    <row r="14" ht="45" customHeight="1" spans="1:22">
      <c r="A14" s="9">
        <v>11</v>
      </c>
      <c r="B14" s="9" t="s">
        <v>88</v>
      </c>
      <c r="C14" s="9" t="s">
        <v>89</v>
      </c>
      <c r="D14" s="10" t="s">
        <v>90</v>
      </c>
      <c r="E14" s="11" t="s">
        <v>91</v>
      </c>
      <c r="F14" s="12" t="s">
        <v>92</v>
      </c>
      <c r="G14" s="10">
        <v>13607482820</v>
      </c>
      <c r="H14" s="10" t="s">
        <v>93</v>
      </c>
      <c r="I14" s="10">
        <v>3.4</v>
      </c>
      <c r="J14" s="16">
        <v>2</v>
      </c>
      <c r="K14" s="16">
        <v>12</v>
      </c>
      <c r="L14" s="16">
        <v>34</v>
      </c>
      <c r="M14" s="16">
        <v>12</v>
      </c>
      <c r="N14" s="16">
        <v>34</v>
      </c>
      <c r="O14" s="12">
        <v>0</v>
      </c>
      <c r="P14" s="12">
        <v>0</v>
      </c>
      <c r="Q14" s="16">
        <v>2019</v>
      </c>
      <c r="R14" s="16">
        <v>4</v>
      </c>
      <c r="S14" s="17" t="s">
        <v>32</v>
      </c>
      <c r="T14" s="17" t="s">
        <v>33</v>
      </c>
      <c r="U14" s="16">
        <v>1056</v>
      </c>
      <c r="V14" s="16">
        <v>792</v>
      </c>
    </row>
    <row r="15" ht="45" customHeight="1" spans="1:22">
      <c r="A15" s="9">
        <v>12</v>
      </c>
      <c r="B15" s="9" t="s">
        <v>94</v>
      </c>
      <c r="C15" s="9" t="s">
        <v>95</v>
      </c>
      <c r="D15" s="10" t="s">
        <v>96</v>
      </c>
      <c r="E15" s="10" t="s">
        <v>97</v>
      </c>
      <c r="F15" s="9" t="s">
        <v>98</v>
      </c>
      <c r="G15" s="10">
        <v>13798808711</v>
      </c>
      <c r="H15" s="10" t="s">
        <v>99</v>
      </c>
      <c r="I15" s="10">
        <v>38.64</v>
      </c>
      <c r="J15" s="16">
        <v>12</v>
      </c>
      <c r="K15" s="16">
        <v>180</v>
      </c>
      <c r="L15" s="16">
        <v>445</v>
      </c>
      <c r="M15" s="16">
        <v>91</v>
      </c>
      <c r="N15" s="16">
        <v>210</v>
      </c>
      <c r="O15" s="16">
        <v>89</v>
      </c>
      <c r="P15" s="16">
        <v>235</v>
      </c>
      <c r="Q15" s="16">
        <v>2019</v>
      </c>
      <c r="R15" s="16">
        <v>4</v>
      </c>
      <c r="S15" s="17" t="s">
        <v>32</v>
      </c>
      <c r="T15" s="17" t="s">
        <v>33</v>
      </c>
      <c r="U15" s="16">
        <v>1056</v>
      </c>
      <c r="V15" s="16">
        <v>792</v>
      </c>
    </row>
    <row r="16" ht="45" customHeight="1" spans="1:22">
      <c r="A16" s="9">
        <v>13</v>
      </c>
      <c r="B16" s="9" t="s">
        <v>100</v>
      </c>
      <c r="C16" s="9" t="s">
        <v>101</v>
      </c>
      <c r="D16" s="10" t="s">
        <v>102</v>
      </c>
      <c r="E16" s="10" t="s">
        <v>103</v>
      </c>
      <c r="F16" s="9" t="s">
        <v>104</v>
      </c>
      <c r="G16" s="10">
        <v>13574014823</v>
      </c>
      <c r="H16" s="10" t="s">
        <v>105</v>
      </c>
      <c r="I16" s="10">
        <v>7</v>
      </c>
      <c r="J16" s="16">
        <v>3</v>
      </c>
      <c r="K16" s="16">
        <v>25</v>
      </c>
      <c r="L16" s="16">
        <v>70</v>
      </c>
      <c r="M16" s="16">
        <v>25</v>
      </c>
      <c r="N16" s="16">
        <v>70</v>
      </c>
      <c r="O16" s="16">
        <v>0</v>
      </c>
      <c r="P16" s="16">
        <v>0</v>
      </c>
      <c r="Q16" s="16">
        <v>2019</v>
      </c>
      <c r="R16" s="16">
        <v>4</v>
      </c>
      <c r="S16" s="17" t="s">
        <v>32</v>
      </c>
      <c r="T16" s="17" t="s">
        <v>33</v>
      </c>
      <c r="U16" s="16">
        <v>1056</v>
      </c>
      <c r="V16" s="16">
        <v>792</v>
      </c>
    </row>
    <row r="17" ht="45" customHeight="1" spans="1:22">
      <c r="A17" s="13" t="s">
        <v>106</v>
      </c>
      <c r="B17" s="14"/>
      <c r="C17" s="14"/>
      <c r="D17" s="14"/>
      <c r="E17" s="14"/>
      <c r="F17" s="14"/>
      <c r="G17" s="14"/>
      <c r="H17" s="15"/>
      <c r="I17" s="18">
        <f>SUM(I4:I16)</f>
        <v>180</v>
      </c>
      <c r="J17" s="18">
        <f>SUM(J4:J16)</f>
        <v>48</v>
      </c>
      <c r="K17" s="18">
        <f>SUM(K4:K16)</f>
        <v>709</v>
      </c>
      <c r="L17" s="18">
        <f>SUM(L4:L16)</f>
        <v>2171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20" spans="8:11">
      <c r="H20" s="30"/>
      <c r="I20" s="30"/>
      <c r="J20" s="19"/>
      <c r="K20" s="19"/>
    </row>
    <row r="21" spans="8:11">
      <c r="H21" s="30"/>
      <c r="I21" s="30"/>
      <c r="J21" s="19"/>
      <c r="K21" s="19"/>
    </row>
    <row r="22" spans="8:11">
      <c r="H22" s="30"/>
      <c r="I22" s="30"/>
      <c r="J22" s="19"/>
      <c r="K22" s="19"/>
    </row>
    <row r="23" spans="8:11">
      <c r="H23" s="30"/>
      <c r="I23" s="30"/>
      <c r="J23" s="19"/>
      <c r="K23" s="19"/>
    </row>
    <row r="24" spans="8:11">
      <c r="H24" s="30"/>
      <c r="I24" s="30"/>
      <c r="J24" s="30"/>
      <c r="K24" s="30"/>
    </row>
  </sheetData>
  <autoFilter ref="A3:AB17">
    <extLst/>
  </autoFilter>
  <mergeCells count="13">
    <mergeCell ref="A1:V1"/>
    <mergeCell ref="B2:C2"/>
    <mergeCell ref="E2:G2"/>
    <mergeCell ref="J2:L2"/>
    <mergeCell ref="M2:N2"/>
    <mergeCell ref="O2:P2"/>
    <mergeCell ref="Q2:T2"/>
    <mergeCell ref="U2:V2"/>
    <mergeCell ref="A17:H17"/>
    <mergeCell ref="A2:A3"/>
    <mergeCell ref="D2:D3"/>
    <mergeCell ref="H2:H3"/>
    <mergeCell ref="I2:I3"/>
  </mergeCells>
  <printOptions horizontalCentered="1" verticalCentered="1"/>
  <pageMargins left="0" right="0" top="0" bottom="0" header="0.298611111111111" footer="0.298611111111111"/>
  <pageSetup paperSize="9" scale="67" orientation="landscape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tabSelected="1" topLeftCell="G1" workbookViewId="0">
      <selection activeCell="Y5" sqref="Y5"/>
    </sheetView>
  </sheetViews>
  <sheetFormatPr defaultColWidth="9" defaultRowHeight="14.4" outlineLevelRow="7"/>
  <cols>
    <col min="1" max="1" width="3.22222222222222" customWidth="1"/>
    <col min="2" max="2" width="9.33333333333333" style="2" customWidth="1"/>
    <col min="3" max="3" width="10.8888888888889" style="2" customWidth="1"/>
    <col min="4" max="5" width="14.8888888888889" style="2" customWidth="1"/>
    <col min="6" max="6" width="9.88888888888889" style="2" customWidth="1"/>
    <col min="7" max="7" width="14.8888888888889" style="3" customWidth="1"/>
    <col min="8" max="8" width="12.6666666666667" style="3" customWidth="1"/>
    <col min="9" max="9" width="10.8888888888889" style="2" customWidth="1"/>
    <col min="10" max="10" width="11.3333333333333" style="2" customWidth="1"/>
    <col min="11" max="11" width="10.2222222222222" style="2" customWidth="1"/>
    <col min="12" max="12" width="11.1111111111111" style="2" customWidth="1"/>
    <col min="13" max="16" width="5.33333333333333" style="2" customWidth="1"/>
    <col min="17" max="17" width="7.55555555555556" style="2" customWidth="1"/>
    <col min="18" max="18" width="5.77777777777778" style="2" customWidth="1"/>
    <col min="19" max="19" width="14" style="2" customWidth="1"/>
    <col min="20" max="20" width="9.33333333333333" style="2" customWidth="1"/>
    <col min="22" max="22" width="12.1111111111111" customWidth="1"/>
  </cols>
  <sheetData>
    <row r="1" ht="53" customHeight="1" spans="1:22">
      <c r="A1" s="4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8" customHeight="1" spans="1:22">
      <c r="A2" s="5" t="s">
        <v>1</v>
      </c>
      <c r="B2" s="6" t="s">
        <v>2</v>
      </c>
      <c r="C2" s="6"/>
      <c r="D2" s="7" t="s">
        <v>3</v>
      </c>
      <c r="E2" s="7" t="s">
        <v>4</v>
      </c>
      <c r="F2" s="7"/>
      <c r="G2" s="7"/>
      <c r="H2" s="7" t="s">
        <v>5</v>
      </c>
      <c r="I2" s="7" t="s">
        <v>6</v>
      </c>
      <c r="J2" s="6" t="s">
        <v>7</v>
      </c>
      <c r="K2" s="6"/>
      <c r="L2" s="6"/>
      <c r="M2" s="6" t="s">
        <v>8</v>
      </c>
      <c r="N2" s="6"/>
      <c r="O2" s="6" t="s">
        <v>9</v>
      </c>
      <c r="P2" s="6"/>
      <c r="Q2" s="7" t="s">
        <v>10</v>
      </c>
      <c r="R2" s="7"/>
      <c r="S2" s="7"/>
      <c r="T2" s="7"/>
      <c r="U2" s="7" t="s">
        <v>11</v>
      </c>
      <c r="V2" s="7"/>
    </row>
    <row r="3" ht="31" customHeight="1" spans="1:22">
      <c r="A3" s="8"/>
      <c r="B3" s="6" t="s">
        <v>12</v>
      </c>
      <c r="C3" s="6" t="s">
        <v>13</v>
      </c>
      <c r="D3" s="7"/>
      <c r="E3" s="7" t="s">
        <v>14</v>
      </c>
      <c r="F3" s="7" t="s">
        <v>15</v>
      </c>
      <c r="G3" s="7" t="s">
        <v>16</v>
      </c>
      <c r="H3" s="6"/>
      <c r="I3" s="7"/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8</v>
      </c>
      <c r="V3" s="7" t="s">
        <v>9</v>
      </c>
    </row>
    <row r="4" ht="60" customHeight="1" spans="1:22">
      <c r="A4" s="9">
        <v>1</v>
      </c>
      <c r="B4" s="9" t="s">
        <v>52</v>
      </c>
      <c r="C4" s="9" t="s">
        <v>108</v>
      </c>
      <c r="D4" s="10" t="s">
        <v>90</v>
      </c>
      <c r="E4" s="11" t="s">
        <v>91</v>
      </c>
      <c r="F4" s="12" t="s">
        <v>92</v>
      </c>
      <c r="G4" s="10">
        <v>13607482820</v>
      </c>
      <c r="H4" s="10" t="s">
        <v>109</v>
      </c>
      <c r="I4" s="10">
        <v>29.71</v>
      </c>
      <c r="J4" s="16">
        <v>11</v>
      </c>
      <c r="K4" s="16">
        <v>127</v>
      </c>
      <c r="L4" s="16">
        <v>396</v>
      </c>
      <c r="M4" s="16">
        <v>0</v>
      </c>
      <c r="N4" s="16">
        <v>0</v>
      </c>
      <c r="O4" s="16">
        <v>127</v>
      </c>
      <c r="P4" s="16">
        <v>396</v>
      </c>
      <c r="Q4" s="16">
        <v>2019</v>
      </c>
      <c r="R4" s="16">
        <v>4</v>
      </c>
      <c r="S4" s="17" t="s">
        <v>32</v>
      </c>
      <c r="T4" s="17" t="s">
        <v>33</v>
      </c>
      <c r="U4" s="16">
        <v>1056</v>
      </c>
      <c r="V4" s="16">
        <v>792</v>
      </c>
    </row>
    <row r="5" ht="60" customHeight="1" spans="1:22">
      <c r="A5" s="9">
        <v>2</v>
      </c>
      <c r="B5" s="10" t="s">
        <v>64</v>
      </c>
      <c r="C5" s="10" t="s">
        <v>65</v>
      </c>
      <c r="D5" s="10" t="s">
        <v>66</v>
      </c>
      <c r="E5" s="11" t="s">
        <v>67</v>
      </c>
      <c r="F5" s="11" t="s">
        <v>68</v>
      </c>
      <c r="G5" s="10">
        <v>13469243699</v>
      </c>
      <c r="H5" s="10" t="s">
        <v>69</v>
      </c>
      <c r="I5" s="10">
        <v>6.085</v>
      </c>
      <c r="J5" s="17">
        <v>7</v>
      </c>
      <c r="K5" s="17">
        <v>24</v>
      </c>
      <c r="L5" s="17">
        <v>80</v>
      </c>
      <c r="M5" s="17">
        <v>0</v>
      </c>
      <c r="N5" s="17">
        <v>0</v>
      </c>
      <c r="O5" s="17">
        <v>24</v>
      </c>
      <c r="P5" s="17">
        <v>80</v>
      </c>
      <c r="Q5" s="17">
        <v>2019</v>
      </c>
      <c r="R5" s="16">
        <v>4</v>
      </c>
      <c r="S5" s="17" t="s">
        <v>32</v>
      </c>
      <c r="T5" s="17" t="s">
        <v>33</v>
      </c>
      <c r="U5" s="16">
        <v>1056</v>
      </c>
      <c r="V5" s="16">
        <v>792</v>
      </c>
    </row>
    <row r="6" ht="60" customHeight="1" spans="1:22">
      <c r="A6" s="9">
        <v>3</v>
      </c>
      <c r="B6" s="9" t="s">
        <v>70</v>
      </c>
      <c r="C6" s="9" t="s">
        <v>71</v>
      </c>
      <c r="D6" s="10" t="s">
        <v>72</v>
      </c>
      <c r="E6" s="10" t="s">
        <v>73</v>
      </c>
      <c r="F6" s="9" t="s">
        <v>74</v>
      </c>
      <c r="G6" s="10">
        <v>13907307618</v>
      </c>
      <c r="H6" s="10" t="s">
        <v>110</v>
      </c>
      <c r="I6" s="10">
        <v>87.37</v>
      </c>
      <c r="J6" s="16">
        <v>9</v>
      </c>
      <c r="K6" s="16">
        <v>357</v>
      </c>
      <c r="L6" s="16">
        <v>1146</v>
      </c>
      <c r="M6" s="16">
        <v>17</v>
      </c>
      <c r="N6" s="16">
        <v>59</v>
      </c>
      <c r="O6" s="16">
        <v>340</v>
      </c>
      <c r="P6" s="16">
        <v>1087</v>
      </c>
      <c r="Q6" s="16">
        <v>2019</v>
      </c>
      <c r="R6" s="16">
        <v>4</v>
      </c>
      <c r="S6" s="17" t="s">
        <v>32</v>
      </c>
      <c r="T6" s="17" t="s">
        <v>33</v>
      </c>
      <c r="U6" s="16">
        <v>1056</v>
      </c>
      <c r="V6" s="16">
        <v>792</v>
      </c>
    </row>
    <row r="7" ht="60" customHeight="1" spans="1:22">
      <c r="A7" s="9">
        <v>4</v>
      </c>
      <c r="B7" s="9" t="s">
        <v>94</v>
      </c>
      <c r="C7" s="9" t="s">
        <v>95</v>
      </c>
      <c r="D7" s="10" t="s">
        <v>96</v>
      </c>
      <c r="E7" s="10" t="s">
        <v>97</v>
      </c>
      <c r="F7" s="9" t="s">
        <v>98</v>
      </c>
      <c r="G7" s="10">
        <v>13798808711</v>
      </c>
      <c r="H7" s="10" t="s">
        <v>99</v>
      </c>
      <c r="I7" s="10">
        <v>95.835</v>
      </c>
      <c r="J7" s="16">
        <v>13</v>
      </c>
      <c r="K7" s="16">
        <v>414</v>
      </c>
      <c r="L7" s="16">
        <v>1208</v>
      </c>
      <c r="M7" s="16">
        <v>81</v>
      </c>
      <c r="N7" s="16">
        <v>210</v>
      </c>
      <c r="O7" s="16">
        <v>333</v>
      </c>
      <c r="P7" s="16">
        <v>998</v>
      </c>
      <c r="Q7" s="16">
        <v>2019</v>
      </c>
      <c r="R7" s="16">
        <v>4</v>
      </c>
      <c r="S7" s="17" t="s">
        <v>32</v>
      </c>
      <c r="T7" s="17" t="s">
        <v>33</v>
      </c>
      <c r="U7" s="16">
        <v>1056</v>
      </c>
      <c r="V7" s="16">
        <v>792</v>
      </c>
    </row>
    <row r="8" ht="45" customHeight="1" spans="1:22">
      <c r="A8" s="13" t="s">
        <v>106</v>
      </c>
      <c r="B8" s="14"/>
      <c r="C8" s="14"/>
      <c r="D8" s="14"/>
      <c r="E8" s="14"/>
      <c r="F8" s="14"/>
      <c r="G8" s="14"/>
      <c r="H8" s="15"/>
      <c r="I8" s="18">
        <f>SUM(I4:I7)</f>
        <v>219</v>
      </c>
      <c r="J8" s="18">
        <f>SUM(J4:J7)</f>
        <v>40</v>
      </c>
      <c r="K8" s="18">
        <f>SUM(K4:K7)</f>
        <v>922</v>
      </c>
      <c r="L8" s="18">
        <f>SUM(L4:L7)</f>
        <v>2830</v>
      </c>
      <c r="M8" s="18"/>
      <c r="N8" s="18"/>
      <c r="O8" s="18"/>
      <c r="P8" s="18"/>
      <c r="Q8" s="18"/>
      <c r="R8" s="18"/>
      <c r="S8" s="18"/>
      <c r="T8" s="18"/>
      <c r="U8" s="18"/>
      <c r="V8" s="18"/>
    </row>
  </sheetData>
  <mergeCells count="13">
    <mergeCell ref="A1:V1"/>
    <mergeCell ref="B2:C2"/>
    <mergeCell ref="E2:G2"/>
    <mergeCell ref="J2:L2"/>
    <mergeCell ref="M2:N2"/>
    <mergeCell ref="O2:P2"/>
    <mergeCell ref="Q2:T2"/>
    <mergeCell ref="U2:V2"/>
    <mergeCell ref="A8:H8"/>
    <mergeCell ref="A2:A3"/>
    <mergeCell ref="D2:D3"/>
    <mergeCell ref="H2:H3"/>
    <mergeCell ref="I2:I3"/>
  </mergeCells>
  <printOptions horizontalCentered="1"/>
  <pageMargins left="0" right="0" top="1.57430555555556" bottom="0" header="0.5" footer="0.5"/>
  <pageSetup paperSize="9" scale="69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6"/>
  <sheetViews>
    <sheetView topLeftCell="G10" workbookViewId="0">
      <selection activeCell="L5" sqref="L5"/>
    </sheetView>
  </sheetViews>
  <sheetFormatPr defaultColWidth="9" defaultRowHeight="14.4"/>
  <cols>
    <col min="1" max="1" width="3.22222222222222" customWidth="1"/>
    <col min="2" max="2" width="9.33333333333333" style="2" customWidth="1"/>
    <col min="3" max="3" width="10.8888888888889" style="2" customWidth="1"/>
    <col min="4" max="4" width="15.3333333333333" style="2" customWidth="1"/>
    <col min="5" max="5" width="11.7777777777778" style="2" customWidth="1"/>
    <col min="6" max="6" width="9.88888888888889" style="2" customWidth="1"/>
    <col min="7" max="7" width="14" style="3" customWidth="1"/>
    <col min="8" max="8" width="14.8888888888889" style="3" customWidth="1"/>
    <col min="9" max="9" width="9.88888888888889" style="3" customWidth="1"/>
    <col min="10" max="10" width="10" style="2" customWidth="1"/>
    <col min="11" max="12" width="8" style="2" customWidth="1"/>
    <col min="13" max="16" width="6.33333333333333" style="19" customWidth="1"/>
    <col min="17" max="17" width="8.44444444444444" style="2" customWidth="1"/>
    <col min="18" max="18" width="6.55555555555556" style="2" customWidth="1"/>
    <col min="19" max="19" width="14.6666666666667" style="2" customWidth="1"/>
    <col min="20" max="20" width="12.1111111111111" style="2" customWidth="1"/>
    <col min="22" max="22" width="11.2222222222222" customWidth="1"/>
  </cols>
  <sheetData>
    <row r="1" ht="42" customHeight="1" spans="1:22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2"/>
      <c r="N1" s="22"/>
      <c r="O1" s="22"/>
      <c r="P1" s="22"/>
      <c r="Q1" s="4"/>
      <c r="R1" s="4"/>
      <c r="S1" s="4"/>
      <c r="T1" s="4"/>
      <c r="U1" s="4"/>
      <c r="V1" s="4"/>
    </row>
    <row r="2" ht="27" customHeight="1" spans="1:22">
      <c r="A2" s="5" t="s">
        <v>1</v>
      </c>
      <c r="B2" s="6" t="s">
        <v>2</v>
      </c>
      <c r="C2" s="6"/>
      <c r="D2" s="7" t="s">
        <v>3</v>
      </c>
      <c r="E2" s="7" t="s">
        <v>4</v>
      </c>
      <c r="F2" s="7"/>
      <c r="G2" s="7"/>
      <c r="H2" s="7" t="s">
        <v>5</v>
      </c>
      <c r="I2" s="7" t="s">
        <v>6</v>
      </c>
      <c r="J2" s="6" t="s">
        <v>7</v>
      </c>
      <c r="K2" s="6"/>
      <c r="L2" s="6"/>
      <c r="M2" s="23" t="s">
        <v>8</v>
      </c>
      <c r="N2" s="23"/>
      <c r="O2" s="23" t="s">
        <v>9</v>
      </c>
      <c r="P2" s="23"/>
      <c r="Q2" s="7" t="s">
        <v>10</v>
      </c>
      <c r="R2" s="7"/>
      <c r="S2" s="7"/>
      <c r="T2" s="7"/>
      <c r="U2" s="7" t="s">
        <v>11</v>
      </c>
      <c r="V2" s="7"/>
    </row>
    <row r="3" ht="30" customHeight="1" spans="1:22">
      <c r="A3" s="8"/>
      <c r="B3" s="6" t="s">
        <v>12</v>
      </c>
      <c r="C3" s="6" t="s">
        <v>13</v>
      </c>
      <c r="D3" s="7"/>
      <c r="E3" s="7" t="s">
        <v>14</v>
      </c>
      <c r="F3" s="7" t="s">
        <v>15</v>
      </c>
      <c r="G3" s="7" t="s">
        <v>16</v>
      </c>
      <c r="H3" s="6"/>
      <c r="I3" s="7"/>
      <c r="J3" s="7" t="s">
        <v>17</v>
      </c>
      <c r="K3" s="7" t="s">
        <v>18</v>
      </c>
      <c r="L3" s="7" t="s">
        <v>19</v>
      </c>
      <c r="M3" s="24" t="s">
        <v>20</v>
      </c>
      <c r="N3" s="24" t="s">
        <v>21</v>
      </c>
      <c r="O3" s="24" t="s">
        <v>20</v>
      </c>
      <c r="P3" s="24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8</v>
      </c>
      <c r="V3" s="7" t="s">
        <v>9</v>
      </c>
    </row>
    <row r="4" ht="63" customHeight="1" spans="1:22">
      <c r="A4" s="9">
        <v>1</v>
      </c>
      <c r="B4" s="9" t="s">
        <v>26</v>
      </c>
      <c r="C4" s="9" t="s">
        <v>27</v>
      </c>
      <c r="D4" s="10" t="s">
        <v>28</v>
      </c>
      <c r="E4" s="11" t="s">
        <v>29</v>
      </c>
      <c r="F4" s="12" t="s">
        <v>30</v>
      </c>
      <c r="G4" s="10">
        <v>13327205117</v>
      </c>
      <c r="H4" s="9" t="s">
        <v>31</v>
      </c>
      <c r="I4" s="10">
        <v>50.925</v>
      </c>
      <c r="J4" s="16">
        <v>7</v>
      </c>
      <c r="K4" s="16">
        <v>188</v>
      </c>
      <c r="L4" s="16">
        <v>660</v>
      </c>
      <c r="M4" s="25">
        <v>20</v>
      </c>
      <c r="N4" s="25">
        <v>57</v>
      </c>
      <c r="O4" s="25">
        <v>168</v>
      </c>
      <c r="P4" s="25">
        <v>603</v>
      </c>
      <c r="Q4" s="16">
        <v>2019</v>
      </c>
      <c r="R4" s="16">
        <v>4</v>
      </c>
      <c r="S4" s="17" t="s">
        <v>32</v>
      </c>
      <c r="T4" s="17" t="s">
        <v>33</v>
      </c>
      <c r="U4" s="16">
        <v>1056</v>
      </c>
      <c r="V4" s="16">
        <v>792</v>
      </c>
    </row>
    <row r="5" ht="99" customHeight="1" spans="1:22">
      <c r="A5" s="9">
        <v>2</v>
      </c>
      <c r="B5" s="9" t="s">
        <v>34</v>
      </c>
      <c r="C5" s="9" t="s">
        <v>35</v>
      </c>
      <c r="D5" s="10" t="s">
        <v>36</v>
      </c>
      <c r="E5" s="10" t="s">
        <v>37</v>
      </c>
      <c r="F5" s="9" t="s">
        <v>38</v>
      </c>
      <c r="G5" s="10">
        <v>13607406352</v>
      </c>
      <c r="H5" s="10" t="s">
        <v>39</v>
      </c>
      <c r="I5" s="10">
        <v>29.2</v>
      </c>
      <c r="J5" s="16">
        <v>7</v>
      </c>
      <c r="K5" s="16">
        <v>111</v>
      </c>
      <c r="L5" s="16">
        <v>363</v>
      </c>
      <c r="M5" s="25">
        <v>24</v>
      </c>
      <c r="N5" s="25">
        <v>79</v>
      </c>
      <c r="O5" s="25">
        <v>87</v>
      </c>
      <c r="P5" s="25">
        <v>284</v>
      </c>
      <c r="Q5" s="16">
        <v>2019</v>
      </c>
      <c r="R5" s="16">
        <v>4</v>
      </c>
      <c r="S5" s="17" t="s">
        <v>32</v>
      </c>
      <c r="T5" s="17" t="s">
        <v>33</v>
      </c>
      <c r="U5" s="16">
        <v>1056</v>
      </c>
      <c r="V5" s="16">
        <v>792</v>
      </c>
    </row>
    <row r="6" ht="63" customHeight="1" spans="1:22">
      <c r="A6" s="9">
        <v>3</v>
      </c>
      <c r="B6" s="9" t="s">
        <v>112</v>
      </c>
      <c r="C6" s="9" t="s">
        <v>113</v>
      </c>
      <c r="D6" s="10" t="s">
        <v>114</v>
      </c>
      <c r="E6" s="10" t="s">
        <v>115</v>
      </c>
      <c r="F6" s="9" t="s">
        <v>116</v>
      </c>
      <c r="G6" s="10">
        <v>13874080770</v>
      </c>
      <c r="H6" s="10" t="s">
        <v>117</v>
      </c>
      <c r="I6" s="10">
        <v>6.375</v>
      </c>
      <c r="J6" s="16">
        <v>6</v>
      </c>
      <c r="K6" s="16">
        <v>22</v>
      </c>
      <c r="L6" s="16">
        <v>83</v>
      </c>
      <c r="M6" s="25">
        <v>2</v>
      </c>
      <c r="N6" s="25">
        <v>6</v>
      </c>
      <c r="O6" s="25">
        <v>20</v>
      </c>
      <c r="P6" s="25">
        <v>77</v>
      </c>
      <c r="Q6" s="16">
        <v>2019</v>
      </c>
      <c r="R6" s="16">
        <v>4</v>
      </c>
      <c r="S6" s="17" t="s">
        <v>32</v>
      </c>
      <c r="T6" s="17" t="s">
        <v>33</v>
      </c>
      <c r="U6" s="16">
        <v>1056</v>
      </c>
      <c r="V6" s="16">
        <v>792</v>
      </c>
    </row>
    <row r="7" ht="63" customHeight="1" spans="1:22">
      <c r="A7" s="9">
        <v>4</v>
      </c>
      <c r="B7" s="9" t="s">
        <v>40</v>
      </c>
      <c r="C7" s="9" t="s">
        <v>41</v>
      </c>
      <c r="D7" s="11" t="s">
        <v>42</v>
      </c>
      <c r="E7" s="11" t="s">
        <v>43</v>
      </c>
      <c r="F7" s="12" t="s">
        <v>44</v>
      </c>
      <c r="G7" s="10">
        <v>13874083343</v>
      </c>
      <c r="H7" s="10" t="s">
        <v>45</v>
      </c>
      <c r="I7" s="10">
        <v>117.075</v>
      </c>
      <c r="J7" s="16">
        <v>14</v>
      </c>
      <c r="K7" s="16">
        <v>453</v>
      </c>
      <c r="L7" s="16">
        <v>1504</v>
      </c>
      <c r="M7" s="25">
        <v>59</v>
      </c>
      <c r="N7" s="25">
        <v>171</v>
      </c>
      <c r="O7" s="25">
        <v>394</v>
      </c>
      <c r="P7" s="25">
        <v>1333</v>
      </c>
      <c r="Q7" s="16">
        <v>2019</v>
      </c>
      <c r="R7" s="16">
        <v>4</v>
      </c>
      <c r="S7" s="17" t="s">
        <v>32</v>
      </c>
      <c r="T7" s="17" t="s">
        <v>33</v>
      </c>
      <c r="U7" s="16">
        <v>1056</v>
      </c>
      <c r="V7" s="16">
        <v>792</v>
      </c>
    </row>
    <row r="8" ht="63" customHeight="1" spans="1:22">
      <c r="A8" s="9">
        <v>5</v>
      </c>
      <c r="B8" s="9" t="s">
        <v>118</v>
      </c>
      <c r="C8" s="9" t="s">
        <v>119</v>
      </c>
      <c r="D8" s="11" t="s">
        <v>120</v>
      </c>
      <c r="E8" s="11" t="s">
        <v>121</v>
      </c>
      <c r="F8" s="9" t="s">
        <v>122</v>
      </c>
      <c r="G8" s="10">
        <v>18821862088</v>
      </c>
      <c r="H8" s="10" t="s">
        <v>123</v>
      </c>
      <c r="I8" s="10">
        <v>52.65</v>
      </c>
      <c r="J8" s="16">
        <v>7</v>
      </c>
      <c r="K8" s="16">
        <v>230</v>
      </c>
      <c r="L8" s="16">
        <v>693</v>
      </c>
      <c r="M8" s="25">
        <v>10</v>
      </c>
      <c r="N8" s="25">
        <v>27</v>
      </c>
      <c r="O8" s="25">
        <v>220</v>
      </c>
      <c r="P8" s="25">
        <v>666</v>
      </c>
      <c r="Q8" s="16">
        <v>2019</v>
      </c>
      <c r="R8" s="16">
        <v>4</v>
      </c>
      <c r="S8" s="17" t="s">
        <v>32</v>
      </c>
      <c r="T8" s="17" t="s">
        <v>33</v>
      </c>
      <c r="U8" s="16">
        <v>1056</v>
      </c>
      <c r="V8" s="16">
        <v>792</v>
      </c>
    </row>
    <row r="9" ht="63" customHeight="1" spans="1:22">
      <c r="A9" s="9">
        <v>6</v>
      </c>
      <c r="B9" s="9" t="s">
        <v>46</v>
      </c>
      <c r="C9" s="9" t="s">
        <v>47</v>
      </c>
      <c r="D9" s="20" t="s">
        <v>48</v>
      </c>
      <c r="E9" s="20" t="s">
        <v>49</v>
      </c>
      <c r="F9" s="21" t="s">
        <v>50</v>
      </c>
      <c r="G9" s="10">
        <v>13762772088</v>
      </c>
      <c r="H9" s="10" t="s">
        <v>51</v>
      </c>
      <c r="I9" s="10">
        <v>46.615</v>
      </c>
      <c r="J9" s="16">
        <v>7</v>
      </c>
      <c r="K9" s="16">
        <v>156</v>
      </c>
      <c r="L9" s="16">
        <v>585</v>
      </c>
      <c r="M9" s="25">
        <v>35</v>
      </c>
      <c r="N9" s="25">
        <v>108</v>
      </c>
      <c r="O9" s="25">
        <v>121</v>
      </c>
      <c r="P9" s="25">
        <v>477</v>
      </c>
      <c r="Q9" s="16">
        <v>2019</v>
      </c>
      <c r="R9" s="16">
        <v>4</v>
      </c>
      <c r="S9" s="17" t="s">
        <v>32</v>
      </c>
      <c r="T9" s="17" t="s">
        <v>33</v>
      </c>
      <c r="U9" s="16">
        <v>1056</v>
      </c>
      <c r="V9" s="16">
        <v>792</v>
      </c>
    </row>
    <row r="10" ht="63" customHeight="1" spans="1:22">
      <c r="A10" s="9">
        <v>7</v>
      </c>
      <c r="B10" s="9" t="s">
        <v>58</v>
      </c>
      <c r="C10" s="9" t="s">
        <v>59</v>
      </c>
      <c r="D10" s="10" t="s">
        <v>60</v>
      </c>
      <c r="E10" s="11" t="s">
        <v>61</v>
      </c>
      <c r="F10" s="12" t="s">
        <v>62</v>
      </c>
      <c r="G10" s="10">
        <v>13974058166</v>
      </c>
      <c r="H10" s="10" t="s">
        <v>124</v>
      </c>
      <c r="I10" s="10">
        <v>40.74</v>
      </c>
      <c r="J10" s="16">
        <v>8</v>
      </c>
      <c r="K10" s="16">
        <v>157</v>
      </c>
      <c r="L10" s="16">
        <v>485</v>
      </c>
      <c r="M10" s="25">
        <v>64</v>
      </c>
      <c r="N10" s="25">
        <v>172</v>
      </c>
      <c r="O10" s="25">
        <v>93</v>
      </c>
      <c r="P10" s="25">
        <v>313</v>
      </c>
      <c r="Q10" s="16">
        <v>2019</v>
      </c>
      <c r="R10" s="16">
        <v>4</v>
      </c>
      <c r="S10" s="17" t="s">
        <v>32</v>
      </c>
      <c r="T10" s="17" t="s">
        <v>33</v>
      </c>
      <c r="U10" s="16">
        <v>1056</v>
      </c>
      <c r="V10" s="16">
        <v>792</v>
      </c>
    </row>
    <row r="11" ht="63" customHeight="1" spans="1:22">
      <c r="A11" s="9">
        <v>8</v>
      </c>
      <c r="B11" s="9" t="s">
        <v>70</v>
      </c>
      <c r="C11" s="9" t="s">
        <v>71</v>
      </c>
      <c r="D11" s="10" t="s">
        <v>72</v>
      </c>
      <c r="E11" s="10" t="s">
        <v>73</v>
      </c>
      <c r="F11" s="9" t="s">
        <v>74</v>
      </c>
      <c r="G11" s="10">
        <v>13907307618</v>
      </c>
      <c r="H11" s="10" t="s">
        <v>125</v>
      </c>
      <c r="I11" s="10">
        <v>26.085</v>
      </c>
      <c r="J11" s="16">
        <v>3</v>
      </c>
      <c r="K11" s="16">
        <v>104</v>
      </c>
      <c r="L11" s="16">
        <v>347</v>
      </c>
      <c r="M11" s="25">
        <v>0</v>
      </c>
      <c r="N11" s="25">
        <v>0</v>
      </c>
      <c r="O11" s="25">
        <v>104</v>
      </c>
      <c r="P11" s="25">
        <v>347</v>
      </c>
      <c r="Q11" s="16">
        <v>2019</v>
      </c>
      <c r="R11" s="16">
        <v>4</v>
      </c>
      <c r="S11" s="17" t="s">
        <v>32</v>
      </c>
      <c r="T11" s="17" t="s">
        <v>33</v>
      </c>
      <c r="U11" s="16">
        <v>1056</v>
      </c>
      <c r="V11" s="16">
        <v>792</v>
      </c>
    </row>
    <row r="12" customFormat="1" ht="63" customHeight="1" spans="1:22">
      <c r="A12" s="9">
        <v>9</v>
      </c>
      <c r="B12" s="9" t="s">
        <v>76</v>
      </c>
      <c r="C12" s="9" t="s">
        <v>126</v>
      </c>
      <c r="D12" s="10" t="s">
        <v>127</v>
      </c>
      <c r="E12" s="10" t="s">
        <v>128</v>
      </c>
      <c r="F12" s="9" t="s">
        <v>129</v>
      </c>
      <c r="G12" s="10">
        <v>15842863705</v>
      </c>
      <c r="H12" s="10" t="s">
        <v>130</v>
      </c>
      <c r="I12" s="10">
        <v>52.325</v>
      </c>
      <c r="J12" s="16">
        <v>8</v>
      </c>
      <c r="K12" s="16">
        <v>248</v>
      </c>
      <c r="L12" s="16">
        <v>660</v>
      </c>
      <c r="M12" s="25">
        <v>50</v>
      </c>
      <c r="N12" s="25">
        <v>113</v>
      </c>
      <c r="O12" s="25">
        <v>198</v>
      </c>
      <c r="P12" s="25">
        <v>547</v>
      </c>
      <c r="Q12" s="16">
        <v>2019</v>
      </c>
      <c r="R12" s="16">
        <v>4</v>
      </c>
      <c r="S12" s="17" t="s">
        <v>32</v>
      </c>
      <c r="T12" s="17" t="s">
        <v>33</v>
      </c>
      <c r="U12" s="16">
        <v>1056</v>
      </c>
      <c r="V12" s="16">
        <v>792</v>
      </c>
    </row>
    <row r="13" s="2" customFormat="1" ht="63" customHeight="1" spans="1:22">
      <c r="A13" s="9">
        <v>10</v>
      </c>
      <c r="B13" s="9" t="s">
        <v>82</v>
      </c>
      <c r="C13" s="9" t="s">
        <v>83</v>
      </c>
      <c r="D13" s="10" t="s">
        <v>84</v>
      </c>
      <c r="E13" s="11" t="s">
        <v>85</v>
      </c>
      <c r="F13" s="12" t="s">
        <v>86</v>
      </c>
      <c r="G13" s="10">
        <v>13307406553</v>
      </c>
      <c r="H13" s="10" t="s">
        <v>131</v>
      </c>
      <c r="I13" s="10">
        <v>94.335</v>
      </c>
      <c r="J13" s="16">
        <v>16</v>
      </c>
      <c r="K13" s="16">
        <v>381</v>
      </c>
      <c r="L13" s="16">
        <v>1135</v>
      </c>
      <c r="M13" s="25">
        <v>191</v>
      </c>
      <c r="N13" s="25">
        <v>368</v>
      </c>
      <c r="O13" s="25">
        <v>190</v>
      </c>
      <c r="P13" s="25">
        <v>767</v>
      </c>
      <c r="Q13" s="16">
        <v>2019</v>
      </c>
      <c r="R13" s="16">
        <v>4</v>
      </c>
      <c r="S13" s="17" t="s">
        <v>32</v>
      </c>
      <c r="T13" s="17" t="s">
        <v>33</v>
      </c>
      <c r="U13" s="16">
        <v>1056</v>
      </c>
      <c r="V13" s="16">
        <v>792</v>
      </c>
    </row>
    <row r="14" ht="63" customHeight="1" spans="1:22">
      <c r="A14" s="9">
        <v>11</v>
      </c>
      <c r="B14" s="9" t="s">
        <v>88</v>
      </c>
      <c r="C14" s="9" t="s">
        <v>89</v>
      </c>
      <c r="D14" s="10" t="s">
        <v>132</v>
      </c>
      <c r="E14" s="11" t="s">
        <v>91</v>
      </c>
      <c r="F14" s="12" t="s">
        <v>92</v>
      </c>
      <c r="G14" s="10">
        <v>13607482820</v>
      </c>
      <c r="H14" s="10" t="s">
        <v>93</v>
      </c>
      <c r="I14" s="10">
        <v>52.775</v>
      </c>
      <c r="J14" s="16">
        <v>13</v>
      </c>
      <c r="K14" s="17">
        <v>195</v>
      </c>
      <c r="L14" s="17">
        <v>627</v>
      </c>
      <c r="M14" s="25">
        <v>76</v>
      </c>
      <c r="N14" s="25">
        <v>230</v>
      </c>
      <c r="O14" s="25">
        <v>119</v>
      </c>
      <c r="P14" s="25">
        <v>397</v>
      </c>
      <c r="Q14" s="16">
        <v>2019</v>
      </c>
      <c r="R14" s="16">
        <v>4</v>
      </c>
      <c r="S14" s="17" t="s">
        <v>32</v>
      </c>
      <c r="T14" s="17" t="s">
        <v>33</v>
      </c>
      <c r="U14" s="16">
        <v>1056</v>
      </c>
      <c r="V14" s="16">
        <v>792</v>
      </c>
    </row>
    <row r="15" ht="63" customHeight="1" spans="1:22">
      <c r="A15" s="9">
        <v>12</v>
      </c>
      <c r="B15" s="9" t="s">
        <v>100</v>
      </c>
      <c r="C15" s="9" t="s">
        <v>101</v>
      </c>
      <c r="D15" s="10" t="s">
        <v>102</v>
      </c>
      <c r="E15" s="10" t="s">
        <v>103</v>
      </c>
      <c r="F15" s="9" t="s">
        <v>104</v>
      </c>
      <c r="G15" s="10">
        <v>13574014823</v>
      </c>
      <c r="H15" s="10" t="s">
        <v>105</v>
      </c>
      <c r="I15" s="10">
        <v>84.575</v>
      </c>
      <c r="J15" s="16">
        <v>11</v>
      </c>
      <c r="K15" s="16">
        <v>343</v>
      </c>
      <c r="L15" s="16">
        <v>1089</v>
      </c>
      <c r="M15" s="25">
        <v>48</v>
      </c>
      <c r="N15" s="25">
        <v>116</v>
      </c>
      <c r="O15" s="25">
        <v>295</v>
      </c>
      <c r="P15" s="25">
        <v>973</v>
      </c>
      <c r="Q15" s="16">
        <v>2019</v>
      </c>
      <c r="R15" s="16">
        <v>4</v>
      </c>
      <c r="S15" s="17" t="s">
        <v>32</v>
      </c>
      <c r="T15" s="17" t="s">
        <v>33</v>
      </c>
      <c r="U15" s="16">
        <v>1056</v>
      </c>
      <c r="V15" s="16">
        <v>792</v>
      </c>
    </row>
    <row r="16" ht="45" customHeight="1" spans="1:22">
      <c r="A16" s="13" t="s">
        <v>106</v>
      </c>
      <c r="B16" s="14"/>
      <c r="C16" s="14"/>
      <c r="D16" s="14"/>
      <c r="E16" s="14"/>
      <c r="F16" s="14"/>
      <c r="G16" s="14"/>
      <c r="H16" s="15"/>
      <c r="I16" s="18">
        <f>SUM(I4:I15)</f>
        <v>653.675</v>
      </c>
      <c r="J16" s="18">
        <f>SUM(J4:J15)</f>
        <v>107</v>
      </c>
      <c r="K16" s="18">
        <f>SUM(K4:K15)</f>
        <v>2588</v>
      </c>
      <c r="L16" s="18">
        <f>SUM(L4:L15)</f>
        <v>8231</v>
      </c>
      <c r="M16" s="26"/>
      <c r="N16" s="26"/>
      <c r="O16" s="26"/>
      <c r="P16" s="26"/>
      <c r="Q16" s="18"/>
      <c r="R16" s="18"/>
      <c r="S16" s="18"/>
      <c r="T16" s="18"/>
      <c r="U16" s="18"/>
      <c r="V16" s="18"/>
    </row>
  </sheetData>
  <mergeCells count="13">
    <mergeCell ref="A1:V1"/>
    <mergeCell ref="B2:C2"/>
    <mergeCell ref="E2:G2"/>
    <mergeCell ref="J2:L2"/>
    <mergeCell ref="M2:N2"/>
    <mergeCell ref="O2:P2"/>
    <mergeCell ref="Q2:T2"/>
    <mergeCell ref="U2:V2"/>
    <mergeCell ref="A16:H16"/>
    <mergeCell ref="A2:A3"/>
    <mergeCell ref="D2:D3"/>
    <mergeCell ref="H2:H3"/>
    <mergeCell ref="I2:I3"/>
  </mergeCells>
  <printOptions horizontalCentered="1" verticalCentered="1"/>
  <pageMargins left="0" right="0" top="0" bottom="0" header="0.5" footer="0.5"/>
  <pageSetup paperSize="9" scale="64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workbookViewId="0">
      <selection activeCell="L4" sqref="L4"/>
    </sheetView>
  </sheetViews>
  <sheetFormatPr defaultColWidth="9" defaultRowHeight="14.4" outlineLevelRow="6"/>
  <cols>
    <col min="1" max="1" width="3.22222222222222" customWidth="1"/>
    <col min="2" max="2" width="9.33333333333333" style="2" customWidth="1"/>
    <col min="3" max="3" width="9.22222222222222" style="2" customWidth="1"/>
    <col min="4" max="4" width="13.4444444444444" style="2" customWidth="1"/>
    <col min="5" max="5" width="12.2222222222222" style="2" customWidth="1"/>
    <col min="6" max="6" width="8.55555555555556" style="2" customWidth="1"/>
    <col min="7" max="7" width="14.8888888888889" style="3" customWidth="1"/>
    <col min="8" max="8" width="14" style="3" customWidth="1"/>
    <col min="9" max="9" width="9.33333333333333" style="2" customWidth="1"/>
    <col min="10" max="10" width="11.3333333333333" style="2" customWidth="1"/>
    <col min="11" max="12" width="9.77777777777778" style="2" customWidth="1"/>
    <col min="13" max="16" width="5.77777777777778" style="2" hidden="1" customWidth="1"/>
    <col min="17" max="17" width="8.44444444444444" style="2" customWidth="1"/>
    <col min="18" max="18" width="5.33333333333333" style="2" customWidth="1"/>
    <col min="19" max="19" width="13.5555555555556" style="2" customWidth="1"/>
    <col min="20" max="20" width="13.8888888888889" style="2" customWidth="1"/>
    <col min="21" max="22" width="11.2222222222222" style="2" customWidth="1"/>
  </cols>
  <sheetData>
    <row r="1" ht="42" customHeight="1" spans="1:22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28" customHeight="1" spans="1:22">
      <c r="A2" s="5" t="s">
        <v>1</v>
      </c>
      <c r="B2" s="6" t="s">
        <v>2</v>
      </c>
      <c r="C2" s="6"/>
      <c r="D2" s="7" t="s">
        <v>3</v>
      </c>
      <c r="E2" s="7" t="s">
        <v>4</v>
      </c>
      <c r="F2" s="7"/>
      <c r="G2" s="7"/>
      <c r="H2" s="7" t="s">
        <v>5</v>
      </c>
      <c r="I2" s="7" t="s">
        <v>6</v>
      </c>
      <c r="J2" s="6" t="s">
        <v>7</v>
      </c>
      <c r="K2" s="6"/>
      <c r="L2" s="6"/>
      <c r="M2" s="6" t="s">
        <v>8</v>
      </c>
      <c r="N2" s="6"/>
      <c r="O2" s="6" t="s">
        <v>9</v>
      </c>
      <c r="P2" s="6"/>
      <c r="Q2" s="7" t="s">
        <v>10</v>
      </c>
      <c r="R2" s="7"/>
      <c r="S2" s="7"/>
      <c r="T2" s="7"/>
      <c r="U2" s="7" t="s">
        <v>11</v>
      </c>
      <c r="V2" s="7"/>
    </row>
    <row r="3" ht="30" customHeight="1" spans="1:22">
      <c r="A3" s="8"/>
      <c r="B3" s="6" t="s">
        <v>12</v>
      </c>
      <c r="C3" s="6" t="s">
        <v>13</v>
      </c>
      <c r="D3" s="7"/>
      <c r="E3" s="7" t="s">
        <v>14</v>
      </c>
      <c r="F3" s="7" t="s">
        <v>15</v>
      </c>
      <c r="G3" s="7" t="s">
        <v>16</v>
      </c>
      <c r="H3" s="6"/>
      <c r="I3" s="7"/>
      <c r="J3" s="7" t="s">
        <v>17</v>
      </c>
      <c r="K3" s="7" t="s">
        <v>18</v>
      </c>
      <c r="L3" s="7" t="s">
        <v>19</v>
      </c>
      <c r="M3" s="7" t="s">
        <v>20</v>
      </c>
      <c r="N3" s="7" t="s">
        <v>21</v>
      </c>
      <c r="O3" s="7" t="s">
        <v>20</v>
      </c>
      <c r="P3" s="7" t="s">
        <v>21</v>
      </c>
      <c r="Q3" s="7" t="s">
        <v>22</v>
      </c>
      <c r="R3" s="7" t="s">
        <v>23</v>
      </c>
      <c r="S3" s="7" t="s">
        <v>24</v>
      </c>
      <c r="T3" s="7" t="s">
        <v>25</v>
      </c>
      <c r="U3" s="7" t="s">
        <v>8</v>
      </c>
      <c r="V3" s="7" t="s">
        <v>9</v>
      </c>
    </row>
    <row r="4" ht="59" customHeight="1" spans="1:22">
      <c r="A4" s="9">
        <v>1</v>
      </c>
      <c r="B4" s="9" t="s">
        <v>52</v>
      </c>
      <c r="C4" s="9" t="s">
        <v>108</v>
      </c>
      <c r="D4" s="10" t="s">
        <v>132</v>
      </c>
      <c r="E4" s="11" t="s">
        <v>91</v>
      </c>
      <c r="F4" s="12" t="s">
        <v>92</v>
      </c>
      <c r="G4" s="10">
        <v>13607482820</v>
      </c>
      <c r="H4" s="10" t="s">
        <v>109</v>
      </c>
      <c r="I4" s="10">
        <v>100</v>
      </c>
      <c r="J4" s="16">
        <v>11</v>
      </c>
      <c r="K4" s="16">
        <v>149</v>
      </c>
      <c r="L4" s="16">
        <v>400</v>
      </c>
      <c r="M4" s="16"/>
      <c r="N4" s="16"/>
      <c r="O4" s="16"/>
      <c r="P4" s="16"/>
      <c r="Q4" s="16">
        <v>2019</v>
      </c>
      <c r="R4" s="16">
        <v>5</v>
      </c>
      <c r="S4" s="16">
        <v>2000</v>
      </c>
      <c r="T4" s="16">
        <v>160</v>
      </c>
      <c r="U4" s="16">
        <v>2800</v>
      </c>
      <c r="V4" s="16">
        <v>2800</v>
      </c>
    </row>
    <row r="5" ht="59" customHeight="1" spans="1:22">
      <c r="A5" s="9">
        <v>2</v>
      </c>
      <c r="B5" s="10" t="s">
        <v>64</v>
      </c>
      <c r="C5" s="10" t="s">
        <v>134</v>
      </c>
      <c r="D5" s="10" t="s">
        <v>135</v>
      </c>
      <c r="E5" s="11" t="s">
        <v>136</v>
      </c>
      <c r="F5" s="11" t="s">
        <v>137</v>
      </c>
      <c r="G5" s="10">
        <v>13507485899</v>
      </c>
      <c r="H5" s="10" t="s">
        <v>138</v>
      </c>
      <c r="I5" s="10">
        <v>120</v>
      </c>
      <c r="J5" s="17">
        <v>9</v>
      </c>
      <c r="K5" s="17">
        <v>187</v>
      </c>
      <c r="L5" s="17">
        <v>480</v>
      </c>
      <c r="M5" s="17">
        <v>187</v>
      </c>
      <c r="N5" s="17">
        <v>480</v>
      </c>
      <c r="O5" s="17">
        <v>0</v>
      </c>
      <c r="P5" s="17">
        <v>0</v>
      </c>
      <c r="Q5" s="17">
        <v>2019</v>
      </c>
      <c r="R5" s="17">
        <v>5</v>
      </c>
      <c r="S5" s="16">
        <v>2000</v>
      </c>
      <c r="T5" s="17">
        <v>160</v>
      </c>
      <c r="U5" s="16">
        <v>2800</v>
      </c>
      <c r="V5" s="16">
        <v>2800</v>
      </c>
    </row>
    <row r="6" s="1" customFormat="1" ht="59" customHeight="1" spans="1:22">
      <c r="A6" s="10">
        <v>3</v>
      </c>
      <c r="B6" s="10" t="s">
        <v>70</v>
      </c>
      <c r="C6" s="10" t="s">
        <v>71</v>
      </c>
      <c r="D6" s="10" t="s">
        <v>72</v>
      </c>
      <c r="E6" s="10" t="s">
        <v>73</v>
      </c>
      <c r="F6" s="9" t="s">
        <v>74</v>
      </c>
      <c r="G6" s="10">
        <v>13907307618</v>
      </c>
      <c r="H6" s="10" t="s">
        <v>139</v>
      </c>
      <c r="I6" s="10">
        <v>100</v>
      </c>
      <c r="J6" s="16">
        <v>16</v>
      </c>
      <c r="K6" s="16">
        <v>160</v>
      </c>
      <c r="L6" s="16">
        <v>400</v>
      </c>
      <c r="M6" s="17"/>
      <c r="N6" s="17"/>
      <c r="O6" s="17"/>
      <c r="P6" s="17"/>
      <c r="Q6" s="17">
        <v>2019</v>
      </c>
      <c r="R6" s="17">
        <v>5</v>
      </c>
      <c r="S6" s="16">
        <v>2000</v>
      </c>
      <c r="T6" s="17">
        <v>160</v>
      </c>
      <c r="U6" s="16">
        <v>2800</v>
      </c>
      <c r="V6" s="16">
        <v>2800</v>
      </c>
    </row>
    <row r="7" ht="45" customHeight="1" spans="1:22">
      <c r="A7" s="13" t="s">
        <v>106</v>
      </c>
      <c r="B7" s="14"/>
      <c r="C7" s="14"/>
      <c r="D7" s="14"/>
      <c r="E7" s="14"/>
      <c r="F7" s="14"/>
      <c r="G7" s="14"/>
      <c r="H7" s="15"/>
      <c r="I7" s="18">
        <f>SUM(I4:I6)</f>
        <v>320</v>
      </c>
      <c r="J7" s="18">
        <f>SUM(J4:J6)</f>
        <v>36</v>
      </c>
      <c r="K7" s="18">
        <f>SUM(K4:K6)</f>
        <v>496</v>
      </c>
      <c r="L7" s="18">
        <f>SUM(L4:L6)</f>
        <v>1280</v>
      </c>
      <c r="M7" s="18"/>
      <c r="N7" s="18"/>
      <c r="O7" s="18"/>
      <c r="P7" s="18"/>
      <c r="Q7" s="18"/>
      <c r="R7" s="18"/>
      <c r="S7" s="18"/>
      <c r="T7" s="18"/>
      <c r="U7" s="18"/>
      <c r="V7" s="18"/>
    </row>
  </sheetData>
  <mergeCells count="13">
    <mergeCell ref="A1:V1"/>
    <mergeCell ref="B2:C2"/>
    <mergeCell ref="E2:G2"/>
    <mergeCell ref="J2:L2"/>
    <mergeCell ref="M2:N2"/>
    <mergeCell ref="O2:P2"/>
    <mergeCell ref="Q2:T2"/>
    <mergeCell ref="U2:V2"/>
    <mergeCell ref="A7:H7"/>
    <mergeCell ref="A2:A3"/>
    <mergeCell ref="D2:D3"/>
    <mergeCell ref="H2:H3"/>
    <mergeCell ref="I2:I3"/>
  </mergeCells>
  <printOptions horizontalCentered="1"/>
  <pageMargins left="0" right="0" top="1.57430555555556" bottom="0" header="0.5" footer="0.5"/>
  <pageSetup paperSize="9" scale="78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中央180万资金项目</vt:lpstr>
      <vt:lpstr>中央219万资金项目</vt:lpstr>
      <vt:lpstr>本级697.175-55万资金项目</vt:lpstr>
      <vt:lpstr>省级220+45万+55万重点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Yun</cp:lastModifiedBy>
  <dcterms:created xsi:type="dcterms:W3CDTF">2018-08-15T00:36:00Z</dcterms:created>
  <cp:lastPrinted>2018-08-26T01:57:00Z</cp:lastPrinted>
  <dcterms:modified xsi:type="dcterms:W3CDTF">2019-09-30T01:22:41Z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 linkTarget="0">
    <vt:lpwstr>14</vt:lpwstr>
  </property>
</Properties>
</file>