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8" activeTab="20"/>
  </bookViews>
  <sheets>
    <sheet name="一、部门预算收支总表" sheetId="1" r:id="rId1"/>
    <sheet name="二、部门收入总体情况表" sheetId="2" r:id="rId2"/>
    <sheet name="三、部门支出总体情况表" sheetId="3" r:id="rId3"/>
    <sheet name="四、财政拨款收支总表" sheetId="4" r:id="rId4"/>
    <sheet name="五、一般公共预算支出情况表" sheetId="5" r:id="rId5"/>
    <sheet name="六、一般公共预算基本支出情况表—工资福利支出" sheetId="6" r:id="rId6"/>
    <sheet name="七、一般公共预算基本支出情况表—商品和服务支出" sheetId="7" r:id="rId7"/>
    <sheet name="八、一般公共预算基本支出情况表—对个人和家庭的补助" sheetId="8" r:id="rId8"/>
    <sheet name="九、项目支出预算总表" sheetId="9" r:id="rId9"/>
    <sheet name="十、政府性基金拨款支出预算表" sheetId="10" r:id="rId10"/>
    <sheet name="十一、“三公”经费预算公开表" sheetId="11" r:id="rId11"/>
    <sheet name="十二、非税收入计划表" sheetId="12" r:id="rId12"/>
    <sheet name="十三、上年结转支出预算表" sheetId="13" r:id="rId13"/>
    <sheet name="十四、政府采购预算表" sheetId="14" r:id="rId14"/>
    <sheet name="十五、部门支出总体情况表(政府预算)" sheetId="15" r:id="rId15"/>
    <sheet name="十六、一般公共预算支出情况表—工资福利支出(政府预算)" sheetId="16" r:id="rId16"/>
    <sheet name="十七、一般公共预算支出情况表—商品和服务支出(政府预算)" sheetId="17" r:id="rId17"/>
    <sheet name="十八、一般公共预算支出情况表—对个人和家庭的补助(政府预算)" sheetId="18" r:id="rId18"/>
    <sheet name="十九、政府性基金拨款支出预算表(政府预算)" sheetId="19" r:id="rId19"/>
    <sheet name="二十、上年结转支出预算表(政府预算)" sheetId="20" r:id="rId20"/>
    <sheet name="二十一、般公共预算拨款--经费拨款预算表(按部门预算经济分类)" sheetId="21" r:id="rId21"/>
    <sheet name="二十二一般公共预算拨款--经费拨款预算表(按政府预算经济分类)" sheetId="22" r:id="rId22"/>
    <sheet name="23纳入专户管理的非税收入拨款支出预算表(按部门预算经济分类)" sheetId="23" r:id="rId23"/>
    <sheet name="24纳入专户管理的非税收入拨款支出预算表(按政府预算经济分类)" sheetId="24" r:id="rId24"/>
    <sheet name="二十五、部门（单位）整体支出预算绩效目标申报表" sheetId="25" r:id="rId25"/>
    <sheet name="二十六、专项支出预算目标申报表（雨露计划）" sheetId="26" r:id="rId26"/>
    <sheet name="二十七、专项支出预算目标申报表（扶贫特惠保）" sheetId="27" r:id="rId27"/>
    <sheet name="二十八、专项支出预算目标申报表（小额信贷清收奖励）" sheetId="28" r:id="rId28"/>
    <sheet name="三十九、专项支出预算目标申报表（创业至富带头人培训）" sheetId="29" r:id="rId29"/>
    <sheet name="三十、支出预算目标申报表（扶贫专项工作经费）" sheetId="30" r:id="rId30"/>
    <sheet name="三十一、专项支出预算目标申报表（防贫保）" sheetId="31" r:id="rId31"/>
  </sheets>
  <definedNames>
    <definedName name="_xlnm.Print_Area" localSheetId="24">'二十五、部门（单位）整体支出预算绩效目标申报表'!#REF!</definedName>
    <definedName name="_xlnm.Print_Area" localSheetId="1">'二、部门收入总体情况表'!$A$1:$N$9</definedName>
    <definedName name="_xlnm.Print_Area" localSheetId="0">'一、部门预算收支总表'!$A$1:$H$36</definedName>
    <definedName name="_xlnm.Print_Area" localSheetId="2">'三、部门支出总体情况表'!$A$1:$O$11</definedName>
    <definedName name="_xlnm.Print_Area" localSheetId="14">'十五、部门支出总体情况表(政府预算)'!$A$1:$S$11</definedName>
    <definedName name="_xlnm.Print_Area" localSheetId="3">'四、财政拨款收支总表'!$A$1:$F$25</definedName>
    <definedName name="_xlnm.Print_Area" localSheetId="11">'十二、非税收入计划表'!$A$1:$U$8</definedName>
    <definedName name="_xlnm.Print_Area" localSheetId="23">'24纳入专户管理的非税收入拨款支出预算表(按政府预算经济分类)'!$A$1:$P$6</definedName>
    <definedName name="_xlnm.Print_Area" localSheetId="12">'十三、上年结转支出预算表'!$A$1:$U$6</definedName>
    <definedName name="_xlnm.Print_Area" localSheetId="19">'二十、上年结转支出预算表(政府预算)'!$A$1:$P$6</definedName>
    <definedName name="_xlnm.Print_Area" localSheetId="8">'九、项目支出预算总表'!$A$1:$Q$8</definedName>
    <definedName name="_xlnm.Print_Area" localSheetId="20">'二十一、般公共预算拨款--经费拨款预算表(按部门预算经济分类)'!$A$1:$W$15</definedName>
    <definedName name="_xlnm.Print_Area" localSheetId="21">'二十二一般公共预算拨款--经费拨款预算表(按政府预算经济分类)'!$A$1:$P$8</definedName>
    <definedName name="_xlnm.Print_Area" localSheetId="7">'八、一般公共预算基本支出情况表—对个人和家庭的补助'!$A$1:$O$10</definedName>
    <definedName name="_xlnm.Print_Area" localSheetId="5">'六、一般公共预算基本支出情况表—工资福利支出'!$A$1:$W$10</definedName>
    <definedName name="_xlnm.Print_Area" localSheetId="6">'七、一般公共预算基本支出情况表—商品和服务支出'!$A$1:$V$10</definedName>
    <definedName name="_xlnm.Print_Area" localSheetId="4">'五、一般公共预算支出情况表'!$A$1:$V$11</definedName>
    <definedName name="_xlnm.Print_Area" localSheetId="17">'十八、一般公共预算支出情况表—对个人和家庭的补助(政府预算)'!$A$1:$I$9</definedName>
    <definedName name="_xlnm.Print_Area" localSheetId="15">'十六、一般公共预算支出情况表—工资福利支出(政府预算)'!$A$1:$L$9</definedName>
    <definedName name="_xlnm.Print_Area" localSheetId="16">'十七、一般公共预算支出情况表—商品和服务支出(政府预算)'!$A$1:$Q$9</definedName>
    <definedName name="_xlnm.Print_Area" localSheetId="13">'十四、政府采购预算表'!$A$1:$S$12</definedName>
    <definedName name="_xlnm.Print_Area" localSheetId="9">'十、政府性基金拨款支出预算表'!$A$1:$U$6</definedName>
    <definedName name="_xlnm.Print_Area" localSheetId="18">'十九、政府性基金拨款支出预算表(政府预算)'!$A$1:$P$6</definedName>
    <definedName name="_xlnm.Print_Titles" localSheetId="1">'二、部门收入总体情况表'!$1:$6</definedName>
    <definedName name="_xlnm.Print_Titles" localSheetId="0">'一、部门预算收支总表'!$1:$5</definedName>
    <definedName name="_xlnm.Print_Titles" localSheetId="2">'三、部门支出总体情况表'!$1:$6</definedName>
    <definedName name="_xlnm.Print_Titles" localSheetId="14">'十五、部门支出总体情况表(政府预算)'!$1:$6</definedName>
    <definedName name="_xlnm.Print_Titles" localSheetId="3">'四、财政拨款收支总表'!$1:$4</definedName>
    <definedName name="_xlnm.Print_Titles" localSheetId="11">'十二、非税收入计划表'!$1:$8</definedName>
    <definedName name="_xlnm.Print_Titles" localSheetId="23">'24纳入专户管理的非税收入拨款支出预算表(按政府预算经济分类)'!$1:$6</definedName>
    <definedName name="_xlnm.Print_Titles" localSheetId="12">'十三、上年结转支出预算表'!$1:$6</definedName>
    <definedName name="_xlnm.Print_Titles" localSheetId="19">'二十、上年结转支出预算表(政府预算)'!$1:$6</definedName>
    <definedName name="_xlnm.Print_Titles" localSheetId="8">'九、项目支出预算总表'!$1:$6</definedName>
    <definedName name="_xlnm.Print_Titles" localSheetId="20">'二十一、般公共预算拨款--经费拨款预算表(按部门预算经济分类)'!$1:$7</definedName>
    <definedName name="_xlnm.Print_Titles" localSheetId="21">'二十二一般公共预算拨款--经费拨款预算表(按政府预算经济分类)'!$1:$6</definedName>
    <definedName name="_xlnm.Print_Titles" localSheetId="7">'八、一般公共预算基本支出情况表—对个人和家庭的补助'!$1:$6</definedName>
    <definedName name="_xlnm.Print_Titles" localSheetId="5">'六、一般公共预算基本支出情况表—工资福利支出'!$1:$6</definedName>
    <definedName name="_xlnm.Print_Titles" localSheetId="6">'七、一般公共预算基本支出情况表—商品和服务支出'!$1:$6</definedName>
    <definedName name="_xlnm.Print_Titles" localSheetId="4">'五、一般公共预算支出情况表'!$1:$6</definedName>
    <definedName name="_xlnm.Print_Titles" localSheetId="17">'十八、一般公共预算支出情况表—对个人和家庭的补助(政府预算)'!$1:$5</definedName>
    <definedName name="_xlnm.Print_Titles" localSheetId="15">'十六、一般公共预算支出情况表—工资福利支出(政府预算)'!$1:$5</definedName>
    <definedName name="_xlnm.Print_Titles" localSheetId="16">'十七、一般公共预算支出情况表—商品和服务支出(政府预算)'!$1:$5</definedName>
    <definedName name="_xlnm.Print_Titles" localSheetId="13">'十四、政府采购预算表'!$1:$7</definedName>
    <definedName name="_xlnm.Print_Titles" localSheetId="9">'十、政府性基金拨款支出预算表'!$1:$6</definedName>
    <definedName name="_xlnm.Print_Titles" localSheetId="18">'十九、政府性基金拨款支出预算表(政府预算)'!$1:$6</definedName>
  </definedNames>
  <calcPr fullCalcOnLoad="1"/>
</workbook>
</file>

<file path=xl/sharedStrings.xml><?xml version="1.0" encoding="utf-8"?>
<sst xmlns="http://schemas.openxmlformats.org/spreadsheetml/2006/main" count="1412" uniqueCount="516">
  <si>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</si>
  <si>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</si>
  <si>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</si>
  <si>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</si>
  <si>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</si>
  <si>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</si>
  <si>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</si>
  <si>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</si>
  <si>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</si>
  <si>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</si>
  <si>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</si>
  <si>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</si>
  <si>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</si>
  <si>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</si>
  <si>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</si>
  <si>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</si>
  <si>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</si>
  <si>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</si>
  <si>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</si>
  <si>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</si>
  <si>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</si>
  <si>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</si>
  <si>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</si>
  <si>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</si>
  <si>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</si>
  <si>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</si>
  <si>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</si>
  <si>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</si>
  <si>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</si>
  <si>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</si>
  <si>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</si>
  <si>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</si>
  <si>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</si>
  <si>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</si>
  <si>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</si>
  <si>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</si>
  <si>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</si>
  <si>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</si>
  <si>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</si>
  <si>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</si>
  <si>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</si>
  <si>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</si>
  <si>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</si>
  <si>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</si>
  <si>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</si>
  <si>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</si>
  <si>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</si>
  <si>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</si>
  <si>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</si>
  <si>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</si>
  <si>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</si>
  <si>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</si>
  <si>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</si>
  <si>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</si>
  <si>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</si>
  <si>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</si>
  <si>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</si>
  <si>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</si>
  <si>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</si>
  <si>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</si>
  <si>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</si>
  <si>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</si>
  <si>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</si>
  <si>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</si>
  <si>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</si>
  <si>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</si>
  <si>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</si>
  <si>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</si>
  <si>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</si>
  <si>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</si>
  <si>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</si>
  <si>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</si>
  <si>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</si>
  <si>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</si>
  <si>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</si>
  <si>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</si>
  <si>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</si>
  <si>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</si>
  <si>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</si>
  <si>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</si>
  <si>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</si>
  <si>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</si>
  <si>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</si>
  <si>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</si>
  <si>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</si>
  <si>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</si>
  <si>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</si>
  <si>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</si>
  <si>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</si>
  <si>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</si>
  <si>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</si>
  <si>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</si>
  <si>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</si>
  <si>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</si>
  <si>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</si>
  <si>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</si>
  <si>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</si>
  <si>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</si>
  <si>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</si>
  <si>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</si>
  <si>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</si>
  <si>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</si>
  <si>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</si>
  <si>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</si>
  <si>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</si>
  <si>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</si>
  <si>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</si>
  <si>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</si>
  <si>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307001</t>
  </si>
  <si>
    <t>汨罗市扶贫开发办公室</t>
  </si>
  <si>
    <t xml:space="preserve">  307001</t>
  </si>
  <si>
    <t xml:space="preserve">  汨罗市扶贫开发办公室本级</t>
  </si>
  <si>
    <t>预算03表</t>
  </si>
  <si>
    <t>部门支出总体情况表</t>
  </si>
  <si>
    <t>功能科目</t>
  </si>
  <si>
    <t>单位名称(功能科目)</t>
  </si>
  <si>
    <t>总  计</t>
  </si>
  <si>
    <t>公共财政拨款合计</t>
  </si>
  <si>
    <t>307</t>
  </si>
  <si>
    <t xml:space="preserve">    307001</t>
  </si>
  <si>
    <t xml:space="preserve">    行政运行（扶贫）</t>
  </si>
  <si>
    <t xml:space="preserve">    其他扶贫支出</t>
  </si>
  <si>
    <t>财政拨款收支总表</t>
  </si>
  <si>
    <t>预算04表</t>
  </si>
  <si>
    <t>汨罗市扶贫开发办公室本级</t>
  </si>
  <si>
    <t>支                 出</t>
  </si>
  <si>
    <t>预算数</t>
  </si>
  <si>
    <t>项   目（功能科目）</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</si>
  <si>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</si>
  <si>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</si>
  <si>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</si>
  <si>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</si>
  <si>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</si>
  <si>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</si>
  <si>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</si>
  <si>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</si>
  <si>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</si>
  <si>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</si>
  <si>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</si>
  <si>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</si>
  <si>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</si>
  <si>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</si>
  <si>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</si>
  <si>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</si>
  <si>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</si>
  <si>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</si>
  <si>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</si>
  <si>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</si>
  <si>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</si>
  <si>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</si>
  <si>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</si>
  <si>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</si>
  <si>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</si>
  <si>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</si>
  <si>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</si>
  <si>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</si>
  <si>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</si>
  <si>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</si>
  <si>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</si>
  <si>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</si>
  <si>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</si>
  <si>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</si>
  <si>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</si>
  <si>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</si>
  <si>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</si>
  <si>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</si>
  <si>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</si>
  <si>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</si>
  <si>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</si>
  <si>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</si>
  <si>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</si>
  <si>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</si>
  <si>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</si>
  <si>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</si>
  <si>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</si>
  <si>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</si>
  <si>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</si>
  <si>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</si>
  <si>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</si>
  <si>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</si>
  <si>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</si>
  <si>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</si>
  <si>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</si>
  <si>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</si>
  <si>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</si>
  <si>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</si>
  <si>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</si>
  <si>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预算07表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</si>
  <si>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</si>
  <si>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</si>
  <si>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</si>
  <si>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</si>
  <si>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</si>
  <si>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</si>
  <si>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</si>
  <si>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</si>
  <si>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</si>
  <si>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</si>
  <si>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</si>
  <si>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</si>
  <si>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</si>
  <si>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</si>
  <si>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</si>
  <si>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</si>
  <si>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</si>
  <si>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</si>
  <si>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</si>
  <si>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</si>
  <si>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预算08表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</si>
  <si>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</si>
  <si>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</si>
  <si>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</si>
  <si>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</si>
  <si>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</si>
  <si>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</si>
  <si>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</si>
  <si>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</si>
  <si>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</si>
  <si>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</si>
  <si>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</si>
  <si>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</si>
  <si>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预算09表</t>
  </si>
  <si>
    <t>项目支出预算总表</t>
  </si>
  <si>
    <t>功能科目名称</t>
  </si>
  <si>
    <t>项目名称</t>
  </si>
  <si>
    <t>附属单位上缴收入</t>
  </si>
  <si>
    <t>其他扶贫支出</t>
  </si>
  <si>
    <t>预算10表</t>
  </si>
  <si>
    <t>政府性基金拨款支出预算表</t>
  </si>
  <si>
    <t>事业单位经营支出</t>
  </si>
  <si>
    <t>预算11表</t>
  </si>
  <si>
    <t>“三公”经费预算公开表</t>
  </si>
  <si>
    <t>填报单位：汨罗市扶贫开发办公室</t>
  </si>
  <si>
    <t>项目</t>
  </si>
  <si>
    <t>本年预算数</t>
  </si>
  <si>
    <t>备注</t>
  </si>
  <si>
    <t>1、因公出国（境）费用</t>
  </si>
  <si>
    <t>2、公务接待费</t>
  </si>
  <si>
    <t>3、公务用车费</t>
  </si>
  <si>
    <t>其中：（1）公务用车运行维护费</t>
  </si>
  <si>
    <t xml:space="preserve">      （2）公务用车购置</t>
  </si>
  <si>
    <t>预算12表</t>
  </si>
  <si>
    <t>非税收入征收计划表</t>
  </si>
  <si>
    <t>2019年完成数</t>
  </si>
  <si>
    <t>2020年预计完成数</t>
  </si>
  <si>
    <t>非税收入征收计划</t>
  </si>
  <si>
    <t>2021年非税收入申报计划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</si>
  <si>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</si>
  <si>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</si>
  <si>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</si>
  <si>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</si>
  <si>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</si>
  <si>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</si>
  <si>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</si>
  <si>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</si>
  <si>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</si>
  <si>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</si>
  <si>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</si>
  <si>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</si>
  <si>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</si>
  <si>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</si>
  <si>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t>预算13</t>
    </r>
    <r>
      <rPr>
        <sz val="9"/>
        <rFont val="宋体"/>
        <family val="0"/>
      </rPr>
      <t>表</t>
    </r>
  </si>
  <si>
    <t>上年结转支出预算表</t>
  </si>
  <si>
    <t>u</t>
  </si>
  <si>
    <t>预算14表</t>
  </si>
  <si>
    <t>政府采购预算表</t>
  </si>
  <si>
    <t>单位;元</t>
  </si>
  <si>
    <t>单位编码</t>
  </si>
  <si>
    <t>采购品目</t>
  </si>
  <si>
    <t>需求时间</t>
  </si>
  <si>
    <t>采购数量</t>
  </si>
  <si>
    <t>计量单位</t>
  </si>
  <si>
    <t xml:space="preserve">    汨罗市扶贫开发办公室本级</t>
  </si>
  <si>
    <t>A0201010</t>
  </si>
  <si>
    <t>台式计算机</t>
  </si>
  <si>
    <t>2021</t>
  </si>
  <si>
    <t>台</t>
  </si>
  <si>
    <t>A020202</t>
  </si>
  <si>
    <t>投影仪</t>
  </si>
  <si>
    <t>A060503</t>
  </si>
  <si>
    <t>金属质柜类</t>
  </si>
  <si>
    <t>张</t>
  </si>
  <si>
    <t>预算16表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</si>
  <si>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</si>
  <si>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</si>
  <si>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</si>
  <si>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</si>
  <si>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</si>
  <si>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</si>
  <si>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</si>
  <si>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</si>
  <si>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</si>
  <si>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</si>
  <si>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</si>
  <si>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预算17表</t>
  </si>
  <si>
    <t>基本支出预算明细表--工资福利支出(政府预算)</t>
  </si>
  <si>
    <t>工资奖金津补贴</t>
  </si>
  <si>
    <t>其他对事业单位补助</t>
  </si>
  <si>
    <t>预算18表</t>
  </si>
  <si>
    <t>基本支出预算明细表--商品和服务支出(政府预算)</t>
  </si>
  <si>
    <t>办公经费</t>
  </si>
  <si>
    <t>委托业务费</t>
  </si>
  <si>
    <t>维修(护)费</t>
  </si>
  <si>
    <t>商品和服务支出</t>
  </si>
  <si>
    <t>预算19表</t>
  </si>
  <si>
    <t>基本支出预算明细表--对个人和家庭的补助(政府预算)</t>
  </si>
  <si>
    <t>社会福利和救济</t>
  </si>
  <si>
    <t>离退休费</t>
  </si>
  <si>
    <t>八</t>
  </si>
  <si>
    <t>预算20表</t>
  </si>
  <si>
    <t>政府性基金拨款支出预算表(政府预算)</t>
  </si>
  <si>
    <t>预算21表</t>
  </si>
  <si>
    <t>上年结转支出预算表(政府预算)</t>
  </si>
  <si>
    <t>单位：万元</t>
  </si>
  <si>
    <t>预算22表</t>
  </si>
  <si>
    <t>一般公共预算拨款--经费拨款预算表(按部门预算经济分类)</t>
  </si>
  <si>
    <t>经济科目</t>
  </si>
  <si>
    <t>类</t>
  </si>
  <si>
    <t>款</t>
  </si>
  <si>
    <t>项</t>
  </si>
  <si>
    <t>科目名称</t>
  </si>
  <si>
    <t>**</t>
  </si>
  <si>
    <t>行政运行（扶贫）</t>
  </si>
  <si>
    <t>预算25表</t>
  </si>
  <si>
    <t>一般公共预算拨款--经费拨款预算表(按政府预算经济分类)</t>
  </si>
  <si>
    <t>纳入专户管理的非税收入拨款支出预算表(按部门预算经济分类)</t>
  </si>
  <si>
    <t>附件1</t>
  </si>
  <si>
    <t>部门（单位）整体支出预算绩效目标申报表</t>
  </si>
  <si>
    <r>
      <t>（202</t>
    </r>
    <r>
      <rPr>
        <b/>
        <u val="single"/>
        <sz val="16"/>
        <rFont val="仿宋_GB2312"/>
        <family val="3"/>
      </rPr>
      <t xml:space="preserve"> 1 </t>
    </r>
    <r>
      <rPr>
        <b/>
        <sz val="16"/>
        <rFont val="仿宋_GB2312"/>
        <family val="3"/>
      </rPr>
      <t>年度）</t>
    </r>
  </si>
  <si>
    <t xml:space="preserve">    填报单位（盖章）：扶贫办</t>
  </si>
  <si>
    <t>单位负责人：郑飞</t>
  </si>
  <si>
    <t>部门基本信息</t>
  </si>
  <si>
    <t>预算单位</t>
  </si>
  <si>
    <t>汨罗市扶贫办</t>
  </si>
  <si>
    <t>绩效管理
联络员</t>
  </si>
  <si>
    <t>徐桂花</t>
  </si>
  <si>
    <t xml:space="preserve"> 联系电话</t>
  </si>
  <si>
    <t>人员编制数</t>
  </si>
  <si>
    <t xml:space="preserve"> 实有人数</t>
  </si>
  <si>
    <t>部门职能
职责概述</t>
  </si>
  <si>
    <t>1、贯彻执行党和国家扶贫开发工作方针、政策，会同有关部门研究拟定全市扶贫开发工作的政策和全市扶贫开发发展纲要；协调解决贫困地区扶贫开发工作中的重大问题。
2、会同有关部门研究提出贫困地区扶贫开发中长期发展规划和年度实施计划，并协调有关部门实施；组织贫困状况监测与统计。
3、根据有关规定协调管理财政扶贫专项资金；会同有关部门研究拟定全市扶贫专项资金分配方案，指导监督和检查扶贫资金的使用；组织财政扶贫资金项目的规划、设计、论证、筛选，负责财政扶贫资金项目的审批并组织实施；参与信贷扶贫项目的立项、审核、推荐和申报工作。负责财政扶贫项目库建设。
4、牵头负责全市精准识贫、精准扶贫、精准脱贫工作；指导和协调抓好党建扶贫、教育扶贫、产业扶贫、项目扶贫、就业扶贫、安居扶贫、救助扶贫、财政扶贫、金融扶贫和社会扶贫工作。
5、牵头抓好全市驻村帮扶工作；协同有关部门制订行业扶贫规划；组织开展好扶贫攻坚和驻村帮扶考核工作。                                                              6、承办市扶贫开发领导小组的日常工作和交办的其他事项。
承办市委、市人民政府交办的其他事项。</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</si>
  <si>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</si>
  <si>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</si>
  <si>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</si>
  <si>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</si>
  <si>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</si>
  <si>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</si>
  <si>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</si>
  <si>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</si>
  <si>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</si>
  <si>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</si>
  <si>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</si>
  <si>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1、完成全市受帮扶对象24334人的特惠保参保问题，                                           2、解决雨露计划一千多名学生的就学困难补助问题；                                          3、继续加大风险补偿金的投入以保证小额信贷正常进行，                                       4、搞好产业扶贫发展，帮助更多的贫困户脱贫至富。
5、完成全市受帮扶对象24334人医疗健康参保及报销问题，                           </t>
  </si>
  <si>
    <t>扶</t>
  </si>
  <si>
    <t>年度绩效指标
部门整体支出</t>
  </si>
  <si>
    <t>一级指标</t>
  </si>
  <si>
    <t>二级指标</t>
  </si>
  <si>
    <t>三级指标</t>
  </si>
  <si>
    <t>指标值</t>
  </si>
  <si>
    <t>产出指标
（预期提供的公共产品或服务，包括数量、质量、时效、成本等）</t>
  </si>
  <si>
    <t>数量指标</t>
  </si>
  <si>
    <t xml:space="preserve">1、完成全市受帮扶对象24334人的特惠保参保问题，2、解决雨露计划一千多名学生的就学困难补助问题；3、继续加大风险补偿金的投入以保证小额信贷正常进行，4、搞好产业扶贫发展，帮助更多的贫困户脱贫至富。
</t>
  </si>
  <si>
    <t>1.1、完成全市受帮扶对象24334人的特惠保参保问题，2、解决雨露计划一千多名学生的就学困难补助问题；3、继续加大风险补偿金的投入以保证小额信贷正常进行，4、搞好产业扶贫发展，帮助更多的贫困户脱贫至富。
2.</t>
  </si>
  <si>
    <t>质量指标</t>
  </si>
  <si>
    <t xml:space="preserve">1.按年初工作目标任务高质量高标准完成既定计划
</t>
  </si>
  <si>
    <t>按年初工作目标任务高质量高标准完成既定计划</t>
  </si>
  <si>
    <t>时效指标</t>
  </si>
  <si>
    <t xml:space="preserve">1.如质如量如期完成全年工作目标任务
</t>
  </si>
  <si>
    <t>如质如量如期完成全年工作目标任务</t>
  </si>
  <si>
    <t>成本指标</t>
  </si>
  <si>
    <t xml:space="preserve">1.按年初预算标准，从严控制费用开支。
</t>
  </si>
  <si>
    <t>按年初预算标准，从严控制费用开支。</t>
  </si>
  <si>
    <t>效益指标
（预期可能实现的效益，包括经济效益、社会效益、环境效益、可持续影响以及服务对象满意度等）</t>
  </si>
  <si>
    <t>经济效益</t>
  </si>
  <si>
    <t xml:space="preserve">1.给受帮扶对象增加就业机会，并提高他们人均收入水平。
</t>
  </si>
  <si>
    <t>社会效益</t>
  </si>
  <si>
    <t>1.使受帮扶对象生活困难得到解决，帮助刚脱贫户发展生产，增加年收入，加快刚贫困户至富步伐。
2.</t>
  </si>
  <si>
    <t>1.使受帮扶对象生活困难得到解决，帮助刚脱贫户发展生产，增加年收入，加快刚贫困户至富步伐。
3.</t>
  </si>
  <si>
    <t>环境效益</t>
  </si>
  <si>
    <t xml:space="preserve">1.帮助刚脱贫村组及脱贫户搞好基础设施建设、危房改造、安全饮水建设，产业发展，美化家居环境，为建设宜居城市，秀美乡村打下坚实基础
</t>
  </si>
  <si>
    <t>可持续影响</t>
  </si>
  <si>
    <t xml:space="preserve">1.促进汨罗经济健康持续发展
</t>
  </si>
  <si>
    <t>促进汨罗经济健康持续发展</t>
  </si>
  <si>
    <t>服务对象满意度</t>
  </si>
  <si>
    <t>受帮扶对象满意度高</t>
  </si>
  <si>
    <t>问题
其他说明的</t>
  </si>
  <si>
    <t>1.
2.
3.
……</t>
  </si>
  <si>
    <t>审核意见
财政部门</t>
  </si>
  <si>
    <t xml:space="preserve">
                                （盖章）
                               年   月   日  
</t>
  </si>
  <si>
    <t>项目支出预算绩效目标申报表</t>
  </si>
  <si>
    <t>（2021年度）</t>
  </si>
  <si>
    <t xml:space="preserve"> 填报单位（盖章）：汨罗市扶贫办</t>
  </si>
  <si>
    <t>项目基本情况</t>
  </si>
  <si>
    <t>雨露计划项目</t>
  </si>
  <si>
    <t>项目属性</t>
  </si>
  <si>
    <t>精准扶贫</t>
  </si>
  <si>
    <t xml:space="preserve"> 主管部门</t>
  </si>
  <si>
    <t xml:space="preserve"> 项目起止时间</t>
  </si>
  <si>
    <t>2021/1/1-2021/12/31</t>
  </si>
  <si>
    <t>项目负责人</t>
  </si>
  <si>
    <t>仇小明</t>
  </si>
  <si>
    <t>18974075518</t>
  </si>
  <si>
    <t xml:space="preserve"> 项目类型</t>
  </si>
  <si>
    <t>项目概况</t>
  </si>
  <si>
    <t>帮助贫困家庭学生学习教育，补助标准：3000元/人年　</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</si>
  <si>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</si>
  <si>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</si>
  <si>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</si>
  <si>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</si>
  <si>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</si>
  <si>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</si>
  <si>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</si>
  <si>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</si>
  <si>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</si>
  <si>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</si>
  <si>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</si>
  <si>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</si>
  <si>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</si>
  <si>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</si>
  <si>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</si>
  <si>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3000/人年</t>
  </si>
  <si>
    <t>……</t>
  </si>
  <si>
    <t>单位已有的（或拟订的）保障项目实施的制度、措施</t>
  </si>
  <si>
    <t>项目年度实施进度计划</t>
  </si>
  <si>
    <t>项目实施内容</t>
  </si>
  <si>
    <t>开始时间</t>
  </si>
  <si>
    <t>结束时间</t>
  </si>
  <si>
    <t>雨露计划</t>
  </si>
  <si>
    <t>2021年1月1日</t>
  </si>
  <si>
    <t>2021年12月31日</t>
  </si>
  <si>
    <t>项目年度绩效目标情况</t>
  </si>
  <si>
    <t>长期绩效目标</t>
  </si>
  <si>
    <t>帮助贫困家庭学生学习教育</t>
  </si>
  <si>
    <t>本年度绩效目标</t>
  </si>
  <si>
    <t>实现贫困学生家庭户均增收3000元</t>
  </si>
  <si>
    <t>项目年度绩效指标</t>
  </si>
  <si>
    <t>产出
指标</t>
  </si>
  <si>
    <t xml:space="preserve"> 指标1：受益人数677人   
</t>
  </si>
  <si>
    <t>受益人数667人</t>
  </si>
  <si>
    <t xml:space="preserve"> 指标1：符合教育质量要求</t>
  </si>
  <si>
    <t xml:space="preserve">100%
</t>
  </si>
  <si>
    <t xml:space="preserve"> 指标1：项目（工程）完成及时率（≥100%）   
</t>
  </si>
  <si>
    <t xml:space="preserve"> 指标1：补贴教育资金200万元（667人*0.3）</t>
  </si>
  <si>
    <t xml:space="preserve">2020年度已付200万元,本年度预期支付200万元
</t>
  </si>
  <si>
    <t xml:space="preserve"> 指标1：贫困学生家庭户均增收3000元</t>
  </si>
  <si>
    <t>3000元/人</t>
  </si>
  <si>
    <t>指标1：解决贫困学生上学难问题</t>
  </si>
  <si>
    <t>提高生活质量，提升就业能力</t>
  </si>
  <si>
    <t>指标1：长期受益</t>
  </si>
  <si>
    <t>长期</t>
  </si>
  <si>
    <t xml:space="preserve"> 指标1： 受益人口满意度（≥90%）</t>
  </si>
  <si>
    <t>其他说明的问题</t>
  </si>
  <si>
    <t>财政部门
审核意见</t>
  </si>
  <si>
    <t xml:space="preserve">                                          （盖章）
                                           年    月    日    
</t>
  </si>
  <si>
    <t>扶贫特惠保项目</t>
  </si>
  <si>
    <t>提供贫困家庭医疗保费补助，补助标准：54元/人年　</t>
  </si>
  <si>
    <t>54/人年</t>
  </si>
  <si>
    <t>提供贫困家庭医疗保费补助</t>
  </si>
  <si>
    <t>扶贫特惠保</t>
  </si>
  <si>
    <t>实现贫困家庭人均增收54元，医疗保障应保尽保。</t>
  </si>
  <si>
    <t xml:space="preserve"> 指标1：受益人数24334人   
</t>
  </si>
  <si>
    <t>受益人数24334人</t>
  </si>
  <si>
    <t xml:space="preserve"> 指标1：符合医疗保险投保要求</t>
  </si>
  <si>
    <t xml:space="preserve"> 指标1：扶贫特惠保资金135万元（24334人*0.054）</t>
  </si>
  <si>
    <t xml:space="preserve">2020年度已付137万元,本年度预期支付135万元
</t>
  </si>
  <si>
    <t xml:space="preserve"> 指标1：贫困家庭人均增收54元</t>
  </si>
  <si>
    <t>54元/人</t>
  </si>
  <si>
    <t>指标1：解决贫困家庭看病难的问题</t>
  </si>
  <si>
    <t>提高生活质量</t>
  </si>
  <si>
    <t>扶贫小额信贷清收奖励支出项目</t>
  </si>
  <si>
    <t>扶贫</t>
  </si>
  <si>
    <t>对全市扶贫小额信贷清收项目工作进行管理、监控和考核评价。　</t>
  </si>
  <si>
    <t>扶贫小额信贷清收项目</t>
  </si>
  <si>
    <t>对全市扶贫小额信贷清收项目进行管理、监控和考核评价，使扶贫小额信贷工作良性运转。　</t>
  </si>
  <si>
    <t>对全市扶贫小额信贷清收项目进行管理、监控和考核评价，全面完成2021年扶贫小额信贷工清收工作。　</t>
  </si>
  <si>
    <t xml:space="preserve"> 指标1：完成全市扶贫小额信贷清收指标  
</t>
  </si>
  <si>
    <t>2021年放贷资金清收</t>
  </si>
  <si>
    <t xml:space="preserve"> 指标1：高质量高标准完成清收任务</t>
  </si>
  <si>
    <t xml:space="preserve"> 指标1：扶贫工作经费100万元</t>
  </si>
  <si>
    <t xml:space="preserve">本年度预期支付100万元
</t>
  </si>
  <si>
    <t xml:space="preserve"> 指标1：实现扶贫小额信贷清收清零</t>
  </si>
  <si>
    <t xml:space="preserve"> 指标1：实现扶贫小额信贷清收清零，提高扶贫小额信贷资金使用效率</t>
  </si>
  <si>
    <t>提高贫困家庭生活质量，提高群众创业至富水平</t>
  </si>
  <si>
    <t>创业至富带头人培训项目</t>
  </si>
  <si>
    <t>3500/人年</t>
  </si>
  <si>
    <t>提供创业至富带头人培训，增加贫困人口就业机会，提高创业至富水平</t>
  </si>
  <si>
    <t>增加贫困人口就业机会，提高创业至富水平，加快脱贫至富速度。</t>
  </si>
  <si>
    <t xml:space="preserve"> 指标1：受益人数75人   
</t>
  </si>
  <si>
    <t>受益人数75人</t>
  </si>
  <si>
    <t xml:space="preserve"> 指标1：符合教育培训质量要求</t>
  </si>
  <si>
    <t xml:space="preserve"> 指标1：补贴教育培训资金30万元</t>
  </si>
  <si>
    <t xml:space="preserve">2020年度已付26.36万元,本年度预期支付30万元
</t>
  </si>
  <si>
    <t xml:space="preserve"> 指标1：实现贫困家庭增收</t>
  </si>
  <si>
    <t>指标1：增加贫困人口就业机会，提高创业至富水平，加快脱贫至富速度</t>
  </si>
  <si>
    <t>扶贫工作经费项目</t>
  </si>
  <si>
    <t>对全市扶贫项目资金计划申报、组织实施、项目资金验收及监控进行管理。　</t>
  </si>
  <si>
    <t>扶贫经费项目</t>
  </si>
  <si>
    <t>对全市扶贫项目资金计划申报、组织实施、项目资金验收及监控进行管理，实现2021年全面巩固脱贫成效。　</t>
  </si>
  <si>
    <t xml:space="preserve"> 指标1：巩固全市贫困人口全面脱贫成效  
</t>
  </si>
  <si>
    <t>巩固贫困人口全面脱贫 成效</t>
  </si>
  <si>
    <t xml:space="preserve"> 指标1：高质量高标准完成脱贫要求</t>
  </si>
  <si>
    <t xml:space="preserve"> 指标1：扶贫工作经费150万元</t>
  </si>
  <si>
    <t xml:space="preserve">本年度预期支付150万元
</t>
  </si>
  <si>
    <t xml:space="preserve"> 指标1：实现贫困人口增收</t>
  </si>
  <si>
    <t>指标1：实现巩固全市贫困人口2021年全面脱贫成效。</t>
  </si>
  <si>
    <t>防贫保项目</t>
  </si>
  <si>
    <t>提供贫困家庭防返贫保费补助，补助标准：20元/人年　</t>
  </si>
  <si>
    <t>20元/人年　</t>
  </si>
  <si>
    <t>提供贫困家庭防贫保费补助</t>
  </si>
  <si>
    <t>实现巩固扶贫成效，防止贫困家庭返贫。</t>
  </si>
  <si>
    <t xml:space="preserve"> 指标1：符合保险投保要求</t>
  </si>
  <si>
    <t xml:space="preserve"> 指标1：防贫保资金50万元（24334人*0.020）</t>
  </si>
  <si>
    <t xml:space="preserve">2020年度已付50万元,本年度预期支付50万元
</t>
  </si>
  <si>
    <t xml:space="preserve"> 指标1：贫困家庭人均增收20元</t>
  </si>
  <si>
    <t>20元/人</t>
  </si>
  <si>
    <t>指标1：解决贫困家庭返贫的问题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</si>
</sst>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0_);[Red]\(0\)"/>
    <numFmt numFmtId="180" formatCode="#,##0_);[Red]\(#,##0\)"/>
    <numFmt numFmtId="181" formatCode="00"/>
    <numFmt numFmtId="182" formatCode="0000"/>
    <numFmt numFmtId="183" formatCode="#,##0.00_);[Red]\(#,##0.00\)"/>
    <numFmt numFmtId="184" formatCode="#,##0_);\(#,##0\)"/>
    <numFmt numFmtId="185" formatCode="#,##0.0000"/>
  </numFmts>
  <fonts count="43">
    <font>
      <sz val="9"/>
      <name val="宋体"/>
      <family val="0"/>
    </font>
    <font>
      <sz val="11"/>
      <name val="宋体"/>
      <family val="0"/>
    </font>
    <font>
      <sz val="12"/>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14"/>
      <name val="黑体"/>
      <family val="3"/>
    </font>
    <font>
      <sz val="22"/>
      <name val="方正小标宋简体"/>
      <family val="4"/>
    </font>
    <font>
      <b/>
      <sz val="22"/>
      <name val="方正小标宋简体"/>
      <family val="4"/>
    </font>
    <font>
      <b/>
      <sz val="10"/>
      <name val="宋体"/>
      <family val="0"/>
    </font>
    <font>
      <b/>
      <sz val="18"/>
      <name val="宋体"/>
      <family val="0"/>
    </font>
    <font>
      <b/>
      <sz val="9"/>
      <name val="宋体"/>
      <family val="0"/>
    </font>
    <font>
      <b/>
      <sz val="16"/>
      <name val="宋体"/>
      <family val="0"/>
    </font>
    <font>
      <sz val="10"/>
      <name val="宋体"/>
      <family val="0"/>
    </font>
    <font>
      <b/>
      <sz val="14"/>
      <name val="宋体"/>
      <family val="0"/>
    </font>
    <font>
      <sz val="10"/>
      <name val="Times New Roman"/>
      <family val="1"/>
    </font>
    <font>
      <b/>
      <sz val="12"/>
      <name val="宋体"/>
      <family val="0"/>
    </font>
    <font>
      <u val="single"/>
      <sz val="9"/>
      <color indexed="12"/>
      <name val="宋体"/>
      <family val="0"/>
    </font>
    <font>
      <sz val="11"/>
      <color indexed="62"/>
      <name val="宋体"/>
      <family val="0"/>
    </font>
    <font>
      <sz val="11"/>
      <color indexed="9"/>
      <name val="宋体"/>
      <family val="0"/>
    </font>
    <font>
      <b/>
      <sz val="11"/>
      <color indexed="9"/>
      <name val="宋体"/>
      <family val="0"/>
    </font>
    <font>
      <b/>
      <sz val="10"/>
      <name val="Arial"/>
      <family val="2"/>
    </font>
    <font>
      <sz val="11"/>
      <color indexed="8"/>
      <name val="宋体"/>
      <family val="0"/>
    </font>
    <font>
      <b/>
      <sz val="11"/>
      <color indexed="63"/>
      <name val="宋体"/>
      <family val="0"/>
    </font>
    <font>
      <sz val="11"/>
      <color indexed="20"/>
      <name val="宋体"/>
      <family val="0"/>
    </font>
    <font>
      <sz val="11"/>
      <color indexed="60"/>
      <name val="宋体"/>
      <family val="0"/>
    </font>
    <font>
      <b/>
      <sz val="11"/>
      <color indexed="8"/>
      <name val="宋体"/>
      <family val="0"/>
    </font>
    <font>
      <b/>
      <sz val="10"/>
      <name val="MS Sans Serif"/>
      <family val="2"/>
    </font>
    <font>
      <u val="single"/>
      <sz val="9"/>
      <color indexed="36"/>
      <name val="宋体"/>
      <family val="0"/>
    </font>
    <font>
      <sz val="11"/>
      <color indexed="52"/>
      <name val="宋体"/>
      <family val="0"/>
    </font>
    <font>
      <b/>
      <sz val="11"/>
      <color indexed="56"/>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u val="single"/>
      <sz val="16"/>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color indexed="63"/>
      </left>
      <right>
        <color indexed="63"/>
      </right>
      <top style="thin"/>
      <bottom>
        <color indexed="63"/>
      </bottom>
    </border>
    <border>
      <left style="thin"/>
      <right style="thin"/>
      <top style="thin"/>
      <bottom/>
    </border>
    <border>
      <left style="thin"/>
      <right style="thin"/>
      <top/>
      <bottom/>
    </border>
    <border>
      <left>
        <color indexed="63"/>
      </left>
      <right>
        <color indexed="63"/>
      </right>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5" fillId="0" borderId="0" applyFont="0" applyFill="0" applyBorder="0" applyAlignment="0" applyProtection="0"/>
    <xf numFmtId="0" fontId="2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177"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1"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23" fillId="8" borderId="0" applyNumberFormat="0" applyBorder="0" applyAlignment="0" applyProtection="0"/>
    <xf numFmtId="0" fontId="34" fillId="0" borderId="5" applyNumberFormat="0" applyFill="0" applyAlignment="0" applyProtection="0"/>
    <xf numFmtId="0" fontId="23" fillId="9" borderId="0" applyNumberFormat="0" applyBorder="0" applyAlignment="0" applyProtection="0"/>
    <xf numFmtId="0" fontId="27" fillId="10" borderId="6" applyNumberFormat="0" applyAlignment="0" applyProtection="0"/>
    <xf numFmtId="0" fontId="35" fillId="10" borderId="1" applyNumberFormat="0" applyAlignment="0" applyProtection="0"/>
    <xf numFmtId="0" fontId="24" fillId="11" borderId="7" applyNumberFormat="0" applyAlignment="0" applyProtection="0"/>
    <xf numFmtId="0" fontId="26" fillId="3" borderId="0" applyNumberFormat="0" applyBorder="0" applyAlignment="0" applyProtection="0"/>
    <xf numFmtId="0" fontId="23" fillId="12" borderId="0" applyNumberFormat="0" applyBorder="0" applyAlignment="0" applyProtection="0"/>
    <xf numFmtId="0" fontId="33" fillId="0" borderId="8" applyNumberFormat="0" applyFill="0" applyAlignment="0" applyProtection="0"/>
    <xf numFmtId="0" fontId="30" fillId="0" borderId="9" applyNumberFormat="0" applyFill="0" applyAlignment="0" applyProtection="0"/>
    <xf numFmtId="0" fontId="41" fillId="2" borderId="0" applyNumberFormat="0" applyBorder="0" applyAlignment="0" applyProtection="0"/>
    <xf numFmtId="0" fontId="29" fillId="13" borderId="0" applyNumberFormat="0" applyBorder="0" applyAlignment="0" applyProtection="0"/>
    <xf numFmtId="0" fontId="26" fillId="14" borderId="0" applyNumberFormat="0" applyBorder="0" applyAlignment="0" applyProtection="0"/>
    <xf numFmtId="0" fontId="23"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3" fillId="20" borderId="0" applyNumberFormat="0" applyBorder="0" applyAlignment="0" applyProtection="0"/>
    <xf numFmtId="0" fontId="2" fillId="0" borderId="0">
      <alignment/>
      <protection/>
    </xf>
    <xf numFmtId="0" fontId="26"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3" fillId="23" borderId="0" applyNumberFormat="0" applyBorder="0" applyAlignment="0" applyProtection="0"/>
    <xf numFmtId="0" fontId="31" fillId="0" borderId="0" applyNumberFormat="0" applyFill="0" applyBorder="0" applyAlignment="0" applyProtection="0"/>
    <xf numFmtId="0" fontId="2" fillId="0" borderId="0">
      <alignment/>
      <protection/>
    </xf>
  </cellStyleXfs>
  <cellXfs count="335">
    <xf numFmtId="0" fontId="0" fillId="0" borderId="0" xfId="0" applyAlignment="1">
      <alignment/>
    </xf>
    <xf numFmtId="0" fontId="2" fillId="0" borderId="0" xfId="0" applyFont="1" applyFill="1" applyAlignment="1">
      <alignment/>
    </xf>
    <xf numFmtId="0" fontId="3" fillId="0" borderId="0" xfId="59" applyFont="1" applyBorder="1" applyAlignment="1">
      <alignment horizontal="center" vertical="center"/>
      <protection/>
    </xf>
    <xf numFmtId="0" fontId="4" fillId="0" borderId="0" xfId="59" applyFont="1" applyBorder="1" applyAlignment="1">
      <alignment horizontal="center" vertical="center"/>
      <protection/>
    </xf>
    <xf numFmtId="0" fontId="5" fillId="0" borderId="10" xfId="59" applyFont="1" applyBorder="1" applyAlignment="1">
      <alignment horizontal="center" vertical="center" wrapText="1"/>
      <protection/>
    </xf>
    <xf numFmtId="0" fontId="5" fillId="0" borderId="10" xfId="59" applyFont="1" applyBorder="1" applyAlignment="1">
      <alignment vertical="center" wrapText="1"/>
      <protection/>
    </xf>
    <xf numFmtId="0" fontId="6" fillId="0" borderId="11" xfId="59" applyNumberFormat="1" applyFont="1" applyFill="1" applyBorder="1" applyAlignment="1">
      <alignment horizontal="center" vertical="center" textRotation="255" wrapText="1"/>
      <protection/>
    </xf>
    <xf numFmtId="0" fontId="5" fillId="0" borderId="12"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49" fontId="5" fillId="0" borderId="11" xfId="59" applyNumberFormat="1"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5" fillId="0" borderId="14"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0" borderId="12" xfId="59" applyFont="1" applyBorder="1" applyAlignment="1">
      <alignment horizontal="center" vertical="center" wrapText="1"/>
      <protection/>
    </xf>
    <xf numFmtId="0" fontId="5" fillId="0" borderId="13" xfId="59" applyFont="1" applyBorder="1" applyAlignment="1">
      <alignment horizontal="center" vertical="center" wrapText="1"/>
      <protection/>
    </xf>
    <xf numFmtId="0" fontId="5" fillId="0" borderId="11" xfId="59" applyFont="1" applyBorder="1" applyAlignment="1">
      <alignment horizontal="center" vertical="center" wrapText="1"/>
      <protection/>
    </xf>
    <xf numFmtId="0" fontId="5" fillId="0" borderId="15" xfId="59" applyFont="1" applyBorder="1" applyAlignment="1">
      <alignment horizontal="center" vertical="center" wrapText="1"/>
      <protection/>
    </xf>
    <xf numFmtId="0" fontId="5" fillId="0" borderId="16"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18" xfId="59" applyFont="1" applyBorder="1" applyAlignment="1">
      <alignment horizontal="center" vertical="center" wrapText="1"/>
      <protection/>
    </xf>
    <xf numFmtId="4" fontId="5" fillId="0" borderId="11" xfId="59" applyNumberFormat="1" applyFont="1" applyFill="1" applyBorder="1" applyAlignment="1">
      <alignment horizontal="center" vertical="center" wrapText="1"/>
      <protection/>
    </xf>
    <xf numFmtId="0" fontId="5" fillId="0" borderId="19" xfId="59" applyFont="1" applyBorder="1" applyAlignment="1">
      <alignment horizontal="center" vertical="center" wrapText="1"/>
      <protection/>
    </xf>
    <xf numFmtId="0" fontId="5" fillId="0" borderId="20" xfId="59" applyFont="1" applyBorder="1" applyAlignment="1">
      <alignment horizontal="center" vertical="center" wrapText="1"/>
      <protection/>
    </xf>
    <xf numFmtId="0" fontId="8" fillId="0" borderId="11" xfId="59" applyFont="1" applyBorder="1" applyAlignment="1">
      <alignment horizontal="center" vertical="center" wrapText="1"/>
      <protection/>
    </xf>
    <xf numFmtId="0" fontId="5" fillId="0" borderId="11" xfId="59" applyFont="1" applyBorder="1" applyAlignment="1">
      <alignment horizontal="left" vertical="center" wrapText="1"/>
      <protection/>
    </xf>
    <xf numFmtId="0" fontId="6" fillId="0" borderId="11" xfId="59" applyFont="1" applyFill="1" applyBorder="1" applyAlignment="1">
      <alignment horizontal="center" vertical="center" wrapText="1"/>
      <protection/>
    </xf>
    <xf numFmtId="0" fontId="6" fillId="0" borderId="15"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9" fillId="0" borderId="11"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6" fillId="0" borderId="18" xfId="59" applyFont="1" applyBorder="1" applyAlignment="1">
      <alignment horizontal="center" vertical="center" wrapText="1"/>
      <protection/>
    </xf>
    <xf numFmtId="49" fontId="2" fillId="16" borderId="15" xfId="59" applyNumberFormat="1" applyFont="1" applyFill="1" applyBorder="1" applyAlignment="1">
      <alignment horizontal="center" vertical="center"/>
      <protection/>
    </xf>
    <xf numFmtId="0" fontId="2" fillId="0" borderId="21" xfId="59" applyFont="1" applyBorder="1" applyAlignment="1">
      <alignment horizontal="center" vertical="center"/>
      <protection/>
    </xf>
    <xf numFmtId="0" fontId="2" fillId="0" borderId="16" xfId="59" applyFont="1" applyBorder="1" applyAlignment="1">
      <alignment horizontal="center" vertical="center"/>
      <protection/>
    </xf>
    <xf numFmtId="49" fontId="5" fillId="16" borderId="15" xfId="59" applyNumberFormat="1" applyFont="1" applyFill="1" applyBorder="1" applyAlignment="1">
      <alignment horizontal="center" vertical="center" wrapText="1"/>
      <protection/>
    </xf>
    <xf numFmtId="0" fontId="2" fillId="0" borderId="17" xfId="59" applyFont="1" applyBorder="1" applyAlignment="1">
      <alignment horizontal="center" vertical="center"/>
      <protection/>
    </xf>
    <xf numFmtId="0" fontId="2" fillId="0" borderId="0" xfId="59" applyFont="1" applyBorder="1" applyAlignment="1">
      <alignment horizontal="center" vertical="center"/>
      <protection/>
    </xf>
    <xf numFmtId="0" fontId="2" fillId="0" borderId="18" xfId="59" applyFont="1" applyBorder="1" applyAlignment="1">
      <alignment horizontal="center" vertical="center"/>
      <protection/>
    </xf>
    <xf numFmtId="0" fontId="2" fillId="0" borderId="19" xfId="59" applyFont="1" applyBorder="1" applyAlignment="1">
      <alignment horizontal="center" vertical="center"/>
      <protection/>
    </xf>
    <xf numFmtId="0" fontId="2" fillId="0" borderId="10" xfId="59" applyFont="1" applyBorder="1" applyAlignment="1">
      <alignment horizontal="center" vertical="center"/>
      <protection/>
    </xf>
    <xf numFmtId="0" fontId="2" fillId="0" borderId="20" xfId="59" applyFont="1" applyBorder="1" applyAlignment="1">
      <alignment horizontal="center" vertical="center"/>
      <protection/>
    </xf>
    <xf numFmtId="0" fontId="6" fillId="0" borderId="22" xfId="59" applyNumberFormat="1" applyFont="1" applyFill="1" applyBorder="1" applyAlignment="1">
      <alignment horizontal="center" vertical="center" textRotation="255" wrapText="1"/>
      <protection/>
    </xf>
    <xf numFmtId="0" fontId="5" fillId="0" borderId="11" xfId="59" applyFont="1" applyFill="1" applyBorder="1" applyAlignment="1">
      <alignment vertical="center" wrapText="1"/>
      <protection/>
    </xf>
    <xf numFmtId="0" fontId="6" fillId="0" borderId="23" xfId="59" applyNumberFormat="1" applyFont="1" applyFill="1" applyBorder="1" applyAlignment="1">
      <alignment horizontal="center" vertical="center" textRotation="255" wrapText="1"/>
      <protection/>
    </xf>
    <xf numFmtId="0" fontId="5" fillId="0" borderId="22" xfId="59" applyFont="1" applyBorder="1" applyAlignment="1">
      <alignment horizontal="center" vertical="center" wrapText="1"/>
      <protection/>
    </xf>
    <xf numFmtId="0" fontId="5" fillId="0" borderId="23" xfId="59" applyFont="1" applyBorder="1" applyAlignment="1">
      <alignment horizontal="center" vertical="center" wrapText="1"/>
      <protection/>
    </xf>
    <xf numFmtId="0" fontId="5" fillId="0" borderId="21" xfId="59" applyFont="1" applyBorder="1" applyAlignment="1">
      <alignment horizontal="center" vertical="center" wrapText="1"/>
      <protection/>
    </xf>
    <xf numFmtId="49" fontId="5" fillId="16" borderId="19"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5" fillId="0" borderId="14" xfId="59" applyFont="1" applyFill="1" applyBorder="1" applyAlignment="1">
      <alignment horizontal="center" vertical="center" wrapText="1"/>
      <protection/>
    </xf>
    <xf numFmtId="0" fontId="6" fillId="0" borderId="11" xfId="59" applyFont="1" applyBorder="1" applyAlignment="1">
      <alignment horizontal="center" vertical="center" wrapText="1"/>
      <protection/>
    </xf>
    <xf numFmtId="0" fontId="5" fillId="0" borderId="12" xfId="59" applyFont="1" applyBorder="1" applyAlignment="1">
      <alignment horizontal="center" wrapText="1"/>
      <protection/>
    </xf>
    <xf numFmtId="0" fontId="5" fillId="0" borderId="14" xfId="59" applyFont="1" applyBorder="1" applyAlignment="1">
      <alignment horizontal="center" wrapText="1"/>
      <protection/>
    </xf>
    <xf numFmtId="0" fontId="5" fillId="0" borderId="10" xfId="59" applyFont="1" applyBorder="1" applyAlignment="1">
      <alignment horizontal="left" vertical="center" wrapText="1"/>
      <protection/>
    </xf>
    <xf numFmtId="0" fontId="5" fillId="0" borderId="0" xfId="59" applyFont="1" applyBorder="1" applyAlignment="1">
      <alignment horizontal="center" vertical="center" wrapText="1"/>
      <protection/>
    </xf>
    <xf numFmtId="49" fontId="5" fillId="16" borderId="21" xfId="59" applyNumberFormat="1" applyFont="1" applyFill="1" applyBorder="1" applyAlignment="1">
      <alignment horizontal="center" vertical="center" wrapText="1"/>
      <protection/>
    </xf>
    <xf numFmtId="49" fontId="5" fillId="16" borderId="16" xfId="59" applyNumberFormat="1" applyFont="1" applyFill="1" applyBorder="1" applyAlignment="1">
      <alignment horizontal="center" vertical="center" wrapText="1"/>
      <protection/>
    </xf>
    <xf numFmtId="49" fontId="5" fillId="16" borderId="10" xfId="59" applyNumberFormat="1" applyFont="1" applyFill="1" applyBorder="1" applyAlignment="1">
      <alignment horizontal="center" vertical="center" wrapText="1"/>
      <protection/>
    </xf>
    <xf numFmtId="49" fontId="5" fillId="16" borderId="20" xfId="59" applyNumberFormat="1" applyFont="1" applyFill="1" applyBorder="1" applyAlignment="1">
      <alignment horizontal="center" vertical="center" wrapText="1"/>
      <protection/>
    </xf>
    <xf numFmtId="0" fontId="5" fillId="0" borderId="13" xfId="59" applyFont="1" applyBorder="1" applyAlignment="1">
      <alignment horizontal="center" wrapText="1"/>
      <protection/>
    </xf>
    <xf numFmtId="49" fontId="5" fillId="0" borderId="14" xfId="59" applyNumberFormat="1" applyFont="1" applyFill="1" applyBorder="1" applyAlignment="1">
      <alignment horizontal="center" vertical="center" wrapText="1"/>
      <protection/>
    </xf>
    <xf numFmtId="49" fontId="5" fillId="0" borderId="13" xfId="59" applyNumberFormat="1" applyFont="1" applyFill="1" applyBorder="1" applyAlignment="1">
      <alignment horizontal="center" vertical="center" wrapText="1"/>
      <protection/>
    </xf>
    <xf numFmtId="0" fontId="2" fillId="0" borderId="0" xfId="0" applyFont="1" applyFill="1" applyAlignment="1">
      <alignment/>
    </xf>
    <xf numFmtId="0" fontId="2" fillId="0" borderId="0" xfId="0" applyFont="1" applyFill="1" applyBorder="1" applyAlignment="1">
      <alignment vertical="center" wrapText="1"/>
    </xf>
    <xf numFmtId="0" fontId="1" fillId="0" borderId="0" xfId="0" applyFont="1" applyFill="1" applyAlignment="1">
      <alignment vertical="center" wrapText="1"/>
    </xf>
    <xf numFmtId="0" fontId="10" fillId="0" borderId="0" xfId="0" applyFont="1" applyFill="1" applyAlignment="1">
      <alignmen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6" fillId="0" borderId="11" xfId="0" applyNumberFormat="1"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49" fontId="5" fillId="0" borderId="11" xfId="66" applyNumberFormat="1" applyFont="1" applyFill="1" applyBorder="1" applyAlignment="1">
      <alignment horizontal="center" vertical="center" wrapText="1"/>
      <protection/>
    </xf>
    <xf numFmtId="0" fontId="5" fillId="0" borderId="11" xfId="66" applyFont="1" applyFill="1" applyBorder="1" applyAlignment="1">
      <alignment horizontal="center" vertical="center" wrapText="1"/>
      <protection/>
    </xf>
    <xf numFmtId="0" fontId="5" fillId="0" borderId="11"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0" fillId="0" borderId="0" xfId="0" applyFill="1" applyAlignment="1">
      <alignment/>
    </xf>
    <xf numFmtId="0" fontId="13" fillId="0" borderId="0" xfId="0" applyNumberFormat="1" applyFont="1" applyFill="1" applyAlignment="1" applyProtection="1">
      <alignment horizontal="center" vertical="center" wrapText="1"/>
      <protection/>
    </xf>
    <xf numFmtId="0" fontId="14"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left" vertical="center"/>
      <protection/>
    </xf>
    <xf numFmtId="0" fontId="13" fillId="0" borderId="10"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protection/>
    </xf>
    <xf numFmtId="0" fontId="13" fillId="0" borderId="25"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178" fontId="13"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wrapText="1"/>
      <protection/>
    </xf>
    <xf numFmtId="178" fontId="13"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179" fontId="13" fillId="0" borderId="11"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protection/>
    </xf>
    <xf numFmtId="0" fontId="13" fillId="0" borderId="0" xfId="0" applyNumberFormat="1" applyFont="1" applyFill="1" applyAlignment="1" applyProtection="1">
      <alignment horizontal="right" vertical="center"/>
      <protection/>
    </xf>
    <xf numFmtId="0" fontId="13" fillId="0" borderId="0" xfId="0" applyNumberFormat="1" applyFont="1" applyFill="1" applyAlignment="1" applyProtection="1">
      <alignment horizontal="right"/>
      <protection/>
    </xf>
    <xf numFmtId="0" fontId="15" fillId="0" borderId="0" xfId="0" applyNumberFormat="1" applyFont="1" applyFill="1" applyAlignment="1" applyProtection="1">
      <alignment horizontal="center" vertical="center" wrapText="1"/>
      <protection/>
    </xf>
    <xf numFmtId="0" fontId="16" fillId="0" borderId="0" xfId="0" applyFont="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wrapText="1"/>
    </xf>
    <xf numFmtId="0" fontId="0" fillId="0" borderId="11" xfId="0" applyNumberFormat="1" applyFill="1" applyBorder="1" applyAlignment="1">
      <alignment/>
    </xf>
    <xf numFmtId="3" fontId="0" fillId="0" borderId="11" xfId="0" applyNumberFormat="1" applyFill="1" applyBorder="1" applyAlignment="1">
      <alignment wrapText="1"/>
    </xf>
    <xf numFmtId="0" fontId="0" fillId="0" borderId="26" xfId="0" applyBorder="1" applyAlignment="1">
      <alignment horizontal="center"/>
    </xf>
    <xf numFmtId="0" fontId="0" fillId="0" borderId="27" xfId="0" applyBorder="1" applyAlignment="1">
      <alignment horizontal="center"/>
    </xf>
    <xf numFmtId="0" fontId="0" fillId="0" borderId="11" xfId="0" applyBorder="1" applyAlignment="1">
      <alignment horizontal="right" vertical="center" wrapText="1"/>
    </xf>
    <xf numFmtId="0" fontId="0" fillId="0" borderId="28" xfId="0" applyBorder="1" applyAlignment="1">
      <alignment horizontal="center"/>
    </xf>
    <xf numFmtId="0" fontId="0" fillId="0" borderId="29" xfId="0" applyBorder="1" applyAlignment="1">
      <alignment horizontal="center" vertical="center" wrapText="1"/>
    </xf>
    <xf numFmtId="0" fontId="0" fillId="0" borderId="11" xfId="0" applyBorder="1" applyAlignment="1">
      <alignment horizontal="right" vertical="center"/>
    </xf>
    <xf numFmtId="0" fontId="0" fillId="0" borderId="30" xfId="0" applyBorder="1" applyAlignment="1">
      <alignment horizontal="center" vertical="center" wrapText="1"/>
    </xf>
    <xf numFmtId="3" fontId="0" fillId="0" borderId="11" xfId="0" applyNumberFormat="1" applyFill="1" applyBorder="1" applyAlignment="1">
      <alignment/>
    </xf>
    <xf numFmtId="0" fontId="17" fillId="0" borderId="11" xfId="19" applyNumberFormat="1" applyFont="1" applyFill="1" applyBorder="1" applyAlignment="1">
      <alignment horizontal="center" vertical="center" wrapText="1"/>
    </xf>
    <xf numFmtId="49" fontId="17" fillId="0" borderId="11" xfId="19" applyNumberFormat="1" applyFont="1" applyFill="1" applyBorder="1" applyAlignment="1">
      <alignment horizontal="center" vertical="center" wrapText="1"/>
    </xf>
    <xf numFmtId="180" fontId="13" fillId="0" borderId="11" xfId="0" applyNumberFormat="1" applyFont="1" applyFill="1" applyBorder="1" applyAlignment="1" applyProtection="1">
      <alignment horizontal="center" vertical="center" wrapText="1"/>
      <protection/>
    </xf>
    <xf numFmtId="49" fontId="15" fillId="0" borderId="0" xfId="0" applyNumberFormat="1" applyFont="1" applyFill="1" applyAlignment="1" applyProtection="1">
      <alignment/>
      <protection/>
    </xf>
    <xf numFmtId="181" fontId="13" fillId="0" borderId="0" xfId="0" applyNumberFormat="1" applyFont="1" applyFill="1" applyAlignment="1" applyProtection="1">
      <alignment horizontal="center" vertical="center" wrapText="1"/>
      <protection/>
    </xf>
    <xf numFmtId="49" fontId="13" fillId="0" borderId="0" xfId="0" applyNumberFormat="1" applyFont="1" applyFill="1" applyAlignment="1" applyProtection="1">
      <alignment horizontal="center" vertical="center" wrapText="1"/>
      <protection/>
    </xf>
    <xf numFmtId="182" fontId="13" fillId="24" borderId="0" xfId="0" applyNumberFormat="1" applyFont="1" applyFill="1" applyAlignment="1" applyProtection="1">
      <alignment horizontal="left" vertical="center"/>
      <protection/>
    </xf>
    <xf numFmtId="182" fontId="13" fillId="24" borderId="10" xfId="0" applyNumberFormat="1" applyFont="1" applyFill="1" applyBorder="1" applyAlignment="1" applyProtection="1">
      <alignment horizontal="left" vertical="center"/>
      <protection/>
    </xf>
    <xf numFmtId="0" fontId="13" fillId="0" borderId="0" xfId="0" applyNumberFormat="1" applyFont="1" applyFill="1" applyAlignment="1" applyProtection="1">
      <alignment horizontal="center" vertical="center"/>
      <protection/>
    </xf>
    <xf numFmtId="0" fontId="13" fillId="24" borderId="25" xfId="0" applyNumberFormat="1" applyFont="1" applyFill="1" applyBorder="1" applyAlignment="1" applyProtection="1">
      <alignment horizontal="center" vertical="center"/>
      <protection/>
    </xf>
    <xf numFmtId="0" fontId="13" fillId="24" borderId="25" xfId="0" applyNumberFormat="1" applyFont="1" applyFill="1" applyBorder="1" applyAlignment="1" applyProtection="1">
      <alignment horizontal="center" vertical="center" wrapText="1"/>
      <protection/>
    </xf>
    <xf numFmtId="0" fontId="13" fillId="24" borderId="11" xfId="0" applyNumberFormat="1" applyFont="1" applyFill="1" applyBorder="1" applyAlignment="1" applyProtection="1">
      <alignment horizontal="center" vertical="center" wrapText="1"/>
      <protection/>
    </xf>
    <xf numFmtId="0" fontId="13" fillId="24" borderId="11" xfId="0" applyNumberFormat="1" applyFont="1" applyFill="1" applyBorder="1" applyAlignment="1" applyProtection="1">
      <alignment horizontal="center" vertical="center"/>
      <protection/>
    </xf>
    <xf numFmtId="49" fontId="13" fillId="0" borderId="11" xfId="0" applyNumberFormat="1" applyFont="1" applyFill="1" applyBorder="1" applyAlignment="1" applyProtection="1">
      <alignment horizontal="center" vertical="center"/>
      <protection/>
    </xf>
    <xf numFmtId="3" fontId="13" fillId="0" borderId="11" xfId="0" applyNumberFormat="1" applyFont="1" applyFill="1" applyBorder="1" applyAlignment="1" applyProtection="1">
      <alignment horizontal="center" vertical="center" wrapText="1"/>
      <protection/>
    </xf>
    <xf numFmtId="178" fontId="13" fillId="0" borderId="0" xfId="0" applyNumberFormat="1" applyFont="1" applyFill="1" applyAlignment="1" applyProtection="1">
      <alignment horizontal="right" vertical="center" wrapText="1"/>
      <protection/>
    </xf>
    <xf numFmtId="0" fontId="13" fillId="0" borderId="10" xfId="0" applyNumberFormat="1" applyFont="1" applyFill="1" applyBorder="1" applyAlignment="1" applyProtection="1">
      <alignment horizontal="right"/>
      <protection/>
    </xf>
    <xf numFmtId="178" fontId="13" fillId="0" borderId="0" xfId="0" applyNumberFormat="1" applyFont="1" applyFill="1" applyAlignment="1" applyProtection="1">
      <alignment horizontal="center" vertical="center" wrapText="1"/>
      <protection/>
    </xf>
    <xf numFmtId="178" fontId="14" fillId="0" borderId="0" xfId="0" applyNumberFormat="1" applyFont="1" applyFill="1" applyAlignment="1" applyProtection="1">
      <alignment horizontal="centerContinuous" vertical="center"/>
      <protection/>
    </xf>
    <xf numFmtId="182" fontId="13" fillId="0" borderId="0" xfId="0" applyNumberFormat="1" applyFont="1" applyFill="1" applyAlignment="1" applyProtection="1">
      <alignment horizontal="left" vertical="center"/>
      <protection/>
    </xf>
    <xf numFmtId="182" fontId="13" fillId="0" borderId="10" xfId="0" applyNumberFormat="1" applyFont="1" applyFill="1" applyBorder="1" applyAlignment="1" applyProtection="1">
      <alignment horizontal="left" vertical="center"/>
      <protection/>
    </xf>
    <xf numFmtId="0" fontId="13" fillId="0" borderId="20"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178" fontId="13" fillId="0" borderId="0" xfId="0" applyNumberFormat="1" applyFont="1" applyFill="1" applyAlignment="1" applyProtection="1">
      <alignment horizontal="right" vertical="center"/>
      <protection/>
    </xf>
    <xf numFmtId="178" fontId="13" fillId="0" borderId="10" xfId="0" applyNumberFormat="1" applyFont="1" applyFill="1" applyBorder="1" applyAlignment="1" applyProtection="1">
      <alignment horizontal="right"/>
      <protection/>
    </xf>
    <xf numFmtId="178" fontId="13" fillId="0" borderId="11" xfId="0" applyNumberFormat="1" applyFont="1" applyFill="1" applyBorder="1" applyAlignment="1" applyProtection="1">
      <alignment horizontal="center" vertical="center"/>
      <protection/>
    </xf>
    <xf numFmtId="178" fontId="13" fillId="0" borderId="11" xfId="0" applyNumberFormat="1" applyFont="1" applyFill="1" applyBorder="1" applyAlignment="1" applyProtection="1">
      <alignment horizontal="center" vertical="center" wrapText="1"/>
      <protection/>
    </xf>
    <xf numFmtId="182" fontId="13" fillId="0" borderId="10"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178" fontId="13" fillId="0" borderId="10" xfId="0" applyNumberFormat="1" applyFont="1" applyFill="1" applyBorder="1" applyAlignment="1" applyProtection="1">
      <alignment horizontal="center" vertical="center" wrapText="1"/>
      <protection/>
    </xf>
    <xf numFmtId="0" fontId="0" fillId="0" borderId="0" xfId="0" applyFill="1" applyAlignment="1">
      <alignment horizontal="right"/>
    </xf>
    <xf numFmtId="3" fontId="0" fillId="0" borderId="11" xfId="0" applyNumberFormat="1" applyFill="1" applyBorder="1" applyAlignment="1">
      <alignment horizontal="center" vertical="center" wrapText="1"/>
    </xf>
    <xf numFmtId="0" fontId="0" fillId="0" borderId="10" xfId="0" applyFill="1" applyBorder="1" applyAlignment="1">
      <alignment/>
    </xf>
    <xf numFmtId="3" fontId="13" fillId="0" borderId="11" xfId="0" applyNumberFormat="1" applyFont="1" applyFill="1" applyBorder="1" applyAlignment="1" applyProtection="1">
      <alignment horizontal="right" vertical="center" wrapText="1"/>
      <protection/>
    </xf>
    <xf numFmtId="3" fontId="13" fillId="0" borderId="25" xfId="0" applyNumberFormat="1" applyFont="1" applyFill="1" applyBorder="1" applyAlignment="1" applyProtection="1">
      <alignment horizontal="right" vertical="center" wrapText="1"/>
      <protection/>
    </xf>
    <xf numFmtId="0" fontId="2" fillId="0" borderId="0" xfId="19" applyNumberFormat="1" applyFont="1" applyFill="1" applyAlignment="1">
      <alignment horizontal="left" vertical="top" wrapText="1"/>
    </xf>
    <xf numFmtId="0" fontId="17" fillId="0" borderId="0" xfId="19" applyNumberFormat="1" applyFont="1" applyFill="1" applyAlignment="1">
      <alignment horizontal="right" vertical="center" wrapText="1"/>
    </xf>
    <xf numFmtId="0" fontId="2" fillId="0" borderId="0" xfId="19" applyNumberFormat="1" applyFont="1" applyFill="1" applyAlignment="1">
      <alignment horizontal="left" vertical="center" wrapText="1"/>
    </xf>
    <xf numFmtId="0" fontId="18" fillId="0" borderId="0" xfId="19" applyNumberFormat="1" applyFont="1" applyFill="1" applyAlignment="1" applyProtection="1">
      <alignment horizontal="center" vertical="center"/>
      <protection/>
    </xf>
    <xf numFmtId="0" fontId="17" fillId="0" borderId="0" xfId="19" applyNumberFormat="1" applyFont="1" applyFill="1" applyAlignment="1">
      <alignment horizontal="left" vertical="center" wrapText="1"/>
    </xf>
    <xf numFmtId="0" fontId="0" fillId="0" borderId="11" xfId="19" applyNumberFormat="1" applyFont="1" applyFill="1" applyBorder="1" applyAlignment="1">
      <alignment horizontal="center" vertical="center"/>
    </xf>
    <xf numFmtId="0" fontId="17" fillId="0" borderId="11" xfId="19" applyNumberFormat="1" applyFont="1" applyFill="1" applyBorder="1" applyAlignment="1" applyProtection="1">
      <alignment horizontal="center" vertical="center" wrapText="1"/>
      <protection/>
    </xf>
    <xf numFmtId="0" fontId="17" fillId="0" borderId="12" xfId="19" applyNumberFormat="1" applyFont="1" applyFill="1" applyBorder="1" applyAlignment="1" applyProtection="1">
      <alignment horizontal="center" vertical="center" wrapText="1"/>
      <protection/>
    </xf>
    <xf numFmtId="3" fontId="17" fillId="0" borderId="11" xfId="19" applyNumberFormat="1" applyFont="1" applyFill="1" applyBorder="1" applyAlignment="1">
      <alignment horizontal="center" vertical="center" wrapText="1"/>
    </xf>
    <xf numFmtId="0" fontId="0" fillId="0" borderId="0" xfId="19" applyNumberFormat="1" applyFont="1" applyFill="1" applyAlignment="1">
      <alignment vertical="center"/>
    </xf>
    <xf numFmtId="0" fontId="17" fillId="0" borderId="0" xfId="19" applyNumberFormat="1" applyFont="1" applyFill="1" applyAlignment="1">
      <alignment horizontal="centerContinuous" vertical="center"/>
    </xf>
    <xf numFmtId="0" fontId="17" fillId="0" borderId="0" xfId="19" applyNumberFormat="1" applyFont="1" applyFill="1" applyAlignment="1" applyProtection="1">
      <alignment vertical="center" wrapText="1"/>
      <protection/>
    </xf>
    <xf numFmtId="0" fontId="17" fillId="0" borderId="0" xfId="19" applyNumberFormat="1" applyFont="1" applyFill="1" applyAlignment="1" applyProtection="1">
      <alignment horizontal="right" wrapText="1"/>
      <protection/>
    </xf>
    <xf numFmtId="0" fontId="17" fillId="0" borderId="10" xfId="19" applyNumberFormat="1" applyFont="1" applyFill="1" applyBorder="1" applyAlignment="1" applyProtection="1">
      <alignment horizontal="right" wrapText="1"/>
      <protection/>
    </xf>
    <xf numFmtId="0" fontId="17" fillId="0" borderId="0" xfId="19" applyNumberFormat="1" applyFont="1" applyFill="1" applyAlignment="1" applyProtection="1">
      <alignment horizontal="center" wrapText="1"/>
      <protection/>
    </xf>
    <xf numFmtId="0" fontId="0" fillId="0" borderId="11" xfId="19"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0" fillId="0" borderId="25" xfId="19" applyNumberFormat="1" applyFont="1" applyFill="1" applyBorder="1" applyAlignment="1" applyProtection="1">
      <alignment horizontal="center" vertical="center" wrapText="1"/>
      <protection/>
    </xf>
    <xf numFmtId="0" fontId="17" fillId="0" borderId="19" xfId="19" applyNumberFormat="1" applyFont="1" applyFill="1" applyBorder="1" applyAlignment="1" applyProtection="1">
      <alignment horizontal="center" vertical="center" wrapText="1"/>
      <protection/>
    </xf>
    <xf numFmtId="0" fontId="17" fillId="0" borderId="25" xfId="19" applyNumberFormat="1" applyFont="1" applyFill="1" applyBorder="1" applyAlignment="1" applyProtection="1">
      <alignment horizontal="center" vertical="center" wrapText="1"/>
      <protection/>
    </xf>
    <xf numFmtId="0" fontId="17" fillId="0" borderId="0" xfId="19" applyNumberFormat="1" applyFont="1" applyFill="1" applyAlignment="1" applyProtection="1">
      <alignment horizontal="right" vertical="center"/>
      <protection/>
    </xf>
    <xf numFmtId="0" fontId="17" fillId="0" borderId="10" xfId="19" applyNumberFormat="1" applyFont="1" applyFill="1" applyBorder="1" applyAlignment="1" applyProtection="1">
      <alignment horizontal="right" vertical="center"/>
      <protection/>
    </xf>
    <xf numFmtId="0" fontId="17" fillId="0" borderId="0" xfId="19" applyNumberFormat="1" applyFont="1" applyFill="1" applyAlignment="1">
      <alignment horizontal="center" vertical="center" wrapText="1"/>
    </xf>
    <xf numFmtId="0" fontId="18" fillId="0" borderId="0" xfId="19" applyNumberFormat="1" applyFont="1" applyFill="1" applyAlignment="1" applyProtection="1">
      <alignment horizontal="center" vertical="center" wrapText="1"/>
      <protection/>
    </xf>
    <xf numFmtId="49" fontId="17" fillId="0" borderId="0" xfId="19" applyNumberFormat="1" applyFont="1" applyFill="1" applyAlignment="1">
      <alignment vertical="center"/>
    </xf>
    <xf numFmtId="0" fontId="17" fillId="0" borderId="11" xfId="19"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7" fillId="0" borderId="12" xfId="19" applyNumberFormat="1" applyFont="1" applyFill="1" applyBorder="1" applyAlignment="1">
      <alignment horizontal="center" vertical="center" wrapText="1"/>
    </xf>
    <xf numFmtId="180" fontId="17" fillId="0" borderId="11" xfId="19" applyNumberFormat="1" applyFont="1" applyFill="1" applyBorder="1" applyAlignment="1">
      <alignment horizontal="center" vertical="center" wrapText="1"/>
    </xf>
    <xf numFmtId="49" fontId="17" fillId="0" borderId="0" xfId="19" applyNumberFormat="1" applyFont="1" applyFill="1" applyAlignment="1">
      <alignment horizontal="center" vertical="center"/>
    </xf>
    <xf numFmtId="0" fontId="17" fillId="0" borderId="0" xfId="19" applyNumberFormat="1" applyFont="1" applyFill="1" applyAlignment="1">
      <alignment horizontal="left" vertical="center"/>
    </xf>
    <xf numFmtId="178" fontId="17" fillId="0" borderId="0" xfId="19" applyNumberFormat="1" applyFont="1" applyFill="1" applyAlignment="1">
      <alignment horizontal="center" vertical="center"/>
    </xf>
    <xf numFmtId="178" fontId="17" fillId="0" borderId="0" xfId="19" applyNumberFormat="1" applyFont="1" applyFill="1" applyAlignment="1">
      <alignment vertical="center"/>
    </xf>
    <xf numFmtId="178" fontId="17" fillId="0" borderId="25" xfId="19" applyNumberFormat="1" applyFont="1" applyFill="1" applyBorder="1" applyAlignment="1" applyProtection="1">
      <alignment horizontal="center" vertical="center" wrapText="1"/>
      <protection/>
    </xf>
    <xf numFmtId="178" fontId="17"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17" fillId="0" borderId="0" xfId="19" applyNumberFormat="1" applyFont="1" applyFill="1" applyAlignment="1">
      <alignment vertical="center"/>
    </xf>
    <xf numFmtId="0" fontId="17" fillId="0" borderId="13" xfId="19" applyNumberFormat="1" applyFont="1" applyFill="1" applyBorder="1" applyAlignment="1" applyProtection="1">
      <alignment horizontal="center" vertical="center" wrapText="1"/>
      <protection/>
    </xf>
    <xf numFmtId="0" fontId="0" fillId="0" borderId="25"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19" fillId="0" borderId="11" xfId="19" applyNumberFormat="1" applyFont="1" applyFill="1" applyBorder="1" applyAlignment="1" applyProtection="1">
      <alignment horizontal="centerContinuous" vertical="center" wrapText="1"/>
      <protection/>
    </xf>
    <xf numFmtId="3" fontId="19" fillId="0" borderId="11" xfId="19" applyNumberFormat="1" applyFont="1" applyFill="1" applyBorder="1" applyAlignment="1" applyProtection="1">
      <alignment horizontal="centerContinuous" vertical="center" wrapText="1"/>
      <protection/>
    </xf>
    <xf numFmtId="3" fontId="17" fillId="0" borderId="11" xfId="19" applyNumberFormat="1" applyFont="1" applyFill="1" applyBorder="1" applyAlignment="1" applyProtection="1">
      <alignment horizontal="centerContinuous" vertical="center" wrapText="1"/>
      <protection/>
    </xf>
    <xf numFmtId="3" fontId="17" fillId="0" borderId="11" xfId="19" applyNumberFormat="1" applyFont="1" applyFill="1" applyBorder="1" applyAlignment="1" applyProtection="1">
      <alignment horizontal="center" vertical="center" wrapText="1"/>
      <protection/>
    </xf>
    <xf numFmtId="0" fontId="17" fillId="0" borderId="14" xfId="19" applyNumberFormat="1" applyFont="1" applyFill="1" applyBorder="1" applyAlignment="1" applyProtection="1">
      <alignment horizontal="center" vertical="center" wrapText="1"/>
      <protection/>
    </xf>
    <xf numFmtId="0" fontId="17" fillId="0" borderId="22" xfId="19" applyNumberFormat="1" applyFont="1" applyFill="1" applyBorder="1" applyAlignment="1" applyProtection="1">
      <alignment horizontal="center" vertical="center" wrapText="1"/>
      <protection/>
    </xf>
    <xf numFmtId="49" fontId="17" fillId="0" borderId="11" xfId="19" applyNumberFormat="1" applyFont="1" applyFill="1" applyBorder="1" applyAlignment="1" applyProtection="1">
      <alignment horizontal="center" vertical="center" wrapText="1"/>
      <protection/>
    </xf>
    <xf numFmtId="0" fontId="17" fillId="0" borderId="0" xfId="19" applyNumberFormat="1" applyFont="1" applyFill="1" applyAlignment="1">
      <alignment horizontal="right"/>
    </xf>
    <xf numFmtId="0" fontId="0" fillId="0" borderId="0" xfId="0" applyAlignment="1">
      <alignment horizontal="right"/>
    </xf>
    <xf numFmtId="0" fontId="2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xf>
    <xf numFmtId="0" fontId="0" fillId="0" borderId="11" xfId="0" applyFont="1" applyFill="1" applyBorder="1" applyAlignment="1">
      <alignment/>
    </xf>
    <xf numFmtId="0" fontId="17" fillId="0" borderId="14" xfId="19" applyNumberFormat="1" applyFont="1" applyFill="1" applyBorder="1" applyAlignment="1">
      <alignment horizontal="center" vertical="center" wrapText="1"/>
    </xf>
    <xf numFmtId="0" fontId="17" fillId="0" borderId="13" xfId="19" applyNumberFormat="1" applyFont="1" applyFill="1" applyBorder="1" applyAlignment="1">
      <alignment horizontal="center" vertical="center" wrapText="1"/>
    </xf>
    <xf numFmtId="178" fontId="17" fillId="0" borderId="23" xfId="19" applyNumberFormat="1" applyFont="1" applyFill="1" applyBorder="1" applyAlignment="1" applyProtection="1">
      <alignment horizontal="center" vertical="center" wrapText="1"/>
      <protection/>
    </xf>
    <xf numFmtId="0" fontId="17" fillId="0" borderId="0" xfId="19" applyNumberFormat="1" applyFont="1" applyFill="1" applyAlignment="1">
      <alignment horizontal="right" vertical="center"/>
    </xf>
    <xf numFmtId="0" fontId="0" fillId="0" borderId="19" xfId="19" applyNumberFormat="1" applyFont="1" applyFill="1" applyBorder="1" applyAlignment="1">
      <alignment horizontal="center" vertical="center" wrapText="1"/>
    </xf>
    <xf numFmtId="0" fontId="0" fillId="0" borderId="19" xfId="19" applyNumberFormat="1" applyFont="1" applyFill="1" applyBorder="1" applyAlignment="1" applyProtection="1">
      <alignment horizontal="center" vertical="center" wrapText="1"/>
      <protection/>
    </xf>
    <xf numFmtId="0" fontId="0" fillId="0" borderId="12"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3" fontId="17" fillId="0" borderId="11" xfId="19" applyNumberFormat="1" applyFont="1" applyFill="1" applyBorder="1" applyAlignment="1">
      <alignment horizontal="center" vertical="center" wrapText="1"/>
    </xf>
    <xf numFmtId="0" fontId="0" fillId="0" borderId="13" xfId="19" applyNumberFormat="1" applyFont="1" applyFill="1" applyBorder="1" applyAlignment="1" applyProtection="1">
      <alignment horizontal="center" vertical="center" wrapText="1"/>
      <protection/>
    </xf>
    <xf numFmtId="0" fontId="17" fillId="0" borderId="22" xfId="19" applyNumberFormat="1" applyFont="1" applyFill="1" applyBorder="1" applyAlignment="1">
      <alignment horizontal="center" vertical="center" wrapText="1"/>
    </xf>
    <xf numFmtId="0" fontId="17" fillId="0" borderId="23" xfId="19" applyNumberFormat="1" applyFont="1" applyFill="1" applyBorder="1" applyAlignment="1">
      <alignment horizontal="center" vertical="center" wrapText="1"/>
    </xf>
    <xf numFmtId="0" fontId="17" fillId="0" borderId="25" xfId="19" applyNumberFormat="1" applyFont="1" applyFill="1" applyBorder="1" applyAlignment="1">
      <alignment horizontal="center" vertical="center" wrapText="1"/>
    </xf>
    <xf numFmtId="180" fontId="0" fillId="0" borderId="11" xfId="19" applyNumberFormat="1" applyFont="1" applyFill="1" applyBorder="1" applyAlignment="1">
      <alignment horizontal="center" vertical="center" wrapText="1"/>
    </xf>
    <xf numFmtId="0" fontId="17" fillId="0" borderId="0" xfId="19" applyNumberFormat="1" applyFont="1" applyFill="1" applyAlignment="1" applyProtection="1">
      <alignment horizontal="right" vertical="center" wrapText="1"/>
      <protection/>
    </xf>
    <xf numFmtId="0" fontId="17" fillId="0" borderId="22" xfId="19" applyNumberFormat="1" applyFont="1" applyFill="1" applyBorder="1" applyAlignment="1" applyProtection="1">
      <alignment horizontal="right" vertical="center" wrapText="1"/>
      <protection/>
    </xf>
    <xf numFmtId="0" fontId="17" fillId="0" borderId="23" xfId="19" applyNumberFormat="1" applyFont="1" applyFill="1" applyBorder="1" applyAlignment="1" applyProtection="1">
      <alignment horizontal="right" vertical="center" wrapText="1"/>
      <protection/>
    </xf>
    <xf numFmtId="0" fontId="17" fillId="0" borderId="25" xfId="19" applyNumberFormat="1" applyFont="1" applyFill="1" applyBorder="1" applyAlignment="1" applyProtection="1">
      <alignment horizontal="right" vertical="center" wrapText="1"/>
      <protection/>
    </xf>
    <xf numFmtId="0" fontId="17" fillId="0" borderId="0" xfId="19" applyNumberFormat="1" applyFont="1" applyAlignment="1">
      <alignment horizontal="right" vertical="center" wrapText="1"/>
    </xf>
    <xf numFmtId="0" fontId="17" fillId="0" borderId="0" xfId="19" applyNumberFormat="1" applyFont="1" applyAlignment="1">
      <alignment horizontal="left" vertical="center" wrapText="1"/>
    </xf>
    <xf numFmtId="0" fontId="17" fillId="0" borderId="0" xfId="19" applyNumberFormat="1" applyFont="1" applyAlignment="1">
      <alignment horizontal="center" vertical="center" wrapText="1"/>
    </xf>
    <xf numFmtId="0" fontId="17" fillId="24" borderId="11" xfId="19" applyNumberFormat="1" applyFont="1" applyFill="1" applyBorder="1" applyAlignment="1" applyProtection="1">
      <alignment horizontal="center" vertical="center" wrapText="1"/>
      <protection/>
    </xf>
    <xf numFmtId="0" fontId="17"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7" fillId="0" borderId="0" xfId="19" applyNumberFormat="1" applyFont="1" applyAlignment="1">
      <alignment horizontal="centerContinuous" vertical="center"/>
    </xf>
    <xf numFmtId="0" fontId="0" fillId="0" borderId="0" xfId="19" applyNumberFormat="1" applyFont="1" applyAlignment="1">
      <alignment vertical="center"/>
    </xf>
    <xf numFmtId="0" fontId="17" fillId="0" borderId="10" xfId="19" applyNumberFormat="1" applyFont="1" applyFill="1" applyBorder="1" applyAlignment="1">
      <alignment horizontal="right" vertical="center" wrapText="1"/>
    </xf>
    <xf numFmtId="0" fontId="17"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3" fontId="0" fillId="0" borderId="11" xfId="19" applyNumberFormat="1" applyFont="1" applyFill="1" applyBorder="1" applyAlignment="1">
      <alignment horizontal="center" vertical="center" wrapText="1"/>
    </xf>
    <xf numFmtId="0" fontId="0" fillId="0" borderId="12" xfId="19" applyNumberFormat="1" applyFont="1" applyFill="1" applyBorder="1" applyAlignment="1" applyProtection="1">
      <alignment horizontal="center" vertical="center" wrapText="1"/>
      <protection/>
    </xf>
    <xf numFmtId="180" fontId="0" fillId="0" borderId="11" xfId="0" applyNumberFormat="1" applyFill="1" applyBorder="1" applyAlignment="1">
      <alignment horizontal="center" vertical="center" wrapText="1"/>
    </xf>
    <xf numFmtId="179" fontId="0" fillId="0" borderId="11" xfId="0" applyNumberFormat="1" applyFill="1" applyBorder="1" applyAlignment="1">
      <alignment horizontal="center" vertical="center" wrapText="1"/>
    </xf>
    <xf numFmtId="0" fontId="0" fillId="24" borderId="22" xfId="19" applyNumberFormat="1" applyFont="1" applyFill="1" applyBorder="1" applyAlignment="1" applyProtection="1">
      <alignment horizontal="center" vertical="center" wrapText="1"/>
      <protection/>
    </xf>
    <xf numFmtId="0" fontId="0" fillId="24" borderId="23" xfId="19" applyNumberFormat="1" applyFont="1" applyFill="1" applyBorder="1" applyAlignment="1" applyProtection="1">
      <alignment horizontal="center" vertical="center" wrapText="1"/>
      <protection/>
    </xf>
    <xf numFmtId="0" fontId="0" fillId="24" borderId="25" xfId="19" applyNumberFormat="1" applyFont="1" applyFill="1" applyBorder="1" applyAlignment="1" applyProtection="1">
      <alignment horizontal="center" vertical="center" wrapText="1"/>
      <protection/>
    </xf>
    <xf numFmtId="0" fontId="17" fillId="0" borderId="23" xfId="19" applyNumberFormat="1" applyFont="1" applyFill="1" applyBorder="1" applyAlignment="1" applyProtection="1">
      <alignment horizontal="center" vertical="center" wrapText="1"/>
      <protection/>
    </xf>
    <xf numFmtId="0" fontId="0" fillId="0" borderId="0" xfId="0" applyFill="1" applyBorder="1" applyAlignment="1">
      <alignment/>
    </xf>
    <xf numFmtId="49" fontId="0" fillId="0" borderId="11" xfId="0" applyNumberFormat="1" applyFill="1" applyBorder="1" applyAlignment="1">
      <alignment/>
    </xf>
    <xf numFmtId="180" fontId="0" fillId="0" borderId="11" xfId="0" applyNumberFormat="1" applyFill="1" applyBorder="1" applyAlignment="1">
      <alignment/>
    </xf>
    <xf numFmtId="9" fontId="17" fillId="0" borderId="0" xfId="19" applyNumberFormat="1" applyFont="1" applyFill="1" applyAlignment="1">
      <alignment horizontal="center" vertical="center" wrapText="1"/>
    </xf>
    <xf numFmtId="9" fontId="17" fillId="0" borderId="0" xfId="19" applyNumberFormat="1" applyFont="1" applyFill="1" applyAlignment="1">
      <alignment horizontal="left" vertical="center" wrapText="1"/>
    </xf>
    <xf numFmtId="0" fontId="0" fillId="0" borderId="25" xfId="0" applyNumberFormat="1" applyFont="1" applyFill="1" applyBorder="1" applyAlignment="1" applyProtection="1">
      <alignment horizontal="center" vertical="center" wrapText="1"/>
      <protection/>
    </xf>
    <xf numFmtId="0" fontId="17" fillId="0" borderId="0" xfId="19" applyNumberFormat="1" applyFont="1" applyFill="1" applyBorder="1" applyAlignment="1" applyProtection="1">
      <alignment wrapText="1"/>
      <protection/>
    </xf>
    <xf numFmtId="0" fontId="0" fillId="0" borderId="15" xfId="19" applyNumberFormat="1" applyFont="1" applyFill="1" applyBorder="1" applyAlignment="1" applyProtection="1">
      <alignment horizontal="center" vertical="center" wrapText="1"/>
      <protection/>
    </xf>
    <xf numFmtId="0" fontId="0" fillId="0" borderId="21" xfId="19" applyNumberFormat="1" applyFont="1" applyFill="1" applyBorder="1" applyAlignment="1" applyProtection="1">
      <alignment horizontal="center" vertical="center" wrapText="1"/>
      <protection/>
    </xf>
    <xf numFmtId="0" fontId="0" fillId="0" borderId="10" xfId="19" applyNumberFormat="1" applyFont="1" applyFill="1" applyBorder="1" applyAlignment="1" applyProtection="1">
      <alignment horizontal="center" vertical="center" wrapText="1"/>
      <protection/>
    </xf>
    <xf numFmtId="180" fontId="0" fillId="0" borderId="11" xfId="0" applyNumberFormat="1" applyFill="1" applyBorder="1" applyAlignment="1">
      <alignment wrapText="1"/>
    </xf>
    <xf numFmtId="0" fontId="17" fillId="0" borderId="0" xfId="19" applyNumberFormat="1" applyFont="1" applyFill="1" applyBorder="1" applyAlignment="1" applyProtection="1">
      <alignment vertical="center" wrapText="1"/>
      <protection/>
    </xf>
    <xf numFmtId="0" fontId="17" fillId="0" borderId="0" xfId="19" applyNumberFormat="1" applyFont="1" applyFill="1" applyBorder="1" applyAlignment="1">
      <alignment horizontal="centerContinuous" vertical="center"/>
    </xf>
    <xf numFmtId="0" fontId="0" fillId="0" borderId="16" xfId="19" applyNumberFormat="1" applyFont="1" applyFill="1" applyBorder="1" applyAlignment="1" applyProtection="1">
      <alignment horizontal="center" vertical="center" wrapText="1"/>
      <protection/>
    </xf>
    <xf numFmtId="0" fontId="0" fillId="0" borderId="20"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vertical="center"/>
      <protection/>
    </xf>
    <xf numFmtId="0" fontId="17" fillId="0" borderId="20"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4" xfId="19" applyNumberFormat="1" applyFont="1" applyFill="1" applyBorder="1" applyAlignment="1">
      <alignment horizontal="center" vertical="center" wrapText="1"/>
    </xf>
    <xf numFmtId="0" fontId="18" fillId="0" borderId="0" xfId="0" applyFont="1" applyAlignment="1">
      <alignment horizontal="center" vertical="center"/>
    </xf>
    <xf numFmtId="0" fontId="17" fillId="0" borderId="0" xfId="0" applyFont="1" applyAlignment="1">
      <alignment horizontal="right" vertical="center"/>
    </xf>
    <xf numFmtId="0" fontId="18" fillId="0" borderId="0" xfId="0" applyFont="1" applyAlignment="1">
      <alignment vertical="center"/>
    </xf>
    <xf numFmtId="0" fontId="15" fillId="0" borderId="0" xfId="0" applyFont="1" applyFill="1" applyAlignment="1">
      <alignment/>
    </xf>
    <xf numFmtId="0" fontId="13" fillId="0" borderId="13" xfId="0" applyNumberFormat="1" applyFont="1" applyFill="1" applyBorder="1" applyAlignment="1" applyProtection="1">
      <alignment horizontal="center" vertical="center"/>
      <protection/>
    </xf>
    <xf numFmtId="0" fontId="15" fillId="0" borderId="15" xfId="0" applyFont="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xf>
    <xf numFmtId="0" fontId="15" fillId="0" borderId="31" xfId="0" applyFont="1" applyBorder="1" applyAlignment="1">
      <alignment horizontal="center"/>
    </xf>
    <xf numFmtId="0" fontId="13" fillId="0" borderId="11" xfId="0" applyNumberFormat="1" applyFont="1" applyFill="1" applyBorder="1" applyAlignment="1" applyProtection="1">
      <alignment vertical="center"/>
      <protection/>
    </xf>
    <xf numFmtId="180" fontId="0" fillId="0" borderId="11" xfId="0" applyNumberFormat="1" applyFill="1" applyBorder="1" applyAlignment="1">
      <alignment horizontal="center" vertical="center"/>
    </xf>
    <xf numFmtId="0" fontId="13" fillId="0" borderId="31" xfId="0" applyNumberFormat="1" applyFont="1" applyFill="1" applyBorder="1" applyAlignment="1" applyProtection="1">
      <alignment vertical="center"/>
      <protection/>
    </xf>
    <xf numFmtId="180" fontId="0" fillId="0" borderId="31" xfId="0" applyNumberFormat="1" applyFill="1" applyBorder="1" applyAlignment="1">
      <alignment vertical="center"/>
    </xf>
    <xf numFmtId="180" fontId="0" fillId="0" borderId="31" xfId="0" applyNumberFormat="1" applyFill="1" applyBorder="1" applyAlignment="1">
      <alignment vertical="center" wrapText="1"/>
    </xf>
    <xf numFmtId="180" fontId="0" fillId="0" borderId="11" xfId="0" applyNumberFormat="1" applyFill="1" applyBorder="1" applyAlignment="1">
      <alignment vertical="center" wrapText="1"/>
    </xf>
    <xf numFmtId="0" fontId="13" fillId="0" borderId="31" xfId="0" applyNumberFormat="1" applyFont="1" applyFill="1" applyBorder="1" applyAlignment="1" applyProtection="1">
      <alignment horizontal="left" vertical="center" wrapText="1"/>
      <protection/>
    </xf>
    <xf numFmtId="184" fontId="0" fillId="0" borderId="11" xfId="0" applyNumberFormat="1" applyFill="1" applyBorder="1" applyAlignment="1">
      <alignment horizontal="center" vertical="center"/>
    </xf>
    <xf numFmtId="0" fontId="15" fillId="0" borderId="31" xfId="0" applyFont="1" applyFill="1" applyBorder="1" applyAlignment="1">
      <alignment horizontal="center" vertical="center"/>
    </xf>
    <xf numFmtId="180" fontId="0" fillId="0" borderId="11" xfId="0" applyNumberFormat="1" applyFill="1" applyBorder="1" applyAlignment="1">
      <alignment vertical="center"/>
    </xf>
    <xf numFmtId="0" fontId="17" fillId="0" borderId="0" xfId="19" applyNumberFormat="1" applyFont="1" applyFill="1" applyAlignment="1">
      <alignment horizontal="centerContinuous" vertical="center" wrapText="1"/>
    </xf>
    <xf numFmtId="0" fontId="17" fillId="0" borderId="10" xfId="19" applyNumberFormat="1" applyFont="1" applyFill="1" applyBorder="1" applyAlignment="1">
      <alignment horizontal="left" vertical="center" wrapText="1"/>
    </xf>
    <xf numFmtId="180" fontId="17" fillId="0" borderId="25" xfId="19" applyNumberFormat="1" applyFont="1" applyFill="1" applyBorder="1" applyAlignment="1">
      <alignment horizontal="center" vertical="center" wrapText="1"/>
    </xf>
    <xf numFmtId="0" fontId="17" fillId="0" borderId="19" xfId="19" applyNumberFormat="1" applyFont="1" applyFill="1" applyBorder="1" applyAlignment="1">
      <alignment horizontal="center" vertical="center" wrapText="1"/>
    </xf>
    <xf numFmtId="179" fontId="17" fillId="0" borderId="11" xfId="19" applyNumberFormat="1" applyFont="1" applyFill="1" applyBorder="1" applyAlignment="1">
      <alignment horizontal="center" vertical="center" wrapText="1"/>
    </xf>
    <xf numFmtId="0" fontId="13" fillId="0" borderId="0" xfId="0" applyNumberFormat="1" applyFont="1" applyFill="1" applyAlignment="1" applyProtection="1">
      <alignment vertical="center"/>
      <protection/>
    </xf>
    <xf numFmtId="0" fontId="16" fillId="0" borderId="0" xfId="0" applyNumberFormat="1" applyFont="1" applyFill="1" applyAlignment="1" applyProtection="1">
      <alignment horizontal="centerContinuous" vertical="center"/>
      <protection/>
    </xf>
    <xf numFmtId="0" fontId="15" fillId="0" borderId="0" xfId="0" applyNumberFormat="1" applyFont="1" applyFill="1" applyAlignment="1" applyProtection="1">
      <alignment horizontal="centerContinuous" vertical="center"/>
      <protection/>
    </xf>
    <xf numFmtId="0" fontId="13" fillId="0" borderId="10" xfId="0" applyNumberFormat="1" applyFont="1" applyFill="1" applyBorder="1" applyAlignment="1" applyProtection="1">
      <alignment vertical="center"/>
      <protection/>
    </xf>
    <xf numFmtId="0" fontId="13" fillId="0" borderId="11" xfId="0" applyNumberFormat="1" applyFont="1" applyFill="1" applyBorder="1" applyAlignment="1" applyProtection="1">
      <alignment horizontal="centerContinuous" vertical="center"/>
      <protection/>
    </xf>
    <xf numFmtId="0" fontId="15" fillId="0" borderId="11" xfId="0" applyNumberFormat="1" applyFont="1" applyFill="1" applyBorder="1" applyAlignment="1" applyProtection="1">
      <alignment horizontal="centerContinuous" vertical="center"/>
      <protection/>
    </xf>
    <xf numFmtId="0" fontId="13" fillId="0" borderId="22" xfId="0" applyNumberFormat="1" applyFont="1" applyFill="1" applyBorder="1" applyAlignment="1" applyProtection="1">
      <alignment horizontal="center" vertical="center" wrapText="1"/>
      <protection/>
    </xf>
    <xf numFmtId="180" fontId="13" fillId="0" borderId="32" xfId="0" applyNumberFormat="1" applyFont="1" applyFill="1" applyBorder="1" applyAlignment="1">
      <alignment horizontal="right" vertical="center"/>
    </xf>
    <xf numFmtId="0" fontId="13" fillId="0" borderId="12" xfId="0" applyNumberFormat="1" applyFont="1" applyFill="1" applyBorder="1" applyAlignment="1" applyProtection="1">
      <alignment vertical="center"/>
      <protection/>
    </xf>
    <xf numFmtId="180" fontId="13" fillId="0" borderId="22" xfId="0" applyNumberFormat="1" applyFont="1" applyFill="1" applyBorder="1" applyAlignment="1" applyProtection="1">
      <alignment horizontal="right" vertical="center" wrapText="1"/>
      <protection/>
    </xf>
    <xf numFmtId="0" fontId="13" fillId="0" borderId="14" xfId="0" applyNumberFormat="1" applyFont="1" applyFill="1" applyBorder="1" applyAlignment="1" applyProtection="1">
      <alignment vertical="center"/>
      <protection/>
    </xf>
    <xf numFmtId="183" fontId="13" fillId="0" borderId="32" xfId="0" applyNumberFormat="1" applyFont="1" applyFill="1" applyBorder="1" applyAlignment="1" applyProtection="1">
      <alignment horizontal="right" vertical="center" wrapText="1"/>
      <protection/>
    </xf>
    <xf numFmtId="180" fontId="13" fillId="0" borderId="11" xfId="0" applyNumberFormat="1" applyFont="1" applyFill="1" applyBorder="1" applyAlignment="1" applyProtection="1">
      <alignment horizontal="right" vertical="center" wrapText="1"/>
      <protection/>
    </xf>
    <xf numFmtId="180" fontId="13" fillId="0" borderId="25" xfId="0" applyNumberFormat="1" applyFont="1" applyFill="1" applyBorder="1" applyAlignment="1" applyProtection="1">
      <alignment horizontal="right" vertical="center" wrapText="1"/>
      <protection/>
    </xf>
    <xf numFmtId="180" fontId="13" fillId="0" borderId="23" xfId="0" applyNumberFormat="1" applyFont="1" applyFill="1" applyBorder="1" applyAlignment="1" applyProtection="1">
      <alignment horizontal="right" vertical="center" wrapText="1"/>
      <protection/>
    </xf>
    <xf numFmtId="183" fontId="13" fillId="0" borderId="32" xfId="0" applyNumberFormat="1" applyFont="1" applyFill="1" applyBorder="1" applyAlignment="1">
      <alignment horizontal="right" vertical="center"/>
    </xf>
    <xf numFmtId="183" fontId="13" fillId="0" borderId="32" xfId="0" applyNumberFormat="1" applyFont="1" applyFill="1" applyBorder="1" applyAlignment="1" applyProtection="1">
      <alignment horizontal="right" vertical="center"/>
      <protection/>
    </xf>
    <xf numFmtId="179" fontId="13" fillId="0" borderId="32" xfId="0" applyNumberFormat="1" applyFont="1" applyFill="1" applyBorder="1" applyAlignment="1" applyProtection="1">
      <alignment horizontal="right" vertical="center" wrapText="1"/>
      <protection/>
    </xf>
    <xf numFmtId="0" fontId="13" fillId="0" borderId="12" xfId="0" applyNumberFormat="1" applyFont="1" applyFill="1" applyBorder="1" applyAlignment="1" applyProtection="1">
      <alignment horizontal="left" vertical="center" wrapText="1"/>
      <protection/>
    </xf>
    <xf numFmtId="185" fontId="13" fillId="0" borderId="14" xfId="0" applyNumberFormat="1" applyFont="1" applyFill="1" applyBorder="1" applyAlignment="1" applyProtection="1">
      <alignment vertical="center"/>
      <protection/>
    </xf>
    <xf numFmtId="0" fontId="13" fillId="0" borderId="13" xfId="0" applyNumberFormat="1" applyFont="1" applyFill="1" applyBorder="1" applyAlignment="1" applyProtection="1">
      <alignment vertical="center"/>
      <protection/>
    </xf>
    <xf numFmtId="180" fontId="13" fillId="0" borderId="25" xfId="0" applyNumberFormat="1" applyFont="1" applyFill="1" applyBorder="1" applyAlignment="1" applyProtection="1">
      <alignment/>
      <protection/>
    </xf>
    <xf numFmtId="180" fontId="13" fillId="0" borderId="11" xfId="0" applyNumberFormat="1" applyFont="1" applyFill="1" applyBorder="1" applyAlignment="1" applyProtection="1">
      <alignment/>
      <protection/>
    </xf>
    <xf numFmtId="0" fontId="13" fillId="0" borderId="15" xfId="0" applyNumberFormat="1" applyFont="1" applyFill="1" applyBorder="1" applyAlignment="1" applyProtection="1">
      <alignment horizontal="left" vertical="center" wrapText="1"/>
      <protection/>
    </xf>
    <xf numFmtId="185" fontId="13" fillId="0" borderId="22" xfId="0" applyNumberFormat="1" applyFont="1" applyFill="1" applyBorder="1" applyAlignment="1" applyProtection="1">
      <alignment horizontal="right" vertical="center" wrapText="1"/>
      <protection/>
    </xf>
    <xf numFmtId="0" fontId="13" fillId="0" borderId="19" xfId="0" applyNumberFormat="1" applyFont="1" applyFill="1" applyBorder="1" applyAlignment="1" applyProtection="1">
      <alignment horizontal="left" vertical="center" wrapText="1"/>
      <protection/>
    </xf>
    <xf numFmtId="180" fontId="13" fillId="0" borderId="22" xfId="0" applyNumberFormat="1" applyFont="1" applyFill="1" applyBorder="1" applyAlignment="1" applyProtection="1">
      <alignment/>
      <protection/>
    </xf>
    <xf numFmtId="180" fontId="13" fillId="0" borderId="32" xfId="0" applyNumberFormat="1" applyFont="1" applyFill="1" applyBorder="1" applyAlignment="1" applyProtection="1">
      <alignment horizontal="right" vertical="center" wrapText="1"/>
      <protection/>
    </xf>
    <xf numFmtId="0" fontId="13" fillId="0" borderId="14"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protection/>
    </xf>
    <xf numFmtId="180" fontId="13" fillId="0" borderId="23" xfId="0" applyNumberFormat="1" applyFont="1" applyFill="1" applyBorder="1" applyAlignment="1" applyProtection="1">
      <alignment/>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5"/>
  <sheetViews>
    <sheetView showGridLines="0" showZeros="0" workbookViewId="0" topLeftCell="A15">
      <selection activeCell="F25" sqref="F25"/>
    </sheetView>
  </sheetViews>
  <sheetFormatPr defaultColWidth="9.16015625" defaultRowHeight="11.25"/>
  <cols>
    <col min="1" max="1" width="49.5" style="87" customWidth="1"/>
    <col min="2" max="2" width="22.83203125" style="87" customWidth="1"/>
    <col min="3" max="3" width="34.33203125" style="87" customWidth="1"/>
    <col min="4" max="4" width="22.83203125" style="87" customWidth="1"/>
    <col min="5" max="5" width="34.33203125" style="87" customWidth="1"/>
    <col min="6" max="6" width="22.83203125" style="87" customWidth="1"/>
    <col min="7" max="7" width="34.33203125" style="87" customWidth="1"/>
    <col min="8" max="8" width="22.83203125" style="87" customWidth="1"/>
    <col min="9" max="16384" width="9.16015625" style="87" customWidth="1"/>
  </cols>
  <sheetData>
    <row r="1" spans="1:256" ht="21" customHeight="1">
      <c r="A1" s="304" t="s">
        <v>0</v>
      </c>
      <c r="B1" s="304"/>
      <c r="C1" s="304"/>
      <c r="D1" s="304"/>
      <c r="E1" s="304"/>
      <c r="G1" s="102"/>
      <c r="H1" s="103" t="s">
        <v>1</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21" customHeight="1">
      <c r="A2" s="305" t="s">
        <v>2</v>
      </c>
      <c r="B2" s="305"/>
      <c r="C2" s="305"/>
      <c r="D2" s="305"/>
      <c r="E2" s="305"/>
      <c r="F2" s="305"/>
      <c r="G2" s="306"/>
      <c r="H2" s="306"/>
      <c r="I2" s="306"/>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21" customHeight="1">
      <c r="A3" s="307"/>
      <c r="B3" s="307"/>
      <c r="C3" s="307"/>
      <c r="D3" s="304"/>
      <c r="E3" s="304"/>
      <c r="G3" s="102"/>
      <c r="H3" s="104" t="s">
        <v>3</v>
      </c>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21" customHeight="1">
      <c r="A4" s="308" t="s">
        <v>4</v>
      </c>
      <c r="B4" s="308"/>
      <c r="C4" s="308" t="s">
        <v>5</v>
      </c>
      <c r="D4" s="308"/>
      <c r="E4" s="308"/>
      <c r="F4" s="308"/>
      <c r="G4" s="309"/>
      <c r="H4" s="309"/>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21" customHeight="1">
      <c r="A5" s="92" t="s">
        <v>6</v>
      </c>
      <c r="B5" s="92" t="s">
        <v>7</v>
      </c>
      <c r="C5" s="97" t="s">
        <v>8</v>
      </c>
      <c r="D5" s="310" t="s">
        <v>7</v>
      </c>
      <c r="E5" s="97" t="s">
        <v>9</v>
      </c>
      <c r="F5" s="310" t="s">
        <v>7</v>
      </c>
      <c r="G5" s="97" t="s">
        <v>10</v>
      </c>
      <c r="H5" s="310" t="s">
        <v>7</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21" customHeight="1">
      <c r="A6" s="289" t="s">
        <v>11</v>
      </c>
      <c r="B6" s="311">
        <v>33452992.16</v>
      </c>
      <c r="C6" s="312" t="s">
        <v>12</v>
      </c>
      <c r="D6" s="313">
        <v>0</v>
      </c>
      <c r="E6" s="314" t="s">
        <v>13</v>
      </c>
      <c r="F6" s="313">
        <v>2532992.16</v>
      </c>
      <c r="G6" s="314" t="s">
        <v>14</v>
      </c>
      <c r="H6" s="313">
        <v>2092433.16</v>
      </c>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ht="21" customHeight="1">
      <c r="A7" s="289" t="s">
        <v>15</v>
      </c>
      <c r="B7" s="311">
        <v>33452992.16</v>
      </c>
      <c r="C7" s="312" t="s">
        <v>16</v>
      </c>
      <c r="D7" s="313">
        <v>0</v>
      </c>
      <c r="E7" s="314" t="s">
        <v>17</v>
      </c>
      <c r="F7" s="313">
        <v>2092433.16</v>
      </c>
      <c r="G7" s="314" t="s">
        <v>18</v>
      </c>
      <c r="H7" s="313">
        <v>344479</v>
      </c>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ht="21" customHeight="1">
      <c r="A8" s="289" t="s">
        <v>19</v>
      </c>
      <c r="B8" s="315">
        <v>0</v>
      </c>
      <c r="C8" s="312" t="s">
        <v>20</v>
      </c>
      <c r="D8" s="313">
        <v>0</v>
      </c>
      <c r="E8" s="314" t="s">
        <v>21</v>
      </c>
      <c r="F8" s="316">
        <v>344479</v>
      </c>
      <c r="G8" s="314" t="s">
        <v>22</v>
      </c>
      <c r="H8" s="313">
        <v>0</v>
      </c>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row>
    <row r="9" spans="1:256" ht="21" customHeight="1">
      <c r="A9" s="289" t="s">
        <v>23</v>
      </c>
      <c r="B9" s="315">
        <v>0</v>
      </c>
      <c r="C9" s="312" t="s">
        <v>24</v>
      </c>
      <c r="D9" s="313">
        <v>0</v>
      </c>
      <c r="E9" s="314" t="s">
        <v>25</v>
      </c>
      <c r="F9" s="317">
        <v>96080</v>
      </c>
      <c r="G9" s="314" t="s">
        <v>26</v>
      </c>
      <c r="H9" s="313">
        <v>0</v>
      </c>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row>
    <row r="10" spans="1:256" ht="21" customHeight="1">
      <c r="A10" s="289" t="s">
        <v>27</v>
      </c>
      <c r="B10" s="315">
        <v>0</v>
      </c>
      <c r="C10" s="312" t="s">
        <v>28</v>
      </c>
      <c r="D10" s="313">
        <v>0</v>
      </c>
      <c r="E10" s="314"/>
      <c r="F10" s="318"/>
      <c r="G10" s="314" t="s">
        <v>29</v>
      </c>
      <c r="H10" s="313">
        <v>0</v>
      </c>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row>
    <row r="11" spans="1:256" ht="21" customHeight="1">
      <c r="A11" s="289" t="s">
        <v>30</v>
      </c>
      <c r="B11" s="319">
        <v>0</v>
      </c>
      <c r="C11" s="312" t="s">
        <v>31</v>
      </c>
      <c r="D11" s="313">
        <v>0</v>
      </c>
      <c r="E11" s="314" t="s">
        <v>32</v>
      </c>
      <c r="F11" s="313">
        <v>30920000</v>
      </c>
      <c r="G11" s="314" t="s">
        <v>33</v>
      </c>
      <c r="H11" s="313">
        <v>0</v>
      </c>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row>
    <row r="12" spans="1:256" ht="21" customHeight="1">
      <c r="A12" s="289" t="s">
        <v>34</v>
      </c>
      <c r="B12" s="315">
        <v>0</v>
      </c>
      <c r="C12" s="312" t="s">
        <v>35</v>
      </c>
      <c r="D12" s="313">
        <v>0</v>
      </c>
      <c r="E12" s="314" t="s">
        <v>21</v>
      </c>
      <c r="F12" s="313">
        <v>0</v>
      </c>
      <c r="G12" s="314" t="s">
        <v>36</v>
      </c>
      <c r="H12" s="313">
        <v>0</v>
      </c>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row>
    <row r="13" spans="1:256" ht="21" customHeight="1">
      <c r="A13" s="289" t="s">
        <v>37</v>
      </c>
      <c r="B13" s="315">
        <v>0</v>
      </c>
      <c r="C13" s="312" t="s">
        <v>38</v>
      </c>
      <c r="D13" s="313">
        <v>0</v>
      </c>
      <c r="E13" s="314" t="s">
        <v>25</v>
      </c>
      <c r="F13" s="313">
        <v>0</v>
      </c>
      <c r="G13" s="314" t="s">
        <v>39</v>
      </c>
      <c r="H13" s="313">
        <v>0</v>
      </c>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row>
    <row r="14" spans="1:256" ht="21" customHeight="1">
      <c r="A14" s="289" t="s">
        <v>40</v>
      </c>
      <c r="B14" s="320">
        <v>0</v>
      </c>
      <c r="C14" s="312" t="s">
        <v>41</v>
      </c>
      <c r="D14" s="313">
        <v>0</v>
      </c>
      <c r="E14" s="314" t="s">
        <v>42</v>
      </c>
      <c r="F14" s="313">
        <v>0</v>
      </c>
      <c r="G14" s="314" t="s">
        <v>43</v>
      </c>
      <c r="H14" s="313">
        <v>96080</v>
      </c>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row>
    <row r="15" spans="1:256" ht="21" customHeight="1">
      <c r="A15" s="289" t="s">
        <v>44</v>
      </c>
      <c r="B15" s="320">
        <v>0</v>
      </c>
      <c r="C15" s="312" t="s">
        <v>45</v>
      </c>
      <c r="D15" s="313">
        <v>0</v>
      </c>
      <c r="E15" s="314" t="s">
        <v>46</v>
      </c>
      <c r="F15" s="313">
        <v>0</v>
      </c>
      <c r="G15" s="314" t="s">
        <v>47</v>
      </c>
      <c r="H15" s="313">
        <v>0</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row>
    <row r="16" spans="1:256" ht="21" customHeight="1">
      <c r="A16" s="289"/>
      <c r="B16" s="321"/>
      <c r="C16" s="312" t="s">
        <v>48</v>
      </c>
      <c r="D16" s="313">
        <v>0</v>
      </c>
      <c r="E16" s="314" t="s">
        <v>49</v>
      </c>
      <c r="F16" s="313">
        <v>0</v>
      </c>
      <c r="G16" s="314" t="s">
        <v>50</v>
      </c>
      <c r="H16" s="313">
        <v>0</v>
      </c>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row>
    <row r="17" spans="1:256" ht="21" customHeight="1">
      <c r="A17" s="219"/>
      <c r="B17" s="321"/>
      <c r="C17" s="312" t="s">
        <v>51</v>
      </c>
      <c r="D17" s="313">
        <v>0</v>
      </c>
      <c r="E17" s="314" t="s">
        <v>52</v>
      </c>
      <c r="F17" s="313">
        <v>0</v>
      </c>
      <c r="G17" s="314" t="s">
        <v>53</v>
      </c>
      <c r="H17" s="313">
        <v>0</v>
      </c>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row>
    <row r="18" spans="1:256" ht="21" customHeight="1">
      <c r="A18" s="219"/>
      <c r="B18" s="321"/>
      <c r="C18" s="312" t="s">
        <v>54</v>
      </c>
      <c r="D18" s="313">
        <v>33452992.16</v>
      </c>
      <c r="E18" s="314" t="s">
        <v>55</v>
      </c>
      <c r="F18" s="313">
        <v>0</v>
      </c>
      <c r="G18" s="314" t="s">
        <v>56</v>
      </c>
      <c r="H18" s="313">
        <v>0</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row>
    <row r="19" spans="1:256" ht="21" customHeight="1">
      <c r="A19" s="219"/>
      <c r="B19" s="321"/>
      <c r="C19" s="312" t="s">
        <v>57</v>
      </c>
      <c r="D19" s="313">
        <v>0</v>
      </c>
      <c r="E19" s="314" t="s">
        <v>58</v>
      </c>
      <c r="F19" s="313">
        <v>0</v>
      </c>
      <c r="G19" s="314" t="s">
        <v>59</v>
      </c>
      <c r="H19" s="313">
        <v>0</v>
      </c>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row>
    <row r="20" spans="1:256" ht="21" customHeight="1">
      <c r="A20" s="219"/>
      <c r="B20" s="321"/>
      <c r="C20" s="322" t="s">
        <v>60</v>
      </c>
      <c r="D20" s="313">
        <v>0</v>
      </c>
      <c r="E20" s="323" t="s">
        <v>61</v>
      </c>
      <c r="F20" s="316">
        <v>30920000</v>
      </c>
      <c r="G20" s="314" t="s">
        <v>62</v>
      </c>
      <c r="H20" s="316">
        <v>30920000</v>
      </c>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row>
    <row r="21" spans="1:256" ht="21" customHeight="1">
      <c r="A21" s="219"/>
      <c r="B21" s="321"/>
      <c r="C21" s="322" t="s">
        <v>63</v>
      </c>
      <c r="D21" s="313">
        <v>0</v>
      </c>
      <c r="E21" s="314" t="s">
        <v>64</v>
      </c>
      <c r="F21" s="318">
        <v>0</v>
      </c>
      <c r="G21" s="324"/>
      <c r="H21" s="325"/>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02"/>
      <c r="IU21" s="102"/>
      <c r="IV21" s="102"/>
    </row>
    <row r="22" spans="1:256" ht="21" customHeight="1">
      <c r="A22" s="219"/>
      <c r="B22" s="321"/>
      <c r="C22" s="322" t="s">
        <v>65</v>
      </c>
      <c r="D22" s="313">
        <v>0</v>
      </c>
      <c r="E22" s="314" t="s">
        <v>66</v>
      </c>
      <c r="F22" s="313">
        <v>0</v>
      </c>
      <c r="G22" s="324"/>
      <c r="H22" s="326"/>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c r="IR22" s="102"/>
      <c r="IS22" s="102"/>
      <c r="IT22" s="102"/>
      <c r="IU22" s="102"/>
      <c r="IV22" s="102"/>
    </row>
    <row r="23" spans="1:256" ht="21" customHeight="1">
      <c r="A23" s="219"/>
      <c r="B23" s="321"/>
      <c r="C23" s="322" t="s">
        <v>67</v>
      </c>
      <c r="D23" s="313">
        <v>0</v>
      </c>
      <c r="E23" s="314" t="s">
        <v>68</v>
      </c>
      <c r="F23" s="316">
        <v>0</v>
      </c>
      <c r="G23" s="324"/>
      <c r="H23" s="326"/>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c r="IR23" s="102"/>
      <c r="IS23" s="102"/>
      <c r="IT23" s="102"/>
      <c r="IU23" s="102"/>
      <c r="IV23" s="102"/>
    </row>
    <row r="24" spans="1:256" ht="21" customHeight="1">
      <c r="A24" s="289"/>
      <c r="B24" s="321"/>
      <c r="C24" s="322" t="s">
        <v>69</v>
      </c>
      <c r="D24" s="313">
        <v>0</v>
      </c>
      <c r="F24" s="317"/>
      <c r="G24" s="289"/>
      <c r="H24" s="326"/>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row>
    <row r="25" spans="1:256" ht="21" customHeight="1">
      <c r="A25" s="289"/>
      <c r="B25" s="321"/>
      <c r="C25" s="327" t="s">
        <v>70</v>
      </c>
      <c r="D25" s="313">
        <v>0</v>
      </c>
      <c r="E25" s="324"/>
      <c r="F25" s="316"/>
      <c r="G25" s="289"/>
      <c r="H25" s="326"/>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row>
    <row r="26" spans="1:256" ht="21" customHeight="1">
      <c r="A26" s="289"/>
      <c r="B26" s="321"/>
      <c r="C26" s="327" t="s">
        <v>71</v>
      </c>
      <c r="D26" s="313">
        <v>0</v>
      </c>
      <c r="E26" s="324"/>
      <c r="F26" s="316"/>
      <c r="G26" s="289"/>
      <c r="H26" s="326"/>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row>
    <row r="27" spans="1:256" ht="21" customHeight="1">
      <c r="A27" s="289"/>
      <c r="B27" s="321"/>
      <c r="C27" s="327" t="s">
        <v>72</v>
      </c>
      <c r="D27" s="328">
        <v>0</v>
      </c>
      <c r="E27" s="324"/>
      <c r="F27" s="316"/>
      <c r="G27" s="289"/>
      <c r="H27" s="326"/>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row>
    <row r="28" spans="1:256" ht="21" customHeight="1">
      <c r="A28" s="289"/>
      <c r="B28" s="321"/>
      <c r="C28" s="327" t="s">
        <v>73</v>
      </c>
      <c r="D28" s="328">
        <v>0</v>
      </c>
      <c r="E28" s="324"/>
      <c r="F28" s="316"/>
      <c r="G28" s="289"/>
      <c r="H28" s="326"/>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2"/>
      <c r="IP28" s="102"/>
      <c r="IQ28" s="102"/>
      <c r="IR28" s="102"/>
      <c r="IS28" s="102"/>
      <c r="IT28" s="102"/>
      <c r="IU28" s="102"/>
      <c r="IV28" s="102"/>
    </row>
    <row r="29" spans="1:256" ht="21" customHeight="1">
      <c r="A29" s="289"/>
      <c r="B29" s="321"/>
      <c r="C29" s="322" t="s">
        <v>74</v>
      </c>
      <c r="D29" s="313">
        <v>0</v>
      </c>
      <c r="E29" s="324"/>
      <c r="F29" s="316"/>
      <c r="G29" s="289"/>
      <c r="H29" s="326"/>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c r="IR29" s="102"/>
      <c r="IS29" s="102"/>
      <c r="IT29" s="102"/>
      <c r="IU29" s="102"/>
      <c r="IV29" s="102"/>
    </row>
    <row r="30" spans="1:256" ht="21" customHeight="1">
      <c r="A30" s="289"/>
      <c r="B30" s="321"/>
      <c r="C30" s="329" t="s">
        <v>75</v>
      </c>
      <c r="D30" s="313">
        <v>0</v>
      </c>
      <c r="E30" s="324"/>
      <c r="F30" s="316"/>
      <c r="G30" s="289"/>
      <c r="H30" s="326"/>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c r="IR30" s="102"/>
      <c r="IS30" s="102"/>
      <c r="IT30" s="102"/>
      <c r="IU30" s="102"/>
      <c r="IV30" s="102"/>
    </row>
    <row r="31" spans="1:256" ht="21" customHeight="1">
      <c r="A31" s="289"/>
      <c r="B31" s="321"/>
      <c r="C31" s="322" t="s">
        <v>76</v>
      </c>
      <c r="D31" s="313">
        <v>0</v>
      </c>
      <c r="E31" s="324"/>
      <c r="F31" s="316"/>
      <c r="G31" s="289"/>
      <c r="H31" s="326"/>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row>
    <row r="32" spans="1:256" ht="21" customHeight="1">
      <c r="A32" s="289"/>
      <c r="B32" s="321"/>
      <c r="C32" s="322" t="s">
        <v>77</v>
      </c>
      <c r="D32" s="313">
        <v>0</v>
      </c>
      <c r="E32" s="324"/>
      <c r="F32" s="316"/>
      <c r="G32" s="289"/>
      <c r="H32" s="326"/>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c r="IR32" s="102"/>
      <c r="IS32" s="102"/>
      <c r="IT32" s="102"/>
      <c r="IU32" s="102"/>
      <c r="IV32" s="102"/>
    </row>
    <row r="33" spans="1:256" ht="21" customHeight="1">
      <c r="A33" s="289"/>
      <c r="B33" s="321"/>
      <c r="C33" s="322" t="s">
        <v>78</v>
      </c>
      <c r="D33" s="313">
        <v>0</v>
      </c>
      <c r="E33" s="324"/>
      <c r="F33" s="316"/>
      <c r="G33" s="289"/>
      <c r="H33" s="326"/>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c r="IR33" s="102"/>
      <c r="IS33" s="102"/>
      <c r="IT33" s="102"/>
      <c r="IU33" s="102"/>
      <c r="IV33" s="102"/>
    </row>
    <row r="34" spans="1:256" ht="21" customHeight="1">
      <c r="A34" s="289"/>
      <c r="B34" s="321"/>
      <c r="C34" s="322" t="s">
        <v>79</v>
      </c>
      <c r="D34" s="313">
        <v>0</v>
      </c>
      <c r="E34" s="324"/>
      <c r="F34" s="313"/>
      <c r="G34" s="289"/>
      <c r="H34" s="330"/>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row>
    <row r="35" spans="1:256" ht="21" customHeight="1">
      <c r="A35" s="289"/>
      <c r="B35" s="321"/>
      <c r="C35" s="322" t="s">
        <v>80</v>
      </c>
      <c r="D35" s="328">
        <v>0</v>
      </c>
      <c r="E35" s="314"/>
      <c r="F35" s="313"/>
      <c r="G35" s="314"/>
      <c r="H35" s="330"/>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c r="IR35" s="102"/>
      <c r="IS35" s="102"/>
      <c r="IT35" s="102"/>
      <c r="IU35" s="102"/>
      <c r="IV35" s="102"/>
    </row>
    <row r="36" spans="1:256" ht="21" customHeight="1">
      <c r="A36" s="97" t="s">
        <v>81</v>
      </c>
      <c r="B36" s="331">
        <v>33452992.16</v>
      </c>
      <c r="C36" s="148" t="s">
        <v>82</v>
      </c>
      <c r="D36" s="316">
        <v>33452992.16</v>
      </c>
      <c r="E36" s="332" t="s">
        <v>82</v>
      </c>
      <c r="F36" s="316">
        <v>33452992.16</v>
      </c>
      <c r="G36" s="332" t="s">
        <v>82</v>
      </c>
      <c r="H36" s="316">
        <v>33452992.16</v>
      </c>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c r="IR36" s="102"/>
      <c r="IS36" s="102"/>
      <c r="IT36" s="102"/>
      <c r="IU36" s="102"/>
      <c r="IV36" s="102"/>
    </row>
    <row r="37" spans="1:256" ht="21" customHeight="1">
      <c r="A37" s="289" t="s">
        <v>83</v>
      </c>
      <c r="B37" s="331">
        <v>0</v>
      </c>
      <c r="C37" s="289"/>
      <c r="D37" s="317"/>
      <c r="E37" s="312" t="s">
        <v>84</v>
      </c>
      <c r="F37" s="317">
        <v>0</v>
      </c>
      <c r="G37" s="324"/>
      <c r="H37" s="325"/>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c r="IU37" s="102"/>
      <c r="IV37" s="102"/>
    </row>
    <row r="38" spans="1:256" ht="21" customHeight="1">
      <c r="A38" s="289" t="s">
        <v>85</v>
      </c>
      <c r="B38" s="331">
        <v>0</v>
      </c>
      <c r="C38" s="289"/>
      <c r="D38" s="313"/>
      <c r="E38" s="333"/>
      <c r="F38" s="334"/>
      <c r="G38" s="333"/>
      <c r="H38" s="330"/>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02"/>
      <c r="IP38" s="102"/>
      <c r="IQ38" s="102"/>
      <c r="IR38" s="102"/>
      <c r="IS38" s="102"/>
      <c r="IT38" s="102"/>
      <c r="IU38" s="102"/>
      <c r="IV38" s="102"/>
    </row>
    <row r="39" spans="1:256" ht="21" customHeight="1">
      <c r="A39" s="97" t="s">
        <v>86</v>
      </c>
      <c r="B39" s="311">
        <v>33452992.16</v>
      </c>
      <c r="C39" s="148" t="s">
        <v>87</v>
      </c>
      <c r="D39" s="316">
        <v>33452992.16</v>
      </c>
      <c r="E39" s="332" t="s">
        <v>87</v>
      </c>
      <c r="F39" s="316">
        <v>33452992.16</v>
      </c>
      <c r="G39" s="332" t="s">
        <v>87</v>
      </c>
      <c r="H39" s="316">
        <v>33452992.16</v>
      </c>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c r="IO39" s="102"/>
      <c r="IP39" s="102"/>
      <c r="IQ39" s="102"/>
      <c r="IR39" s="102"/>
      <c r="IS39" s="102"/>
      <c r="IT39" s="102"/>
      <c r="IU39" s="102"/>
      <c r="IV39" s="102"/>
    </row>
    <row r="40" spans="1:256" ht="18"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row>
    <row r="41" spans="1:256" ht="11.2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256" ht="11.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256" ht="11.2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row>
    <row r="44" spans="1:256" ht="11.2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c r="IR44" s="102"/>
      <c r="IS44" s="102"/>
      <c r="IT44" s="102"/>
      <c r="IU44" s="102"/>
      <c r="IV44" s="102"/>
    </row>
    <row r="45" spans="1:256" ht="11.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7"/>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36"/>
  <sheetViews>
    <sheetView showGridLines="0" showZeros="0" workbookViewId="0" topLeftCell="A1">
      <selection activeCell="A7" sqref="A7:B7"/>
    </sheetView>
  </sheetViews>
  <sheetFormatPr defaultColWidth="9.16015625" defaultRowHeight="11.25"/>
  <cols>
    <col min="1" max="2" width="10.16015625" style="87" customWidth="1"/>
    <col min="3" max="3" width="35.66015625" style="87" customWidth="1"/>
    <col min="4" max="4" width="15.16015625" style="87" customWidth="1"/>
    <col min="5" max="21" width="9.16015625" style="87" customWidth="1"/>
    <col min="22" max="22" width="6.83203125" style="87" customWidth="1"/>
    <col min="23" max="16384" width="9.16015625" style="87" customWidth="1"/>
  </cols>
  <sheetData>
    <row r="1" spans="1:22" ht="24.75" customHeight="1">
      <c r="A1" s="186"/>
      <c r="B1" s="186"/>
      <c r="C1" s="186"/>
      <c r="D1" s="186"/>
      <c r="E1" s="186"/>
      <c r="F1" s="186"/>
      <c r="G1" s="186"/>
      <c r="H1" s="186"/>
      <c r="I1" s="186"/>
      <c r="J1" s="186"/>
      <c r="K1" s="186"/>
      <c r="L1" s="186"/>
      <c r="M1" s="186"/>
      <c r="N1" s="186"/>
      <c r="O1" s="186"/>
      <c r="P1" s="195"/>
      <c r="Q1" s="195"/>
      <c r="R1" s="195"/>
      <c r="S1" s="172"/>
      <c r="T1" s="172"/>
      <c r="U1" s="224" t="s">
        <v>227</v>
      </c>
      <c r="V1" s="172"/>
    </row>
    <row r="2" spans="1:22" ht="24.75" customHeight="1">
      <c r="A2" s="187" t="s">
        <v>228</v>
      </c>
      <c r="B2" s="187"/>
      <c r="C2" s="187"/>
      <c r="D2" s="187"/>
      <c r="E2" s="187"/>
      <c r="F2" s="187"/>
      <c r="G2" s="187"/>
      <c r="H2" s="187"/>
      <c r="I2" s="187"/>
      <c r="J2" s="187"/>
      <c r="K2" s="187"/>
      <c r="L2" s="187"/>
      <c r="M2" s="187"/>
      <c r="N2" s="187"/>
      <c r="O2" s="187"/>
      <c r="P2" s="187"/>
      <c r="Q2" s="187"/>
      <c r="R2" s="187"/>
      <c r="S2" s="187"/>
      <c r="T2" s="187"/>
      <c r="U2" s="187"/>
      <c r="V2" s="172"/>
    </row>
    <row r="3" spans="1:22" ht="24.75" customHeight="1">
      <c r="A3" s="188"/>
      <c r="B3" s="186"/>
      <c r="C3" s="186"/>
      <c r="D3" s="186"/>
      <c r="E3" s="186"/>
      <c r="F3" s="186"/>
      <c r="G3" s="186"/>
      <c r="H3" s="186"/>
      <c r="I3" s="186"/>
      <c r="J3" s="186"/>
      <c r="K3" s="186"/>
      <c r="L3" s="186"/>
      <c r="M3" s="186"/>
      <c r="N3" s="186"/>
      <c r="O3" s="186"/>
      <c r="P3" s="196"/>
      <c r="Q3" s="196"/>
      <c r="R3" s="196"/>
      <c r="S3" s="200"/>
      <c r="T3" s="185" t="s">
        <v>90</v>
      </c>
      <c r="U3" s="185"/>
      <c r="V3" s="172"/>
    </row>
    <row r="4" spans="1:22" ht="24.75" customHeight="1">
      <c r="A4" s="189" t="s">
        <v>114</v>
      </c>
      <c r="B4" s="170" t="s">
        <v>91</v>
      </c>
      <c r="C4" s="190" t="s">
        <v>115</v>
      </c>
      <c r="D4" s="221" t="s">
        <v>116</v>
      </c>
      <c r="E4" s="169" t="s">
        <v>147</v>
      </c>
      <c r="F4" s="169"/>
      <c r="G4" s="169"/>
      <c r="H4" s="170"/>
      <c r="I4" s="169" t="s">
        <v>148</v>
      </c>
      <c r="J4" s="169"/>
      <c r="K4" s="169"/>
      <c r="L4" s="169"/>
      <c r="M4" s="169"/>
      <c r="N4" s="169"/>
      <c r="O4" s="169"/>
      <c r="P4" s="169"/>
      <c r="Q4" s="169"/>
      <c r="R4" s="169"/>
      <c r="S4" s="201" t="s">
        <v>229</v>
      </c>
      <c r="T4" s="183" t="s">
        <v>150</v>
      </c>
      <c r="U4" s="202" t="s">
        <v>151</v>
      </c>
      <c r="V4" s="172"/>
    </row>
    <row r="5" spans="1:22" ht="24.75" customHeight="1">
      <c r="A5" s="189"/>
      <c r="B5" s="170"/>
      <c r="C5" s="190"/>
      <c r="D5" s="222"/>
      <c r="E5" s="183" t="s">
        <v>107</v>
      </c>
      <c r="F5" s="183" t="s">
        <v>153</v>
      </c>
      <c r="G5" s="183" t="s">
        <v>154</v>
      </c>
      <c r="H5" s="183" t="s">
        <v>155</v>
      </c>
      <c r="I5" s="183" t="s">
        <v>107</v>
      </c>
      <c r="J5" s="197" t="s">
        <v>156</v>
      </c>
      <c r="K5" s="223" t="s">
        <v>157</v>
      </c>
      <c r="L5" s="197" t="s">
        <v>158</v>
      </c>
      <c r="M5" s="223" t="s">
        <v>159</v>
      </c>
      <c r="N5" s="183" t="s">
        <v>160</v>
      </c>
      <c r="O5" s="183" t="s">
        <v>161</v>
      </c>
      <c r="P5" s="183" t="s">
        <v>162</v>
      </c>
      <c r="Q5" s="183" t="s">
        <v>163</v>
      </c>
      <c r="R5" s="183" t="s">
        <v>164</v>
      </c>
      <c r="S5" s="169"/>
      <c r="T5" s="169"/>
      <c r="U5" s="203"/>
      <c r="V5" s="172"/>
    </row>
    <row r="6" spans="1:22" ht="30.75" customHeight="1">
      <c r="A6" s="189"/>
      <c r="B6" s="170"/>
      <c r="C6" s="190"/>
      <c r="D6" s="222"/>
      <c r="E6" s="169"/>
      <c r="F6" s="169"/>
      <c r="G6" s="169"/>
      <c r="H6" s="169"/>
      <c r="I6" s="169"/>
      <c r="J6" s="198"/>
      <c r="K6" s="197"/>
      <c r="L6" s="198"/>
      <c r="M6" s="197"/>
      <c r="N6" s="169"/>
      <c r="O6" s="169"/>
      <c r="P6" s="169"/>
      <c r="Q6" s="169"/>
      <c r="R6" s="169"/>
      <c r="S6" s="169"/>
      <c r="T6" s="169"/>
      <c r="U6" s="203"/>
      <c r="V6" s="172"/>
    </row>
    <row r="7" spans="1:22" ht="24.75" customHeight="1">
      <c r="A7" s="124">
        <v>2130501</v>
      </c>
      <c r="B7" s="125" t="s">
        <v>108</v>
      </c>
      <c r="C7" s="125" t="s">
        <v>124</v>
      </c>
      <c r="D7" s="192"/>
      <c r="E7" s="192"/>
      <c r="F7" s="192"/>
      <c r="G7" s="192"/>
      <c r="H7" s="192"/>
      <c r="I7" s="192"/>
      <c r="J7" s="192"/>
      <c r="K7" s="192"/>
      <c r="L7" s="192"/>
      <c r="M7" s="192"/>
      <c r="N7" s="192"/>
      <c r="O7" s="192"/>
      <c r="P7" s="192"/>
      <c r="Q7" s="192"/>
      <c r="R7" s="192"/>
      <c r="S7" s="192"/>
      <c r="T7" s="192"/>
      <c r="U7" s="192"/>
      <c r="V7" s="172"/>
    </row>
    <row r="8" ht="33" customHeight="1"/>
    <row r="9" spans="1:22" ht="18.75" customHeight="1">
      <c r="A9" s="193"/>
      <c r="B9" s="193"/>
      <c r="C9" s="194"/>
      <c r="D9" s="195"/>
      <c r="E9" s="195"/>
      <c r="F9" s="195"/>
      <c r="G9" s="195"/>
      <c r="H9" s="195"/>
      <c r="I9" s="195"/>
      <c r="J9" s="195"/>
      <c r="K9" s="195"/>
      <c r="L9" s="195"/>
      <c r="M9" s="195"/>
      <c r="N9" s="195"/>
      <c r="O9" s="195"/>
      <c r="P9" s="195"/>
      <c r="Q9" s="195"/>
      <c r="R9" s="195"/>
      <c r="S9" s="172"/>
      <c r="T9" s="172"/>
      <c r="U9" s="204"/>
      <c r="V9" s="172"/>
    </row>
    <row r="10" spans="1:22" ht="18.75" customHeight="1">
      <c r="A10" s="193"/>
      <c r="B10" s="193"/>
      <c r="C10" s="194"/>
      <c r="D10" s="195"/>
      <c r="E10" s="195"/>
      <c r="F10" s="195"/>
      <c r="G10" s="195"/>
      <c r="H10" s="195"/>
      <c r="I10" s="195"/>
      <c r="J10" s="195"/>
      <c r="K10" s="195"/>
      <c r="L10" s="195"/>
      <c r="M10" s="195"/>
      <c r="N10" s="195"/>
      <c r="O10" s="195"/>
      <c r="P10" s="195"/>
      <c r="Q10" s="195"/>
      <c r="R10" s="195"/>
      <c r="S10" s="172"/>
      <c r="T10" s="172"/>
      <c r="U10" s="204"/>
      <c r="V10" s="172"/>
    </row>
    <row r="11" spans="1:22" ht="18.75" customHeight="1">
      <c r="A11" s="193"/>
      <c r="B11" s="193"/>
      <c r="C11" s="194"/>
      <c r="D11" s="195"/>
      <c r="E11" s="195"/>
      <c r="F11" s="195"/>
      <c r="G11" s="195"/>
      <c r="H11" s="195"/>
      <c r="I11" s="195"/>
      <c r="J11" s="195"/>
      <c r="K11" s="195"/>
      <c r="L11" s="195"/>
      <c r="M11" s="195"/>
      <c r="N11" s="195"/>
      <c r="O11" s="195"/>
      <c r="P11" s="195"/>
      <c r="Q11" s="195"/>
      <c r="R11" s="195"/>
      <c r="S11" s="172"/>
      <c r="T11" s="172"/>
      <c r="U11" s="204"/>
      <c r="V11" s="172"/>
    </row>
    <row r="12" spans="1:22" ht="18.75" customHeight="1">
      <c r="A12" s="193"/>
      <c r="B12" s="193"/>
      <c r="C12" s="194"/>
      <c r="D12" s="195"/>
      <c r="E12" s="195"/>
      <c r="F12" s="195"/>
      <c r="G12" s="195"/>
      <c r="H12" s="195"/>
      <c r="I12" s="195"/>
      <c r="J12" s="195"/>
      <c r="K12" s="195"/>
      <c r="L12" s="195"/>
      <c r="M12" s="195"/>
      <c r="N12" s="195"/>
      <c r="O12" s="195"/>
      <c r="P12" s="195"/>
      <c r="Q12" s="195"/>
      <c r="R12" s="195"/>
      <c r="S12" s="172"/>
      <c r="T12" s="172"/>
      <c r="U12" s="204"/>
      <c r="V12" s="172"/>
    </row>
    <row r="13" spans="1:22" ht="18.75" customHeight="1">
      <c r="A13" s="193"/>
      <c r="B13" s="193"/>
      <c r="C13" s="194"/>
      <c r="D13" s="195"/>
      <c r="E13" s="195"/>
      <c r="F13" s="195"/>
      <c r="G13" s="195"/>
      <c r="H13" s="195"/>
      <c r="I13" s="195"/>
      <c r="J13" s="195"/>
      <c r="K13" s="195"/>
      <c r="L13" s="195"/>
      <c r="M13" s="195"/>
      <c r="N13" s="195"/>
      <c r="O13" s="195"/>
      <c r="P13" s="195"/>
      <c r="Q13" s="195"/>
      <c r="R13" s="195"/>
      <c r="S13" s="172"/>
      <c r="T13" s="172"/>
      <c r="U13" s="204"/>
      <c r="V13" s="172"/>
    </row>
    <row r="14" spans="1:22" ht="18.75" customHeight="1">
      <c r="A14" s="193"/>
      <c r="B14" s="193"/>
      <c r="C14" s="194"/>
      <c r="D14" s="195"/>
      <c r="E14" s="195"/>
      <c r="F14" s="195"/>
      <c r="G14" s="195"/>
      <c r="H14" s="195"/>
      <c r="I14" s="195"/>
      <c r="J14" s="195"/>
      <c r="K14" s="195"/>
      <c r="L14" s="195"/>
      <c r="M14" s="195"/>
      <c r="N14" s="195"/>
      <c r="O14" s="195"/>
      <c r="P14" s="195"/>
      <c r="Q14" s="195"/>
      <c r="R14" s="195"/>
      <c r="S14" s="172"/>
      <c r="T14" s="172"/>
      <c r="U14" s="204"/>
      <c r="V14" s="172"/>
    </row>
    <row r="15" spans="1:22" ht="18.75" customHeight="1">
      <c r="A15" s="193"/>
      <c r="B15" s="193"/>
      <c r="C15" s="194"/>
      <c r="D15" s="195"/>
      <c r="E15" s="195"/>
      <c r="F15" s="195"/>
      <c r="G15" s="195"/>
      <c r="H15" s="195"/>
      <c r="I15" s="195"/>
      <c r="J15" s="195"/>
      <c r="K15" s="195"/>
      <c r="L15" s="195"/>
      <c r="M15" s="195"/>
      <c r="N15" s="195"/>
      <c r="O15" s="195"/>
      <c r="P15" s="195"/>
      <c r="Q15" s="195"/>
      <c r="R15" s="195"/>
      <c r="S15" s="172"/>
      <c r="T15" s="172"/>
      <c r="U15" s="204"/>
      <c r="V15" s="172"/>
    </row>
    <row r="16" spans="1:22" ht="18.75" customHeight="1">
      <c r="A16" s="193"/>
      <c r="B16" s="193"/>
      <c r="C16" s="194"/>
      <c r="D16" s="195"/>
      <c r="E16" s="195"/>
      <c r="F16" s="195"/>
      <c r="G16" s="195"/>
      <c r="H16" s="195"/>
      <c r="I16" s="195"/>
      <c r="J16" s="195"/>
      <c r="K16" s="195"/>
      <c r="L16" s="195"/>
      <c r="M16" s="195"/>
      <c r="N16" s="195"/>
      <c r="O16" s="195"/>
      <c r="P16" s="195"/>
      <c r="Q16" s="195"/>
      <c r="R16" s="195"/>
      <c r="S16" s="172"/>
      <c r="T16" s="172"/>
      <c r="U16" s="204"/>
      <c r="V16" s="172"/>
    </row>
    <row r="17" spans="1:22" ht="18.75" customHeight="1">
      <c r="A17" s="193"/>
      <c r="B17" s="193"/>
      <c r="C17" s="194"/>
      <c r="D17" s="195"/>
      <c r="E17" s="195"/>
      <c r="F17" s="195"/>
      <c r="G17" s="195"/>
      <c r="H17" s="195"/>
      <c r="I17" s="195"/>
      <c r="J17" s="195"/>
      <c r="K17" s="195"/>
      <c r="L17" s="195"/>
      <c r="M17" s="195"/>
      <c r="N17" s="195"/>
      <c r="O17" s="195"/>
      <c r="P17" s="195"/>
      <c r="Q17" s="195"/>
      <c r="R17" s="195"/>
      <c r="S17" s="172"/>
      <c r="T17" s="172"/>
      <c r="U17" s="204"/>
      <c r="V17" s="172"/>
    </row>
    <row r="18" spans="1:22" ht="18.75" customHeight="1">
      <c r="A18" s="193"/>
      <c r="B18" s="193"/>
      <c r="C18" s="194"/>
      <c r="D18" s="195"/>
      <c r="E18" s="195"/>
      <c r="F18" s="195"/>
      <c r="G18" s="195"/>
      <c r="H18" s="195"/>
      <c r="I18" s="195"/>
      <c r="J18" s="195"/>
      <c r="K18" s="195"/>
      <c r="L18" s="195"/>
      <c r="M18" s="195"/>
      <c r="N18" s="195"/>
      <c r="O18" s="195"/>
      <c r="P18" s="195"/>
      <c r="Q18" s="195"/>
      <c r="R18" s="195"/>
      <c r="S18" s="172"/>
      <c r="T18" s="172"/>
      <c r="U18" s="204"/>
      <c r="V18" s="172"/>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172"/>
      <c r="B36" s="172"/>
      <c r="C36" s="172"/>
      <c r="D36" s="172"/>
      <c r="E36" s="172"/>
      <c r="F36" s="172"/>
      <c r="G36" s="172"/>
      <c r="H36" s="172"/>
      <c r="I36" s="172"/>
      <c r="J36" s="172"/>
      <c r="K36" s="172"/>
      <c r="L36" s="172"/>
      <c r="M36" s="172"/>
      <c r="N36" s="172"/>
      <c r="O36" s="172"/>
      <c r="P36" s="172"/>
      <c r="Q36" s="172"/>
      <c r="R36" s="172"/>
      <c r="S36" s="172"/>
      <c r="T36" s="172"/>
      <c r="U36" s="172"/>
      <c r="V36" s="17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C11"/>
  <sheetViews>
    <sheetView showGridLines="0" showZeros="0" workbookViewId="0" topLeftCell="A1">
      <selection activeCell="A4" sqref="A4"/>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s="213" t="s">
        <v>230</v>
      </c>
    </row>
    <row r="2" spans="1:3" ht="24" customHeight="1">
      <c r="A2" s="214" t="s">
        <v>231</v>
      </c>
      <c r="B2" s="214"/>
      <c r="C2" s="214"/>
    </row>
    <row r="3" spans="1:3" ht="18" customHeight="1">
      <c r="A3" s="214"/>
      <c r="B3" s="214"/>
      <c r="C3" s="214"/>
    </row>
    <row r="4" spans="1:3" ht="18" customHeight="1">
      <c r="A4" s="215" t="s">
        <v>232</v>
      </c>
      <c r="B4" s="214"/>
      <c r="C4" s="216" t="s">
        <v>90</v>
      </c>
    </row>
    <row r="5" spans="1:3" ht="25.5" customHeight="1">
      <c r="A5" s="217" t="s">
        <v>233</v>
      </c>
      <c r="B5" s="217" t="s">
        <v>234</v>
      </c>
      <c r="C5" s="217" t="s">
        <v>235</v>
      </c>
    </row>
    <row r="6" spans="1:3" s="87" customFormat="1" ht="25.5" customHeight="1">
      <c r="A6" s="218" t="s">
        <v>107</v>
      </c>
      <c r="B6" s="123">
        <v>48000</v>
      </c>
      <c r="C6" s="219"/>
    </row>
    <row r="7" spans="1:3" s="87" customFormat="1" ht="25.5" customHeight="1">
      <c r="A7" s="220" t="s">
        <v>236</v>
      </c>
      <c r="B7" s="123">
        <v>0</v>
      </c>
      <c r="C7" s="219"/>
    </row>
    <row r="8" spans="1:3" s="87" customFormat="1" ht="25.5" customHeight="1">
      <c r="A8" s="220" t="s">
        <v>237</v>
      </c>
      <c r="B8" s="123">
        <v>48000</v>
      </c>
      <c r="C8" s="219"/>
    </row>
    <row r="9" spans="1:3" s="87" customFormat="1" ht="25.5" customHeight="1">
      <c r="A9" s="220" t="s">
        <v>238</v>
      </c>
      <c r="B9" s="123">
        <v>0</v>
      </c>
      <c r="C9" s="219"/>
    </row>
    <row r="10" spans="1:3" s="87" customFormat="1" ht="25.5" customHeight="1">
      <c r="A10" s="220" t="s">
        <v>239</v>
      </c>
      <c r="B10" s="123">
        <v>0</v>
      </c>
      <c r="C10" s="219"/>
    </row>
    <row r="11" spans="1:3" s="87" customFormat="1" ht="25.5" customHeight="1">
      <c r="A11" s="220" t="s">
        <v>240</v>
      </c>
      <c r="B11" s="123">
        <v>0</v>
      </c>
      <c r="C11" s="219"/>
    </row>
  </sheetData>
  <sheetProtection formatCells="0" formatColumns="0" formatRows="0"/>
  <mergeCells count="1">
    <mergeCell ref="A2:C3"/>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U13"/>
  <sheetViews>
    <sheetView showGridLines="0" showZeros="0" workbookViewId="0" topLeftCell="A1">
      <selection activeCell="A7" sqref="A7"/>
    </sheetView>
  </sheetViews>
  <sheetFormatPr defaultColWidth="9.33203125" defaultRowHeight="11.25"/>
  <cols>
    <col min="1" max="1" width="31.16015625" style="87" customWidth="1"/>
    <col min="2" max="2" width="33.66015625" style="87" customWidth="1"/>
    <col min="3" max="3" width="21.5" style="87" customWidth="1"/>
    <col min="4" max="4" width="21.33203125" style="87" customWidth="1"/>
    <col min="5" max="6" width="11" style="87" customWidth="1"/>
    <col min="7" max="8" width="10" style="87" customWidth="1"/>
    <col min="9" max="9" width="10.16015625" style="87" customWidth="1"/>
    <col min="10" max="10" width="11.66015625" style="87" customWidth="1"/>
    <col min="11" max="13" width="10.16015625" style="87" customWidth="1"/>
    <col min="14" max="14" width="6.83203125" style="87" customWidth="1"/>
    <col min="15" max="16384" width="9.33203125" style="87" customWidth="1"/>
  </cols>
  <sheetData>
    <row r="1" spans="1:21" ht="22.5" customHeight="1">
      <c r="A1" s="204"/>
      <c r="B1" s="204"/>
      <c r="C1" s="204"/>
      <c r="D1" s="204"/>
      <c r="E1" s="204"/>
      <c r="F1" s="204"/>
      <c r="G1" s="204"/>
      <c r="H1" s="204"/>
      <c r="I1" s="204"/>
      <c r="J1" s="204"/>
      <c r="K1" s="204"/>
      <c r="L1" s="204"/>
      <c r="M1" s="204"/>
      <c r="N1" s="204"/>
      <c r="O1" s="204"/>
      <c r="P1" s="204"/>
      <c r="Q1" s="204"/>
      <c r="R1" s="204"/>
      <c r="S1" s="204"/>
      <c r="T1" s="204"/>
      <c r="U1" s="173" t="s">
        <v>241</v>
      </c>
    </row>
    <row r="2" spans="1:21" ht="22.5" customHeight="1">
      <c r="A2" s="166" t="s">
        <v>242</v>
      </c>
      <c r="B2" s="166"/>
      <c r="C2" s="166"/>
      <c r="D2" s="166"/>
      <c r="E2" s="166"/>
      <c r="F2" s="166"/>
      <c r="G2" s="166"/>
      <c r="H2" s="166"/>
      <c r="I2" s="166"/>
      <c r="J2" s="166"/>
      <c r="K2" s="166"/>
      <c r="L2" s="166"/>
      <c r="M2" s="166"/>
      <c r="N2" s="166"/>
      <c r="O2" s="166"/>
      <c r="P2" s="166"/>
      <c r="Q2" s="166"/>
      <c r="R2" s="166"/>
      <c r="S2" s="166"/>
      <c r="T2" s="166"/>
      <c r="U2" s="166"/>
    </row>
    <row r="3" spans="1:21" ht="22.5" customHeight="1">
      <c r="A3" s="173"/>
      <c r="B3" s="173"/>
      <c r="C3" s="173"/>
      <c r="D3" s="173"/>
      <c r="E3" s="173"/>
      <c r="F3" s="173"/>
      <c r="G3" s="173"/>
      <c r="H3" s="173"/>
      <c r="I3" s="173"/>
      <c r="J3" s="173"/>
      <c r="K3" s="173"/>
      <c r="L3" s="173"/>
      <c r="M3" s="173"/>
      <c r="N3" s="173"/>
      <c r="O3" s="173"/>
      <c r="P3" s="173"/>
      <c r="Q3" s="173"/>
      <c r="R3" s="173"/>
      <c r="S3" s="204"/>
      <c r="T3" s="204"/>
      <c r="U3" s="212" t="s">
        <v>90</v>
      </c>
    </row>
    <row r="4" spans="1:21" ht="30.75" customHeight="1">
      <c r="A4" s="169" t="s">
        <v>92</v>
      </c>
      <c r="B4" s="169" t="s">
        <v>224</v>
      </c>
      <c r="C4" s="169" t="s">
        <v>243</v>
      </c>
      <c r="D4" s="170" t="s">
        <v>244</v>
      </c>
      <c r="E4" s="169" t="s">
        <v>245</v>
      </c>
      <c r="F4" s="169"/>
      <c r="G4" s="169"/>
      <c r="H4" s="169"/>
      <c r="I4" s="170" t="s">
        <v>246</v>
      </c>
      <c r="J4" s="209"/>
      <c r="K4" s="209"/>
      <c r="L4" s="209"/>
      <c r="M4" s="209"/>
      <c r="N4" s="209"/>
      <c r="O4" s="201"/>
      <c r="P4" s="169" t="s">
        <v>206</v>
      </c>
      <c r="Q4" s="169"/>
      <c r="R4" s="169" t="s">
        <v>247</v>
      </c>
      <c r="S4" s="169"/>
      <c r="T4" s="169"/>
      <c r="U4" s="169"/>
    </row>
    <row r="5" spans="1:21" ht="30.75" customHeight="1">
      <c r="A5" s="169"/>
      <c r="B5" s="169"/>
      <c r="C5" s="169"/>
      <c r="D5" s="169"/>
      <c r="E5" s="124" t="s">
        <v>248</v>
      </c>
      <c r="F5" s="169" t="s">
        <v>249</v>
      </c>
      <c r="G5" s="169" t="s">
        <v>250</v>
      </c>
      <c r="H5" s="169" t="s">
        <v>251</v>
      </c>
      <c r="I5" s="210" t="s">
        <v>252</v>
      </c>
      <c r="J5" s="210" t="s">
        <v>253</v>
      </c>
      <c r="K5" s="210" t="s">
        <v>254</v>
      </c>
      <c r="L5" s="210" t="s">
        <v>255</v>
      </c>
      <c r="M5" s="210" t="s">
        <v>256</v>
      </c>
      <c r="N5" s="210" t="s">
        <v>99</v>
      </c>
      <c r="O5" s="210" t="s">
        <v>248</v>
      </c>
      <c r="P5" s="169" t="s">
        <v>257</v>
      </c>
      <c r="Q5" s="169" t="s">
        <v>258</v>
      </c>
      <c r="R5" s="169" t="s">
        <v>107</v>
      </c>
      <c r="S5" s="169" t="s">
        <v>259</v>
      </c>
      <c r="T5" s="210" t="s">
        <v>254</v>
      </c>
      <c r="U5" s="180" t="s">
        <v>260</v>
      </c>
    </row>
    <row r="6" spans="1:21" ht="23.25" customHeight="1">
      <c r="A6" s="169"/>
      <c r="B6" s="169"/>
      <c r="C6" s="169"/>
      <c r="D6" s="169"/>
      <c r="E6" s="124"/>
      <c r="F6" s="169"/>
      <c r="G6" s="169"/>
      <c r="H6" s="169"/>
      <c r="I6" s="183"/>
      <c r="J6" s="183"/>
      <c r="K6" s="183"/>
      <c r="L6" s="183"/>
      <c r="M6" s="183"/>
      <c r="N6" s="183"/>
      <c r="O6" s="183"/>
      <c r="P6" s="169"/>
      <c r="Q6" s="169"/>
      <c r="R6" s="169"/>
      <c r="S6" s="169"/>
      <c r="T6" s="183"/>
      <c r="U6" s="180"/>
    </row>
    <row r="7" spans="1:21" ht="22.5" customHeight="1">
      <c r="A7" s="125" t="s">
        <v>124</v>
      </c>
      <c r="B7" s="205"/>
      <c r="C7" s="206"/>
      <c r="D7" s="206"/>
      <c r="E7" s="207"/>
      <c r="F7" s="207"/>
      <c r="G7" s="207"/>
      <c r="H7" s="208"/>
      <c r="I7" s="207"/>
      <c r="J7" s="208"/>
      <c r="K7" s="207"/>
      <c r="L7" s="208"/>
      <c r="M7" s="207"/>
      <c r="N7" s="208"/>
      <c r="O7" s="207"/>
      <c r="P7" s="211"/>
      <c r="Q7" s="207"/>
      <c r="R7" s="208"/>
      <c r="S7" s="207"/>
      <c r="T7" s="208"/>
      <c r="U7" s="207"/>
    </row>
    <row r="8" spans="1:14" ht="22.5" customHeight="1">
      <c r="A8" s="204"/>
      <c r="B8" s="204"/>
      <c r="C8" s="204"/>
      <c r="D8" s="204"/>
      <c r="E8" s="204"/>
      <c r="F8" s="204"/>
      <c r="G8" s="204"/>
      <c r="H8" s="204"/>
      <c r="I8" s="204"/>
      <c r="J8" s="204"/>
      <c r="K8" s="204"/>
      <c r="L8" s="204"/>
      <c r="M8" s="204"/>
      <c r="N8" s="172"/>
    </row>
    <row r="9" spans="1:14" ht="22.5" customHeight="1">
      <c r="A9" s="204"/>
      <c r="B9" s="204"/>
      <c r="C9" s="204"/>
      <c r="D9" s="204"/>
      <c r="E9" s="204"/>
      <c r="F9" s="204"/>
      <c r="G9" s="204"/>
      <c r="H9" s="204"/>
      <c r="I9" s="204"/>
      <c r="J9" s="204"/>
      <c r="K9" s="204"/>
      <c r="L9" s="204"/>
      <c r="M9" s="204"/>
      <c r="N9" s="172"/>
    </row>
    <row r="10" spans="1:14" ht="22.5" customHeight="1">
      <c r="A10" s="204"/>
      <c r="B10" s="204"/>
      <c r="C10" s="204"/>
      <c r="D10" s="204"/>
      <c r="E10" s="204"/>
      <c r="F10" s="204"/>
      <c r="G10" s="204"/>
      <c r="H10" s="204"/>
      <c r="I10" s="204"/>
      <c r="J10" s="204"/>
      <c r="K10" s="204"/>
      <c r="L10" s="204"/>
      <c r="M10" s="204"/>
      <c r="N10" s="172"/>
    </row>
    <row r="11" spans="1:14" ht="22.5" customHeight="1">
      <c r="A11" s="204"/>
      <c r="B11" s="204"/>
      <c r="C11" s="204"/>
      <c r="D11" s="204"/>
      <c r="E11" s="204"/>
      <c r="F11" s="204"/>
      <c r="G11" s="204"/>
      <c r="H11" s="204"/>
      <c r="I11" s="204"/>
      <c r="J11" s="204"/>
      <c r="K11" s="204"/>
      <c r="L11" s="204"/>
      <c r="M11" s="204"/>
      <c r="N11" s="172"/>
    </row>
    <row r="12" spans="1:14" ht="22.5" customHeight="1">
      <c r="A12" s="204"/>
      <c r="B12" s="204"/>
      <c r="C12" s="204"/>
      <c r="D12" s="204"/>
      <c r="E12" s="204"/>
      <c r="F12" s="204"/>
      <c r="G12" s="204"/>
      <c r="H12" s="204"/>
      <c r="I12" s="204"/>
      <c r="J12" s="204"/>
      <c r="K12" s="204"/>
      <c r="L12" s="204"/>
      <c r="M12" s="204"/>
      <c r="N12" s="172"/>
    </row>
    <row r="13" spans="1:14" ht="22.5" customHeight="1">
      <c r="A13" s="204"/>
      <c r="B13" s="204"/>
      <c r="C13" s="204"/>
      <c r="D13" s="204"/>
      <c r="E13" s="204"/>
      <c r="F13" s="204"/>
      <c r="G13" s="204"/>
      <c r="H13" s="204"/>
      <c r="I13" s="204"/>
      <c r="J13" s="204"/>
      <c r="K13" s="204"/>
      <c r="L13" s="204"/>
      <c r="M13" s="204"/>
      <c r="N13" s="172"/>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47" right="0.3937007874015747" top="0.5905511811023622" bottom="0.5905511811023622" header="0.3937007874015747" footer="0.3937007874015747"/>
  <pageSetup fitToHeight="1" fitToWidth="1" horizontalDpi="600" verticalDpi="600" orientation="landscape" paperSize="9" scale="62"/>
</worksheet>
</file>

<file path=xl/worksheets/sheet13.xml><?xml version="1.0" encoding="utf-8"?>
<worksheet xmlns="http://schemas.openxmlformats.org/spreadsheetml/2006/main" xmlns:r="http://schemas.openxmlformats.org/officeDocument/2006/relationships">
  <sheetPr>
    <pageSetUpPr fitToPage="1"/>
  </sheetPr>
  <dimension ref="A1:Z36"/>
  <sheetViews>
    <sheetView showGridLines="0" showZeros="0" workbookViewId="0" topLeftCell="A1">
      <selection activeCell="A7" sqref="A7:B7"/>
    </sheetView>
  </sheetViews>
  <sheetFormatPr defaultColWidth="9.16015625" defaultRowHeight="11.25"/>
  <cols>
    <col min="1" max="2" width="11.16015625" style="87" customWidth="1"/>
    <col min="3" max="3" width="35.66015625" style="87" customWidth="1"/>
    <col min="4" max="4" width="13.5" style="87" customWidth="1"/>
    <col min="5" max="21" width="9" style="87" customWidth="1"/>
    <col min="22" max="26" width="6.83203125" style="87" customWidth="1"/>
    <col min="27" max="16384" width="9.16015625" style="87" customWidth="1"/>
  </cols>
  <sheetData>
    <row r="1" spans="1:26" ht="24.75" customHeight="1">
      <c r="A1" s="186"/>
      <c r="B1" s="186"/>
      <c r="C1" s="186"/>
      <c r="D1" s="186"/>
      <c r="E1" s="186"/>
      <c r="F1" s="186"/>
      <c r="G1" s="186"/>
      <c r="H1" s="186"/>
      <c r="I1" s="186"/>
      <c r="J1" s="186"/>
      <c r="K1" s="186"/>
      <c r="L1" s="186"/>
      <c r="M1" s="186"/>
      <c r="N1" s="186"/>
      <c r="O1" s="186"/>
      <c r="P1" s="195"/>
      <c r="Q1" s="195"/>
      <c r="R1" s="195"/>
      <c r="S1" s="172"/>
      <c r="T1" s="172"/>
      <c r="U1" s="199" t="s">
        <v>261</v>
      </c>
      <c r="V1" s="172"/>
      <c r="W1" s="172"/>
      <c r="X1" s="172"/>
      <c r="Y1" s="172"/>
      <c r="Z1" s="172"/>
    </row>
    <row r="2" spans="1:26" ht="24.75" customHeight="1">
      <c r="A2" s="187" t="s">
        <v>262</v>
      </c>
      <c r="B2" s="187"/>
      <c r="C2" s="187"/>
      <c r="D2" s="187"/>
      <c r="E2" s="187"/>
      <c r="F2" s="187"/>
      <c r="G2" s="187"/>
      <c r="H2" s="187"/>
      <c r="I2" s="187"/>
      <c r="J2" s="187"/>
      <c r="K2" s="187"/>
      <c r="L2" s="187"/>
      <c r="M2" s="187"/>
      <c r="N2" s="187"/>
      <c r="O2" s="187"/>
      <c r="P2" s="187"/>
      <c r="Q2" s="187"/>
      <c r="R2" s="187"/>
      <c r="S2" s="187"/>
      <c r="T2" s="187"/>
      <c r="U2" s="187"/>
      <c r="V2" s="172"/>
      <c r="W2" s="172"/>
      <c r="X2" s="172"/>
      <c r="Y2" s="172"/>
      <c r="Z2" s="172"/>
    </row>
    <row r="3" spans="1:26" ht="24.75" customHeight="1">
      <c r="A3" s="188"/>
      <c r="B3" s="186"/>
      <c r="C3" s="186"/>
      <c r="D3" s="186"/>
      <c r="E3" s="186"/>
      <c r="F3" s="186"/>
      <c r="G3" s="186"/>
      <c r="H3" s="186"/>
      <c r="I3" s="186"/>
      <c r="J3" s="186"/>
      <c r="K3" s="186"/>
      <c r="L3" s="186"/>
      <c r="M3" s="186"/>
      <c r="N3" s="186"/>
      <c r="O3" s="186"/>
      <c r="P3" s="196"/>
      <c r="Q3" s="196"/>
      <c r="R3" s="196"/>
      <c r="S3" s="200"/>
      <c r="T3" s="185" t="s">
        <v>90</v>
      </c>
      <c r="U3" s="185"/>
      <c r="V3" s="172"/>
      <c r="W3" s="172"/>
      <c r="X3" s="172"/>
      <c r="Y3" s="172"/>
      <c r="Z3" s="172"/>
    </row>
    <row r="4" spans="1:26" ht="24.75" customHeight="1">
      <c r="A4" s="189" t="s">
        <v>114</v>
      </c>
      <c r="B4" s="169" t="s">
        <v>91</v>
      </c>
      <c r="C4" s="190" t="s">
        <v>115</v>
      </c>
      <c r="D4" s="191" t="s">
        <v>116</v>
      </c>
      <c r="E4" s="169" t="s">
        <v>147</v>
      </c>
      <c r="F4" s="169"/>
      <c r="G4" s="169"/>
      <c r="H4" s="170"/>
      <c r="I4" s="169" t="s">
        <v>148</v>
      </c>
      <c r="J4" s="169"/>
      <c r="K4" s="169"/>
      <c r="L4" s="169"/>
      <c r="M4" s="169"/>
      <c r="N4" s="169"/>
      <c r="O4" s="169"/>
      <c r="P4" s="169"/>
      <c r="Q4" s="169"/>
      <c r="R4" s="169"/>
      <c r="S4" s="201" t="s">
        <v>229</v>
      </c>
      <c r="T4" s="183" t="s">
        <v>150</v>
      </c>
      <c r="U4" s="202" t="s">
        <v>151</v>
      </c>
      <c r="V4" s="172"/>
      <c r="W4" s="172"/>
      <c r="X4" s="172"/>
      <c r="Y4" s="172"/>
      <c r="Z4" s="172"/>
    </row>
    <row r="5" spans="1:26" ht="24.75" customHeight="1">
      <c r="A5" s="189"/>
      <c r="B5" s="169"/>
      <c r="C5" s="190"/>
      <c r="D5" s="124"/>
      <c r="E5" s="183" t="s">
        <v>107</v>
      </c>
      <c r="F5" s="183" t="s">
        <v>153</v>
      </c>
      <c r="G5" s="183" t="s">
        <v>154</v>
      </c>
      <c r="H5" s="183" t="s">
        <v>155</v>
      </c>
      <c r="I5" s="183" t="s">
        <v>107</v>
      </c>
      <c r="J5" s="197" t="s">
        <v>156</v>
      </c>
      <c r="K5" s="197" t="s">
        <v>157</v>
      </c>
      <c r="L5" s="197" t="s">
        <v>158</v>
      </c>
      <c r="M5" s="197" t="s">
        <v>159</v>
      </c>
      <c r="N5" s="183" t="s">
        <v>160</v>
      </c>
      <c r="O5" s="183" t="s">
        <v>161</v>
      </c>
      <c r="P5" s="183" t="s">
        <v>162</v>
      </c>
      <c r="Q5" s="183" t="s">
        <v>163</v>
      </c>
      <c r="R5" s="183" t="s">
        <v>164</v>
      </c>
      <c r="S5" s="169"/>
      <c r="T5" s="169"/>
      <c r="U5" s="203"/>
      <c r="V5" s="172"/>
      <c r="W5" s="172"/>
      <c r="X5" s="172"/>
      <c r="Y5" s="172"/>
      <c r="Z5" s="172"/>
    </row>
    <row r="6" spans="1:26" ht="30.75" customHeight="1">
      <c r="A6" s="189"/>
      <c r="B6" s="169"/>
      <c r="C6" s="190"/>
      <c r="D6" s="124"/>
      <c r="E6" s="169"/>
      <c r="F6" s="169"/>
      <c r="G6" s="169"/>
      <c r="H6" s="169"/>
      <c r="I6" s="169"/>
      <c r="J6" s="198"/>
      <c r="K6" s="198"/>
      <c r="L6" s="198"/>
      <c r="M6" s="198"/>
      <c r="N6" s="169"/>
      <c r="O6" s="169"/>
      <c r="P6" s="169"/>
      <c r="Q6" s="169"/>
      <c r="R6" s="169"/>
      <c r="S6" s="169"/>
      <c r="T6" s="169"/>
      <c r="U6" s="203"/>
      <c r="V6" s="172"/>
      <c r="W6" s="172"/>
      <c r="X6" s="172"/>
      <c r="Y6" s="172"/>
      <c r="Z6" s="172"/>
    </row>
    <row r="7" spans="1:26" ht="24.75" customHeight="1">
      <c r="A7" s="124">
        <v>2130501</v>
      </c>
      <c r="B7" s="125" t="s">
        <v>108</v>
      </c>
      <c r="C7" s="125" t="s">
        <v>124</v>
      </c>
      <c r="D7" s="192"/>
      <c r="E7" s="192"/>
      <c r="F7" s="192"/>
      <c r="G7" s="192"/>
      <c r="H7" s="192"/>
      <c r="I7" s="192"/>
      <c r="J7" s="192"/>
      <c r="K7" s="192"/>
      <c r="L7" s="192"/>
      <c r="M7" s="192"/>
      <c r="N7" s="192"/>
      <c r="O7" s="192"/>
      <c r="P7" s="192"/>
      <c r="Q7" s="192"/>
      <c r="R7" s="192"/>
      <c r="S7" s="192"/>
      <c r="T7" s="192"/>
      <c r="U7" s="192"/>
      <c r="V7" s="172"/>
      <c r="W7" s="172"/>
      <c r="X7" s="172"/>
      <c r="Y7" s="172"/>
      <c r="Z7" s="172"/>
    </row>
    <row r="8" ht="32.25" customHeight="1"/>
    <row r="9" spans="1:26" ht="18.75" customHeight="1">
      <c r="A9" s="193"/>
      <c r="B9" s="193"/>
      <c r="C9" s="194"/>
      <c r="D9" s="195"/>
      <c r="E9" s="195"/>
      <c r="F9" s="195"/>
      <c r="G9" s="195"/>
      <c r="H9" s="195"/>
      <c r="I9" s="195"/>
      <c r="J9" s="195"/>
      <c r="K9" s="195"/>
      <c r="L9" s="195"/>
      <c r="M9" s="195"/>
      <c r="N9" s="195"/>
      <c r="O9" s="195"/>
      <c r="P9" s="195"/>
      <c r="Q9" s="195"/>
      <c r="R9" s="195"/>
      <c r="S9" s="172"/>
      <c r="T9" s="172"/>
      <c r="U9" s="204"/>
      <c r="V9" s="172"/>
      <c r="W9" s="172"/>
      <c r="X9" s="172"/>
      <c r="Y9" s="172"/>
      <c r="Z9" s="172"/>
    </row>
    <row r="10" spans="1:26" ht="18.75" customHeight="1">
      <c r="A10" s="193"/>
      <c r="B10" s="193"/>
      <c r="C10" s="194"/>
      <c r="D10" s="195"/>
      <c r="E10" s="195"/>
      <c r="F10" s="195"/>
      <c r="G10" s="195"/>
      <c r="H10" s="195"/>
      <c r="I10" s="195"/>
      <c r="J10" s="195"/>
      <c r="K10" s="195"/>
      <c r="L10" s="195"/>
      <c r="M10" s="195"/>
      <c r="N10" s="195"/>
      <c r="O10" s="195"/>
      <c r="P10" s="195"/>
      <c r="Q10" s="195"/>
      <c r="R10" s="195"/>
      <c r="S10" s="172"/>
      <c r="T10" s="172"/>
      <c r="U10" s="204"/>
      <c r="V10" s="172"/>
      <c r="W10" s="172"/>
      <c r="X10" s="172"/>
      <c r="Y10" s="172"/>
      <c r="Z10" s="172"/>
    </row>
    <row r="11" spans="1:26" ht="18.75" customHeight="1">
      <c r="A11" s="193"/>
      <c r="B11" s="193"/>
      <c r="C11" s="194"/>
      <c r="D11" s="195"/>
      <c r="E11" s="195"/>
      <c r="F11" s="195"/>
      <c r="G11" s="195"/>
      <c r="H11" s="195"/>
      <c r="I11" s="195"/>
      <c r="J11" s="195"/>
      <c r="K11" s="195"/>
      <c r="L11" s="195"/>
      <c r="M11" s="195"/>
      <c r="N11" s="195"/>
      <c r="O11" s="195"/>
      <c r="P11" s="195"/>
      <c r="Q11" s="195"/>
      <c r="R11" s="195"/>
      <c r="S11" s="172"/>
      <c r="T11" s="172"/>
      <c r="U11" s="204"/>
      <c r="V11" s="172"/>
      <c r="W11" s="172"/>
      <c r="X11" s="172"/>
      <c r="Y11" s="172"/>
      <c r="Z11" s="172"/>
    </row>
    <row r="12" spans="1:26" ht="18.75" customHeight="1">
      <c r="A12" s="193"/>
      <c r="B12" s="193"/>
      <c r="C12" s="194"/>
      <c r="D12" s="195"/>
      <c r="E12" s="195"/>
      <c r="F12" s="195"/>
      <c r="G12" s="195"/>
      <c r="H12" s="195"/>
      <c r="I12" s="195"/>
      <c r="J12" s="195"/>
      <c r="K12" s="195"/>
      <c r="L12" s="195"/>
      <c r="M12" s="195"/>
      <c r="N12" s="195"/>
      <c r="O12" s="195"/>
      <c r="P12" s="195"/>
      <c r="Q12" s="195"/>
      <c r="R12" s="195"/>
      <c r="S12" s="172"/>
      <c r="T12" s="172"/>
      <c r="U12" s="204"/>
      <c r="V12" s="172"/>
      <c r="W12" s="172"/>
      <c r="X12" s="172"/>
      <c r="Y12" s="172"/>
      <c r="Z12" s="172"/>
    </row>
    <row r="13" spans="1:26" ht="18.75" customHeight="1">
      <c r="A13" s="193"/>
      <c r="B13" s="193"/>
      <c r="C13" s="194"/>
      <c r="D13" s="195"/>
      <c r="E13" s="195"/>
      <c r="F13" s="195"/>
      <c r="G13" s="195"/>
      <c r="H13" s="195"/>
      <c r="I13" s="195"/>
      <c r="J13" s="195"/>
      <c r="K13" s="195"/>
      <c r="L13" s="195"/>
      <c r="M13" s="195"/>
      <c r="N13" s="195"/>
      <c r="O13" s="195"/>
      <c r="P13" s="195"/>
      <c r="Q13" s="195"/>
      <c r="R13" s="195"/>
      <c r="S13" s="172"/>
      <c r="T13" s="172"/>
      <c r="U13" s="204"/>
      <c r="V13" s="172"/>
      <c r="W13" s="172"/>
      <c r="X13" s="172"/>
      <c r="Y13" s="172"/>
      <c r="Z13" s="172"/>
    </row>
    <row r="14" spans="1:26" ht="18.75" customHeight="1">
      <c r="A14" s="193"/>
      <c r="B14" s="193"/>
      <c r="C14" s="194"/>
      <c r="D14" s="195"/>
      <c r="E14" s="195"/>
      <c r="F14" s="195"/>
      <c r="G14" s="195"/>
      <c r="H14" s="195"/>
      <c r="I14" s="195"/>
      <c r="J14" s="195"/>
      <c r="K14" s="195"/>
      <c r="L14" s="195"/>
      <c r="M14" s="195"/>
      <c r="N14" s="195"/>
      <c r="O14" s="195"/>
      <c r="P14" s="195"/>
      <c r="Q14" s="195"/>
      <c r="R14" s="195"/>
      <c r="S14" s="172"/>
      <c r="T14" s="172"/>
      <c r="U14" s="204"/>
      <c r="V14" s="172"/>
      <c r="W14" s="172"/>
      <c r="X14" s="172"/>
      <c r="Y14" s="172"/>
      <c r="Z14" s="172"/>
    </row>
    <row r="15" spans="1:26" ht="18.75" customHeight="1">
      <c r="A15" s="193"/>
      <c r="B15" s="193"/>
      <c r="C15" s="194"/>
      <c r="D15" s="195"/>
      <c r="E15" s="195"/>
      <c r="F15" s="195"/>
      <c r="G15" s="195"/>
      <c r="H15" s="195"/>
      <c r="I15" s="195"/>
      <c r="J15" s="195"/>
      <c r="K15" s="195"/>
      <c r="L15" s="195"/>
      <c r="M15" s="195"/>
      <c r="N15" s="195"/>
      <c r="O15" s="195"/>
      <c r="P15" s="195"/>
      <c r="Q15" s="195"/>
      <c r="R15" s="195"/>
      <c r="S15" s="172"/>
      <c r="T15" s="172"/>
      <c r="U15" s="204"/>
      <c r="V15" s="172"/>
      <c r="W15" s="172"/>
      <c r="X15" s="172"/>
      <c r="Y15" s="172"/>
      <c r="Z15" s="172"/>
    </row>
    <row r="16" spans="1:26" ht="18.75" customHeight="1">
      <c r="A16" s="193"/>
      <c r="B16" s="193"/>
      <c r="C16" s="194"/>
      <c r="D16" s="195"/>
      <c r="E16" s="195"/>
      <c r="F16" s="195"/>
      <c r="G16" s="195"/>
      <c r="H16" s="195"/>
      <c r="I16" s="195"/>
      <c r="J16" s="195"/>
      <c r="K16" s="195"/>
      <c r="L16" s="195"/>
      <c r="M16" s="195"/>
      <c r="N16" s="195"/>
      <c r="O16" s="195"/>
      <c r="P16" s="195"/>
      <c r="Q16" s="195"/>
      <c r="R16" s="195"/>
      <c r="S16" s="172"/>
      <c r="T16" s="172"/>
      <c r="U16" s="204"/>
      <c r="V16" s="172"/>
      <c r="W16" s="172"/>
      <c r="X16" s="172"/>
      <c r="Y16" s="172"/>
      <c r="Z16" s="172"/>
    </row>
    <row r="17" spans="1:26" ht="18.75" customHeight="1">
      <c r="A17" s="193"/>
      <c r="B17" s="193"/>
      <c r="C17" s="194"/>
      <c r="D17" s="195"/>
      <c r="E17" s="195"/>
      <c r="F17" s="195"/>
      <c r="G17" s="195"/>
      <c r="H17" s="195"/>
      <c r="I17" s="195"/>
      <c r="J17" s="195"/>
      <c r="K17" s="195"/>
      <c r="L17" s="195"/>
      <c r="M17" s="195"/>
      <c r="N17" s="195"/>
      <c r="O17" s="195"/>
      <c r="P17" s="195"/>
      <c r="Q17" s="195"/>
      <c r="R17" s="195"/>
      <c r="S17" s="172"/>
      <c r="T17" s="172"/>
      <c r="U17" s="204"/>
      <c r="V17" s="172"/>
      <c r="W17" s="172"/>
      <c r="X17" s="172"/>
      <c r="Y17" s="172"/>
      <c r="Z17" s="172"/>
    </row>
    <row r="18" spans="1:26" ht="18.75" customHeight="1">
      <c r="A18" s="193"/>
      <c r="B18" s="193"/>
      <c r="C18" s="194"/>
      <c r="D18" s="195"/>
      <c r="E18" s="195"/>
      <c r="F18" s="195"/>
      <c r="G18" s="195"/>
      <c r="H18" s="195"/>
      <c r="I18" s="195"/>
      <c r="J18" s="195"/>
      <c r="K18" s="195"/>
      <c r="L18" s="195"/>
      <c r="M18" s="195"/>
      <c r="N18" s="195"/>
      <c r="O18" s="195"/>
      <c r="P18" s="195"/>
      <c r="Q18" s="195"/>
      <c r="R18" s="195"/>
      <c r="S18" s="172"/>
      <c r="T18" s="172"/>
      <c r="U18" s="204"/>
      <c r="V18" s="172"/>
      <c r="W18" s="172"/>
      <c r="X18" s="172"/>
      <c r="Y18" s="172"/>
      <c r="Z18" s="172"/>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172"/>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IM18"/>
  <sheetViews>
    <sheetView showGridLines="0" showZeros="0" workbookViewId="0" topLeftCell="A1">
      <selection activeCell="A1" sqref="A1"/>
    </sheetView>
  </sheetViews>
  <sheetFormatPr defaultColWidth="9.16015625" defaultRowHeight="11.25"/>
  <cols>
    <col min="1" max="1" width="10.66015625" style="87" customWidth="1"/>
    <col min="2" max="2" width="18.83203125" style="87" customWidth="1"/>
    <col min="3" max="3" width="11.66015625" style="87" customWidth="1"/>
    <col min="4" max="4" width="12" style="87" customWidth="1"/>
    <col min="5" max="5" width="11.33203125" style="87" customWidth="1"/>
    <col min="6" max="6" width="11.66015625" style="87" customWidth="1"/>
    <col min="7" max="7" width="9.66015625" style="87" customWidth="1"/>
    <col min="8" max="8" width="11.16015625" style="87" customWidth="1"/>
    <col min="9" max="9" width="10.83203125" style="87" customWidth="1"/>
    <col min="10" max="10" width="11.5" style="87" customWidth="1"/>
    <col min="11" max="11" width="12.16015625" style="87" customWidth="1"/>
    <col min="12" max="12" width="8.66015625" style="87" customWidth="1"/>
    <col min="13" max="13" width="8.5" style="87" customWidth="1"/>
    <col min="14" max="14" width="9.83203125" style="87" customWidth="1"/>
    <col min="15" max="15" width="8.33203125" style="87" customWidth="1"/>
    <col min="16" max="16" width="9.16015625" style="87" customWidth="1"/>
    <col min="17" max="17" width="7.83203125" style="87" customWidth="1"/>
    <col min="18" max="18" width="7.5" style="87" customWidth="1"/>
    <col min="19" max="19" width="7.83203125" style="87" customWidth="1"/>
    <col min="20" max="247" width="6.66015625" style="87" customWidth="1"/>
    <col min="248" max="16384" width="9.16015625" style="87" customWidth="1"/>
  </cols>
  <sheetData>
    <row r="1" spans="1:247" ht="22.5" customHeight="1">
      <c r="A1" s="163" t="s">
        <v>263</v>
      </c>
      <c r="B1" s="164"/>
      <c r="C1" s="164"/>
      <c r="D1" s="164"/>
      <c r="E1" s="165"/>
      <c r="F1" s="164"/>
      <c r="G1" s="164"/>
      <c r="H1" s="164"/>
      <c r="I1" s="164"/>
      <c r="J1" s="164"/>
      <c r="K1" s="164"/>
      <c r="L1" s="164"/>
      <c r="O1" s="174"/>
      <c r="P1" s="173"/>
      <c r="Q1" s="173"/>
      <c r="R1" s="184" t="s">
        <v>264</v>
      </c>
      <c r="S1" s="184"/>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row>
    <row r="2" spans="2:247" ht="22.5" customHeight="1">
      <c r="B2" s="166" t="s">
        <v>265</v>
      </c>
      <c r="C2" s="166"/>
      <c r="D2" s="166"/>
      <c r="E2" s="166"/>
      <c r="F2" s="166"/>
      <c r="G2" s="166"/>
      <c r="H2" s="166"/>
      <c r="I2" s="166"/>
      <c r="J2" s="166"/>
      <c r="K2" s="166"/>
      <c r="L2" s="166"/>
      <c r="M2" s="166"/>
      <c r="N2" s="166"/>
      <c r="O2" s="166"/>
      <c r="P2" s="166"/>
      <c r="Q2" s="166"/>
      <c r="R2" s="166"/>
      <c r="S2" s="166"/>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c r="FL2" s="173"/>
      <c r="FM2" s="173"/>
      <c r="FN2" s="173"/>
      <c r="FO2" s="173"/>
      <c r="FP2" s="173"/>
      <c r="FQ2" s="173"/>
      <c r="FR2" s="173"/>
      <c r="FS2" s="173"/>
      <c r="FT2" s="173"/>
      <c r="FU2" s="173"/>
      <c r="FV2" s="173"/>
      <c r="FW2" s="173"/>
      <c r="FX2" s="173"/>
      <c r="FY2" s="173"/>
      <c r="FZ2" s="173"/>
      <c r="GA2" s="173"/>
      <c r="GB2" s="173"/>
      <c r="GC2" s="173"/>
      <c r="GD2" s="173"/>
      <c r="GE2" s="173"/>
      <c r="GF2" s="173"/>
      <c r="GG2" s="173"/>
      <c r="GH2" s="173"/>
      <c r="GI2" s="173"/>
      <c r="GJ2" s="173"/>
      <c r="GK2" s="173"/>
      <c r="GL2" s="173"/>
      <c r="GM2" s="173"/>
      <c r="GN2" s="173"/>
      <c r="GO2" s="173"/>
      <c r="GP2" s="173"/>
      <c r="GQ2" s="173"/>
      <c r="GR2" s="173"/>
      <c r="GS2" s="173"/>
      <c r="GT2" s="173"/>
      <c r="GU2" s="173"/>
      <c r="GV2" s="173"/>
      <c r="GW2" s="173"/>
      <c r="GX2" s="173"/>
      <c r="GY2" s="173"/>
      <c r="GZ2" s="173"/>
      <c r="HA2" s="173"/>
      <c r="HB2" s="173"/>
      <c r="HC2" s="173"/>
      <c r="HD2" s="173"/>
      <c r="HE2" s="173"/>
      <c r="HF2" s="173"/>
      <c r="HG2" s="173"/>
      <c r="HH2" s="173"/>
      <c r="HI2" s="173"/>
      <c r="HJ2" s="173"/>
      <c r="HK2" s="173"/>
      <c r="HL2" s="173"/>
      <c r="HM2" s="173"/>
      <c r="HN2" s="173"/>
      <c r="HO2" s="173"/>
      <c r="HP2" s="173"/>
      <c r="HQ2" s="173"/>
      <c r="HR2" s="173"/>
      <c r="HS2" s="173"/>
      <c r="HT2" s="173"/>
      <c r="HU2" s="173"/>
      <c r="HV2" s="173"/>
      <c r="HW2" s="173"/>
      <c r="HX2" s="173"/>
      <c r="HY2" s="173"/>
      <c r="HZ2" s="173"/>
      <c r="IA2" s="173"/>
      <c r="IB2" s="173"/>
      <c r="IC2" s="173"/>
      <c r="ID2" s="173"/>
      <c r="IE2" s="173"/>
      <c r="IF2" s="173"/>
      <c r="IG2" s="173"/>
      <c r="IH2" s="173"/>
      <c r="II2" s="173"/>
      <c r="IJ2" s="173"/>
      <c r="IK2" s="173"/>
      <c r="IL2" s="173"/>
      <c r="IM2" s="173"/>
    </row>
    <row r="3" spans="2:247" ht="22.5" customHeight="1">
      <c r="B3" s="167"/>
      <c r="C3" s="167"/>
      <c r="D3" s="167"/>
      <c r="E3" s="167"/>
      <c r="F3" s="167"/>
      <c r="G3" s="167"/>
      <c r="H3" s="167"/>
      <c r="I3" s="167"/>
      <c r="J3" s="167"/>
      <c r="K3" s="167"/>
      <c r="L3" s="167"/>
      <c r="M3" s="175"/>
      <c r="N3" s="176"/>
      <c r="O3" s="177"/>
      <c r="P3" s="173"/>
      <c r="Q3" s="173"/>
      <c r="R3" s="185" t="s">
        <v>266</v>
      </c>
      <c r="S3" s="185"/>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row>
    <row r="4" spans="1:247" ht="22.5" customHeight="1">
      <c r="A4" s="168" t="s">
        <v>267</v>
      </c>
      <c r="B4" s="169" t="s">
        <v>92</v>
      </c>
      <c r="C4" s="169" t="s">
        <v>224</v>
      </c>
      <c r="D4" s="169" t="s">
        <v>268</v>
      </c>
      <c r="E4" s="169" t="s">
        <v>269</v>
      </c>
      <c r="F4" s="169" t="s">
        <v>270</v>
      </c>
      <c r="G4" s="170" t="s">
        <v>271</v>
      </c>
      <c r="H4" s="170" t="s">
        <v>93</v>
      </c>
      <c r="I4" s="178" t="s">
        <v>94</v>
      </c>
      <c r="J4" s="178"/>
      <c r="K4" s="178"/>
      <c r="L4" s="179" t="s">
        <v>95</v>
      </c>
      <c r="M4" s="180" t="s">
        <v>96</v>
      </c>
      <c r="N4" s="180" t="s">
        <v>97</v>
      </c>
      <c r="O4" s="180"/>
      <c r="P4" s="169" t="s">
        <v>98</v>
      </c>
      <c r="Q4" s="169" t="s">
        <v>99</v>
      </c>
      <c r="R4" s="183" t="s">
        <v>100</v>
      </c>
      <c r="S4" s="181" t="s">
        <v>101</v>
      </c>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row>
    <row r="5" spans="1:247" ht="22.5" customHeight="1">
      <c r="A5" s="168"/>
      <c r="B5" s="169"/>
      <c r="C5" s="169"/>
      <c r="D5" s="169"/>
      <c r="E5" s="169"/>
      <c r="F5" s="169"/>
      <c r="G5" s="170"/>
      <c r="H5" s="169"/>
      <c r="I5" s="181" t="s">
        <v>117</v>
      </c>
      <c r="J5" s="182" t="s">
        <v>103</v>
      </c>
      <c r="K5" s="183" t="s">
        <v>104</v>
      </c>
      <c r="L5" s="180"/>
      <c r="M5" s="180"/>
      <c r="N5" s="180"/>
      <c r="O5" s="180"/>
      <c r="P5" s="169"/>
      <c r="Q5" s="169"/>
      <c r="R5" s="169"/>
      <c r="S5" s="180"/>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row>
    <row r="6" spans="1:247" ht="19.5" customHeight="1">
      <c r="A6" s="168"/>
      <c r="B6" s="169"/>
      <c r="C6" s="169"/>
      <c r="D6" s="169"/>
      <c r="E6" s="169"/>
      <c r="F6" s="169"/>
      <c r="G6" s="170"/>
      <c r="H6" s="169"/>
      <c r="I6" s="180"/>
      <c r="J6" s="170"/>
      <c r="K6" s="169"/>
      <c r="L6" s="180"/>
      <c r="M6" s="180"/>
      <c r="N6" s="180" t="s">
        <v>105</v>
      </c>
      <c r="O6" s="180" t="s">
        <v>106</v>
      </c>
      <c r="P6" s="169"/>
      <c r="Q6" s="169"/>
      <c r="R6" s="169"/>
      <c r="S6" s="180"/>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row>
    <row r="7" spans="1:247" ht="39.75" customHeight="1">
      <c r="A7" s="168"/>
      <c r="B7" s="169"/>
      <c r="C7" s="169"/>
      <c r="D7" s="169"/>
      <c r="E7" s="169"/>
      <c r="F7" s="169"/>
      <c r="G7" s="170"/>
      <c r="H7" s="169"/>
      <c r="I7" s="180"/>
      <c r="J7" s="170"/>
      <c r="K7" s="169"/>
      <c r="L7" s="180"/>
      <c r="M7" s="180"/>
      <c r="N7" s="180"/>
      <c r="O7" s="180"/>
      <c r="P7" s="169"/>
      <c r="Q7" s="169"/>
      <c r="R7" s="169"/>
      <c r="S7" s="180"/>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row>
    <row r="8" spans="1:247" ht="27.75" customHeight="1">
      <c r="A8" s="125" t="s">
        <v>118</v>
      </c>
      <c r="B8" s="125" t="s">
        <v>109</v>
      </c>
      <c r="C8" s="125"/>
      <c r="D8" s="125"/>
      <c r="E8" s="125"/>
      <c r="F8" s="171">
        <f>F9</f>
        <v>8</v>
      </c>
      <c r="G8" s="125"/>
      <c r="H8" s="171">
        <f aca="true" t="shared" si="0" ref="H8:S8">H9</f>
        <v>70000</v>
      </c>
      <c r="I8" s="171">
        <f t="shared" si="0"/>
        <v>70000</v>
      </c>
      <c r="J8" s="171">
        <f t="shared" si="0"/>
        <v>70000</v>
      </c>
      <c r="K8" s="171">
        <f t="shared" si="0"/>
        <v>0</v>
      </c>
      <c r="L8" s="171">
        <f t="shared" si="0"/>
        <v>0</v>
      </c>
      <c r="M8" s="171">
        <f t="shared" si="0"/>
        <v>0</v>
      </c>
      <c r="N8" s="171">
        <f t="shared" si="0"/>
        <v>0</v>
      </c>
      <c r="O8" s="156">
        <f t="shared" si="0"/>
        <v>0</v>
      </c>
      <c r="P8" s="156">
        <f t="shared" si="0"/>
        <v>0</v>
      </c>
      <c r="Q8" s="156">
        <f t="shared" si="0"/>
        <v>0</v>
      </c>
      <c r="R8" s="156">
        <f t="shared" si="0"/>
        <v>0</v>
      </c>
      <c r="S8" s="156">
        <f t="shared" si="0"/>
        <v>0</v>
      </c>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row>
    <row r="9" spans="1:19" ht="27.75" customHeight="1">
      <c r="A9" s="125" t="s">
        <v>110</v>
      </c>
      <c r="B9" s="125" t="s">
        <v>111</v>
      </c>
      <c r="C9" s="125"/>
      <c r="D9" s="125"/>
      <c r="E9" s="125"/>
      <c r="F9" s="171">
        <f>SUM(F10:F12)</f>
        <v>8</v>
      </c>
      <c r="G9" s="125"/>
      <c r="H9" s="171">
        <f aca="true" t="shared" si="1" ref="H9:S9">SUM(H10:H12)</f>
        <v>70000</v>
      </c>
      <c r="I9" s="171">
        <f t="shared" si="1"/>
        <v>70000</v>
      </c>
      <c r="J9" s="171">
        <f t="shared" si="1"/>
        <v>70000</v>
      </c>
      <c r="K9" s="171">
        <f t="shared" si="1"/>
        <v>0</v>
      </c>
      <c r="L9" s="171">
        <f t="shared" si="1"/>
        <v>0</v>
      </c>
      <c r="M9" s="171">
        <f t="shared" si="1"/>
        <v>0</v>
      </c>
      <c r="N9" s="171">
        <f t="shared" si="1"/>
        <v>0</v>
      </c>
      <c r="O9" s="156">
        <f t="shared" si="1"/>
        <v>0</v>
      </c>
      <c r="P9" s="156">
        <f t="shared" si="1"/>
        <v>0</v>
      </c>
      <c r="Q9" s="156">
        <f t="shared" si="1"/>
        <v>0</v>
      </c>
      <c r="R9" s="156">
        <f t="shared" si="1"/>
        <v>0</v>
      </c>
      <c r="S9" s="156">
        <f t="shared" si="1"/>
        <v>0</v>
      </c>
    </row>
    <row r="10" spans="1:247" ht="27.75" customHeight="1">
      <c r="A10" s="125" t="s">
        <v>119</v>
      </c>
      <c r="B10" s="125" t="s">
        <v>272</v>
      </c>
      <c r="C10" s="125" t="s">
        <v>273</v>
      </c>
      <c r="D10" s="125" t="s">
        <v>274</v>
      </c>
      <c r="E10" s="125" t="s">
        <v>275</v>
      </c>
      <c r="F10" s="171">
        <v>3</v>
      </c>
      <c r="G10" s="125" t="s">
        <v>276</v>
      </c>
      <c r="H10" s="171">
        <v>15000</v>
      </c>
      <c r="I10" s="171">
        <v>15000</v>
      </c>
      <c r="J10" s="171">
        <v>15000</v>
      </c>
      <c r="K10" s="171">
        <v>0</v>
      </c>
      <c r="L10" s="171">
        <v>0</v>
      </c>
      <c r="M10" s="171">
        <v>0</v>
      </c>
      <c r="N10" s="171">
        <v>0</v>
      </c>
      <c r="O10" s="156">
        <v>0</v>
      </c>
      <c r="P10" s="156">
        <v>0</v>
      </c>
      <c r="Q10" s="156">
        <v>0</v>
      </c>
      <c r="R10" s="156">
        <v>0</v>
      </c>
      <c r="S10" s="156">
        <v>0</v>
      </c>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row>
    <row r="11" spans="1:247" ht="27.75" customHeight="1">
      <c r="A11" s="125" t="s">
        <v>119</v>
      </c>
      <c r="B11" s="125" t="s">
        <v>272</v>
      </c>
      <c r="C11" s="125" t="s">
        <v>277</v>
      </c>
      <c r="D11" s="125" t="s">
        <v>278</v>
      </c>
      <c r="E11" s="125" t="s">
        <v>275</v>
      </c>
      <c r="F11" s="171">
        <v>1</v>
      </c>
      <c r="G11" s="125" t="s">
        <v>276</v>
      </c>
      <c r="H11" s="171">
        <v>50000</v>
      </c>
      <c r="I11" s="171">
        <v>50000</v>
      </c>
      <c r="J11" s="171">
        <v>50000</v>
      </c>
      <c r="K11" s="171">
        <v>0</v>
      </c>
      <c r="L11" s="171">
        <v>0</v>
      </c>
      <c r="M11" s="171">
        <v>0</v>
      </c>
      <c r="N11" s="171">
        <v>0</v>
      </c>
      <c r="O11" s="156">
        <v>0</v>
      </c>
      <c r="P11" s="156">
        <v>0</v>
      </c>
      <c r="Q11" s="156">
        <v>0</v>
      </c>
      <c r="R11" s="156">
        <v>0</v>
      </c>
      <c r="S11" s="156">
        <v>0</v>
      </c>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47" ht="27.75" customHeight="1">
      <c r="A12" s="125" t="s">
        <v>119</v>
      </c>
      <c r="B12" s="125" t="s">
        <v>272</v>
      </c>
      <c r="C12" s="125" t="s">
        <v>279</v>
      </c>
      <c r="D12" s="125" t="s">
        <v>280</v>
      </c>
      <c r="E12" s="125" t="s">
        <v>275</v>
      </c>
      <c r="F12" s="171">
        <v>4</v>
      </c>
      <c r="G12" s="125" t="s">
        <v>281</v>
      </c>
      <c r="H12" s="171">
        <v>5000</v>
      </c>
      <c r="I12" s="171">
        <v>5000</v>
      </c>
      <c r="J12" s="171">
        <v>5000</v>
      </c>
      <c r="K12" s="171">
        <v>0</v>
      </c>
      <c r="L12" s="171">
        <v>0</v>
      </c>
      <c r="M12" s="171">
        <v>0</v>
      </c>
      <c r="N12" s="171">
        <v>0</v>
      </c>
      <c r="O12" s="156">
        <v>0</v>
      </c>
      <c r="P12" s="156">
        <v>0</v>
      </c>
      <c r="Q12" s="156">
        <v>0</v>
      </c>
      <c r="R12" s="156">
        <v>0</v>
      </c>
      <c r="S12" s="156">
        <v>0</v>
      </c>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row>
    <row r="13" spans="1:247" ht="22.5" customHeigh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row>
    <row r="14" spans="1:247" ht="22.5" customHeight="1">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row>
    <row r="15" spans="1:247" ht="22.5" customHeigh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row>
    <row r="16" spans="1:247" ht="22.5" customHeight="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row>
    <row r="17" spans="1:247" ht="22.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row>
    <row r="18" spans="1:247" ht="22.5" customHeight="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sheetPr>
    <pageSetUpPr fitToPage="1"/>
  </sheetPr>
  <dimension ref="A1:Y23"/>
  <sheetViews>
    <sheetView showGridLines="0" showZeros="0" workbookViewId="0" topLeftCell="A1">
      <selection activeCell="H18" sqref="H18"/>
    </sheetView>
  </sheetViews>
  <sheetFormatPr defaultColWidth="9.16015625" defaultRowHeight="11.25"/>
  <cols>
    <col min="1" max="2" width="16.16015625" style="87" customWidth="1"/>
    <col min="3" max="3" width="37.33203125" style="87" customWidth="1"/>
    <col min="4" max="4" width="14.66015625" style="87" customWidth="1"/>
    <col min="5" max="19" width="12.66015625" style="87" customWidth="1"/>
    <col min="20" max="16384" width="9.16015625" style="87" customWidth="1"/>
  </cols>
  <sheetData>
    <row r="1" spans="1:20" ht="25.5" customHeight="1">
      <c r="A1" s="88"/>
      <c r="B1" s="88"/>
      <c r="C1" s="88"/>
      <c r="D1" s="88"/>
      <c r="E1" s="88"/>
      <c r="F1" s="88"/>
      <c r="G1" s="88"/>
      <c r="H1" s="88"/>
      <c r="I1" s="88"/>
      <c r="J1" s="88"/>
      <c r="K1" s="88"/>
      <c r="L1" s="88"/>
      <c r="M1" s="88"/>
      <c r="N1" s="88"/>
      <c r="O1" s="88"/>
      <c r="P1" s="88"/>
      <c r="Q1" s="88"/>
      <c r="R1" s="88"/>
      <c r="S1" s="103" t="s">
        <v>282</v>
      </c>
      <c r="T1" s="102"/>
    </row>
    <row r="2" spans="1:20" ht="25.5" customHeight="1">
      <c r="A2" s="89" t="s">
        <v>283</v>
      </c>
      <c r="B2" s="89"/>
      <c r="C2" s="89"/>
      <c r="D2" s="89"/>
      <c r="E2" s="89"/>
      <c r="F2" s="89"/>
      <c r="G2" s="89"/>
      <c r="H2" s="89"/>
      <c r="I2" s="89"/>
      <c r="J2" s="89"/>
      <c r="K2" s="89"/>
      <c r="L2" s="89"/>
      <c r="M2" s="89"/>
      <c r="N2" s="89"/>
      <c r="O2" s="89"/>
      <c r="P2" s="89"/>
      <c r="Q2" s="89"/>
      <c r="R2" s="89"/>
      <c r="S2" s="89"/>
      <c r="T2" s="102"/>
    </row>
    <row r="3" spans="1:20" ht="25.5" customHeight="1">
      <c r="A3" s="90"/>
      <c r="B3" s="91"/>
      <c r="C3" s="91"/>
      <c r="D3" s="91"/>
      <c r="E3" s="91"/>
      <c r="F3" s="91"/>
      <c r="G3" s="91"/>
      <c r="H3" s="88"/>
      <c r="I3" s="88"/>
      <c r="J3" s="88"/>
      <c r="K3" s="88"/>
      <c r="L3" s="88"/>
      <c r="M3" s="88"/>
      <c r="N3" s="88"/>
      <c r="O3" s="88"/>
      <c r="P3" s="88"/>
      <c r="Q3" s="88"/>
      <c r="R3" s="88"/>
      <c r="S3" s="104" t="s">
        <v>90</v>
      </c>
      <c r="T3" s="102"/>
    </row>
    <row r="4" spans="1:20" ht="19.5" customHeight="1">
      <c r="A4" s="97" t="s">
        <v>114</v>
      </c>
      <c r="B4" s="92" t="s">
        <v>91</v>
      </c>
      <c r="C4" s="93" t="s">
        <v>115</v>
      </c>
      <c r="D4" s="95" t="s">
        <v>116</v>
      </c>
      <c r="E4" s="95" t="s">
        <v>284</v>
      </c>
      <c r="F4" s="96" t="s">
        <v>285</v>
      </c>
      <c r="G4" s="95" t="s">
        <v>286</v>
      </c>
      <c r="H4" s="98" t="s">
        <v>287</v>
      </c>
      <c r="I4" s="98" t="s">
        <v>288</v>
      </c>
      <c r="J4" s="98" t="s">
        <v>289</v>
      </c>
      <c r="K4" s="98" t="s">
        <v>162</v>
      </c>
      <c r="L4" s="98" t="s">
        <v>290</v>
      </c>
      <c r="M4" s="98" t="s">
        <v>155</v>
      </c>
      <c r="N4" s="98" t="s">
        <v>163</v>
      </c>
      <c r="O4" s="98" t="s">
        <v>158</v>
      </c>
      <c r="P4" s="98" t="s">
        <v>291</v>
      </c>
      <c r="Q4" s="98" t="s">
        <v>292</v>
      </c>
      <c r="R4" s="98" t="s">
        <v>293</v>
      </c>
      <c r="S4" s="92" t="s">
        <v>164</v>
      </c>
      <c r="T4" s="102"/>
    </row>
    <row r="5" spans="1:20" ht="15" customHeight="1">
      <c r="A5" s="97"/>
      <c r="B5" s="92"/>
      <c r="C5" s="97"/>
      <c r="D5" s="98"/>
      <c r="E5" s="98"/>
      <c r="F5" s="99"/>
      <c r="G5" s="98"/>
      <c r="H5" s="98"/>
      <c r="I5" s="98"/>
      <c r="J5" s="98"/>
      <c r="K5" s="98"/>
      <c r="L5" s="98"/>
      <c r="M5" s="98"/>
      <c r="N5" s="98"/>
      <c r="O5" s="98"/>
      <c r="P5" s="98"/>
      <c r="Q5" s="98"/>
      <c r="R5" s="98"/>
      <c r="S5" s="92"/>
      <c r="T5" s="102"/>
    </row>
    <row r="6" spans="1:20" ht="15" customHeight="1">
      <c r="A6" s="97"/>
      <c r="B6" s="92"/>
      <c r="C6" s="97"/>
      <c r="D6" s="98"/>
      <c r="E6" s="98"/>
      <c r="F6" s="99"/>
      <c r="G6" s="98"/>
      <c r="H6" s="98"/>
      <c r="I6" s="98"/>
      <c r="J6" s="98"/>
      <c r="K6" s="98"/>
      <c r="L6" s="98"/>
      <c r="M6" s="98"/>
      <c r="N6" s="98"/>
      <c r="O6" s="98"/>
      <c r="P6" s="98"/>
      <c r="Q6" s="98"/>
      <c r="R6" s="98"/>
      <c r="S6" s="92"/>
      <c r="T6" s="102"/>
    </row>
    <row r="7" spans="1:25" s="160" customFormat="1" ht="25.5" customHeight="1">
      <c r="A7" s="94"/>
      <c r="B7" s="100"/>
      <c r="C7" s="94" t="s">
        <v>107</v>
      </c>
      <c r="D7" s="161">
        <f aca="true" t="shared" si="0" ref="D7:S8">D8</f>
        <v>33452992.16</v>
      </c>
      <c r="E7" s="162">
        <f t="shared" si="0"/>
        <v>2092433.16</v>
      </c>
      <c r="F7" s="162">
        <f t="shared" si="0"/>
        <v>344479</v>
      </c>
      <c r="G7" s="162">
        <f t="shared" si="0"/>
        <v>0</v>
      </c>
      <c r="H7" s="162">
        <f t="shared" si="0"/>
        <v>0</v>
      </c>
      <c r="I7" s="162">
        <f t="shared" si="0"/>
        <v>0</v>
      </c>
      <c r="J7" s="162">
        <f t="shared" si="0"/>
        <v>0</v>
      </c>
      <c r="K7" s="162">
        <f t="shared" si="0"/>
        <v>0</v>
      </c>
      <c r="L7" s="162">
        <f t="shared" si="0"/>
        <v>0</v>
      </c>
      <c r="M7" s="162">
        <f t="shared" si="0"/>
        <v>96080</v>
      </c>
      <c r="N7" s="162">
        <f t="shared" si="0"/>
        <v>0</v>
      </c>
      <c r="O7" s="162">
        <f t="shared" si="0"/>
        <v>0</v>
      </c>
      <c r="P7" s="162">
        <f t="shared" si="0"/>
        <v>0</v>
      </c>
      <c r="Q7" s="162">
        <f t="shared" si="0"/>
        <v>0</v>
      </c>
      <c r="R7" s="162">
        <f t="shared" si="0"/>
        <v>0</v>
      </c>
      <c r="S7" s="162">
        <f t="shared" si="0"/>
        <v>30920000</v>
      </c>
      <c r="T7" s="87"/>
      <c r="U7" s="87"/>
      <c r="V7" s="87"/>
      <c r="W7" s="87"/>
      <c r="X7" s="87"/>
      <c r="Y7" s="87"/>
    </row>
    <row r="8" spans="1:20" ht="25.5" customHeight="1">
      <c r="A8" s="94"/>
      <c r="B8" s="100" t="s">
        <v>118</v>
      </c>
      <c r="C8" s="94" t="s">
        <v>109</v>
      </c>
      <c r="D8" s="161">
        <f t="shared" si="0"/>
        <v>33452992.16</v>
      </c>
      <c r="E8" s="162">
        <f t="shared" si="0"/>
        <v>2092433.16</v>
      </c>
      <c r="F8" s="162">
        <f t="shared" si="0"/>
        <v>344479</v>
      </c>
      <c r="G8" s="162">
        <f t="shared" si="0"/>
        <v>0</v>
      </c>
      <c r="H8" s="162">
        <f t="shared" si="0"/>
        <v>0</v>
      </c>
      <c r="I8" s="162">
        <f t="shared" si="0"/>
        <v>0</v>
      </c>
      <c r="J8" s="162">
        <f t="shared" si="0"/>
        <v>0</v>
      </c>
      <c r="K8" s="162">
        <f t="shared" si="0"/>
        <v>0</v>
      </c>
      <c r="L8" s="162">
        <f t="shared" si="0"/>
        <v>0</v>
      </c>
      <c r="M8" s="162">
        <f t="shared" si="0"/>
        <v>96080</v>
      </c>
      <c r="N8" s="162">
        <f t="shared" si="0"/>
        <v>0</v>
      </c>
      <c r="O8" s="162">
        <f t="shared" si="0"/>
        <v>0</v>
      </c>
      <c r="P8" s="162">
        <f t="shared" si="0"/>
        <v>0</v>
      </c>
      <c r="Q8" s="162">
        <f t="shared" si="0"/>
        <v>0</v>
      </c>
      <c r="R8" s="162">
        <f t="shared" si="0"/>
        <v>0</v>
      </c>
      <c r="S8" s="162">
        <f t="shared" si="0"/>
        <v>30920000</v>
      </c>
      <c r="T8" s="102"/>
    </row>
    <row r="9" spans="1:20" ht="25.5" customHeight="1">
      <c r="A9" s="94"/>
      <c r="B9" s="100" t="s">
        <v>110</v>
      </c>
      <c r="C9" s="94" t="s">
        <v>111</v>
      </c>
      <c r="D9" s="161">
        <f aca="true" t="shared" si="1" ref="D9:S9">SUM(D10:D11)</f>
        <v>33452992.16</v>
      </c>
      <c r="E9" s="162">
        <f t="shared" si="1"/>
        <v>2092433.16</v>
      </c>
      <c r="F9" s="162">
        <f t="shared" si="1"/>
        <v>344479</v>
      </c>
      <c r="G9" s="162">
        <f t="shared" si="1"/>
        <v>0</v>
      </c>
      <c r="H9" s="162">
        <f t="shared" si="1"/>
        <v>0</v>
      </c>
      <c r="I9" s="162">
        <f t="shared" si="1"/>
        <v>0</v>
      </c>
      <c r="J9" s="162">
        <f t="shared" si="1"/>
        <v>0</v>
      </c>
      <c r="K9" s="162">
        <f t="shared" si="1"/>
        <v>0</v>
      </c>
      <c r="L9" s="162">
        <f t="shared" si="1"/>
        <v>0</v>
      </c>
      <c r="M9" s="162">
        <f t="shared" si="1"/>
        <v>96080</v>
      </c>
      <c r="N9" s="162">
        <f t="shared" si="1"/>
        <v>0</v>
      </c>
      <c r="O9" s="162">
        <f t="shared" si="1"/>
        <v>0</v>
      </c>
      <c r="P9" s="162">
        <f t="shared" si="1"/>
        <v>0</v>
      </c>
      <c r="Q9" s="162">
        <f t="shared" si="1"/>
        <v>0</v>
      </c>
      <c r="R9" s="162">
        <f t="shared" si="1"/>
        <v>0</v>
      </c>
      <c r="S9" s="162">
        <f t="shared" si="1"/>
        <v>30920000</v>
      </c>
      <c r="T9" s="102"/>
    </row>
    <row r="10" spans="1:20" ht="25.5" customHeight="1">
      <c r="A10" s="94">
        <v>2130501</v>
      </c>
      <c r="B10" s="100" t="s">
        <v>119</v>
      </c>
      <c r="C10" s="94" t="s">
        <v>120</v>
      </c>
      <c r="D10" s="161">
        <v>2532992.16</v>
      </c>
      <c r="E10" s="162">
        <v>2092433.16</v>
      </c>
      <c r="F10" s="162">
        <v>344479</v>
      </c>
      <c r="G10" s="162">
        <v>0</v>
      </c>
      <c r="H10" s="162">
        <v>0</v>
      </c>
      <c r="I10" s="162">
        <v>0</v>
      </c>
      <c r="J10" s="162">
        <v>0</v>
      </c>
      <c r="K10" s="162">
        <v>0</v>
      </c>
      <c r="L10" s="162">
        <v>0</v>
      </c>
      <c r="M10" s="162">
        <v>96080</v>
      </c>
      <c r="N10" s="162">
        <v>0</v>
      </c>
      <c r="O10" s="162">
        <v>0</v>
      </c>
      <c r="P10" s="162">
        <v>0</v>
      </c>
      <c r="Q10" s="162">
        <v>0</v>
      </c>
      <c r="R10" s="162">
        <v>0</v>
      </c>
      <c r="S10" s="162">
        <v>0</v>
      </c>
      <c r="T10" s="102"/>
    </row>
    <row r="11" spans="1:20" ht="25.5" customHeight="1">
      <c r="A11" s="94">
        <v>2130599</v>
      </c>
      <c r="B11" s="100" t="s">
        <v>119</v>
      </c>
      <c r="C11" s="94" t="s">
        <v>121</v>
      </c>
      <c r="D11" s="161">
        <v>30920000</v>
      </c>
      <c r="E11" s="162">
        <v>0</v>
      </c>
      <c r="F11" s="162">
        <v>0</v>
      </c>
      <c r="G11" s="162">
        <v>0</v>
      </c>
      <c r="H11" s="162">
        <v>0</v>
      </c>
      <c r="I11" s="162">
        <v>0</v>
      </c>
      <c r="J11" s="162">
        <v>0</v>
      </c>
      <c r="K11" s="162">
        <v>0</v>
      </c>
      <c r="L11" s="162">
        <v>0</v>
      </c>
      <c r="M11" s="162">
        <v>0</v>
      </c>
      <c r="N11" s="162">
        <v>0</v>
      </c>
      <c r="O11" s="162">
        <v>0</v>
      </c>
      <c r="P11" s="162">
        <v>0</v>
      </c>
      <c r="Q11" s="162">
        <v>0</v>
      </c>
      <c r="R11" s="162">
        <v>0</v>
      </c>
      <c r="S11" s="162">
        <v>30920000</v>
      </c>
      <c r="T11" s="102"/>
    </row>
    <row r="12" spans="1:20" ht="25.5" customHeight="1">
      <c r="A12" s="102"/>
      <c r="B12" s="102"/>
      <c r="C12" s="102"/>
      <c r="D12" s="102"/>
      <c r="E12" s="102"/>
      <c r="F12" s="102"/>
      <c r="G12" s="102"/>
      <c r="H12" s="102"/>
      <c r="I12" s="102"/>
      <c r="J12" s="102"/>
      <c r="K12" s="102"/>
      <c r="L12" s="102"/>
      <c r="M12" s="102"/>
      <c r="N12" s="102"/>
      <c r="O12" s="102"/>
      <c r="P12" s="102"/>
      <c r="Q12" s="102"/>
      <c r="R12" s="102"/>
      <c r="S12" s="102"/>
      <c r="T12" s="102"/>
    </row>
    <row r="13" spans="1:20" ht="25.5" customHeight="1">
      <c r="A13" s="102"/>
      <c r="B13" s="102"/>
      <c r="C13" s="102"/>
      <c r="D13" s="102"/>
      <c r="E13" s="102"/>
      <c r="F13" s="102"/>
      <c r="G13" s="102"/>
      <c r="H13" s="102"/>
      <c r="I13" s="102"/>
      <c r="J13" s="102"/>
      <c r="K13" s="102"/>
      <c r="L13" s="102"/>
      <c r="M13" s="102"/>
      <c r="N13" s="102"/>
      <c r="O13" s="102"/>
      <c r="P13" s="102"/>
      <c r="Q13" s="102"/>
      <c r="R13" s="102"/>
      <c r="S13" s="102"/>
      <c r="T13" s="102"/>
    </row>
    <row r="14" spans="1:20" ht="25.5" customHeight="1">
      <c r="A14" s="102"/>
      <c r="B14" s="102"/>
      <c r="C14" s="102"/>
      <c r="D14" s="102"/>
      <c r="E14" s="102"/>
      <c r="F14" s="102"/>
      <c r="G14" s="102"/>
      <c r="H14" s="102"/>
      <c r="I14" s="102"/>
      <c r="J14" s="102"/>
      <c r="K14" s="102"/>
      <c r="L14" s="102"/>
      <c r="M14" s="102"/>
      <c r="N14" s="102"/>
      <c r="O14" s="102"/>
      <c r="P14" s="102"/>
      <c r="Q14" s="102"/>
      <c r="R14" s="102"/>
      <c r="S14" s="102"/>
      <c r="T14" s="102"/>
    </row>
    <row r="15" spans="1:20" ht="25.5" customHeight="1">
      <c r="A15" s="102"/>
      <c r="B15" s="102"/>
      <c r="C15" s="102"/>
      <c r="D15" s="102"/>
      <c r="E15" s="102"/>
      <c r="F15" s="102"/>
      <c r="G15" s="102"/>
      <c r="H15" s="102"/>
      <c r="I15" s="102"/>
      <c r="J15" s="102"/>
      <c r="K15" s="102"/>
      <c r="L15" s="102"/>
      <c r="M15" s="102"/>
      <c r="N15" s="102"/>
      <c r="O15" s="102"/>
      <c r="P15" s="102"/>
      <c r="Q15" s="102"/>
      <c r="R15" s="102"/>
      <c r="S15" s="102"/>
      <c r="T15" s="102"/>
    </row>
    <row r="16" spans="1:20" ht="25.5" customHeight="1">
      <c r="A16" s="102"/>
      <c r="B16" s="102"/>
      <c r="C16" s="102"/>
      <c r="D16" s="102"/>
      <c r="E16" s="102"/>
      <c r="F16" s="102"/>
      <c r="G16" s="102"/>
      <c r="H16" s="102"/>
      <c r="I16" s="102"/>
      <c r="J16" s="102"/>
      <c r="K16" s="102"/>
      <c r="L16" s="102"/>
      <c r="M16" s="102"/>
      <c r="N16" s="102"/>
      <c r="O16" s="102"/>
      <c r="P16" s="102"/>
      <c r="Q16" s="102"/>
      <c r="R16" s="102"/>
      <c r="S16" s="102"/>
      <c r="T16" s="102"/>
    </row>
    <row r="17" spans="1:20" ht="25.5" customHeight="1">
      <c r="A17" s="102"/>
      <c r="B17" s="102"/>
      <c r="C17" s="102"/>
      <c r="D17" s="102"/>
      <c r="E17" s="102"/>
      <c r="F17" s="102"/>
      <c r="G17" s="102"/>
      <c r="H17" s="102"/>
      <c r="I17" s="102"/>
      <c r="J17" s="102"/>
      <c r="K17" s="102"/>
      <c r="L17" s="102"/>
      <c r="M17" s="102"/>
      <c r="N17" s="102"/>
      <c r="O17" s="102"/>
      <c r="P17" s="102"/>
      <c r="Q17" s="102"/>
      <c r="R17" s="102"/>
      <c r="S17" s="102"/>
      <c r="T17" s="102"/>
    </row>
    <row r="18" spans="1:20" ht="25.5" customHeight="1">
      <c r="A18" s="102"/>
      <c r="B18" s="102"/>
      <c r="C18" s="102"/>
      <c r="D18" s="102"/>
      <c r="E18" s="102"/>
      <c r="F18" s="102"/>
      <c r="G18" s="102"/>
      <c r="H18" s="102"/>
      <c r="I18" s="102"/>
      <c r="J18" s="102"/>
      <c r="K18" s="102"/>
      <c r="L18" s="102"/>
      <c r="M18" s="102"/>
      <c r="N18" s="102"/>
      <c r="O18" s="102"/>
      <c r="P18" s="102"/>
      <c r="Q18" s="102"/>
      <c r="R18" s="102"/>
      <c r="S18" s="102"/>
      <c r="T18" s="102"/>
    </row>
    <row r="19" spans="1:20" ht="25.5" customHeight="1">
      <c r="A19" s="102"/>
      <c r="B19" s="102"/>
      <c r="C19" s="102"/>
      <c r="D19" s="102"/>
      <c r="E19" s="102"/>
      <c r="F19" s="102"/>
      <c r="G19" s="102"/>
      <c r="H19" s="102"/>
      <c r="I19" s="102"/>
      <c r="J19" s="102"/>
      <c r="K19" s="102"/>
      <c r="L19" s="102"/>
      <c r="M19" s="102"/>
      <c r="N19" s="102"/>
      <c r="O19" s="102"/>
      <c r="P19" s="102"/>
      <c r="Q19" s="102"/>
      <c r="R19" s="102"/>
      <c r="S19" s="102"/>
      <c r="T19" s="102"/>
    </row>
    <row r="20" spans="1:20" ht="25.5" customHeight="1">
      <c r="A20" s="102"/>
      <c r="B20" s="102"/>
      <c r="C20" s="102"/>
      <c r="D20" s="102"/>
      <c r="E20" s="102"/>
      <c r="F20" s="102"/>
      <c r="G20" s="102"/>
      <c r="H20" s="102"/>
      <c r="I20" s="102"/>
      <c r="J20" s="102"/>
      <c r="K20" s="102"/>
      <c r="L20" s="102"/>
      <c r="M20" s="102"/>
      <c r="N20" s="102"/>
      <c r="O20" s="102"/>
      <c r="P20" s="102"/>
      <c r="Q20" s="102"/>
      <c r="R20" s="102"/>
      <c r="S20" s="102"/>
      <c r="T20" s="102"/>
    </row>
    <row r="21" spans="1:20" ht="25.5" customHeight="1">
      <c r="A21" s="102"/>
      <c r="B21" s="102"/>
      <c r="C21" s="102"/>
      <c r="D21" s="102"/>
      <c r="E21" s="102"/>
      <c r="F21" s="102"/>
      <c r="G21" s="102"/>
      <c r="H21" s="102"/>
      <c r="I21" s="102"/>
      <c r="J21" s="102"/>
      <c r="K21" s="102"/>
      <c r="L21" s="102"/>
      <c r="M21" s="102"/>
      <c r="N21" s="102"/>
      <c r="O21" s="102"/>
      <c r="P21" s="102"/>
      <c r="Q21" s="102"/>
      <c r="R21" s="102"/>
      <c r="S21" s="102"/>
      <c r="T21" s="102"/>
    </row>
    <row r="22" spans="1:20" ht="25.5" customHeight="1">
      <c r="A22" s="102"/>
      <c r="B22" s="102"/>
      <c r="C22" s="102"/>
      <c r="D22" s="102"/>
      <c r="E22" s="102"/>
      <c r="F22" s="102"/>
      <c r="G22" s="102"/>
      <c r="H22" s="102"/>
      <c r="I22" s="102"/>
      <c r="J22" s="102"/>
      <c r="K22" s="102"/>
      <c r="L22" s="102"/>
      <c r="M22" s="102"/>
      <c r="N22" s="102"/>
      <c r="O22" s="102"/>
      <c r="P22" s="102"/>
      <c r="Q22" s="102"/>
      <c r="R22" s="102"/>
      <c r="S22" s="102"/>
      <c r="T22" s="102"/>
    </row>
    <row r="23" spans="1:20" ht="25.5" customHeight="1">
      <c r="A23" s="102"/>
      <c r="B23" s="102"/>
      <c r="C23" s="102"/>
      <c r="D23" s="102"/>
      <c r="E23" s="102"/>
      <c r="F23" s="102"/>
      <c r="G23" s="102"/>
      <c r="H23" s="102"/>
      <c r="I23" s="102"/>
      <c r="J23" s="102"/>
      <c r="K23" s="102"/>
      <c r="L23" s="102"/>
      <c r="M23" s="102"/>
      <c r="N23" s="102"/>
      <c r="O23" s="102"/>
      <c r="P23" s="102"/>
      <c r="Q23" s="102"/>
      <c r="R23" s="102"/>
      <c r="S23" s="102"/>
      <c r="T23" s="102"/>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36" right="0.19685039370078736" top="0.7874015748031494" bottom="0.5905511811023622" header="0" footer="0"/>
  <pageSetup fitToHeight="1" fitToWidth="1" horizontalDpi="600" verticalDpi="600" orientation="landscape" paperSize="9" scale="64"/>
</worksheet>
</file>

<file path=xl/worksheets/sheet16.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H23" sqref="H23"/>
    </sheetView>
  </sheetViews>
  <sheetFormatPr defaultColWidth="9.16015625" defaultRowHeight="11.25"/>
  <cols>
    <col min="1" max="2" width="13" style="87" customWidth="1"/>
    <col min="3" max="3" width="47.33203125" style="87" customWidth="1"/>
    <col min="4" max="4" width="17.83203125" style="87" customWidth="1"/>
    <col min="5" max="5" width="17.16015625" style="87" customWidth="1"/>
    <col min="6" max="6" width="18.33203125" style="87" customWidth="1"/>
    <col min="7" max="7" width="17" style="87" customWidth="1"/>
    <col min="8" max="12" width="14" style="87" customWidth="1"/>
    <col min="13" max="13" width="14.16015625" style="87" customWidth="1"/>
    <col min="14" max="16384" width="9.16015625" style="87" customWidth="1"/>
  </cols>
  <sheetData>
    <row r="1" spans="1:12" ht="23.25" customHeight="1">
      <c r="A1" s="128"/>
      <c r="B1" s="129"/>
      <c r="C1" s="88"/>
      <c r="D1" s="141"/>
      <c r="E1" s="141"/>
      <c r="F1" s="141"/>
      <c r="G1" s="141"/>
      <c r="H1" s="141"/>
      <c r="I1" s="141"/>
      <c r="J1" s="141"/>
      <c r="K1" s="149" t="s">
        <v>294</v>
      </c>
      <c r="L1" s="149"/>
    </row>
    <row r="2" spans="1:12" ht="23.25" customHeight="1">
      <c r="A2" s="142" t="s">
        <v>295</v>
      </c>
      <c r="B2" s="142"/>
      <c r="C2" s="142"/>
      <c r="D2" s="142"/>
      <c r="E2" s="142"/>
      <c r="F2" s="142"/>
      <c r="G2" s="142"/>
      <c r="H2" s="142"/>
      <c r="I2" s="142"/>
      <c r="J2" s="142"/>
      <c r="K2" s="142"/>
      <c r="L2" s="142"/>
    </row>
    <row r="3" spans="1:12" ht="23.25" customHeight="1">
      <c r="A3" s="143"/>
      <c r="B3" s="144"/>
      <c r="C3" s="144"/>
      <c r="D3" s="144"/>
      <c r="E3" s="153"/>
      <c r="F3" s="153"/>
      <c r="G3" s="153"/>
      <c r="H3" s="153"/>
      <c r="I3" s="153"/>
      <c r="K3" s="157"/>
      <c r="L3" s="158" t="s">
        <v>90</v>
      </c>
    </row>
    <row r="4" spans="1:12" ht="23.25" customHeight="1">
      <c r="A4" s="92" t="s">
        <v>114</v>
      </c>
      <c r="B4" s="92" t="s">
        <v>91</v>
      </c>
      <c r="C4" s="93" t="s">
        <v>115</v>
      </c>
      <c r="D4" s="145" t="s">
        <v>116</v>
      </c>
      <c r="E4" s="92" t="s">
        <v>284</v>
      </c>
      <c r="F4" s="92"/>
      <c r="G4" s="92"/>
      <c r="H4" s="92"/>
      <c r="I4" s="92"/>
      <c r="J4" s="92" t="s">
        <v>288</v>
      </c>
      <c r="K4" s="92"/>
      <c r="L4" s="92"/>
    </row>
    <row r="5" spans="1:12" ht="36.75" customHeight="1">
      <c r="A5" s="92"/>
      <c r="B5" s="92"/>
      <c r="C5" s="97"/>
      <c r="D5" s="147"/>
      <c r="E5" s="92" t="s">
        <v>107</v>
      </c>
      <c r="F5" s="92" t="s">
        <v>296</v>
      </c>
      <c r="G5" s="92" t="s">
        <v>168</v>
      </c>
      <c r="H5" s="92" t="s">
        <v>169</v>
      </c>
      <c r="I5" s="92" t="s">
        <v>170</v>
      </c>
      <c r="J5" s="92" t="s">
        <v>107</v>
      </c>
      <c r="K5" s="92" t="s">
        <v>153</v>
      </c>
      <c r="L5" s="92" t="s">
        <v>297</v>
      </c>
    </row>
    <row r="6" spans="1:12" ht="23.25" customHeight="1">
      <c r="A6" s="154"/>
      <c r="B6" s="155"/>
      <c r="C6" s="154" t="s">
        <v>107</v>
      </c>
      <c r="D6" s="156">
        <f aca="true" t="shared" si="0" ref="D6:L8">D7</f>
        <v>2092433.16</v>
      </c>
      <c r="E6" s="156">
        <f t="shared" si="0"/>
        <v>2092433.16</v>
      </c>
      <c r="F6" s="156">
        <f t="shared" si="0"/>
        <v>1406712</v>
      </c>
      <c r="G6" s="156">
        <f t="shared" si="0"/>
        <v>480575.4</v>
      </c>
      <c r="H6" s="156">
        <f t="shared" si="0"/>
        <v>168805.44</v>
      </c>
      <c r="I6" s="156">
        <f t="shared" si="0"/>
        <v>36340.32</v>
      </c>
      <c r="J6" s="156">
        <f t="shared" si="0"/>
        <v>0</v>
      </c>
      <c r="K6" s="156">
        <f t="shared" si="0"/>
        <v>0</v>
      </c>
      <c r="L6" s="159">
        <f t="shared" si="0"/>
        <v>0</v>
      </c>
    </row>
    <row r="7" spans="1:12" ht="23.25" customHeight="1">
      <c r="A7" s="154"/>
      <c r="B7" s="155" t="s">
        <v>118</v>
      </c>
      <c r="C7" s="154" t="s">
        <v>109</v>
      </c>
      <c r="D7" s="156">
        <f t="shared" si="0"/>
        <v>2092433.16</v>
      </c>
      <c r="E7" s="156">
        <f t="shared" si="0"/>
        <v>2092433.16</v>
      </c>
      <c r="F7" s="156">
        <f t="shared" si="0"/>
        <v>1406712</v>
      </c>
      <c r="G7" s="156">
        <f t="shared" si="0"/>
        <v>480575.4</v>
      </c>
      <c r="H7" s="156">
        <f t="shared" si="0"/>
        <v>168805.44</v>
      </c>
      <c r="I7" s="156">
        <f t="shared" si="0"/>
        <v>36340.32</v>
      </c>
      <c r="J7" s="156">
        <f t="shared" si="0"/>
        <v>0</v>
      </c>
      <c r="K7" s="156">
        <f t="shared" si="0"/>
        <v>0</v>
      </c>
      <c r="L7" s="159">
        <f t="shared" si="0"/>
        <v>0</v>
      </c>
    </row>
    <row r="8" spans="1:12" ht="23.25" customHeight="1">
      <c r="A8" s="154"/>
      <c r="B8" s="155" t="s">
        <v>110</v>
      </c>
      <c r="C8" s="154" t="s">
        <v>111</v>
      </c>
      <c r="D8" s="156">
        <f t="shared" si="0"/>
        <v>2092433.16</v>
      </c>
      <c r="E8" s="156">
        <f t="shared" si="0"/>
        <v>2092433.16</v>
      </c>
      <c r="F8" s="156">
        <f t="shared" si="0"/>
        <v>1406712</v>
      </c>
      <c r="G8" s="156">
        <f t="shared" si="0"/>
        <v>480575.4</v>
      </c>
      <c r="H8" s="156">
        <f t="shared" si="0"/>
        <v>168805.44</v>
      </c>
      <c r="I8" s="156">
        <f t="shared" si="0"/>
        <v>36340.32</v>
      </c>
      <c r="J8" s="156">
        <f t="shared" si="0"/>
        <v>0</v>
      </c>
      <c r="K8" s="156">
        <f t="shared" si="0"/>
        <v>0</v>
      </c>
      <c r="L8" s="159">
        <f t="shared" si="0"/>
        <v>0</v>
      </c>
    </row>
    <row r="9" spans="1:12" ht="23.25" customHeight="1">
      <c r="A9" s="154">
        <v>2130501</v>
      </c>
      <c r="B9" s="155" t="s">
        <v>119</v>
      </c>
      <c r="C9" s="154" t="s">
        <v>120</v>
      </c>
      <c r="D9" s="156">
        <v>2092433.16</v>
      </c>
      <c r="E9" s="156">
        <v>2092433.16</v>
      </c>
      <c r="F9" s="156">
        <v>1406712</v>
      </c>
      <c r="G9" s="156">
        <v>480575.4</v>
      </c>
      <c r="H9" s="156">
        <v>168805.44</v>
      </c>
      <c r="I9" s="156">
        <v>36340.32</v>
      </c>
      <c r="J9" s="156">
        <v>0</v>
      </c>
      <c r="K9" s="156">
        <v>0</v>
      </c>
      <c r="L9" s="159">
        <v>0</v>
      </c>
    </row>
    <row r="10" spans="1:12" ht="23.25" customHeight="1">
      <c r="A10" s="102"/>
      <c r="B10" s="102"/>
      <c r="C10" s="102"/>
      <c r="D10" s="102"/>
      <c r="E10" s="102"/>
      <c r="F10" s="102"/>
      <c r="G10" s="102"/>
      <c r="H10" s="102"/>
      <c r="I10" s="102"/>
      <c r="J10" s="102"/>
      <c r="K10" s="102"/>
      <c r="L10" s="102"/>
    </row>
    <row r="11" spans="1:12" ht="23.25" customHeight="1">
      <c r="A11" s="102"/>
      <c r="B11" s="102"/>
      <c r="C11" s="102"/>
      <c r="D11" s="102"/>
      <c r="E11" s="102"/>
      <c r="F11" s="102"/>
      <c r="G11" s="102"/>
      <c r="H11" s="102"/>
      <c r="I11" s="102"/>
      <c r="J11" s="102"/>
      <c r="K11" s="102"/>
      <c r="L11" s="102"/>
    </row>
    <row r="12" spans="1:12" ht="23.25" customHeight="1">
      <c r="A12" s="102"/>
      <c r="B12" s="102"/>
      <c r="C12" s="102"/>
      <c r="D12" s="102"/>
      <c r="E12" s="102"/>
      <c r="F12" s="102"/>
      <c r="G12" s="102"/>
      <c r="H12" s="102"/>
      <c r="I12" s="102"/>
      <c r="J12" s="102"/>
      <c r="K12" s="102"/>
      <c r="L12" s="102"/>
    </row>
    <row r="13" spans="1:12" ht="23.25" customHeight="1">
      <c r="A13" s="102"/>
      <c r="B13" s="102"/>
      <c r="C13" s="102"/>
      <c r="D13" s="102"/>
      <c r="E13" s="102"/>
      <c r="F13" s="102"/>
      <c r="G13" s="102"/>
      <c r="H13" s="102"/>
      <c r="I13" s="102"/>
      <c r="J13" s="102"/>
      <c r="K13" s="102"/>
      <c r="L13" s="102"/>
    </row>
    <row r="14" spans="1:12" ht="23.25" customHeight="1">
      <c r="A14" s="102"/>
      <c r="B14" s="102"/>
      <c r="C14" s="102"/>
      <c r="D14" s="102"/>
      <c r="E14" s="102"/>
      <c r="F14" s="102"/>
      <c r="G14" s="102"/>
      <c r="H14" s="102"/>
      <c r="I14" s="102"/>
      <c r="J14" s="102"/>
      <c r="K14" s="102"/>
      <c r="L14" s="102"/>
    </row>
    <row r="15" spans="1:12" ht="23.25" customHeight="1">
      <c r="A15" s="102"/>
      <c r="B15" s="102"/>
      <c r="C15" s="102"/>
      <c r="D15" s="102"/>
      <c r="E15" s="102"/>
      <c r="F15" s="102"/>
      <c r="G15" s="102"/>
      <c r="H15" s="102"/>
      <c r="I15" s="102"/>
      <c r="J15" s="102"/>
      <c r="K15" s="102"/>
      <c r="L15" s="102"/>
    </row>
    <row r="16" spans="1:12" ht="23.25" customHeight="1">
      <c r="A16" s="102"/>
      <c r="B16" s="102"/>
      <c r="C16" s="102"/>
      <c r="D16" s="102"/>
      <c r="E16" s="102"/>
      <c r="F16" s="102"/>
      <c r="G16" s="102"/>
      <c r="H16" s="102"/>
      <c r="I16" s="102"/>
      <c r="J16" s="102"/>
      <c r="K16" s="102"/>
      <c r="L16" s="102"/>
    </row>
    <row r="17" spans="1:12" ht="23.25" customHeight="1">
      <c r="A17" s="102"/>
      <c r="B17" s="102"/>
      <c r="C17" s="102"/>
      <c r="D17" s="102"/>
      <c r="E17" s="102"/>
      <c r="F17" s="102"/>
      <c r="G17" s="102"/>
      <c r="H17" s="102"/>
      <c r="I17" s="102"/>
      <c r="J17" s="102"/>
      <c r="K17" s="102"/>
      <c r="L17" s="102"/>
    </row>
    <row r="18" spans="1:12" ht="23.25" customHeight="1">
      <c r="A18" s="102"/>
      <c r="B18" s="102"/>
      <c r="C18" s="102"/>
      <c r="D18" s="102"/>
      <c r="E18" s="102"/>
      <c r="F18" s="102"/>
      <c r="G18" s="102"/>
      <c r="H18" s="102"/>
      <c r="I18" s="102"/>
      <c r="J18" s="102"/>
      <c r="K18" s="102"/>
      <c r="L18" s="102"/>
    </row>
    <row r="19" spans="1:12" ht="23.25" customHeight="1">
      <c r="A19" s="102"/>
      <c r="B19" s="102"/>
      <c r="C19" s="102"/>
      <c r="D19" s="102"/>
      <c r="E19" s="102"/>
      <c r="F19" s="102"/>
      <c r="G19" s="102"/>
      <c r="H19" s="102"/>
      <c r="I19" s="102"/>
      <c r="J19" s="102"/>
      <c r="K19" s="102"/>
      <c r="L19" s="102"/>
    </row>
    <row r="20" spans="1:12" ht="23.25" customHeight="1">
      <c r="A20" s="102"/>
      <c r="B20" s="102"/>
      <c r="C20" s="102"/>
      <c r="D20" s="102"/>
      <c r="E20" s="102"/>
      <c r="F20" s="102"/>
      <c r="G20" s="102"/>
      <c r="H20" s="102"/>
      <c r="I20" s="102"/>
      <c r="J20" s="102"/>
      <c r="K20" s="102"/>
      <c r="L20" s="102"/>
    </row>
    <row r="21" spans="1:12" ht="23.25" customHeight="1">
      <c r="A21" s="102"/>
      <c r="B21" s="102"/>
      <c r="C21" s="102"/>
      <c r="D21" s="102"/>
      <c r="E21" s="102"/>
      <c r="F21" s="102"/>
      <c r="G21" s="102"/>
      <c r="H21" s="102"/>
      <c r="I21" s="102"/>
      <c r="J21" s="102"/>
      <c r="K21" s="102"/>
      <c r="L21" s="102"/>
    </row>
    <row r="22" spans="1:12" ht="23.25" customHeight="1">
      <c r="A22" s="102"/>
      <c r="B22" s="102"/>
      <c r="C22" s="102"/>
      <c r="D22" s="102"/>
      <c r="E22" s="102"/>
      <c r="F22" s="102"/>
      <c r="G22" s="102"/>
      <c r="H22" s="102"/>
      <c r="I22" s="102"/>
      <c r="J22" s="102"/>
      <c r="K22" s="102"/>
      <c r="L22" s="102"/>
    </row>
    <row r="23" spans="1:12" ht="23.25" customHeight="1">
      <c r="A23" s="102"/>
      <c r="B23" s="102"/>
      <c r="C23" s="102"/>
      <c r="D23" s="102"/>
      <c r="E23" s="102"/>
      <c r="F23" s="102"/>
      <c r="G23" s="102"/>
      <c r="H23" s="102"/>
      <c r="I23" s="102"/>
      <c r="J23" s="102"/>
      <c r="K23" s="102"/>
      <c r="L23" s="102"/>
    </row>
    <row r="24" spans="1:12" ht="23.25" customHeight="1">
      <c r="A24" s="102"/>
      <c r="B24" s="102"/>
      <c r="C24" s="102"/>
      <c r="D24" s="102"/>
      <c r="E24" s="102"/>
      <c r="F24" s="102"/>
      <c r="G24" s="102"/>
      <c r="H24" s="102"/>
      <c r="I24" s="102"/>
      <c r="J24" s="102"/>
      <c r="K24" s="102"/>
      <c r="L24" s="102"/>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83"/>
</worksheet>
</file>

<file path=xl/worksheets/sheet17.xml><?xml version="1.0" encoding="utf-8"?>
<worksheet xmlns="http://schemas.openxmlformats.org/spreadsheetml/2006/main" xmlns:r="http://schemas.openxmlformats.org/officeDocument/2006/relationships">
  <sheetPr>
    <pageSetUpPr fitToPage="1"/>
  </sheetPr>
  <dimension ref="A1:R25"/>
  <sheetViews>
    <sheetView showGridLines="0" showZeros="0" workbookViewId="0" topLeftCell="A1">
      <selection activeCell="C23" sqref="C23"/>
    </sheetView>
  </sheetViews>
  <sheetFormatPr defaultColWidth="9.16015625" defaultRowHeight="11.25"/>
  <cols>
    <col min="1" max="2" width="13" style="87" customWidth="1"/>
    <col min="3" max="3" width="38.5" style="87" customWidth="1"/>
    <col min="4" max="4" width="14.83203125" style="87" customWidth="1"/>
    <col min="5" max="5" width="14.33203125" style="87" customWidth="1"/>
    <col min="6" max="6" width="16.16015625" style="87" customWidth="1"/>
    <col min="7" max="7" width="12.83203125" style="87" customWidth="1"/>
    <col min="8" max="9" width="10.66015625" style="87" customWidth="1"/>
    <col min="10" max="11" width="15.16015625" style="87" customWidth="1"/>
    <col min="12" max="12" width="10.66015625" style="87" customWidth="1"/>
    <col min="13" max="13" width="16" style="87" customWidth="1"/>
    <col min="14" max="14" width="13.16015625" style="87" customWidth="1"/>
    <col min="15" max="17" width="10.66015625" style="87" customWidth="1"/>
    <col min="18" max="16384" width="9.16015625" style="87" customWidth="1"/>
  </cols>
  <sheetData>
    <row r="1" spans="1:18" ht="22.5" customHeight="1">
      <c r="A1" s="128"/>
      <c r="B1" s="129"/>
      <c r="C1" s="88"/>
      <c r="D1" s="141"/>
      <c r="E1" s="141"/>
      <c r="F1" s="141"/>
      <c r="G1" s="141"/>
      <c r="H1" s="141"/>
      <c r="I1" s="141"/>
      <c r="J1" s="141"/>
      <c r="K1" s="141"/>
      <c r="L1" s="141"/>
      <c r="M1" s="141"/>
      <c r="N1" s="141"/>
      <c r="O1" s="141"/>
      <c r="P1" s="149" t="s">
        <v>298</v>
      </c>
      <c r="Q1" s="149"/>
      <c r="R1" s="102"/>
    </row>
    <row r="2" spans="1:18" ht="22.5" customHeight="1">
      <c r="A2" s="142" t="s">
        <v>299</v>
      </c>
      <c r="B2" s="142"/>
      <c r="C2" s="142"/>
      <c r="D2" s="142"/>
      <c r="E2" s="142"/>
      <c r="F2" s="142"/>
      <c r="G2" s="142"/>
      <c r="H2" s="142"/>
      <c r="I2" s="142"/>
      <c r="J2" s="142"/>
      <c r="K2" s="142"/>
      <c r="L2" s="142"/>
      <c r="M2" s="142"/>
      <c r="N2" s="142"/>
      <c r="O2" s="142"/>
      <c r="P2" s="142"/>
      <c r="Q2" s="142"/>
      <c r="R2" s="102"/>
    </row>
    <row r="3" spans="1:18" ht="22.5" customHeight="1">
      <c r="A3" s="143"/>
      <c r="B3" s="144"/>
      <c r="C3" s="144"/>
      <c r="D3" s="144"/>
      <c r="E3" s="144"/>
      <c r="F3" s="144"/>
      <c r="G3" s="144"/>
      <c r="H3" s="141"/>
      <c r="I3" s="141"/>
      <c r="J3" s="141"/>
      <c r="K3" s="141"/>
      <c r="L3" s="141"/>
      <c r="M3" s="141"/>
      <c r="N3" s="141"/>
      <c r="O3" s="141"/>
      <c r="P3" s="150" t="s">
        <v>90</v>
      </c>
      <c r="Q3" s="150"/>
      <c r="R3" s="102"/>
    </row>
    <row r="4" spans="1:18" ht="22.5" customHeight="1">
      <c r="A4" s="97" t="s">
        <v>114</v>
      </c>
      <c r="B4" s="145" t="s">
        <v>91</v>
      </c>
      <c r="C4" s="146" t="s">
        <v>115</v>
      </c>
      <c r="D4" s="93" t="s">
        <v>93</v>
      </c>
      <c r="E4" s="97" t="s">
        <v>285</v>
      </c>
      <c r="F4" s="97"/>
      <c r="G4" s="97"/>
      <c r="H4" s="97"/>
      <c r="I4" s="97"/>
      <c r="J4" s="97"/>
      <c r="K4" s="97"/>
      <c r="L4" s="97"/>
      <c r="M4" s="97"/>
      <c r="N4" s="97"/>
      <c r="O4" s="151" t="s">
        <v>288</v>
      </c>
      <c r="P4" s="151"/>
      <c r="Q4" s="151"/>
      <c r="R4" s="102"/>
    </row>
    <row r="5" spans="1:18" ht="39" customHeight="1">
      <c r="A5" s="97"/>
      <c r="B5" s="147"/>
      <c r="C5" s="148"/>
      <c r="D5" s="97"/>
      <c r="E5" s="145" t="s">
        <v>107</v>
      </c>
      <c r="F5" s="94" t="s">
        <v>300</v>
      </c>
      <c r="G5" s="94" t="s">
        <v>198</v>
      </c>
      <c r="H5" s="94" t="s">
        <v>199</v>
      </c>
      <c r="I5" s="94" t="s">
        <v>301</v>
      </c>
      <c r="J5" s="94" t="s">
        <v>201</v>
      </c>
      <c r="K5" s="94" t="s">
        <v>197</v>
      </c>
      <c r="L5" s="94" t="s">
        <v>204</v>
      </c>
      <c r="M5" s="94" t="s">
        <v>302</v>
      </c>
      <c r="N5" s="94" t="s">
        <v>207</v>
      </c>
      <c r="O5" s="152" t="s">
        <v>107</v>
      </c>
      <c r="P5" s="92" t="s">
        <v>303</v>
      </c>
      <c r="Q5" s="92" t="s">
        <v>297</v>
      </c>
      <c r="R5" s="102"/>
    </row>
    <row r="6" spans="1:18" ht="22.5" customHeight="1">
      <c r="A6" s="92"/>
      <c r="B6" s="100"/>
      <c r="C6" s="92" t="s">
        <v>107</v>
      </c>
      <c r="D6" s="126">
        <f aca="true" t="shared" si="0" ref="D6:Q8">D7</f>
        <v>344479</v>
      </c>
      <c r="E6" s="126">
        <f t="shared" si="0"/>
        <v>344479</v>
      </c>
      <c r="F6" s="126">
        <f t="shared" si="0"/>
        <v>219679</v>
      </c>
      <c r="G6" s="126">
        <f t="shared" si="0"/>
        <v>24000</v>
      </c>
      <c r="H6" s="126">
        <f t="shared" si="0"/>
        <v>0</v>
      </c>
      <c r="I6" s="126">
        <f t="shared" si="0"/>
        <v>0</v>
      </c>
      <c r="J6" s="126">
        <f t="shared" si="0"/>
        <v>48000</v>
      </c>
      <c r="K6" s="126">
        <f t="shared" si="0"/>
        <v>0</v>
      </c>
      <c r="L6" s="126">
        <f t="shared" si="0"/>
        <v>0</v>
      </c>
      <c r="M6" s="126">
        <f t="shared" si="0"/>
        <v>12000</v>
      </c>
      <c r="N6" s="126">
        <f t="shared" si="0"/>
        <v>40800</v>
      </c>
      <c r="O6" s="126">
        <f t="shared" si="0"/>
        <v>0</v>
      </c>
      <c r="P6" s="126">
        <f t="shared" si="0"/>
        <v>0</v>
      </c>
      <c r="Q6" s="126">
        <f t="shared" si="0"/>
        <v>0</v>
      </c>
      <c r="R6" s="102"/>
    </row>
    <row r="7" spans="1:17" ht="22.5" customHeight="1">
      <c r="A7" s="92"/>
      <c r="B7" s="100" t="s">
        <v>118</v>
      </c>
      <c r="C7" s="92" t="s">
        <v>109</v>
      </c>
      <c r="D7" s="126">
        <f t="shared" si="0"/>
        <v>344479</v>
      </c>
      <c r="E7" s="126">
        <f t="shared" si="0"/>
        <v>344479</v>
      </c>
      <c r="F7" s="126">
        <f t="shared" si="0"/>
        <v>219679</v>
      </c>
      <c r="G7" s="126">
        <f t="shared" si="0"/>
        <v>24000</v>
      </c>
      <c r="H7" s="126">
        <f t="shared" si="0"/>
        <v>0</v>
      </c>
      <c r="I7" s="126">
        <f t="shared" si="0"/>
        <v>0</v>
      </c>
      <c r="J7" s="126">
        <f t="shared" si="0"/>
        <v>48000</v>
      </c>
      <c r="K7" s="126">
        <f t="shared" si="0"/>
        <v>0</v>
      </c>
      <c r="L7" s="126">
        <f t="shared" si="0"/>
        <v>0</v>
      </c>
      <c r="M7" s="126">
        <f t="shared" si="0"/>
        <v>12000</v>
      </c>
      <c r="N7" s="126">
        <f t="shared" si="0"/>
        <v>40800</v>
      </c>
      <c r="O7" s="126">
        <f t="shared" si="0"/>
        <v>0</v>
      </c>
      <c r="P7" s="126">
        <f t="shared" si="0"/>
        <v>0</v>
      </c>
      <c r="Q7" s="126">
        <f t="shared" si="0"/>
        <v>0</v>
      </c>
    </row>
    <row r="8" spans="1:18" ht="22.5" customHeight="1">
      <c r="A8" s="92"/>
      <c r="B8" s="100" t="s">
        <v>110</v>
      </c>
      <c r="C8" s="92" t="s">
        <v>111</v>
      </c>
      <c r="D8" s="126">
        <f t="shared" si="0"/>
        <v>344479</v>
      </c>
      <c r="E8" s="126">
        <f t="shared" si="0"/>
        <v>344479</v>
      </c>
      <c r="F8" s="126">
        <f t="shared" si="0"/>
        <v>219679</v>
      </c>
      <c r="G8" s="126">
        <f t="shared" si="0"/>
        <v>24000</v>
      </c>
      <c r="H8" s="126">
        <f t="shared" si="0"/>
        <v>0</v>
      </c>
      <c r="I8" s="126">
        <f t="shared" si="0"/>
        <v>0</v>
      </c>
      <c r="J8" s="126">
        <f t="shared" si="0"/>
        <v>48000</v>
      </c>
      <c r="K8" s="126">
        <f t="shared" si="0"/>
        <v>0</v>
      </c>
      <c r="L8" s="126">
        <f t="shared" si="0"/>
        <v>0</v>
      </c>
      <c r="M8" s="126">
        <f t="shared" si="0"/>
        <v>12000</v>
      </c>
      <c r="N8" s="126">
        <f t="shared" si="0"/>
        <v>40800</v>
      </c>
      <c r="O8" s="126">
        <f t="shared" si="0"/>
        <v>0</v>
      </c>
      <c r="P8" s="126">
        <f t="shared" si="0"/>
        <v>0</v>
      </c>
      <c r="Q8" s="126">
        <f t="shared" si="0"/>
        <v>0</v>
      </c>
      <c r="R8" s="102"/>
    </row>
    <row r="9" spans="1:18" ht="22.5" customHeight="1">
      <c r="A9" s="92">
        <v>2130501</v>
      </c>
      <c r="B9" s="100" t="s">
        <v>119</v>
      </c>
      <c r="C9" s="92" t="s">
        <v>120</v>
      </c>
      <c r="D9" s="126">
        <v>344479</v>
      </c>
      <c r="E9" s="126">
        <v>344479</v>
      </c>
      <c r="F9" s="126">
        <v>219679</v>
      </c>
      <c r="G9" s="126">
        <v>24000</v>
      </c>
      <c r="H9" s="126">
        <v>0</v>
      </c>
      <c r="I9" s="126">
        <v>0</v>
      </c>
      <c r="J9" s="126">
        <v>48000</v>
      </c>
      <c r="K9" s="126">
        <v>0</v>
      </c>
      <c r="L9" s="126">
        <v>0</v>
      </c>
      <c r="M9" s="126">
        <v>12000</v>
      </c>
      <c r="N9" s="126">
        <v>40800</v>
      </c>
      <c r="O9" s="126">
        <v>0</v>
      </c>
      <c r="P9" s="126">
        <v>0</v>
      </c>
      <c r="Q9" s="126">
        <v>0</v>
      </c>
      <c r="R9" s="102"/>
    </row>
    <row r="10" spans="1:18" ht="22.5" customHeight="1">
      <c r="A10" s="102"/>
      <c r="B10" s="102"/>
      <c r="C10" s="102"/>
      <c r="D10" s="102"/>
      <c r="E10" s="102"/>
      <c r="F10" s="102"/>
      <c r="G10" s="102"/>
      <c r="H10" s="102"/>
      <c r="I10" s="102"/>
      <c r="J10" s="102"/>
      <c r="K10" s="102"/>
      <c r="L10" s="102"/>
      <c r="M10" s="102"/>
      <c r="N10" s="102"/>
      <c r="O10" s="102"/>
      <c r="P10" s="102"/>
      <c r="Q10" s="102"/>
      <c r="R10" s="102"/>
    </row>
    <row r="11" spans="1:18" ht="22.5" customHeight="1">
      <c r="A11" s="102"/>
      <c r="B11" s="102"/>
      <c r="C11" s="102"/>
      <c r="D11" s="102"/>
      <c r="E11" s="102"/>
      <c r="F11" s="102"/>
      <c r="G11" s="102"/>
      <c r="H11" s="102"/>
      <c r="I11" s="102"/>
      <c r="J11" s="102"/>
      <c r="K11" s="102"/>
      <c r="L11" s="102"/>
      <c r="M11" s="102"/>
      <c r="N11" s="102"/>
      <c r="O11" s="102"/>
      <c r="P11" s="102"/>
      <c r="Q11" s="102"/>
      <c r="R11" s="102"/>
    </row>
    <row r="12" spans="1:18" ht="22.5" customHeight="1">
      <c r="A12" s="102"/>
      <c r="B12" s="102"/>
      <c r="C12" s="102"/>
      <c r="D12" s="102"/>
      <c r="E12" s="102"/>
      <c r="F12" s="102"/>
      <c r="G12" s="102"/>
      <c r="H12" s="102"/>
      <c r="I12" s="102"/>
      <c r="J12" s="102"/>
      <c r="K12" s="102"/>
      <c r="L12" s="102"/>
      <c r="M12" s="102"/>
      <c r="N12" s="102"/>
      <c r="O12" s="102"/>
      <c r="P12" s="102"/>
      <c r="Q12" s="102"/>
      <c r="R12" s="102"/>
    </row>
    <row r="13" spans="1:18" ht="22.5" customHeight="1">
      <c r="A13" s="102"/>
      <c r="B13" s="102"/>
      <c r="C13" s="102"/>
      <c r="D13" s="102"/>
      <c r="E13" s="102"/>
      <c r="F13" s="102"/>
      <c r="G13" s="102"/>
      <c r="H13" s="102"/>
      <c r="I13" s="102"/>
      <c r="J13" s="102"/>
      <c r="K13" s="102"/>
      <c r="L13" s="102"/>
      <c r="M13" s="102"/>
      <c r="N13" s="102"/>
      <c r="O13" s="102"/>
      <c r="P13" s="102"/>
      <c r="Q13" s="102"/>
      <c r="R13" s="102"/>
    </row>
    <row r="14" spans="1:18" ht="22.5" customHeight="1">
      <c r="A14" s="102"/>
      <c r="B14" s="102"/>
      <c r="C14" s="102"/>
      <c r="D14" s="102"/>
      <c r="E14" s="102"/>
      <c r="F14" s="102"/>
      <c r="G14" s="102"/>
      <c r="H14" s="102"/>
      <c r="I14" s="102"/>
      <c r="J14" s="102"/>
      <c r="K14" s="102"/>
      <c r="L14" s="102"/>
      <c r="M14" s="102"/>
      <c r="N14" s="102"/>
      <c r="O14" s="102"/>
      <c r="P14" s="102"/>
      <c r="Q14" s="102"/>
      <c r="R14" s="102"/>
    </row>
    <row r="15" spans="1:18" ht="22.5" customHeight="1">
      <c r="A15" s="102"/>
      <c r="B15" s="102"/>
      <c r="C15" s="102"/>
      <c r="D15" s="102"/>
      <c r="E15" s="102"/>
      <c r="F15" s="102"/>
      <c r="G15" s="102"/>
      <c r="H15" s="102"/>
      <c r="I15" s="102"/>
      <c r="J15" s="102"/>
      <c r="K15" s="102"/>
      <c r="L15" s="102"/>
      <c r="M15" s="102"/>
      <c r="N15" s="102"/>
      <c r="O15" s="102"/>
      <c r="P15" s="102"/>
      <c r="Q15" s="102"/>
      <c r="R15" s="102"/>
    </row>
    <row r="16" spans="1:18" ht="22.5" customHeight="1">
      <c r="A16" s="102"/>
      <c r="B16" s="102"/>
      <c r="C16" s="102"/>
      <c r="D16" s="102"/>
      <c r="E16" s="102"/>
      <c r="F16" s="102"/>
      <c r="G16" s="102"/>
      <c r="H16" s="102"/>
      <c r="I16" s="102"/>
      <c r="J16" s="102"/>
      <c r="K16" s="102"/>
      <c r="L16" s="102"/>
      <c r="M16" s="102"/>
      <c r="N16" s="102"/>
      <c r="O16" s="102"/>
      <c r="P16" s="102"/>
      <c r="Q16" s="102"/>
      <c r="R16" s="102"/>
    </row>
    <row r="17" spans="1:18" ht="22.5" customHeight="1">
      <c r="A17" s="102"/>
      <c r="B17" s="102"/>
      <c r="C17" s="102"/>
      <c r="D17" s="102"/>
      <c r="E17" s="102"/>
      <c r="F17" s="102"/>
      <c r="G17" s="102"/>
      <c r="H17" s="102"/>
      <c r="I17" s="102"/>
      <c r="J17" s="102"/>
      <c r="K17" s="102"/>
      <c r="L17" s="102"/>
      <c r="M17" s="102"/>
      <c r="N17" s="102"/>
      <c r="O17" s="102"/>
      <c r="P17" s="102"/>
      <c r="Q17" s="102"/>
      <c r="R17" s="102"/>
    </row>
    <row r="18" spans="1:18" ht="22.5" customHeight="1">
      <c r="A18" s="102"/>
      <c r="B18" s="102"/>
      <c r="C18" s="102"/>
      <c r="D18" s="102"/>
      <c r="E18" s="102"/>
      <c r="F18" s="102"/>
      <c r="G18" s="102"/>
      <c r="H18" s="102"/>
      <c r="I18" s="102"/>
      <c r="J18" s="102"/>
      <c r="K18" s="102"/>
      <c r="L18" s="102"/>
      <c r="M18" s="102"/>
      <c r="N18" s="102"/>
      <c r="O18" s="102"/>
      <c r="P18" s="102"/>
      <c r="Q18" s="102"/>
      <c r="R18" s="102"/>
    </row>
    <row r="19" spans="1:18" ht="22.5" customHeight="1">
      <c r="A19" s="102"/>
      <c r="B19" s="102"/>
      <c r="C19" s="102"/>
      <c r="D19" s="102"/>
      <c r="E19" s="102"/>
      <c r="F19" s="102"/>
      <c r="G19" s="102"/>
      <c r="H19" s="102"/>
      <c r="I19" s="102"/>
      <c r="J19" s="102"/>
      <c r="K19" s="102"/>
      <c r="L19" s="102"/>
      <c r="M19" s="102"/>
      <c r="N19" s="102"/>
      <c r="O19" s="102"/>
      <c r="P19" s="102"/>
      <c r="Q19" s="102"/>
      <c r="R19" s="102"/>
    </row>
    <row r="20" spans="1:18" ht="22.5" customHeight="1">
      <c r="A20" s="102"/>
      <c r="B20" s="102"/>
      <c r="C20" s="102"/>
      <c r="D20" s="102"/>
      <c r="E20" s="102"/>
      <c r="F20" s="102"/>
      <c r="G20" s="102"/>
      <c r="H20" s="102"/>
      <c r="I20" s="102"/>
      <c r="J20" s="102"/>
      <c r="K20" s="102"/>
      <c r="L20" s="102"/>
      <c r="M20" s="102"/>
      <c r="N20" s="102"/>
      <c r="O20" s="102"/>
      <c r="P20" s="102"/>
      <c r="Q20" s="102"/>
      <c r="R20" s="102"/>
    </row>
    <row r="21" spans="1:18" ht="22.5" customHeight="1">
      <c r="A21" s="102"/>
      <c r="B21" s="102"/>
      <c r="C21" s="102"/>
      <c r="D21" s="102"/>
      <c r="E21" s="102"/>
      <c r="F21" s="102"/>
      <c r="G21" s="102"/>
      <c r="H21" s="102"/>
      <c r="I21" s="102"/>
      <c r="J21" s="102"/>
      <c r="K21" s="102"/>
      <c r="L21" s="102"/>
      <c r="M21" s="102"/>
      <c r="N21" s="102"/>
      <c r="O21" s="102"/>
      <c r="P21" s="102"/>
      <c r="Q21" s="102"/>
      <c r="R21" s="102"/>
    </row>
    <row r="22" spans="1:18" ht="22.5" customHeight="1">
      <c r="A22" s="102"/>
      <c r="B22" s="102"/>
      <c r="C22" s="102"/>
      <c r="D22" s="102"/>
      <c r="E22" s="102"/>
      <c r="F22" s="102"/>
      <c r="G22" s="102"/>
      <c r="H22" s="102"/>
      <c r="I22" s="102"/>
      <c r="J22" s="102"/>
      <c r="K22" s="102"/>
      <c r="L22" s="102"/>
      <c r="M22" s="102"/>
      <c r="N22" s="102"/>
      <c r="O22" s="102"/>
      <c r="P22" s="102"/>
      <c r="Q22" s="102"/>
      <c r="R22" s="102"/>
    </row>
    <row r="23" spans="1:18" ht="22.5" customHeight="1">
      <c r="A23" s="102"/>
      <c r="B23" s="102"/>
      <c r="C23" s="102"/>
      <c r="D23" s="102"/>
      <c r="E23" s="102"/>
      <c r="F23" s="102"/>
      <c r="G23" s="102"/>
      <c r="H23" s="102"/>
      <c r="I23" s="102"/>
      <c r="J23" s="102"/>
      <c r="K23" s="102"/>
      <c r="L23" s="102"/>
      <c r="M23" s="102"/>
      <c r="N23" s="102"/>
      <c r="O23" s="102"/>
      <c r="P23" s="102"/>
      <c r="Q23" s="102"/>
      <c r="R23" s="102"/>
    </row>
    <row r="24" spans="1:18" ht="22.5" customHeight="1">
      <c r="A24" s="102"/>
      <c r="B24" s="102"/>
      <c r="C24" s="102"/>
      <c r="D24" s="102"/>
      <c r="E24" s="102"/>
      <c r="F24" s="102"/>
      <c r="G24" s="102"/>
      <c r="H24" s="102"/>
      <c r="I24" s="102"/>
      <c r="J24" s="102"/>
      <c r="K24" s="102"/>
      <c r="L24" s="102"/>
      <c r="M24" s="102"/>
      <c r="N24" s="102"/>
      <c r="O24" s="102"/>
      <c r="P24" s="102"/>
      <c r="Q24" s="102"/>
      <c r="R24" s="102"/>
    </row>
    <row r="25" spans="1:18" ht="22.5" customHeight="1">
      <c r="A25" s="102"/>
      <c r="B25" s="102"/>
      <c r="C25" s="102"/>
      <c r="D25" s="102"/>
      <c r="E25" s="102"/>
      <c r="F25" s="102"/>
      <c r="G25" s="102"/>
      <c r="H25" s="102"/>
      <c r="I25" s="102"/>
      <c r="J25" s="102"/>
      <c r="K25" s="102"/>
      <c r="L25" s="102"/>
      <c r="M25" s="102"/>
      <c r="N25" s="102"/>
      <c r="O25" s="102"/>
      <c r="P25" s="102"/>
      <c r="Q25" s="102"/>
      <c r="R25" s="102"/>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18.xml><?xml version="1.0" encoding="utf-8"?>
<worksheet xmlns="http://schemas.openxmlformats.org/spreadsheetml/2006/main" xmlns:r="http://schemas.openxmlformats.org/officeDocument/2006/relationships">
  <sheetPr>
    <pageSetUpPr fitToPage="1"/>
  </sheetPr>
  <dimension ref="A1:S24"/>
  <sheetViews>
    <sheetView showGridLines="0" showZeros="0" workbookViewId="0" topLeftCell="A1">
      <selection activeCell="D23" sqref="D23"/>
    </sheetView>
  </sheetViews>
  <sheetFormatPr defaultColWidth="9.16015625" defaultRowHeight="11.25"/>
  <cols>
    <col min="1" max="2" width="15.33203125" style="0" customWidth="1"/>
    <col min="3" max="3" width="49.5" style="0" customWidth="1"/>
    <col min="4" max="4" width="18.16015625" style="0" customWidth="1"/>
    <col min="5" max="9" width="17.33203125" style="0" customWidth="1"/>
  </cols>
  <sheetData>
    <row r="1" spans="1:9" ht="22.5" customHeight="1">
      <c r="A1" s="128"/>
      <c r="B1" s="129"/>
      <c r="C1" s="88"/>
      <c r="D1" s="88"/>
      <c r="E1" s="88"/>
      <c r="F1" s="88"/>
      <c r="G1" s="88"/>
      <c r="H1" s="88"/>
      <c r="I1" s="139" t="s">
        <v>304</v>
      </c>
    </row>
    <row r="2" spans="1:9" ht="22.5" customHeight="1">
      <c r="A2" s="89" t="s">
        <v>305</v>
      </c>
      <c r="B2" s="89"/>
      <c r="C2" s="89"/>
      <c r="D2" s="89"/>
      <c r="E2" s="89"/>
      <c r="F2" s="89"/>
      <c r="G2" s="89"/>
      <c r="H2" s="89"/>
      <c r="I2" s="89"/>
    </row>
    <row r="3" spans="1:9" ht="22.5" customHeight="1">
      <c r="A3" s="130"/>
      <c r="B3" s="131"/>
      <c r="C3" s="131"/>
      <c r="D3" s="131"/>
      <c r="E3" s="131"/>
      <c r="F3" s="132"/>
      <c r="G3" s="132"/>
      <c r="H3" s="132"/>
      <c r="I3" s="140" t="s">
        <v>90</v>
      </c>
    </row>
    <row r="4" spans="1:9" ht="22.5" customHeight="1">
      <c r="A4" s="97" t="s">
        <v>114</v>
      </c>
      <c r="B4" s="97" t="s">
        <v>91</v>
      </c>
      <c r="C4" s="93" t="s">
        <v>115</v>
      </c>
      <c r="D4" s="133" t="s">
        <v>93</v>
      </c>
      <c r="E4" s="134" t="s">
        <v>306</v>
      </c>
      <c r="F4" s="135" t="s">
        <v>217</v>
      </c>
      <c r="G4" s="135" t="s">
        <v>219</v>
      </c>
      <c r="H4" s="135" t="s">
        <v>307</v>
      </c>
      <c r="I4" s="135" t="s">
        <v>220</v>
      </c>
    </row>
    <row r="5" spans="1:9" ht="38.25" customHeight="1">
      <c r="A5" s="97"/>
      <c r="B5" s="97"/>
      <c r="C5" s="97"/>
      <c r="D5" s="136"/>
      <c r="E5" s="135"/>
      <c r="F5" s="135"/>
      <c r="G5" s="135"/>
      <c r="H5" s="135"/>
      <c r="I5" s="135"/>
    </row>
    <row r="6" spans="1:9" s="87" customFormat="1" ht="22.5" customHeight="1">
      <c r="A6" s="97"/>
      <c r="B6" s="137"/>
      <c r="C6" s="97" t="s">
        <v>107</v>
      </c>
      <c r="D6" s="138">
        <f aca="true" t="shared" si="0" ref="D6:I8">D7</f>
        <v>96080</v>
      </c>
      <c r="E6" s="138">
        <f t="shared" si="0"/>
        <v>0</v>
      </c>
      <c r="F6" s="138">
        <f t="shared" si="0"/>
        <v>0</v>
      </c>
      <c r="G6" s="138">
        <f t="shared" si="0"/>
        <v>0</v>
      </c>
      <c r="H6" s="138">
        <f t="shared" si="0"/>
        <v>96080</v>
      </c>
      <c r="I6" s="138">
        <f t="shared" si="0"/>
        <v>0</v>
      </c>
    </row>
    <row r="7" spans="1:9" ht="22.5" customHeight="1">
      <c r="A7" s="97"/>
      <c r="B7" s="137" t="s">
        <v>118</v>
      </c>
      <c r="C7" s="97" t="s">
        <v>109</v>
      </c>
      <c r="D7" s="138">
        <f t="shared" si="0"/>
        <v>96080</v>
      </c>
      <c r="E7" s="138">
        <f t="shared" si="0"/>
        <v>0</v>
      </c>
      <c r="F7" s="138">
        <f t="shared" si="0"/>
        <v>0</v>
      </c>
      <c r="G7" s="138">
        <f t="shared" si="0"/>
        <v>0</v>
      </c>
      <c r="H7" s="138">
        <f t="shared" si="0"/>
        <v>96080</v>
      </c>
      <c r="I7" s="138">
        <f t="shared" si="0"/>
        <v>0</v>
      </c>
    </row>
    <row r="8" spans="1:9" ht="22.5" customHeight="1">
      <c r="A8" s="97"/>
      <c r="B8" s="137" t="s">
        <v>110</v>
      </c>
      <c r="C8" s="97" t="s">
        <v>111</v>
      </c>
      <c r="D8" s="138">
        <f t="shared" si="0"/>
        <v>96080</v>
      </c>
      <c r="E8" s="138">
        <f t="shared" si="0"/>
        <v>0</v>
      </c>
      <c r="F8" s="138">
        <f t="shared" si="0"/>
        <v>0</v>
      </c>
      <c r="G8" s="138">
        <f t="shared" si="0"/>
        <v>0</v>
      </c>
      <c r="H8" s="138">
        <f t="shared" si="0"/>
        <v>96080</v>
      </c>
      <c r="I8" s="138">
        <f t="shared" si="0"/>
        <v>0</v>
      </c>
    </row>
    <row r="9" spans="1:9" ht="22.5" customHeight="1">
      <c r="A9" s="97">
        <v>2130501</v>
      </c>
      <c r="B9" s="137" t="s">
        <v>119</v>
      </c>
      <c r="C9" s="97" t="s">
        <v>120</v>
      </c>
      <c r="D9" s="138">
        <v>96080</v>
      </c>
      <c r="E9" s="138">
        <v>0</v>
      </c>
      <c r="F9" s="138">
        <v>0</v>
      </c>
      <c r="G9" s="138">
        <v>0</v>
      </c>
      <c r="H9" s="138">
        <v>96080</v>
      </c>
      <c r="I9" s="138">
        <v>0</v>
      </c>
    </row>
    <row r="10" spans="1:12" ht="22.5" customHeight="1">
      <c r="A10" s="102"/>
      <c r="B10" s="102"/>
      <c r="C10" s="102"/>
      <c r="D10" s="102"/>
      <c r="E10" s="102"/>
      <c r="F10" s="102"/>
      <c r="G10" s="102"/>
      <c r="H10" s="102"/>
      <c r="I10" s="102"/>
      <c r="K10" s="87"/>
      <c r="L10" s="87"/>
    </row>
    <row r="11" spans="1:12" ht="22.5" customHeight="1">
      <c r="A11" s="102"/>
      <c r="B11" s="102"/>
      <c r="C11" s="102"/>
      <c r="D11" s="102"/>
      <c r="E11" s="102"/>
      <c r="F11" s="102"/>
      <c r="G11" s="102"/>
      <c r="H11" s="102"/>
      <c r="I11" s="102"/>
      <c r="J11" s="87"/>
      <c r="L11" s="87"/>
    </row>
    <row r="12" spans="1:12" ht="22.5" customHeight="1">
      <c r="A12" s="102"/>
      <c r="B12" s="102"/>
      <c r="C12" s="102"/>
      <c r="D12" s="102"/>
      <c r="E12" s="102"/>
      <c r="F12" s="102"/>
      <c r="G12" s="102"/>
      <c r="H12" s="102"/>
      <c r="I12" s="102"/>
      <c r="K12" s="87"/>
      <c r="L12" s="87"/>
    </row>
    <row r="13" spans="1:11" ht="22.5" customHeight="1">
      <c r="A13" s="102"/>
      <c r="B13" s="102"/>
      <c r="C13" s="102"/>
      <c r="D13" s="102"/>
      <c r="E13" s="102"/>
      <c r="F13" s="102"/>
      <c r="G13" s="102"/>
      <c r="H13" s="102"/>
      <c r="I13" s="102"/>
      <c r="J13" s="87"/>
      <c r="K13" s="87"/>
    </row>
    <row r="14" spans="1:9" ht="22.5" customHeight="1">
      <c r="A14" s="102"/>
      <c r="B14" s="102"/>
      <c r="C14" s="102"/>
      <c r="D14" s="102"/>
      <c r="E14" s="102"/>
      <c r="F14" s="102"/>
      <c r="G14" s="102"/>
      <c r="H14" s="102"/>
      <c r="I14" s="102"/>
    </row>
    <row r="15" spans="1:9" ht="22.5" customHeight="1">
      <c r="A15" s="102"/>
      <c r="B15" s="102"/>
      <c r="C15" s="102"/>
      <c r="D15" s="102"/>
      <c r="E15" s="102"/>
      <c r="F15" s="102"/>
      <c r="G15" s="102"/>
      <c r="H15" s="102"/>
      <c r="I15" s="102"/>
    </row>
    <row r="16" spans="1:9" ht="22.5" customHeight="1">
      <c r="A16" s="102"/>
      <c r="B16" s="102"/>
      <c r="C16" s="102"/>
      <c r="D16" s="102"/>
      <c r="E16" s="102"/>
      <c r="F16" s="102"/>
      <c r="G16" s="102"/>
      <c r="H16" s="102"/>
      <c r="I16" s="102"/>
    </row>
    <row r="17" spans="1:9" ht="22.5" customHeight="1">
      <c r="A17" s="102"/>
      <c r="B17" s="102"/>
      <c r="C17" s="102"/>
      <c r="D17" s="102"/>
      <c r="E17" s="102"/>
      <c r="F17" s="102"/>
      <c r="G17" s="102"/>
      <c r="H17" s="102"/>
      <c r="I17" s="102"/>
    </row>
    <row r="18" spans="1:9" ht="22.5" customHeight="1">
      <c r="A18" s="102"/>
      <c r="B18" s="102"/>
      <c r="C18" s="102"/>
      <c r="D18" s="102"/>
      <c r="E18" s="102"/>
      <c r="F18" s="102"/>
      <c r="G18" s="102"/>
      <c r="H18" s="102"/>
      <c r="I18" s="102"/>
    </row>
    <row r="19" spans="1:9" ht="22.5" customHeight="1">
      <c r="A19" s="102"/>
      <c r="B19" s="102"/>
      <c r="C19" s="102"/>
      <c r="D19" s="102"/>
      <c r="E19" s="102"/>
      <c r="F19" s="102"/>
      <c r="G19" s="102"/>
      <c r="H19" s="102"/>
      <c r="I19" s="102"/>
    </row>
    <row r="20" spans="1:9" ht="22.5" customHeight="1">
      <c r="A20" s="102"/>
      <c r="B20" s="102"/>
      <c r="C20" s="102"/>
      <c r="D20" s="102"/>
      <c r="E20" s="102"/>
      <c r="F20" s="102"/>
      <c r="G20" s="102"/>
      <c r="H20" s="102"/>
      <c r="I20" s="102"/>
    </row>
    <row r="21" spans="1:9" ht="22.5" customHeight="1">
      <c r="A21" s="102"/>
      <c r="B21" s="102"/>
      <c r="C21" s="102"/>
      <c r="D21" s="102"/>
      <c r="E21" s="102"/>
      <c r="F21" s="102"/>
      <c r="G21" s="102"/>
      <c r="H21" s="102"/>
      <c r="I21" s="102"/>
    </row>
    <row r="22" spans="1:19" ht="22.5" customHeight="1">
      <c r="A22" s="102"/>
      <c r="B22" s="102"/>
      <c r="C22" s="102"/>
      <c r="D22" s="102"/>
      <c r="E22" s="102"/>
      <c r="F22" s="102"/>
      <c r="G22" s="102"/>
      <c r="H22" s="102"/>
      <c r="I22" s="102"/>
      <c r="S22" t="s">
        <v>308</v>
      </c>
    </row>
    <row r="23" spans="1:9" ht="22.5" customHeight="1">
      <c r="A23" s="102"/>
      <c r="B23" s="102"/>
      <c r="C23" s="102"/>
      <c r="D23" s="102"/>
      <c r="E23" s="102"/>
      <c r="F23" s="102"/>
      <c r="G23" s="102"/>
      <c r="H23" s="102"/>
      <c r="I23" s="102"/>
    </row>
    <row r="24" spans="1:9" ht="22.5" customHeight="1">
      <c r="A24" s="102"/>
      <c r="B24" s="102"/>
      <c r="C24" s="102"/>
      <c r="D24" s="102"/>
      <c r="E24" s="102"/>
      <c r="F24" s="102"/>
      <c r="G24" s="102"/>
      <c r="H24" s="102"/>
      <c r="I24" s="102"/>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36" right="0.19685039370078736" top="0.7874015748031494" bottom="0.5905511811023622" header="0" footer="0"/>
  <pageSetup fitToHeight="1" fitToWidth="1" horizontalDpi="600" verticalDpi="600" orientation="landscape" paperSize="9" scale="96"/>
</worksheet>
</file>

<file path=xl/worksheets/sheet19.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A7" sqref="A7:B7"/>
    </sheetView>
  </sheetViews>
  <sheetFormatPr defaultColWidth="9.16015625" defaultRowHeight="12.75" customHeight="1"/>
  <cols>
    <col min="1" max="2" width="16.33203125" style="87" customWidth="1"/>
    <col min="3" max="3" width="35.5" style="87" customWidth="1"/>
    <col min="4" max="4" width="16.5" style="87" customWidth="1"/>
    <col min="5" max="16" width="12.33203125" style="87" customWidth="1"/>
    <col min="17" max="16384" width="9.16015625" style="87" customWidth="1"/>
  </cols>
  <sheetData>
    <row r="1" spans="1:18" ht="23.25" customHeight="1">
      <c r="A1" s="88"/>
      <c r="B1" s="88"/>
      <c r="C1" s="88"/>
      <c r="D1" s="88"/>
      <c r="E1" s="88"/>
      <c r="F1" s="88"/>
      <c r="G1" s="88"/>
      <c r="H1" s="88"/>
      <c r="I1" s="88"/>
      <c r="J1" s="88"/>
      <c r="K1" s="88"/>
      <c r="L1" s="88"/>
      <c r="M1" s="88"/>
      <c r="N1" s="88"/>
      <c r="P1" s="103" t="s">
        <v>309</v>
      </c>
      <c r="Q1" s="102"/>
      <c r="R1" s="102"/>
    </row>
    <row r="2" spans="1:18" ht="23.25" customHeight="1">
      <c r="A2" s="89" t="s">
        <v>310</v>
      </c>
      <c r="B2" s="89"/>
      <c r="C2" s="89"/>
      <c r="D2" s="89"/>
      <c r="E2" s="89"/>
      <c r="F2" s="89"/>
      <c r="G2" s="89"/>
      <c r="H2" s="89"/>
      <c r="I2" s="89"/>
      <c r="J2" s="89"/>
      <c r="K2" s="89"/>
      <c r="L2" s="89"/>
      <c r="M2" s="89"/>
      <c r="N2" s="89"/>
      <c r="O2" s="89"/>
      <c r="P2" s="89"/>
      <c r="Q2" s="102"/>
      <c r="R2" s="102"/>
    </row>
    <row r="3" spans="1:18" ht="23.25" customHeight="1">
      <c r="A3" s="90"/>
      <c r="B3" s="91"/>
      <c r="C3" s="91"/>
      <c r="D3" s="91"/>
      <c r="E3" s="91"/>
      <c r="F3" s="91"/>
      <c r="G3" s="91"/>
      <c r="H3" s="91"/>
      <c r="I3" s="88"/>
      <c r="J3" s="88"/>
      <c r="K3" s="88"/>
      <c r="L3" s="88"/>
      <c r="M3" s="88"/>
      <c r="N3" s="88"/>
      <c r="P3" s="104" t="s">
        <v>90</v>
      </c>
      <c r="Q3" s="102"/>
      <c r="R3" s="102"/>
    </row>
    <row r="4" spans="1:18" ht="25.5" customHeight="1">
      <c r="A4" s="92" t="s">
        <v>114</v>
      </c>
      <c r="B4" s="92" t="s">
        <v>91</v>
      </c>
      <c r="C4" s="93" t="s">
        <v>115</v>
      </c>
      <c r="D4" s="94" t="s">
        <v>116</v>
      </c>
      <c r="E4" s="95" t="s">
        <v>284</v>
      </c>
      <c r="F4" s="96" t="s">
        <v>285</v>
      </c>
      <c r="G4" s="95" t="s">
        <v>286</v>
      </c>
      <c r="H4" s="95" t="s">
        <v>287</v>
      </c>
      <c r="I4" s="98" t="s">
        <v>288</v>
      </c>
      <c r="J4" s="98" t="s">
        <v>289</v>
      </c>
      <c r="K4" s="98" t="s">
        <v>162</v>
      </c>
      <c r="L4" s="98" t="s">
        <v>290</v>
      </c>
      <c r="M4" s="98" t="s">
        <v>155</v>
      </c>
      <c r="N4" s="98" t="s">
        <v>163</v>
      </c>
      <c r="O4" s="98" t="s">
        <v>158</v>
      </c>
      <c r="P4" s="92" t="s">
        <v>164</v>
      </c>
      <c r="Q4" s="105"/>
      <c r="R4" s="105"/>
    </row>
    <row r="5" spans="1:18" ht="14.25" customHeight="1">
      <c r="A5" s="92"/>
      <c r="B5" s="92"/>
      <c r="C5" s="97"/>
      <c r="D5" s="92"/>
      <c r="E5" s="98"/>
      <c r="F5" s="99"/>
      <c r="G5" s="98"/>
      <c r="H5" s="98"/>
      <c r="I5" s="98"/>
      <c r="J5" s="98"/>
      <c r="K5" s="98"/>
      <c r="L5" s="98"/>
      <c r="M5" s="98"/>
      <c r="N5" s="98"/>
      <c r="O5" s="98"/>
      <c r="P5" s="92"/>
      <c r="Q5" s="105"/>
      <c r="R5" s="105"/>
    </row>
    <row r="6" spans="1:18" ht="14.25" customHeight="1">
      <c r="A6" s="92"/>
      <c r="B6" s="92"/>
      <c r="C6" s="97"/>
      <c r="D6" s="92"/>
      <c r="E6" s="98"/>
      <c r="F6" s="99"/>
      <c r="G6" s="98"/>
      <c r="H6" s="98"/>
      <c r="I6" s="98"/>
      <c r="J6" s="98"/>
      <c r="K6" s="98"/>
      <c r="L6" s="98"/>
      <c r="M6" s="98"/>
      <c r="N6" s="98"/>
      <c r="O6" s="98"/>
      <c r="P6" s="92"/>
      <c r="Q6" s="105"/>
      <c r="R6" s="105"/>
    </row>
    <row r="7" spans="1:18" ht="23.25" customHeight="1">
      <c r="A7" s="124">
        <v>2130501</v>
      </c>
      <c r="B7" s="125" t="s">
        <v>108</v>
      </c>
      <c r="C7" s="92" t="s">
        <v>109</v>
      </c>
      <c r="D7" s="126"/>
      <c r="E7" s="126"/>
      <c r="F7" s="126"/>
      <c r="G7" s="126"/>
      <c r="H7" s="126"/>
      <c r="I7" s="126"/>
      <c r="J7" s="126"/>
      <c r="K7" s="126"/>
      <c r="L7" s="126"/>
      <c r="M7" s="126"/>
      <c r="N7" s="126"/>
      <c r="O7" s="126"/>
      <c r="P7" s="126"/>
      <c r="Q7" s="102"/>
      <c r="R7" s="102"/>
    </row>
    <row r="8" ht="27.75" customHeight="1"/>
    <row r="9" spans="1:18" ht="23.25" customHeight="1">
      <c r="A9" s="102"/>
      <c r="B9" s="102"/>
      <c r="C9" s="102"/>
      <c r="D9" s="102"/>
      <c r="E9" s="102"/>
      <c r="F9" s="102"/>
      <c r="G9" s="102"/>
      <c r="H9" s="102"/>
      <c r="I9" s="102"/>
      <c r="J9" s="102"/>
      <c r="K9" s="102"/>
      <c r="L9" s="102"/>
      <c r="M9" s="102"/>
      <c r="N9" s="102"/>
      <c r="O9" s="102"/>
      <c r="P9" s="102"/>
      <c r="Q9" s="102"/>
      <c r="R9" s="102"/>
    </row>
    <row r="10" spans="1:18" ht="23.25" customHeight="1">
      <c r="A10" s="102"/>
      <c r="B10" s="102"/>
      <c r="C10" s="102"/>
      <c r="D10" s="102"/>
      <c r="E10" s="102"/>
      <c r="F10" s="102"/>
      <c r="G10" s="102"/>
      <c r="H10" s="102"/>
      <c r="I10" s="102"/>
      <c r="J10" s="102"/>
      <c r="K10" s="102"/>
      <c r="L10" s="102"/>
      <c r="M10" s="102"/>
      <c r="N10" s="102"/>
      <c r="O10" s="102"/>
      <c r="P10" s="102"/>
      <c r="Q10" s="102"/>
      <c r="R10" s="102"/>
    </row>
    <row r="11" spans="1:18" ht="23.25" customHeight="1">
      <c r="A11" s="102"/>
      <c r="B11" s="102"/>
      <c r="C11" s="102"/>
      <c r="D11" s="102"/>
      <c r="E11" s="102"/>
      <c r="F11" s="102"/>
      <c r="G11" s="102"/>
      <c r="H11" s="102"/>
      <c r="I11" s="102"/>
      <c r="J11" s="102"/>
      <c r="K11" s="102"/>
      <c r="L11" s="102"/>
      <c r="M11" s="102"/>
      <c r="N11" s="102"/>
      <c r="O11" s="102"/>
      <c r="P11" s="102"/>
      <c r="Q11" s="102"/>
      <c r="R11" s="102"/>
    </row>
    <row r="12" spans="1:18" ht="23.25" customHeight="1">
      <c r="A12" s="102"/>
      <c r="B12" s="102"/>
      <c r="C12" s="102"/>
      <c r="D12" s="102"/>
      <c r="E12" s="102"/>
      <c r="F12" s="102"/>
      <c r="G12" s="102"/>
      <c r="H12" s="102"/>
      <c r="I12" s="102"/>
      <c r="J12" s="102"/>
      <c r="K12" s="102"/>
      <c r="L12" s="102"/>
      <c r="M12" s="102"/>
      <c r="N12" s="102"/>
      <c r="O12" s="102"/>
      <c r="P12" s="102"/>
      <c r="Q12" s="102"/>
      <c r="R12" s="102"/>
    </row>
    <row r="13" spans="1:18" ht="23.25" customHeight="1">
      <c r="A13" s="102"/>
      <c r="B13" s="102"/>
      <c r="C13" s="102"/>
      <c r="D13" s="102"/>
      <c r="E13" s="102"/>
      <c r="F13" s="102"/>
      <c r="G13" s="102"/>
      <c r="H13" s="102"/>
      <c r="I13" s="102"/>
      <c r="J13" s="102"/>
      <c r="K13" s="102"/>
      <c r="L13" s="102"/>
      <c r="M13" s="102"/>
      <c r="N13" s="102"/>
      <c r="O13" s="102"/>
      <c r="P13" s="102"/>
      <c r="Q13" s="102"/>
      <c r="R13" s="102"/>
    </row>
    <row r="14" spans="1:18" ht="23.25" customHeight="1">
      <c r="A14" s="102"/>
      <c r="B14" s="102"/>
      <c r="C14" s="102"/>
      <c r="D14" s="102"/>
      <c r="E14" s="102"/>
      <c r="F14" s="102"/>
      <c r="G14" s="102"/>
      <c r="H14" s="102"/>
      <c r="I14" s="102"/>
      <c r="J14" s="102"/>
      <c r="K14" s="102"/>
      <c r="L14" s="102"/>
      <c r="M14" s="102"/>
      <c r="N14" s="102"/>
      <c r="O14" s="102"/>
      <c r="P14" s="102"/>
      <c r="Q14" s="102"/>
      <c r="R14" s="102"/>
    </row>
    <row r="15" spans="1:18" ht="23.25" customHeight="1">
      <c r="A15" s="102"/>
      <c r="B15" s="102"/>
      <c r="C15" s="102"/>
      <c r="D15" s="102"/>
      <c r="E15" s="102"/>
      <c r="F15" s="102"/>
      <c r="G15" s="102"/>
      <c r="H15" s="102"/>
      <c r="I15" s="102"/>
      <c r="J15" s="102"/>
      <c r="K15" s="102"/>
      <c r="L15" s="102"/>
      <c r="M15" s="102"/>
      <c r="N15" s="102"/>
      <c r="O15" s="102"/>
      <c r="P15" s="102"/>
      <c r="Q15" s="102"/>
      <c r="R15" s="102"/>
    </row>
    <row r="16" spans="1:18" ht="23.25" customHeight="1">
      <c r="A16" s="102"/>
      <c r="B16" s="102"/>
      <c r="C16" s="102"/>
      <c r="D16" s="102"/>
      <c r="E16" s="102"/>
      <c r="F16" s="102"/>
      <c r="G16" s="102"/>
      <c r="H16" s="102"/>
      <c r="I16" s="102"/>
      <c r="J16" s="102"/>
      <c r="K16" s="102"/>
      <c r="L16" s="102"/>
      <c r="M16" s="102"/>
      <c r="N16" s="102"/>
      <c r="O16" s="102"/>
      <c r="P16" s="102"/>
      <c r="Q16" s="102"/>
      <c r="R16" s="102"/>
    </row>
    <row r="17" spans="1:18" ht="23.25" customHeight="1">
      <c r="A17" s="102"/>
      <c r="B17" s="102"/>
      <c r="C17" s="102"/>
      <c r="D17" s="102"/>
      <c r="E17" s="102"/>
      <c r="F17" s="102"/>
      <c r="G17" s="102"/>
      <c r="H17" s="102"/>
      <c r="I17" s="102"/>
      <c r="J17" s="102"/>
      <c r="K17" s="102"/>
      <c r="L17" s="102"/>
      <c r="M17" s="102"/>
      <c r="N17" s="102"/>
      <c r="O17" s="102"/>
      <c r="P17" s="102"/>
      <c r="Q17" s="102"/>
      <c r="R17" s="102"/>
    </row>
    <row r="18" spans="1:18" ht="23.25" customHeight="1">
      <c r="A18" s="102"/>
      <c r="B18" s="102"/>
      <c r="C18" s="102"/>
      <c r="D18" s="102"/>
      <c r="E18" s="102"/>
      <c r="F18" s="102"/>
      <c r="G18" s="102"/>
      <c r="H18" s="102"/>
      <c r="I18" s="102"/>
      <c r="J18" s="102"/>
      <c r="K18" s="102"/>
      <c r="L18" s="102"/>
      <c r="M18" s="102"/>
      <c r="N18" s="102"/>
      <c r="O18" s="102"/>
      <c r="P18" s="102"/>
      <c r="Q18" s="102"/>
      <c r="R18" s="102"/>
    </row>
    <row r="19" spans="1:18" ht="23.25" customHeight="1">
      <c r="A19" s="102"/>
      <c r="B19" s="102"/>
      <c r="C19" s="102"/>
      <c r="D19" s="102"/>
      <c r="E19" s="102"/>
      <c r="F19" s="102"/>
      <c r="G19" s="102"/>
      <c r="H19" s="102"/>
      <c r="I19" s="102"/>
      <c r="J19" s="102"/>
      <c r="K19" s="102"/>
      <c r="L19" s="102"/>
      <c r="M19" s="102"/>
      <c r="N19" s="102"/>
      <c r="O19" s="102"/>
      <c r="P19" s="102"/>
      <c r="Q19" s="102"/>
      <c r="R19" s="10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Q13"/>
  <sheetViews>
    <sheetView showGridLines="0" showZeros="0" workbookViewId="0" topLeftCell="A1">
      <selection activeCell="U10" sqref="U10"/>
    </sheetView>
  </sheetViews>
  <sheetFormatPr defaultColWidth="9.16015625" defaultRowHeight="11.25"/>
  <cols>
    <col min="1" max="1" width="13.5" style="87" customWidth="1"/>
    <col min="2" max="2" width="25.5" style="87" customWidth="1"/>
    <col min="3" max="3" width="11.66015625" style="87" customWidth="1"/>
    <col min="4" max="4" width="12.66015625" style="87" customWidth="1"/>
    <col min="5" max="5" width="11" style="87" customWidth="1"/>
    <col min="6" max="6" width="12.33203125" style="87" customWidth="1"/>
    <col min="7" max="7" width="11.83203125" style="87" customWidth="1"/>
    <col min="8" max="8" width="12.66015625" style="87" customWidth="1"/>
    <col min="9" max="9" width="13.66015625" style="87" customWidth="1"/>
    <col min="10" max="10" width="12.66015625" style="87" customWidth="1"/>
    <col min="11" max="11" width="12.83203125" style="87" customWidth="1"/>
    <col min="12" max="12" width="11.66015625" style="87" customWidth="1"/>
    <col min="13" max="13" width="12.83203125" style="87" customWidth="1"/>
    <col min="14" max="14" width="11.5" style="87" customWidth="1"/>
    <col min="15" max="16" width="6.66015625" style="87" customWidth="1"/>
    <col min="17" max="16384" width="9.16015625" style="87" customWidth="1"/>
  </cols>
  <sheetData>
    <row r="1" spans="1:16" ht="22.5" customHeight="1">
      <c r="A1" s="173"/>
      <c r="B1" s="224"/>
      <c r="C1" s="224"/>
      <c r="D1" s="224"/>
      <c r="E1" s="224"/>
      <c r="F1" s="224"/>
      <c r="G1" s="224"/>
      <c r="H1" s="172"/>
      <c r="I1" s="172"/>
      <c r="J1" s="172"/>
      <c r="K1" s="224"/>
      <c r="L1" s="173"/>
      <c r="M1" s="173"/>
      <c r="N1" s="224" t="s">
        <v>88</v>
      </c>
      <c r="O1" s="173"/>
      <c r="P1" s="173"/>
    </row>
    <row r="2" spans="1:16" ht="22.5" customHeight="1">
      <c r="A2" s="187" t="s">
        <v>89</v>
      </c>
      <c r="B2" s="187"/>
      <c r="C2" s="187"/>
      <c r="D2" s="187"/>
      <c r="E2" s="187"/>
      <c r="F2" s="187"/>
      <c r="G2" s="187"/>
      <c r="H2" s="187"/>
      <c r="I2" s="187"/>
      <c r="J2" s="187"/>
      <c r="K2" s="187"/>
      <c r="L2" s="187"/>
      <c r="M2" s="187"/>
      <c r="N2" s="187"/>
      <c r="O2" s="173"/>
      <c r="P2" s="173"/>
    </row>
    <row r="3" spans="1:16" ht="22.5" customHeight="1">
      <c r="A3" s="173"/>
      <c r="B3" s="300"/>
      <c r="C3" s="300"/>
      <c r="D3" s="167"/>
      <c r="E3" s="167"/>
      <c r="F3" s="167"/>
      <c r="G3" s="167"/>
      <c r="H3" s="172"/>
      <c r="I3" s="172"/>
      <c r="J3" s="172"/>
      <c r="K3" s="300"/>
      <c r="L3" s="173"/>
      <c r="M3" s="176" t="s">
        <v>90</v>
      </c>
      <c r="N3" s="176"/>
      <c r="O3" s="173"/>
      <c r="P3" s="173"/>
    </row>
    <row r="4" spans="1:16" ht="22.5" customHeight="1">
      <c r="A4" s="124" t="s">
        <v>91</v>
      </c>
      <c r="B4" s="124" t="s">
        <v>92</v>
      </c>
      <c r="C4" s="191" t="s">
        <v>93</v>
      </c>
      <c r="D4" s="180" t="s">
        <v>94</v>
      </c>
      <c r="E4" s="180"/>
      <c r="F4" s="180"/>
      <c r="G4" s="230" t="s">
        <v>95</v>
      </c>
      <c r="H4" s="180" t="s">
        <v>96</v>
      </c>
      <c r="I4" s="180" t="s">
        <v>97</v>
      </c>
      <c r="J4" s="180"/>
      <c r="K4" s="124" t="s">
        <v>98</v>
      </c>
      <c r="L4" s="124" t="s">
        <v>99</v>
      </c>
      <c r="M4" s="233" t="s">
        <v>100</v>
      </c>
      <c r="N4" s="181" t="s">
        <v>101</v>
      </c>
      <c r="O4" s="173"/>
      <c r="P4" s="173"/>
    </row>
    <row r="5" spans="1:16" ht="46.5" customHeight="1">
      <c r="A5" s="124"/>
      <c r="B5" s="124"/>
      <c r="C5" s="124"/>
      <c r="D5" s="202" t="s">
        <v>102</v>
      </c>
      <c r="E5" s="302" t="s">
        <v>103</v>
      </c>
      <c r="F5" s="182" t="s">
        <v>104</v>
      </c>
      <c r="G5" s="180"/>
      <c r="H5" s="180"/>
      <c r="I5" s="180"/>
      <c r="J5" s="180"/>
      <c r="K5" s="124"/>
      <c r="L5" s="124"/>
      <c r="M5" s="124"/>
      <c r="N5" s="180"/>
      <c r="O5" s="173"/>
      <c r="P5" s="173"/>
    </row>
    <row r="6" spans="1:16" ht="46.5" customHeight="1">
      <c r="A6" s="124"/>
      <c r="B6" s="124"/>
      <c r="C6" s="124"/>
      <c r="D6" s="203"/>
      <c r="E6" s="191"/>
      <c r="F6" s="170"/>
      <c r="G6" s="180"/>
      <c r="H6" s="180"/>
      <c r="I6" s="180" t="s">
        <v>105</v>
      </c>
      <c r="J6" s="180" t="s">
        <v>106</v>
      </c>
      <c r="K6" s="124"/>
      <c r="L6" s="124"/>
      <c r="M6" s="124"/>
      <c r="N6" s="180"/>
      <c r="O6" s="173"/>
      <c r="P6" s="173"/>
    </row>
    <row r="7" spans="1:17" s="160" customFormat="1" ht="29.25" customHeight="1">
      <c r="A7" s="125"/>
      <c r="B7" s="125" t="s">
        <v>107</v>
      </c>
      <c r="C7" s="303">
        <f aca="true" t="shared" si="0" ref="C7:N8">C8</f>
        <v>33452992.16</v>
      </c>
      <c r="D7" s="303">
        <f t="shared" si="0"/>
        <v>33452992.16</v>
      </c>
      <c r="E7" s="303">
        <f t="shared" si="0"/>
        <v>33452992.16</v>
      </c>
      <c r="F7" s="303">
        <f t="shared" si="0"/>
        <v>0</v>
      </c>
      <c r="G7" s="303">
        <f t="shared" si="0"/>
        <v>0</v>
      </c>
      <c r="H7" s="303">
        <f t="shared" si="0"/>
        <v>0</v>
      </c>
      <c r="I7" s="303">
        <f t="shared" si="0"/>
        <v>0</v>
      </c>
      <c r="J7" s="303">
        <f t="shared" si="0"/>
        <v>0</v>
      </c>
      <c r="K7" s="303">
        <f t="shared" si="0"/>
        <v>0</v>
      </c>
      <c r="L7" s="303">
        <f t="shared" si="0"/>
        <v>0</v>
      </c>
      <c r="M7" s="303">
        <f t="shared" si="0"/>
        <v>0</v>
      </c>
      <c r="N7" s="303">
        <f t="shared" si="0"/>
        <v>0</v>
      </c>
      <c r="O7" s="87"/>
      <c r="P7" s="87"/>
      <c r="Q7" s="87"/>
    </row>
    <row r="8" spans="1:16" ht="29.25" customHeight="1">
      <c r="A8" s="125" t="s">
        <v>108</v>
      </c>
      <c r="B8" s="125" t="s">
        <v>109</v>
      </c>
      <c r="C8" s="303">
        <f t="shared" si="0"/>
        <v>33452992.16</v>
      </c>
      <c r="D8" s="303">
        <f t="shared" si="0"/>
        <v>33452992.16</v>
      </c>
      <c r="E8" s="303">
        <f t="shared" si="0"/>
        <v>33452992.16</v>
      </c>
      <c r="F8" s="303">
        <f t="shared" si="0"/>
        <v>0</v>
      </c>
      <c r="G8" s="303">
        <f t="shared" si="0"/>
        <v>0</v>
      </c>
      <c r="H8" s="303">
        <f t="shared" si="0"/>
        <v>0</v>
      </c>
      <c r="I8" s="303">
        <f t="shared" si="0"/>
        <v>0</v>
      </c>
      <c r="J8" s="303">
        <f t="shared" si="0"/>
        <v>0</v>
      </c>
      <c r="K8" s="303">
        <f t="shared" si="0"/>
        <v>0</v>
      </c>
      <c r="L8" s="303">
        <f t="shared" si="0"/>
        <v>0</v>
      </c>
      <c r="M8" s="303">
        <f t="shared" si="0"/>
        <v>0</v>
      </c>
      <c r="N8" s="303">
        <f t="shared" si="0"/>
        <v>0</v>
      </c>
      <c r="O8" s="173"/>
      <c r="P8" s="173"/>
    </row>
    <row r="9" spans="1:16" ht="29.25" customHeight="1">
      <c r="A9" s="125" t="s">
        <v>110</v>
      </c>
      <c r="B9" s="125" t="s">
        <v>111</v>
      </c>
      <c r="C9" s="303">
        <v>33452992.16</v>
      </c>
      <c r="D9" s="303">
        <v>33452992.16</v>
      </c>
      <c r="E9" s="303">
        <v>33452992.16</v>
      </c>
      <c r="F9" s="303">
        <v>0</v>
      </c>
      <c r="G9" s="303">
        <v>0</v>
      </c>
      <c r="H9" s="303">
        <v>0</v>
      </c>
      <c r="I9" s="303">
        <v>0</v>
      </c>
      <c r="J9" s="303">
        <v>0</v>
      </c>
      <c r="K9" s="303">
        <v>0</v>
      </c>
      <c r="L9" s="303">
        <v>0</v>
      </c>
      <c r="M9" s="303">
        <v>0</v>
      </c>
      <c r="N9" s="303">
        <v>0</v>
      </c>
      <c r="O9" s="173"/>
      <c r="P9" s="173"/>
    </row>
    <row r="10" spans="1:16" ht="22.5" customHeight="1">
      <c r="A10" s="173"/>
      <c r="B10" s="173"/>
      <c r="C10" s="173"/>
      <c r="D10" s="173"/>
      <c r="E10" s="173"/>
      <c r="F10" s="173"/>
      <c r="G10" s="173"/>
      <c r="H10" s="172"/>
      <c r="I10" s="172"/>
      <c r="J10" s="172"/>
      <c r="K10" s="173"/>
      <c r="L10" s="173"/>
      <c r="M10" s="173"/>
      <c r="N10" s="173"/>
      <c r="O10" s="173"/>
      <c r="P10" s="173"/>
    </row>
    <row r="11" spans="1:16" ht="22.5" customHeight="1">
      <c r="A11" s="173"/>
      <c r="B11" s="173"/>
      <c r="C11" s="173"/>
      <c r="D11" s="173"/>
      <c r="E11" s="173"/>
      <c r="F11" s="173"/>
      <c r="G11" s="173"/>
      <c r="H11" s="172"/>
      <c r="I11" s="172"/>
      <c r="J11" s="172"/>
      <c r="K11" s="173"/>
      <c r="L11" s="173"/>
      <c r="M11" s="173"/>
      <c r="N11" s="173"/>
      <c r="O11" s="173"/>
      <c r="P11" s="173"/>
    </row>
    <row r="12" spans="1:16" ht="22.5" customHeight="1">
      <c r="A12" s="173"/>
      <c r="B12" s="173"/>
      <c r="C12" s="173"/>
      <c r="D12" s="173"/>
      <c r="E12" s="173"/>
      <c r="F12" s="173"/>
      <c r="G12" s="173"/>
      <c r="H12" s="172"/>
      <c r="I12" s="172"/>
      <c r="J12" s="172"/>
      <c r="K12" s="173"/>
      <c r="L12" s="173"/>
      <c r="M12" s="173"/>
      <c r="N12" s="173"/>
      <c r="O12" s="173"/>
      <c r="P12" s="173"/>
    </row>
    <row r="13" spans="1:16" ht="22.5" customHeight="1">
      <c r="A13" s="173"/>
      <c r="B13" s="173"/>
      <c r="C13" s="173"/>
      <c r="D13" s="173"/>
      <c r="E13" s="173"/>
      <c r="F13" s="173"/>
      <c r="G13" s="173"/>
      <c r="H13" s="172"/>
      <c r="I13" s="172"/>
      <c r="J13" s="172"/>
      <c r="K13" s="173"/>
      <c r="L13" s="173"/>
      <c r="M13" s="173"/>
      <c r="N13" s="173"/>
      <c r="O13" s="173"/>
      <c r="P13" s="173"/>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47" right="0.3937007874015747" top="0.5905511811023622" bottom="0.5905511811023622" header="0.3937007874015747" footer="0.3937007874015747"/>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L23" sqref="L23"/>
    </sheetView>
  </sheetViews>
  <sheetFormatPr defaultColWidth="9.16015625" defaultRowHeight="12.75" customHeight="1"/>
  <cols>
    <col min="1" max="2" width="16.33203125" style="87" customWidth="1"/>
    <col min="3" max="3" width="35.5" style="87" customWidth="1"/>
    <col min="4" max="4" width="16.5" style="87" customWidth="1"/>
    <col min="5" max="16" width="12.33203125" style="87" customWidth="1"/>
    <col min="17" max="16384" width="9.16015625" style="87" customWidth="1"/>
  </cols>
  <sheetData>
    <row r="1" spans="1:18" ht="23.25" customHeight="1">
      <c r="A1" s="88"/>
      <c r="B1" s="88"/>
      <c r="C1" s="88"/>
      <c r="D1" s="88"/>
      <c r="E1" s="88"/>
      <c r="F1" s="88"/>
      <c r="G1" s="88"/>
      <c r="H1" s="88"/>
      <c r="I1" s="88"/>
      <c r="J1" s="88"/>
      <c r="K1" s="88"/>
      <c r="L1" s="88"/>
      <c r="M1" s="88"/>
      <c r="N1" s="88"/>
      <c r="P1" s="103" t="s">
        <v>311</v>
      </c>
      <c r="Q1" s="102"/>
      <c r="R1" s="102"/>
    </row>
    <row r="2" spans="1:18" ht="23.25" customHeight="1">
      <c r="A2" s="89" t="s">
        <v>312</v>
      </c>
      <c r="B2" s="89"/>
      <c r="C2" s="89"/>
      <c r="D2" s="89"/>
      <c r="E2" s="89"/>
      <c r="F2" s="89"/>
      <c r="G2" s="89"/>
      <c r="H2" s="89"/>
      <c r="I2" s="89"/>
      <c r="J2" s="89"/>
      <c r="K2" s="89"/>
      <c r="L2" s="89"/>
      <c r="M2" s="89"/>
      <c r="N2" s="89"/>
      <c r="O2" s="89"/>
      <c r="P2" s="89"/>
      <c r="Q2" s="102"/>
      <c r="R2" s="102"/>
    </row>
    <row r="3" spans="1:18" ht="23.25" customHeight="1">
      <c r="A3" s="90"/>
      <c r="B3" s="91"/>
      <c r="C3" s="91"/>
      <c r="D3" s="91"/>
      <c r="E3" s="91"/>
      <c r="F3" s="91"/>
      <c r="G3" s="91"/>
      <c r="H3" s="91"/>
      <c r="I3" s="88"/>
      <c r="J3" s="88"/>
      <c r="K3" s="88"/>
      <c r="L3" s="88"/>
      <c r="M3" s="88"/>
      <c r="N3" s="88"/>
      <c r="P3" s="104" t="s">
        <v>313</v>
      </c>
      <c r="Q3" s="102"/>
      <c r="R3" s="102"/>
    </row>
    <row r="4" spans="1:18" ht="25.5" customHeight="1">
      <c r="A4" s="92" t="s">
        <v>114</v>
      </c>
      <c r="B4" s="92" t="s">
        <v>91</v>
      </c>
      <c r="C4" s="93" t="s">
        <v>115</v>
      </c>
      <c r="D4" s="94" t="s">
        <v>116</v>
      </c>
      <c r="E4" s="95" t="s">
        <v>284</v>
      </c>
      <c r="F4" s="96" t="s">
        <v>285</v>
      </c>
      <c r="G4" s="95" t="s">
        <v>286</v>
      </c>
      <c r="H4" s="95" t="s">
        <v>287</v>
      </c>
      <c r="I4" s="98" t="s">
        <v>288</v>
      </c>
      <c r="J4" s="98" t="s">
        <v>289</v>
      </c>
      <c r="K4" s="98" t="s">
        <v>162</v>
      </c>
      <c r="L4" s="98" t="s">
        <v>290</v>
      </c>
      <c r="M4" s="98" t="s">
        <v>155</v>
      </c>
      <c r="N4" s="98" t="s">
        <v>163</v>
      </c>
      <c r="O4" s="98" t="s">
        <v>158</v>
      </c>
      <c r="P4" s="92" t="s">
        <v>164</v>
      </c>
      <c r="Q4" s="105"/>
      <c r="R4" s="105"/>
    </row>
    <row r="5" spans="1:18" ht="14.25" customHeight="1">
      <c r="A5" s="92"/>
      <c r="B5" s="92"/>
      <c r="C5" s="97"/>
      <c r="D5" s="92"/>
      <c r="E5" s="98"/>
      <c r="F5" s="99"/>
      <c r="G5" s="98"/>
      <c r="H5" s="98"/>
      <c r="I5" s="98"/>
      <c r="J5" s="98"/>
      <c r="K5" s="98"/>
      <c r="L5" s="98"/>
      <c r="M5" s="98"/>
      <c r="N5" s="98"/>
      <c r="O5" s="98"/>
      <c r="P5" s="92"/>
      <c r="Q5" s="105"/>
      <c r="R5" s="105"/>
    </row>
    <row r="6" spans="1:18" ht="14.25" customHeight="1">
      <c r="A6" s="92"/>
      <c r="B6" s="92"/>
      <c r="C6" s="97"/>
      <c r="D6" s="92"/>
      <c r="E6" s="98"/>
      <c r="F6" s="99"/>
      <c r="G6" s="98"/>
      <c r="H6" s="98"/>
      <c r="I6" s="98"/>
      <c r="J6" s="98"/>
      <c r="K6" s="98"/>
      <c r="L6" s="98"/>
      <c r="M6" s="98"/>
      <c r="N6" s="98"/>
      <c r="O6" s="98"/>
      <c r="P6" s="92"/>
      <c r="Q6" s="105"/>
      <c r="R6" s="105"/>
    </row>
    <row r="7" spans="1:18" ht="23.25" customHeight="1">
      <c r="A7" s="124">
        <v>2130501</v>
      </c>
      <c r="B7" s="125" t="s">
        <v>108</v>
      </c>
      <c r="C7" s="92" t="s">
        <v>109</v>
      </c>
      <c r="D7" s="126"/>
      <c r="E7" s="126"/>
      <c r="F7" s="126"/>
      <c r="G7" s="126"/>
      <c r="H7" s="126"/>
      <c r="I7" s="126"/>
      <c r="J7" s="126"/>
      <c r="K7" s="126"/>
      <c r="L7" s="126"/>
      <c r="M7" s="126"/>
      <c r="N7" s="126"/>
      <c r="O7" s="126"/>
      <c r="P7" s="126"/>
      <c r="Q7" s="127"/>
      <c r="R7" s="102"/>
    </row>
    <row r="8" ht="27.75" customHeight="1"/>
    <row r="9" spans="1:18" ht="23.25" customHeight="1">
      <c r="A9" s="102"/>
      <c r="B9" s="102"/>
      <c r="C9" s="102"/>
      <c r="D9" s="102"/>
      <c r="E9" s="102"/>
      <c r="F9" s="102"/>
      <c r="G9" s="102"/>
      <c r="H9" s="102"/>
      <c r="I9" s="102"/>
      <c r="J9" s="102"/>
      <c r="K9" s="102"/>
      <c r="L9" s="102"/>
      <c r="M9" s="102"/>
      <c r="N9" s="102"/>
      <c r="O9" s="102"/>
      <c r="P9" s="102"/>
      <c r="Q9" s="102"/>
      <c r="R9" s="102"/>
    </row>
    <row r="10" spans="1:18" ht="23.25" customHeight="1">
      <c r="A10" s="102"/>
      <c r="B10" s="102"/>
      <c r="C10" s="102"/>
      <c r="D10" s="102"/>
      <c r="E10" s="102"/>
      <c r="F10" s="102"/>
      <c r="G10" s="102"/>
      <c r="H10" s="102"/>
      <c r="I10" s="102"/>
      <c r="J10" s="102"/>
      <c r="K10" s="102"/>
      <c r="L10" s="102"/>
      <c r="M10" s="102"/>
      <c r="N10" s="102"/>
      <c r="O10" s="102"/>
      <c r="P10" s="102"/>
      <c r="Q10" s="102"/>
      <c r="R10" s="102"/>
    </row>
    <row r="11" spans="1:18" ht="23.25" customHeight="1">
      <c r="A11" s="102"/>
      <c r="B11" s="102"/>
      <c r="C11" s="102"/>
      <c r="D11" s="102"/>
      <c r="E11" s="102"/>
      <c r="F11" s="102"/>
      <c r="G11" s="102"/>
      <c r="H11" s="102"/>
      <c r="I11" s="102"/>
      <c r="J11" s="102"/>
      <c r="K11" s="102"/>
      <c r="L11" s="102"/>
      <c r="M11" s="102"/>
      <c r="N11" s="102"/>
      <c r="O11" s="102"/>
      <c r="P11" s="102"/>
      <c r="Q11" s="102"/>
      <c r="R11" s="102"/>
    </row>
    <row r="12" spans="1:18" ht="23.25" customHeight="1">
      <c r="A12" s="102"/>
      <c r="B12" s="102"/>
      <c r="C12" s="102"/>
      <c r="D12" s="102"/>
      <c r="E12" s="102"/>
      <c r="F12" s="102"/>
      <c r="G12" s="102"/>
      <c r="H12" s="102"/>
      <c r="I12" s="102"/>
      <c r="J12" s="102"/>
      <c r="K12" s="102"/>
      <c r="L12" s="102"/>
      <c r="M12" s="102"/>
      <c r="N12" s="102"/>
      <c r="O12" s="102"/>
      <c r="P12" s="102"/>
      <c r="Q12" s="102"/>
      <c r="R12" s="102"/>
    </row>
    <row r="13" spans="1:18" ht="23.25" customHeight="1">
      <c r="A13" s="102"/>
      <c r="B13" s="102"/>
      <c r="C13" s="102"/>
      <c r="D13" s="102"/>
      <c r="E13" s="102"/>
      <c r="F13" s="102"/>
      <c r="G13" s="102"/>
      <c r="H13" s="102"/>
      <c r="I13" s="102"/>
      <c r="J13" s="102"/>
      <c r="K13" s="102"/>
      <c r="L13" s="102"/>
      <c r="M13" s="102"/>
      <c r="N13" s="102"/>
      <c r="O13" s="102"/>
      <c r="P13" s="102"/>
      <c r="Q13" s="102"/>
      <c r="R13" s="102"/>
    </row>
    <row r="14" spans="1:18" ht="23.25" customHeight="1">
      <c r="A14" s="102"/>
      <c r="B14" s="102"/>
      <c r="C14" s="102"/>
      <c r="D14" s="102"/>
      <c r="E14" s="102"/>
      <c r="F14" s="102"/>
      <c r="G14" s="102"/>
      <c r="H14" s="102"/>
      <c r="I14" s="102"/>
      <c r="J14" s="102"/>
      <c r="K14" s="102"/>
      <c r="L14" s="102"/>
      <c r="M14" s="102"/>
      <c r="N14" s="102"/>
      <c r="O14" s="102"/>
      <c r="P14" s="102"/>
      <c r="Q14" s="102"/>
      <c r="R14" s="102"/>
    </row>
    <row r="15" spans="1:18" ht="23.25" customHeight="1">
      <c r="A15" s="102"/>
      <c r="B15" s="102"/>
      <c r="C15" s="102"/>
      <c r="D15" s="102"/>
      <c r="E15" s="102"/>
      <c r="F15" s="102"/>
      <c r="G15" s="102"/>
      <c r="H15" s="102"/>
      <c r="I15" s="102"/>
      <c r="J15" s="102"/>
      <c r="K15" s="102"/>
      <c r="L15" s="102"/>
      <c r="M15" s="102"/>
      <c r="N15" s="102"/>
      <c r="O15" s="102"/>
      <c r="P15" s="102"/>
      <c r="Q15" s="102"/>
      <c r="R15" s="102"/>
    </row>
    <row r="16" spans="1:18" ht="23.25" customHeight="1">
      <c r="A16" s="102"/>
      <c r="B16" s="102"/>
      <c r="C16" s="102"/>
      <c r="D16" s="102"/>
      <c r="E16" s="102"/>
      <c r="F16" s="102"/>
      <c r="G16" s="102"/>
      <c r="H16" s="102"/>
      <c r="I16" s="102"/>
      <c r="J16" s="102"/>
      <c r="K16" s="102"/>
      <c r="L16" s="102"/>
      <c r="M16" s="102"/>
      <c r="N16" s="102"/>
      <c r="O16" s="102"/>
      <c r="P16" s="102"/>
      <c r="Q16" s="102"/>
      <c r="R16" s="102"/>
    </row>
    <row r="17" spans="1:18" ht="23.25" customHeight="1">
      <c r="A17" s="102"/>
      <c r="B17" s="102"/>
      <c r="C17" s="102"/>
      <c r="D17" s="102"/>
      <c r="E17" s="102"/>
      <c r="F17" s="102"/>
      <c r="G17" s="102"/>
      <c r="H17" s="102"/>
      <c r="I17" s="102"/>
      <c r="J17" s="102"/>
      <c r="K17" s="102"/>
      <c r="L17" s="102"/>
      <c r="M17" s="102"/>
      <c r="N17" s="102"/>
      <c r="O17" s="102"/>
      <c r="P17" s="102"/>
      <c r="Q17" s="102"/>
      <c r="R17" s="102"/>
    </row>
    <row r="18" spans="1:18" ht="23.25" customHeight="1">
      <c r="A18" s="102"/>
      <c r="B18" s="102"/>
      <c r="C18" s="102"/>
      <c r="D18" s="102"/>
      <c r="E18" s="102"/>
      <c r="F18" s="102"/>
      <c r="G18" s="102"/>
      <c r="H18" s="102"/>
      <c r="I18" s="102"/>
      <c r="J18" s="102"/>
      <c r="K18" s="102"/>
      <c r="L18" s="102"/>
      <c r="M18" s="102"/>
      <c r="N18" s="102"/>
      <c r="O18" s="102"/>
      <c r="P18" s="102"/>
      <c r="Q18" s="102"/>
      <c r="R18" s="102"/>
    </row>
    <row r="19" spans="1:18" ht="23.25" customHeight="1">
      <c r="A19" s="102"/>
      <c r="B19" s="102"/>
      <c r="C19" s="102"/>
      <c r="D19" s="102"/>
      <c r="E19" s="102"/>
      <c r="F19" s="102"/>
      <c r="G19" s="102"/>
      <c r="H19" s="102"/>
      <c r="I19" s="102"/>
      <c r="J19" s="102"/>
      <c r="K19" s="102"/>
      <c r="L19" s="102"/>
      <c r="M19" s="102"/>
      <c r="N19" s="102"/>
      <c r="O19" s="102"/>
      <c r="P19" s="102"/>
      <c r="Q19" s="102"/>
      <c r="R19" s="10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1.xml><?xml version="1.0" encoding="utf-8"?>
<worksheet xmlns="http://schemas.openxmlformats.org/spreadsheetml/2006/main" xmlns:r="http://schemas.openxmlformats.org/officeDocument/2006/relationships">
  <dimension ref="A1:W15"/>
  <sheetViews>
    <sheetView showGridLines="0" tabSelected="1" workbookViewId="0" topLeftCell="A1">
      <selection activeCell="I35" sqref="I35"/>
    </sheetView>
  </sheetViews>
  <sheetFormatPr defaultColWidth="9.33203125" defaultRowHeight="11.25"/>
  <cols>
    <col min="4" max="4" width="16.66015625" style="0" customWidth="1"/>
    <col min="5" max="5" width="9.83203125" style="0" customWidth="1"/>
    <col min="6" max="6" width="14.83203125" style="0" customWidth="1"/>
    <col min="7" max="7" width="12.83203125" style="0" customWidth="1"/>
    <col min="8" max="8" width="11" style="0" customWidth="1"/>
    <col min="9" max="9" width="12.33203125" style="0" customWidth="1"/>
    <col min="10" max="10" width="16" style="0" customWidth="1"/>
    <col min="11" max="11" width="13.16015625" style="0" customWidth="1"/>
    <col min="12" max="12" width="11.66015625" style="0" customWidth="1"/>
  </cols>
  <sheetData>
    <row r="1" ht="20.25" customHeight="1">
      <c r="W1" t="s">
        <v>314</v>
      </c>
    </row>
    <row r="2" spans="1:23" ht="32.25" customHeight="1">
      <c r="A2" s="106" t="s">
        <v>315</v>
      </c>
      <c r="B2" s="106"/>
      <c r="C2" s="106"/>
      <c r="D2" s="106"/>
      <c r="E2" s="106"/>
      <c r="F2" s="106"/>
      <c r="G2" s="106"/>
      <c r="H2" s="106"/>
      <c r="I2" s="106"/>
      <c r="J2" s="106"/>
      <c r="K2" s="106"/>
      <c r="L2" s="106"/>
      <c r="M2" s="106"/>
      <c r="N2" s="106"/>
      <c r="O2" s="106"/>
      <c r="P2" s="106"/>
      <c r="Q2" s="106"/>
      <c r="R2" s="106"/>
      <c r="S2" s="106"/>
      <c r="T2" s="106"/>
      <c r="U2" s="106"/>
      <c r="V2" s="106"/>
      <c r="W2" s="106"/>
    </row>
    <row r="3" ht="11.25" customHeight="1"/>
    <row r="4" ht="11.25" customHeight="1"/>
    <row r="5" spans="1:23" ht="29.25" customHeight="1">
      <c r="A5" s="107" t="s">
        <v>114</v>
      </c>
      <c r="B5" s="108"/>
      <c r="C5" s="108"/>
      <c r="D5" s="109"/>
      <c r="E5" s="110" t="s">
        <v>316</v>
      </c>
      <c r="F5" s="107" t="s">
        <v>147</v>
      </c>
      <c r="G5" s="108"/>
      <c r="H5" s="108"/>
      <c r="I5" s="109"/>
      <c r="J5" s="116" t="s">
        <v>148</v>
      </c>
      <c r="K5" s="117"/>
      <c r="L5" s="117"/>
      <c r="M5" s="117"/>
      <c r="N5" s="117"/>
      <c r="O5" s="117"/>
      <c r="P5" s="117"/>
      <c r="Q5" s="117"/>
      <c r="R5" s="117"/>
      <c r="S5" s="119"/>
      <c r="T5" s="120" t="s">
        <v>149</v>
      </c>
      <c r="U5" s="120" t="s">
        <v>150</v>
      </c>
      <c r="V5" s="120" t="s">
        <v>151</v>
      </c>
      <c r="W5" s="110" t="s">
        <v>152</v>
      </c>
    </row>
    <row r="6" spans="1:23" ht="54.75" customHeight="1">
      <c r="A6" s="111" t="s">
        <v>317</v>
      </c>
      <c r="B6" s="111" t="s">
        <v>318</v>
      </c>
      <c r="C6" s="111" t="s">
        <v>319</v>
      </c>
      <c r="D6" s="111" t="s">
        <v>320</v>
      </c>
      <c r="E6" s="112"/>
      <c r="F6" s="111" t="s">
        <v>107</v>
      </c>
      <c r="G6" s="113" t="s">
        <v>153</v>
      </c>
      <c r="H6" s="113" t="s">
        <v>154</v>
      </c>
      <c r="I6" s="113" t="s">
        <v>155</v>
      </c>
      <c r="J6" s="111" t="s">
        <v>107</v>
      </c>
      <c r="K6" s="118" t="s">
        <v>303</v>
      </c>
      <c r="L6" s="118" t="s">
        <v>155</v>
      </c>
      <c r="M6" s="118" t="s">
        <v>158</v>
      </c>
      <c r="N6" s="118" t="s">
        <v>159</v>
      </c>
      <c r="O6" s="118" t="s">
        <v>160</v>
      </c>
      <c r="P6" s="118" t="s">
        <v>161</v>
      </c>
      <c r="Q6" s="118" t="s">
        <v>162</v>
      </c>
      <c r="R6" s="118" t="s">
        <v>163</v>
      </c>
      <c r="S6" s="121" t="s">
        <v>164</v>
      </c>
      <c r="T6" s="122"/>
      <c r="U6" s="122"/>
      <c r="V6" s="122"/>
      <c r="W6" s="112"/>
    </row>
    <row r="7" spans="1:23" ht="16.5" customHeight="1">
      <c r="A7" s="111" t="s">
        <v>321</v>
      </c>
      <c r="B7" s="111" t="s">
        <v>321</v>
      </c>
      <c r="C7" s="111" t="s">
        <v>321</v>
      </c>
      <c r="D7" s="111" t="s">
        <v>321</v>
      </c>
      <c r="E7" s="111" t="s">
        <v>321</v>
      </c>
      <c r="F7" s="111">
        <v>1</v>
      </c>
      <c r="G7" s="111">
        <v>2</v>
      </c>
      <c r="H7" s="111">
        <v>3</v>
      </c>
      <c r="I7" s="111">
        <v>4</v>
      </c>
      <c r="J7" s="111">
        <v>5</v>
      </c>
      <c r="K7" s="111">
        <v>6</v>
      </c>
      <c r="L7" s="111">
        <v>7</v>
      </c>
      <c r="M7" s="111">
        <v>8</v>
      </c>
      <c r="N7" s="111">
        <v>9</v>
      </c>
      <c r="O7" s="111">
        <v>10</v>
      </c>
      <c r="P7" s="111">
        <v>11</v>
      </c>
      <c r="Q7" s="111">
        <v>12</v>
      </c>
      <c r="R7" s="111">
        <v>13</v>
      </c>
      <c r="S7" s="111">
        <v>14</v>
      </c>
      <c r="T7" s="111">
        <v>15</v>
      </c>
      <c r="U7" s="111">
        <v>16</v>
      </c>
      <c r="V7" s="111">
        <v>17</v>
      </c>
      <c r="W7" s="111">
        <v>18</v>
      </c>
    </row>
    <row r="8" spans="1:23" s="87" customFormat="1" ht="18.75" customHeight="1">
      <c r="A8" s="114"/>
      <c r="B8" s="114"/>
      <c r="C8" s="114"/>
      <c r="D8" s="114" t="s">
        <v>107</v>
      </c>
      <c r="E8" s="114"/>
      <c r="F8" s="123">
        <f aca="true" t="shared" si="0" ref="F8:W8">SUM(F9:F15)</f>
        <v>2532992.1599999997</v>
      </c>
      <c r="G8" s="123">
        <f t="shared" si="0"/>
        <v>2092433.1600000001</v>
      </c>
      <c r="H8" s="123">
        <f t="shared" si="0"/>
        <v>344479</v>
      </c>
      <c r="I8" s="123">
        <f t="shared" si="0"/>
        <v>96080</v>
      </c>
      <c r="J8" s="123">
        <f t="shared" si="0"/>
        <v>30920000</v>
      </c>
      <c r="K8" s="123">
        <f t="shared" si="0"/>
        <v>0</v>
      </c>
      <c r="L8" s="123">
        <f t="shared" si="0"/>
        <v>0</v>
      </c>
      <c r="M8" s="123">
        <f t="shared" si="0"/>
        <v>0</v>
      </c>
      <c r="N8" s="123">
        <f t="shared" si="0"/>
        <v>0</v>
      </c>
      <c r="O8" s="123">
        <f t="shared" si="0"/>
        <v>0</v>
      </c>
      <c r="P8" s="123">
        <f t="shared" si="0"/>
        <v>0</v>
      </c>
      <c r="Q8" s="123">
        <f t="shared" si="0"/>
        <v>0</v>
      </c>
      <c r="R8" s="123">
        <f t="shared" si="0"/>
        <v>0</v>
      </c>
      <c r="S8" s="123">
        <f t="shared" si="0"/>
        <v>30920000</v>
      </c>
      <c r="T8" s="123">
        <f t="shared" si="0"/>
        <v>0</v>
      </c>
      <c r="U8" s="123">
        <f t="shared" si="0"/>
        <v>0</v>
      </c>
      <c r="V8" s="123">
        <f t="shared" si="0"/>
        <v>0</v>
      </c>
      <c r="W8" s="123">
        <f t="shared" si="0"/>
        <v>0</v>
      </c>
    </row>
    <row r="9" spans="1:23" ht="18.75" customHeight="1">
      <c r="A9" s="114">
        <v>213</v>
      </c>
      <c r="B9" s="114">
        <v>5</v>
      </c>
      <c r="C9" s="114">
        <v>1</v>
      </c>
      <c r="D9" s="114" t="s">
        <v>322</v>
      </c>
      <c r="E9" s="114" t="s">
        <v>169</v>
      </c>
      <c r="F9" s="123">
        <v>168805.44</v>
      </c>
      <c r="G9" s="123">
        <v>168805.44</v>
      </c>
      <c r="H9" s="123">
        <v>0</v>
      </c>
      <c r="I9" s="123">
        <v>0</v>
      </c>
      <c r="J9" s="123">
        <v>0</v>
      </c>
      <c r="K9" s="123">
        <v>0</v>
      </c>
      <c r="L9" s="123">
        <v>0</v>
      </c>
      <c r="M9" s="123">
        <v>0</v>
      </c>
      <c r="N9" s="123">
        <v>0</v>
      </c>
      <c r="O9" s="123">
        <v>0</v>
      </c>
      <c r="P9" s="123">
        <v>0</v>
      </c>
      <c r="Q9" s="123">
        <v>0</v>
      </c>
      <c r="R9" s="123">
        <v>0</v>
      </c>
      <c r="S9" s="123">
        <v>0</v>
      </c>
      <c r="T9" s="123">
        <v>0</v>
      </c>
      <c r="U9" s="123">
        <v>0</v>
      </c>
      <c r="V9" s="123">
        <v>0</v>
      </c>
      <c r="W9" s="123">
        <v>0</v>
      </c>
    </row>
    <row r="10" spans="1:23" ht="18.75" customHeight="1">
      <c r="A10" s="114">
        <v>213</v>
      </c>
      <c r="B10" s="114">
        <v>5</v>
      </c>
      <c r="C10" s="114">
        <v>1</v>
      </c>
      <c r="D10" s="114" t="s">
        <v>322</v>
      </c>
      <c r="E10" s="114" t="s">
        <v>155</v>
      </c>
      <c r="F10" s="123">
        <v>96080</v>
      </c>
      <c r="G10" s="123">
        <v>0</v>
      </c>
      <c r="H10" s="123">
        <v>0</v>
      </c>
      <c r="I10" s="123">
        <v>96080</v>
      </c>
      <c r="J10" s="123">
        <v>0</v>
      </c>
      <c r="K10" s="123">
        <v>0</v>
      </c>
      <c r="L10" s="123">
        <v>0</v>
      </c>
      <c r="M10" s="123">
        <v>0</v>
      </c>
      <c r="N10" s="123">
        <v>0</v>
      </c>
      <c r="O10" s="123">
        <v>0</v>
      </c>
      <c r="P10" s="123">
        <v>0</v>
      </c>
      <c r="Q10" s="123">
        <v>0</v>
      </c>
      <c r="R10" s="123">
        <v>0</v>
      </c>
      <c r="S10" s="123">
        <v>0</v>
      </c>
      <c r="T10" s="123">
        <v>0</v>
      </c>
      <c r="U10" s="123">
        <v>0</v>
      </c>
      <c r="V10" s="123">
        <v>0</v>
      </c>
      <c r="W10" s="123">
        <v>0</v>
      </c>
    </row>
    <row r="11" spans="1:23" ht="18.75" customHeight="1">
      <c r="A11" s="114">
        <v>213</v>
      </c>
      <c r="B11" s="114">
        <v>5</v>
      </c>
      <c r="C11" s="114">
        <v>1</v>
      </c>
      <c r="D11" s="114" t="s">
        <v>322</v>
      </c>
      <c r="E11" s="114" t="s">
        <v>168</v>
      </c>
      <c r="F11" s="123">
        <v>480575.4</v>
      </c>
      <c r="G11" s="123">
        <v>480575.4</v>
      </c>
      <c r="H11" s="123">
        <v>0</v>
      </c>
      <c r="I11" s="123">
        <v>0</v>
      </c>
      <c r="J11" s="123">
        <v>0</v>
      </c>
      <c r="K11" s="123">
        <v>0</v>
      </c>
      <c r="L11" s="123">
        <v>0</v>
      </c>
      <c r="M11" s="123">
        <v>0</v>
      </c>
      <c r="N11" s="123">
        <v>0</v>
      </c>
      <c r="O11" s="123">
        <v>0</v>
      </c>
      <c r="P11" s="123">
        <v>0</v>
      </c>
      <c r="Q11" s="123">
        <v>0</v>
      </c>
      <c r="R11" s="123">
        <v>0</v>
      </c>
      <c r="S11" s="123">
        <v>0</v>
      </c>
      <c r="T11" s="123">
        <v>0</v>
      </c>
      <c r="U11" s="123">
        <v>0</v>
      </c>
      <c r="V11" s="123">
        <v>0</v>
      </c>
      <c r="W11" s="123">
        <v>0</v>
      </c>
    </row>
    <row r="12" spans="1:23" ht="18.75" customHeight="1">
      <c r="A12" s="114">
        <v>213</v>
      </c>
      <c r="B12" s="114">
        <v>5</v>
      </c>
      <c r="C12" s="114">
        <v>1</v>
      </c>
      <c r="D12" s="114" t="s">
        <v>322</v>
      </c>
      <c r="E12" s="114" t="s">
        <v>167</v>
      </c>
      <c r="F12" s="123">
        <v>1406712</v>
      </c>
      <c r="G12" s="123">
        <v>1406712</v>
      </c>
      <c r="H12" s="123">
        <v>0</v>
      </c>
      <c r="I12" s="123">
        <v>0</v>
      </c>
      <c r="J12" s="123">
        <v>0</v>
      </c>
      <c r="K12" s="123">
        <v>0</v>
      </c>
      <c r="L12" s="123">
        <v>0</v>
      </c>
      <c r="M12" s="123">
        <v>0</v>
      </c>
      <c r="N12" s="123">
        <v>0</v>
      </c>
      <c r="O12" s="123">
        <v>0</v>
      </c>
      <c r="P12" s="123">
        <v>0</v>
      </c>
      <c r="Q12" s="123">
        <v>0</v>
      </c>
      <c r="R12" s="123">
        <v>0</v>
      </c>
      <c r="S12" s="123">
        <v>0</v>
      </c>
      <c r="T12" s="123">
        <v>0</v>
      </c>
      <c r="U12" s="123">
        <v>0</v>
      </c>
      <c r="V12" s="123">
        <v>0</v>
      </c>
      <c r="W12" s="123">
        <v>0</v>
      </c>
    </row>
    <row r="13" spans="1:23" ht="18.75" customHeight="1">
      <c r="A13" s="114">
        <v>213</v>
      </c>
      <c r="B13" s="114">
        <v>5</v>
      </c>
      <c r="C13" s="114">
        <v>1</v>
      </c>
      <c r="D13" s="114" t="s">
        <v>322</v>
      </c>
      <c r="E13" s="114" t="s">
        <v>154</v>
      </c>
      <c r="F13" s="123">
        <v>344479</v>
      </c>
      <c r="G13" s="123">
        <v>0</v>
      </c>
      <c r="H13" s="123">
        <v>344479</v>
      </c>
      <c r="I13" s="123">
        <v>0</v>
      </c>
      <c r="J13" s="123">
        <v>0</v>
      </c>
      <c r="K13" s="123">
        <v>0</v>
      </c>
      <c r="L13" s="123">
        <v>0</v>
      </c>
      <c r="M13" s="123">
        <v>0</v>
      </c>
      <c r="N13" s="123">
        <v>0</v>
      </c>
      <c r="O13" s="123">
        <v>0</v>
      </c>
      <c r="P13" s="123">
        <v>0</v>
      </c>
      <c r="Q13" s="123">
        <v>0</v>
      </c>
      <c r="R13" s="123">
        <v>0</v>
      </c>
      <c r="S13" s="123">
        <v>0</v>
      </c>
      <c r="T13" s="123">
        <v>0</v>
      </c>
      <c r="U13" s="123">
        <v>0</v>
      </c>
      <c r="V13" s="123">
        <v>0</v>
      </c>
      <c r="W13" s="123">
        <v>0</v>
      </c>
    </row>
    <row r="14" spans="1:23" ht="18.75" customHeight="1">
      <c r="A14" s="114">
        <v>213</v>
      </c>
      <c r="B14" s="114">
        <v>5</v>
      </c>
      <c r="C14" s="114">
        <v>99</v>
      </c>
      <c r="D14" s="114" t="s">
        <v>226</v>
      </c>
      <c r="E14" s="114" t="s">
        <v>164</v>
      </c>
      <c r="F14" s="123">
        <v>0</v>
      </c>
      <c r="G14" s="123">
        <v>0</v>
      </c>
      <c r="H14" s="123">
        <v>0</v>
      </c>
      <c r="I14" s="123">
        <v>0</v>
      </c>
      <c r="J14" s="123">
        <v>30920000</v>
      </c>
      <c r="K14" s="123">
        <v>0</v>
      </c>
      <c r="L14" s="123">
        <v>0</v>
      </c>
      <c r="M14" s="123">
        <v>0</v>
      </c>
      <c r="N14" s="123">
        <v>0</v>
      </c>
      <c r="O14" s="123">
        <v>0</v>
      </c>
      <c r="P14" s="123">
        <v>0</v>
      </c>
      <c r="Q14" s="123">
        <v>0</v>
      </c>
      <c r="R14" s="123">
        <v>0</v>
      </c>
      <c r="S14" s="123">
        <v>30920000</v>
      </c>
      <c r="T14" s="123">
        <v>0</v>
      </c>
      <c r="U14" s="123">
        <v>0</v>
      </c>
      <c r="V14" s="123">
        <v>0</v>
      </c>
      <c r="W14" s="123">
        <v>0</v>
      </c>
    </row>
    <row r="15" spans="1:23" ht="18.75" customHeight="1">
      <c r="A15" s="114">
        <v>213</v>
      </c>
      <c r="B15" s="114">
        <v>5</v>
      </c>
      <c r="C15" s="114">
        <v>1</v>
      </c>
      <c r="D15" s="114" t="s">
        <v>322</v>
      </c>
      <c r="E15" s="114" t="s">
        <v>170</v>
      </c>
      <c r="F15" s="123">
        <v>36340.32</v>
      </c>
      <c r="G15" s="123">
        <v>36340.32</v>
      </c>
      <c r="H15" s="123">
        <v>0</v>
      </c>
      <c r="I15" s="123">
        <v>0</v>
      </c>
      <c r="J15" s="123">
        <v>0</v>
      </c>
      <c r="K15" s="123">
        <v>0</v>
      </c>
      <c r="L15" s="123">
        <v>0</v>
      </c>
      <c r="M15" s="123">
        <v>0</v>
      </c>
      <c r="N15" s="123">
        <v>0</v>
      </c>
      <c r="O15" s="123">
        <v>0</v>
      </c>
      <c r="P15" s="123">
        <v>0</v>
      </c>
      <c r="Q15" s="123">
        <v>0</v>
      </c>
      <c r="R15" s="123">
        <v>0</v>
      </c>
      <c r="S15" s="123">
        <v>0</v>
      </c>
      <c r="T15" s="123">
        <v>0</v>
      </c>
      <c r="U15" s="123">
        <v>0</v>
      </c>
      <c r="V15" s="123">
        <v>0</v>
      </c>
      <c r="W15" s="123">
        <v>0</v>
      </c>
    </row>
  </sheetData>
  <sheetProtection formatCells="0" formatColumns="0" formatRows="0"/>
  <mergeCells count="9">
    <mergeCell ref="A2:W2"/>
    <mergeCell ref="A5:D5"/>
    <mergeCell ref="F5:I5"/>
    <mergeCell ref="J5:S5"/>
    <mergeCell ref="E5:E6"/>
    <mergeCell ref="T5:T6"/>
    <mergeCell ref="U5:U6"/>
    <mergeCell ref="V5:V6"/>
    <mergeCell ref="W5:W6"/>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G26" sqref="G26"/>
    </sheetView>
  </sheetViews>
  <sheetFormatPr defaultColWidth="9.16015625" defaultRowHeight="12.75" customHeight="1"/>
  <cols>
    <col min="1" max="2" width="16.33203125" style="87" customWidth="1"/>
    <col min="3" max="3" width="35.5" style="87" customWidth="1"/>
    <col min="4" max="4" width="16.5" style="87" customWidth="1"/>
    <col min="5" max="16" width="12.33203125" style="87" customWidth="1"/>
    <col min="17" max="16384" width="9.16015625" style="87" customWidth="1"/>
  </cols>
  <sheetData>
    <row r="1" spans="1:18" ht="23.25" customHeight="1">
      <c r="A1" s="88"/>
      <c r="B1" s="88"/>
      <c r="C1" s="88"/>
      <c r="D1" s="88"/>
      <c r="E1" s="88"/>
      <c r="F1" s="88"/>
      <c r="G1" s="88"/>
      <c r="H1" s="88"/>
      <c r="I1" s="88"/>
      <c r="J1" s="88"/>
      <c r="K1" s="88"/>
      <c r="L1" s="88"/>
      <c r="M1" s="88"/>
      <c r="N1" s="88"/>
      <c r="P1" s="103" t="s">
        <v>323</v>
      </c>
      <c r="Q1" s="102"/>
      <c r="R1" s="102"/>
    </row>
    <row r="2" spans="1:18" ht="23.25" customHeight="1">
      <c r="A2" s="89" t="s">
        <v>324</v>
      </c>
      <c r="B2" s="89"/>
      <c r="C2" s="89"/>
      <c r="D2" s="89"/>
      <c r="E2" s="89"/>
      <c r="F2" s="89"/>
      <c r="G2" s="89"/>
      <c r="H2" s="89"/>
      <c r="I2" s="89"/>
      <c r="J2" s="89"/>
      <c r="K2" s="89"/>
      <c r="L2" s="89"/>
      <c r="M2" s="89"/>
      <c r="N2" s="89"/>
      <c r="O2" s="89"/>
      <c r="P2" s="89"/>
      <c r="Q2" s="102"/>
      <c r="R2" s="102"/>
    </row>
    <row r="3" spans="1:18" ht="23.25" customHeight="1">
      <c r="A3" s="90"/>
      <c r="B3" s="91"/>
      <c r="C3" s="91"/>
      <c r="D3" s="91"/>
      <c r="E3" s="91"/>
      <c r="F3" s="91"/>
      <c r="G3" s="91"/>
      <c r="H3" s="91"/>
      <c r="I3" s="88"/>
      <c r="J3" s="88"/>
      <c r="K3" s="88"/>
      <c r="L3" s="88"/>
      <c r="M3" s="88"/>
      <c r="N3" s="88"/>
      <c r="P3" s="104" t="s">
        <v>90</v>
      </c>
      <c r="Q3" s="102"/>
      <c r="R3" s="102"/>
    </row>
    <row r="4" spans="1:18" ht="25.5" customHeight="1">
      <c r="A4" s="92" t="s">
        <v>114</v>
      </c>
      <c r="B4" s="92" t="s">
        <v>91</v>
      </c>
      <c r="C4" s="93" t="s">
        <v>115</v>
      </c>
      <c r="D4" s="94" t="s">
        <v>116</v>
      </c>
      <c r="E4" s="95" t="s">
        <v>284</v>
      </c>
      <c r="F4" s="96" t="s">
        <v>285</v>
      </c>
      <c r="G4" s="95" t="s">
        <v>286</v>
      </c>
      <c r="H4" s="95" t="s">
        <v>287</v>
      </c>
      <c r="I4" s="98" t="s">
        <v>288</v>
      </c>
      <c r="J4" s="98" t="s">
        <v>289</v>
      </c>
      <c r="K4" s="98" t="s">
        <v>162</v>
      </c>
      <c r="L4" s="98" t="s">
        <v>290</v>
      </c>
      <c r="M4" s="98" t="s">
        <v>155</v>
      </c>
      <c r="N4" s="98" t="s">
        <v>163</v>
      </c>
      <c r="O4" s="98" t="s">
        <v>158</v>
      </c>
      <c r="P4" s="92" t="s">
        <v>164</v>
      </c>
      <c r="Q4" s="105"/>
      <c r="R4" s="105"/>
    </row>
    <row r="5" spans="1:18" ht="14.25" customHeight="1">
      <c r="A5" s="92"/>
      <c r="B5" s="92"/>
      <c r="C5" s="97"/>
      <c r="D5" s="92"/>
      <c r="E5" s="98"/>
      <c r="F5" s="99"/>
      <c r="G5" s="98"/>
      <c r="H5" s="98"/>
      <c r="I5" s="98"/>
      <c r="J5" s="98"/>
      <c r="K5" s="98"/>
      <c r="L5" s="98"/>
      <c r="M5" s="98"/>
      <c r="N5" s="98"/>
      <c r="O5" s="98"/>
      <c r="P5" s="92"/>
      <c r="Q5" s="105"/>
      <c r="R5" s="105"/>
    </row>
    <row r="6" spans="1:18" ht="14.25" customHeight="1">
      <c r="A6" s="92"/>
      <c r="B6" s="92"/>
      <c r="C6" s="97"/>
      <c r="D6" s="92"/>
      <c r="E6" s="98"/>
      <c r="F6" s="99"/>
      <c r="G6" s="98"/>
      <c r="H6" s="98"/>
      <c r="I6" s="98"/>
      <c r="J6" s="98"/>
      <c r="K6" s="98"/>
      <c r="L6" s="98"/>
      <c r="M6" s="98"/>
      <c r="N6" s="98"/>
      <c r="O6" s="98"/>
      <c r="P6" s="92"/>
      <c r="Q6" s="105"/>
      <c r="R6" s="105"/>
    </row>
    <row r="7" spans="1:18" ht="23.25" customHeight="1">
      <c r="A7" s="92">
        <v>2130501</v>
      </c>
      <c r="B7" s="100" t="s">
        <v>108</v>
      </c>
      <c r="C7" s="92" t="s">
        <v>322</v>
      </c>
      <c r="D7" s="101">
        <v>2532992.16</v>
      </c>
      <c r="E7" s="101">
        <v>2092433.16</v>
      </c>
      <c r="F7" s="101">
        <v>344479</v>
      </c>
      <c r="G7" s="101">
        <v>0</v>
      </c>
      <c r="H7" s="101">
        <v>0</v>
      </c>
      <c r="I7" s="101">
        <v>0</v>
      </c>
      <c r="J7" s="101">
        <v>0</v>
      </c>
      <c r="K7" s="101">
        <v>0</v>
      </c>
      <c r="L7" s="101">
        <v>0</v>
      </c>
      <c r="M7" s="101">
        <v>96080</v>
      </c>
      <c r="N7" s="101">
        <v>0</v>
      </c>
      <c r="O7" s="101">
        <v>0</v>
      </c>
      <c r="P7" s="101">
        <v>0</v>
      </c>
      <c r="Q7" s="102"/>
      <c r="R7" s="102"/>
    </row>
    <row r="8" spans="1:16" ht="23.25" customHeight="1">
      <c r="A8" s="92">
        <v>2130599</v>
      </c>
      <c r="B8" s="100" t="s">
        <v>108</v>
      </c>
      <c r="C8" s="92" t="s">
        <v>226</v>
      </c>
      <c r="D8" s="101">
        <v>30920000</v>
      </c>
      <c r="E8" s="101">
        <v>0</v>
      </c>
      <c r="F8" s="101">
        <v>0</v>
      </c>
      <c r="G8" s="101">
        <v>0</v>
      </c>
      <c r="H8" s="101">
        <v>0</v>
      </c>
      <c r="I8" s="101">
        <v>0</v>
      </c>
      <c r="J8" s="101">
        <v>0</v>
      </c>
      <c r="K8" s="101">
        <v>0</v>
      </c>
      <c r="L8" s="101">
        <v>0</v>
      </c>
      <c r="M8" s="101">
        <v>0</v>
      </c>
      <c r="N8" s="101">
        <v>0</v>
      </c>
      <c r="O8" s="101">
        <v>0</v>
      </c>
      <c r="P8" s="101">
        <v>30920000</v>
      </c>
    </row>
    <row r="9" spans="1:18" ht="23.25" customHeight="1">
      <c r="A9" s="102"/>
      <c r="B9" s="102"/>
      <c r="C9" s="102"/>
      <c r="D9" s="102"/>
      <c r="E9" s="102"/>
      <c r="F9" s="102"/>
      <c r="G9" s="102"/>
      <c r="H9" s="102"/>
      <c r="I9" s="102"/>
      <c r="J9" s="102"/>
      <c r="K9" s="102"/>
      <c r="L9" s="102"/>
      <c r="M9" s="102"/>
      <c r="N9" s="102"/>
      <c r="O9" s="102"/>
      <c r="P9" s="102"/>
      <c r="Q9" s="102"/>
      <c r="R9" s="102"/>
    </row>
    <row r="10" spans="1:18" ht="23.25" customHeight="1">
      <c r="A10" s="102"/>
      <c r="B10" s="102"/>
      <c r="C10" s="102"/>
      <c r="D10" s="102"/>
      <c r="E10" s="102"/>
      <c r="F10" s="102"/>
      <c r="G10" s="102"/>
      <c r="H10" s="102"/>
      <c r="I10" s="102"/>
      <c r="J10" s="102"/>
      <c r="K10" s="102"/>
      <c r="L10" s="102"/>
      <c r="M10" s="102"/>
      <c r="N10" s="102"/>
      <c r="O10" s="102"/>
      <c r="P10" s="102"/>
      <c r="Q10" s="102"/>
      <c r="R10" s="102"/>
    </row>
    <row r="11" spans="1:18" ht="23.25" customHeight="1">
      <c r="A11" s="102"/>
      <c r="B11" s="102"/>
      <c r="C11" s="102"/>
      <c r="D11" s="102"/>
      <c r="E11" s="102"/>
      <c r="F11" s="102"/>
      <c r="G11" s="102"/>
      <c r="H11" s="102"/>
      <c r="I11" s="102"/>
      <c r="J11" s="102"/>
      <c r="K11" s="102"/>
      <c r="L11" s="102"/>
      <c r="M11" s="102"/>
      <c r="N11" s="102"/>
      <c r="O11" s="102"/>
      <c r="P11" s="102"/>
      <c r="Q11" s="102"/>
      <c r="R11" s="102"/>
    </row>
    <row r="12" spans="1:18" ht="23.25" customHeight="1">
      <c r="A12" s="102"/>
      <c r="B12" s="102"/>
      <c r="C12" s="102"/>
      <c r="D12" s="102"/>
      <c r="E12" s="102"/>
      <c r="F12" s="102"/>
      <c r="G12" s="102"/>
      <c r="H12" s="102"/>
      <c r="I12" s="102"/>
      <c r="J12" s="102"/>
      <c r="K12" s="102"/>
      <c r="L12" s="102"/>
      <c r="M12" s="102"/>
      <c r="N12" s="102"/>
      <c r="O12" s="102"/>
      <c r="P12" s="102"/>
      <c r="Q12" s="102"/>
      <c r="R12" s="102"/>
    </row>
    <row r="13" spans="1:18" ht="23.25" customHeight="1">
      <c r="A13" s="102"/>
      <c r="B13" s="102"/>
      <c r="C13" s="102"/>
      <c r="D13" s="102"/>
      <c r="E13" s="102"/>
      <c r="F13" s="102"/>
      <c r="G13" s="102"/>
      <c r="H13" s="102"/>
      <c r="I13" s="102"/>
      <c r="J13" s="102"/>
      <c r="K13" s="102"/>
      <c r="L13" s="102"/>
      <c r="M13" s="102"/>
      <c r="N13" s="102"/>
      <c r="O13" s="102"/>
      <c r="P13" s="102"/>
      <c r="Q13" s="102"/>
      <c r="R13" s="102"/>
    </row>
    <row r="14" spans="1:18" ht="23.25" customHeight="1">
      <c r="A14" s="102"/>
      <c r="B14" s="102"/>
      <c r="C14" s="102"/>
      <c r="D14" s="102"/>
      <c r="E14" s="102"/>
      <c r="F14" s="102"/>
      <c r="G14" s="102"/>
      <c r="H14" s="102"/>
      <c r="I14" s="102"/>
      <c r="J14" s="102"/>
      <c r="K14" s="102"/>
      <c r="L14" s="102"/>
      <c r="M14" s="102"/>
      <c r="N14" s="102"/>
      <c r="O14" s="102"/>
      <c r="P14" s="102"/>
      <c r="Q14" s="102"/>
      <c r="R14" s="102"/>
    </row>
    <row r="15" spans="1:18" ht="23.25" customHeight="1">
      <c r="A15" s="102"/>
      <c r="B15" s="102"/>
      <c r="C15" s="102"/>
      <c r="D15" s="102"/>
      <c r="E15" s="102"/>
      <c r="F15" s="102"/>
      <c r="G15" s="102"/>
      <c r="H15" s="102"/>
      <c r="I15" s="102"/>
      <c r="J15" s="102"/>
      <c r="K15" s="102"/>
      <c r="L15" s="102"/>
      <c r="M15" s="102"/>
      <c r="N15" s="102"/>
      <c r="O15" s="102"/>
      <c r="P15" s="102"/>
      <c r="Q15" s="102"/>
      <c r="R15" s="102"/>
    </row>
    <row r="16" spans="1:18" ht="23.25" customHeight="1">
      <c r="A16" s="102"/>
      <c r="B16" s="102"/>
      <c r="C16" s="102"/>
      <c r="D16" s="102"/>
      <c r="E16" s="102"/>
      <c r="F16" s="102"/>
      <c r="G16" s="102"/>
      <c r="H16" s="102"/>
      <c r="I16" s="102"/>
      <c r="J16" s="102"/>
      <c r="K16" s="102"/>
      <c r="L16" s="102"/>
      <c r="M16" s="102"/>
      <c r="N16" s="102"/>
      <c r="O16" s="102"/>
      <c r="P16" s="102"/>
      <c r="Q16" s="102"/>
      <c r="R16" s="102"/>
    </row>
    <row r="17" spans="1:18" ht="23.25" customHeight="1">
      <c r="A17" s="102"/>
      <c r="B17" s="102"/>
      <c r="C17" s="102"/>
      <c r="D17" s="102"/>
      <c r="E17" s="102"/>
      <c r="F17" s="102"/>
      <c r="G17" s="102"/>
      <c r="H17" s="102"/>
      <c r="I17" s="102"/>
      <c r="J17" s="102"/>
      <c r="K17" s="102"/>
      <c r="L17" s="102"/>
      <c r="M17" s="102"/>
      <c r="N17" s="102"/>
      <c r="O17" s="102"/>
      <c r="P17" s="102"/>
      <c r="Q17" s="102"/>
      <c r="R17" s="102"/>
    </row>
    <row r="18" spans="1:18" ht="23.25" customHeight="1">
      <c r="A18" s="102"/>
      <c r="B18" s="102"/>
      <c r="C18" s="102"/>
      <c r="D18" s="102"/>
      <c r="E18" s="102"/>
      <c r="F18" s="102"/>
      <c r="G18" s="102"/>
      <c r="H18" s="102"/>
      <c r="I18" s="102"/>
      <c r="J18" s="102"/>
      <c r="K18" s="102"/>
      <c r="L18" s="102"/>
      <c r="M18" s="102"/>
      <c r="N18" s="102"/>
      <c r="O18" s="102"/>
      <c r="P18" s="102"/>
      <c r="Q18" s="102"/>
      <c r="R18" s="102"/>
    </row>
    <row r="19" spans="1:18" ht="23.25" customHeight="1">
      <c r="A19" s="102"/>
      <c r="B19" s="102"/>
      <c r="C19" s="102"/>
      <c r="D19" s="102"/>
      <c r="E19" s="102"/>
      <c r="F19" s="102"/>
      <c r="G19" s="102"/>
      <c r="H19" s="102"/>
      <c r="I19" s="102"/>
      <c r="J19" s="102"/>
      <c r="K19" s="102"/>
      <c r="L19" s="102"/>
      <c r="M19" s="102"/>
      <c r="N19" s="102"/>
      <c r="O19" s="102"/>
      <c r="P19" s="102"/>
      <c r="Q19" s="102"/>
      <c r="R19" s="10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3.xml><?xml version="1.0" encoding="utf-8"?>
<worksheet xmlns="http://schemas.openxmlformats.org/spreadsheetml/2006/main" xmlns:r="http://schemas.openxmlformats.org/officeDocument/2006/relationships">
  <dimension ref="A2:W8"/>
  <sheetViews>
    <sheetView showGridLines="0" workbookViewId="0" topLeftCell="A1">
      <selection activeCell="J39" sqref="J39"/>
    </sheetView>
  </sheetViews>
  <sheetFormatPr defaultColWidth="9.33203125" defaultRowHeight="11.25"/>
  <cols>
    <col min="4" max="4" width="16.66015625" style="0" customWidth="1"/>
    <col min="5" max="5" width="11.33203125" style="0" customWidth="1"/>
    <col min="6" max="6" width="14.83203125" style="0" customWidth="1"/>
    <col min="7" max="7" width="12.83203125" style="0" customWidth="1"/>
    <col min="8" max="8" width="11" style="0" customWidth="1"/>
    <col min="9" max="9" width="10.66015625" style="0" customWidth="1"/>
    <col min="10" max="10" width="16" style="0" customWidth="1"/>
    <col min="11" max="11" width="13.16015625" style="0" customWidth="1"/>
    <col min="12" max="12" width="11.66015625" style="0" customWidth="1"/>
  </cols>
  <sheetData>
    <row r="1" ht="11.25" customHeight="1"/>
    <row r="2" spans="1:23" ht="32.25" customHeight="1">
      <c r="A2" s="106" t="s">
        <v>325</v>
      </c>
      <c r="B2" s="106"/>
      <c r="C2" s="106"/>
      <c r="D2" s="106"/>
      <c r="E2" s="106"/>
      <c r="F2" s="106"/>
      <c r="G2" s="106"/>
      <c r="H2" s="106"/>
      <c r="I2" s="106"/>
      <c r="J2" s="106"/>
      <c r="K2" s="106"/>
      <c r="L2" s="106"/>
      <c r="M2" s="106"/>
      <c r="N2" s="106"/>
      <c r="O2" s="106"/>
      <c r="P2" s="106"/>
      <c r="Q2" s="106"/>
      <c r="R2" s="106"/>
      <c r="S2" s="106"/>
      <c r="T2" s="106"/>
      <c r="U2" s="106"/>
      <c r="V2" s="106"/>
      <c r="W2" s="106"/>
    </row>
    <row r="3" ht="11.25" customHeight="1"/>
    <row r="4" ht="11.25" customHeight="1"/>
    <row r="5" spans="1:23" ht="29.25" customHeight="1">
      <c r="A5" s="107" t="s">
        <v>114</v>
      </c>
      <c r="B5" s="108"/>
      <c r="C5" s="108"/>
      <c r="D5" s="109"/>
      <c r="E5" s="110" t="s">
        <v>316</v>
      </c>
      <c r="F5" s="107" t="s">
        <v>147</v>
      </c>
      <c r="G5" s="108"/>
      <c r="H5" s="108"/>
      <c r="I5" s="109"/>
      <c r="J5" s="116" t="s">
        <v>148</v>
      </c>
      <c r="K5" s="117"/>
      <c r="L5" s="117"/>
      <c r="M5" s="117"/>
      <c r="N5" s="117"/>
      <c r="O5" s="117"/>
      <c r="P5" s="117"/>
      <c r="Q5" s="117"/>
      <c r="R5" s="117"/>
      <c r="S5" s="119"/>
      <c r="T5" s="120" t="s">
        <v>149</v>
      </c>
      <c r="U5" s="120" t="s">
        <v>150</v>
      </c>
      <c r="V5" s="120" t="s">
        <v>151</v>
      </c>
      <c r="W5" s="110" t="s">
        <v>152</v>
      </c>
    </row>
    <row r="6" spans="1:23" ht="54.75" customHeight="1">
      <c r="A6" s="111" t="s">
        <v>317</v>
      </c>
      <c r="B6" s="111" t="s">
        <v>318</v>
      </c>
      <c r="C6" s="111" t="s">
        <v>319</v>
      </c>
      <c r="D6" s="111" t="s">
        <v>320</v>
      </c>
      <c r="E6" s="112"/>
      <c r="F6" s="111" t="s">
        <v>107</v>
      </c>
      <c r="G6" s="113" t="s">
        <v>153</v>
      </c>
      <c r="H6" s="113" t="s">
        <v>154</v>
      </c>
      <c r="I6" s="113" t="s">
        <v>155</v>
      </c>
      <c r="J6" s="111" t="s">
        <v>107</v>
      </c>
      <c r="K6" s="118" t="s">
        <v>303</v>
      </c>
      <c r="L6" s="118" t="s">
        <v>155</v>
      </c>
      <c r="M6" s="118" t="s">
        <v>158</v>
      </c>
      <c r="N6" s="118" t="s">
        <v>159</v>
      </c>
      <c r="O6" s="118" t="s">
        <v>160</v>
      </c>
      <c r="P6" s="118" t="s">
        <v>161</v>
      </c>
      <c r="Q6" s="118" t="s">
        <v>162</v>
      </c>
      <c r="R6" s="118" t="s">
        <v>163</v>
      </c>
      <c r="S6" s="121" t="s">
        <v>164</v>
      </c>
      <c r="T6" s="122"/>
      <c r="U6" s="122"/>
      <c r="V6" s="122"/>
      <c r="W6" s="112"/>
    </row>
    <row r="7" spans="1:23" ht="16.5" customHeight="1">
      <c r="A7" s="111" t="s">
        <v>321</v>
      </c>
      <c r="B7" s="111" t="s">
        <v>321</v>
      </c>
      <c r="C7" s="111" t="s">
        <v>321</v>
      </c>
      <c r="D7" s="111" t="s">
        <v>321</v>
      </c>
      <c r="E7" s="111" t="s">
        <v>321</v>
      </c>
      <c r="F7" s="111">
        <v>1</v>
      </c>
      <c r="G7" s="111">
        <v>2</v>
      </c>
      <c r="H7" s="111">
        <v>3</v>
      </c>
      <c r="I7" s="111">
        <v>4</v>
      </c>
      <c r="J7" s="111">
        <v>5</v>
      </c>
      <c r="K7" s="111">
        <v>6</v>
      </c>
      <c r="L7" s="111">
        <v>7</v>
      </c>
      <c r="M7" s="111">
        <v>8</v>
      </c>
      <c r="N7" s="111">
        <v>9</v>
      </c>
      <c r="O7" s="111">
        <v>10</v>
      </c>
      <c r="P7" s="111">
        <v>11</v>
      </c>
      <c r="Q7" s="111">
        <v>12</v>
      </c>
      <c r="R7" s="111">
        <v>13</v>
      </c>
      <c r="S7" s="111">
        <v>14</v>
      </c>
      <c r="T7" s="111">
        <v>15</v>
      </c>
      <c r="U7" s="111">
        <v>16</v>
      </c>
      <c r="V7" s="111">
        <v>17</v>
      </c>
      <c r="W7" s="111">
        <v>18</v>
      </c>
    </row>
    <row r="8" spans="1:23" s="87" customFormat="1" ht="18.75" customHeight="1">
      <c r="A8" s="114"/>
      <c r="B8" s="114"/>
      <c r="C8" s="114"/>
      <c r="D8" s="114"/>
      <c r="E8" s="114"/>
      <c r="F8" s="115"/>
      <c r="G8" s="115"/>
      <c r="H8" s="115"/>
      <c r="I8" s="115"/>
      <c r="J8" s="115"/>
      <c r="K8" s="115"/>
      <c r="L8" s="115"/>
      <c r="M8" s="115"/>
      <c r="N8" s="115"/>
      <c r="O8" s="115"/>
      <c r="P8" s="115"/>
      <c r="Q8" s="115"/>
      <c r="R8" s="115"/>
      <c r="S8" s="115"/>
      <c r="T8" s="115"/>
      <c r="U8" s="115"/>
      <c r="V8" s="115"/>
      <c r="W8" s="115"/>
    </row>
  </sheetData>
  <sheetProtection formatCells="0" formatColumns="0" formatRows="0"/>
  <mergeCells count="9">
    <mergeCell ref="A2:W2"/>
    <mergeCell ref="A5:D5"/>
    <mergeCell ref="F5:I5"/>
    <mergeCell ref="J5:S5"/>
    <mergeCell ref="E5:E6"/>
    <mergeCell ref="T5:T6"/>
    <mergeCell ref="U5:U6"/>
    <mergeCell ref="V5:V6"/>
    <mergeCell ref="W5:W6"/>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A7" sqref="A7:B7"/>
    </sheetView>
  </sheetViews>
  <sheetFormatPr defaultColWidth="9.16015625" defaultRowHeight="12.75" customHeight="1"/>
  <cols>
    <col min="1" max="2" width="16.33203125" style="87" customWidth="1"/>
    <col min="3" max="3" width="35.5" style="87" customWidth="1"/>
    <col min="4" max="4" width="16.5" style="87" customWidth="1"/>
    <col min="5" max="16" width="12.33203125" style="87" customWidth="1"/>
    <col min="17" max="16384" width="9.16015625" style="87" customWidth="1"/>
  </cols>
  <sheetData>
    <row r="1" spans="1:18" ht="23.25" customHeight="1">
      <c r="A1" s="88"/>
      <c r="B1" s="88"/>
      <c r="C1" s="88"/>
      <c r="D1" s="88"/>
      <c r="E1" s="88"/>
      <c r="F1" s="88"/>
      <c r="G1" s="88"/>
      <c r="H1" s="88"/>
      <c r="I1" s="88"/>
      <c r="J1" s="88"/>
      <c r="K1" s="88"/>
      <c r="L1" s="88"/>
      <c r="M1" s="88"/>
      <c r="N1" s="88"/>
      <c r="P1" s="103" t="s">
        <v>323</v>
      </c>
      <c r="Q1" s="102"/>
      <c r="R1" s="102"/>
    </row>
    <row r="2" spans="1:18" ht="23.25" customHeight="1">
      <c r="A2" s="89" t="s">
        <v>325</v>
      </c>
      <c r="B2" s="89"/>
      <c r="C2" s="89"/>
      <c r="D2" s="89"/>
      <c r="E2" s="89"/>
      <c r="F2" s="89"/>
      <c r="G2" s="89"/>
      <c r="H2" s="89"/>
      <c r="I2" s="89"/>
      <c r="J2" s="89"/>
      <c r="K2" s="89"/>
      <c r="L2" s="89"/>
      <c r="M2" s="89"/>
      <c r="N2" s="89"/>
      <c r="O2" s="89"/>
      <c r="P2" s="89"/>
      <c r="Q2" s="102"/>
      <c r="R2" s="102"/>
    </row>
    <row r="3" spans="1:18" ht="23.25" customHeight="1">
      <c r="A3" s="90"/>
      <c r="B3" s="91"/>
      <c r="C3" s="91"/>
      <c r="D3" s="91"/>
      <c r="E3" s="91"/>
      <c r="F3" s="91"/>
      <c r="G3" s="91"/>
      <c r="H3" s="91"/>
      <c r="I3" s="88"/>
      <c r="J3" s="88"/>
      <c r="K3" s="88"/>
      <c r="L3" s="88"/>
      <c r="M3" s="88"/>
      <c r="N3" s="88"/>
      <c r="P3" s="104" t="s">
        <v>90</v>
      </c>
      <c r="Q3" s="102"/>
      <c r="R3" s="102"/>
    </row>
    <row r="4" spans="1:18" ht="25.5" customHeight="1">
      <c r="A4" s="92" t="s">
        <v>114</v>
      </c>
      <c r="B4" s="92" t="s">
        <v>91</v>
      </c>
      <c r="C4" s="93" t="s">
        <v>115</v>
      </c>
      <c r="D4" s="94" t="s">
        <v>116</v>
      </c>
      <c r="E4" s="95" t="s">
        <v>284</v>
      </c>
      <c r="F4" s="96" t="s">
        <v>285</v>
      </c>
      <c r="G4" s="95" t="s">
        <v>286</v>
      </c>
      <c r="H4" s="95" t="s">
        <v>287</v>
      </c>
      <c r="I4" s="98" t="s">
        <v>288</v>
      </c>
      <c r="J4" s="98" t="s">
        <v>289</v>
      </c>
      <c r="K4" s="98" t="s">
        <v>162</v>
      </c>
      <c r="L4" s="98" t="s">
        <v>290</v>
      </c>
      <c r="M4" s="98" t="s">
        <v>155</v>
      </c>
      <c r="N4" s="98" t="s">
        <v>163</v>
      </c>
      <c r="O4" s="98" t="s">
        <v>158</v>
      </c>
      <c r="P4" s="92" t="s">
        <v>164</v>
      </c>
      <c r="Q4" s="105"/>
      <c r="R4" s="105"/>
    </row>
    <row r="5" spans="1:18" ht="14.25" customHeight="1">
      <c r="A5" s="92"/>
      <c r="B5" s="92"/>
      <c r="C5" s="97"/>
      <c r="D5" s="92"/>
      <c r="E5" s="98"/>
      <c r="F5" s="99"/>
      <c r="G5" s="98"/>
      <c r="H5" s="98"/>
      <c r="I5" s="98"/>
      <c r="J5" s="98"/>
      <c r="K5" s="98"/>
      <c r="L5" s="98"/>
      <c r="M5" s="98"/>
      <c r="N5" s="98"/>
      <c r="O5" s="98"/>
      <c r="P5" s="92"/>
      <c r="Q5" s="105"/>
      <c r="R5" s="105"/>
    </row>
    <row r="6" spans="1:18" ht="14.25" customHeight="1">
      <c r="A6" s="92"/>
      <c r="B6" s="92"/>
      <c r="C6" s="97"/>
      <c r="D6" s="92"/>
      <c r="E6" s="98"/>
      <c r="F6" s="99"/>
      <c r="G6" s="98"/>
      <c r="H6" s="98"/>
      <c r="I6" s="98"/>
      <c r="J6" s="98"/>
      <c r="K6" s="98"/>
      <c r="L6" s="98"/>
      <c r="M6" s="98"/>
      <c r="N6" s="98"/>
      <c r="O6" s="98"/>
      <c r="P6" s="92"/>
      <c r="Q6" s="105"/>
      <c r="R6" s="105"/>
    </row>
    <row r="7" spans="1:18" ht="23.25" customHeight="1">
      <c r="A7" s="92">
        <v>2130501</v>
      </c>
      <c r="B7" s="100" t="s">
        <v>108</v>
      </c>
      <c r="C7" s="92" t="s">
        <v>109</v>
      </c>
      <c r="D7" s="101"/>
      <c r="E7" s="101"/>
      <c r="F7" s="101"/>
      <c r="G7" s="101"/>
      <c r="H7" s="101"/>
      <c r="I7" s="101"/>
      <c r="J7" s="101"/>
      <c r="K7" s="101"/>
      <c r="L7" s="101"/>
      <c r="M7" s="101"/>
      <c r="N7" s="101"/>
      <c r="O7" s="101"/>
      <c r="P7" s="101"/>
      <c r="Q7" s="102"/>
      <c r="R7" s="102"/>
    </row>
    <row r="8" ht="27.75" customHeight="1"/>
    <row r="9" spans="1:18" ht="23.25" customHeight="1">
      <c r="A9" s="102"/>
      <c r="B9" s="102"/>
      <c r="C9" s="102"/>
      <c r="D9" s="102"/>
      <c r="E9" s="102"/>
      <c r="F9" s="102"/>
      <c r="G9" s="102"/>
      <c r="H9" s="102"/>
      <c r="I9" s="102"/>
      <c r="J9" s="102"/>
      <c r="K9" s="102"/>
      <c r="L9" s="102"/>
      <c r="M9" s="102"/>
      <c r="N9" s="102"/>
      <c r="O9" s="102"/>
      <c r="P9" s="102"/>
      <c r="Q9" s="102"/>
      <c r="R9" s="102"/>
    </row>
    <row r="10" spans="1:18" ht="23.25" customHeight="1">
      <c r="A10" s="102"/>
      <c r="B10" s="102"/>
      <c r="C10" s="102"/>
      <c r="D10" s="102"/>
      <c r="E10" s="102"/>
      <c r="F10" s="102"/>
      <c r="G10" s="102"/>
      <c r="H10" s="102"/>
      <c r="I10" s="102"/>
      <c r="J10" s="102"/>
      <c r="K10" s="102"/>
      <c r="L10" s="102"/>
      <c r="M10" s="102"/>
      <c r="N10" s="102"/>
      <c r="O10" s="102"/>
      <c r="P10" s="102"/>
      <c r="Q10" s="102"/>
      <c r="R10" s="102"/>
    </row>
    <row r="11" spans="1:18" ht="23.25" customHeight="1">
      <c r="A11" s="102"/>
      <c r="B11" s="102"/>
      <c r="C11" s="102"/>
      <c r="D11" s="102"/>
      <c r="E11" s="102"/>
      <c r="F11" s="102"/>
      <c r="G11" s="102"/>
      <c r="H11" s="102"/>
      <c r="I11" s="102"/>
      <c r="J11" s="102"/>
      <c r="K11" s="102"/>
      <c r="L11" s="102"/>
      <c r="M11" s="102"/>
      <c r="N11" s="102"/>
      <c r="O11" s="102"/>
      <c r="P11" s="102"/>
      <c r="Q11" s="102"/>
      <c r="R11" s="102"/>
    </row>
    <row r="12" spans="1:18" ht="23.25" customHeight="1">
      <c r="A12" s="102"/>
      <c r="B12" s="102"/>
      <c r="C12" s="102"/>
      <c r="D12" s="102"/>
      <c r="E12" s="102"/>
      <c r="F12" s="102"/>
      <c r="G12" s="102"/>
      <c r="H12" s="102"/>
      <c r="I12" s="102"/>
      <c r="J12" s="102"/>
      <c r="K12" s="102"/>
      <c r="L12" s="102"/>
      <c r="M12" s="102"/>
      <c r="N12" s="102"/>
      <c r="O12" s="102"/>
      <c r="P12" s="102"/>
      <c r="Q12" s="102"/>
      <c r="R12" s="102"/>
    </row>
    <row r="13" spans="1:18" ht="23.25" customHeight="1">
      <c r="A13" s="102"/>
      <c r="B13" s="102"/>
      <c r="C13" s="102"/>
      <c r="D13" s="102"/>
      <c r="E13" s="102"/>
      <c r="F13" s="102"/>
      <c r="G13" s="102"/>
      <c r="H13" s="102"/>
      <c r="I13" s="102"/>
      <c r="J13" s="102"/>
      <c r="K13" s="102"/>
      <c r="L13" s="102"/>
      <c r="M13" s="102"/>
      <c r="N13" s="102"/>
      <c r="O13" s="102"/>
      <c r="P13" s="102"/>
      <c r="Q13" s="102"/>
      <c r="R13" s="102"/>
    </row>
    <row r="14" spans="1:18" ht="23.25" customHeight="1">
      <c r="A14" s="102"/>
      <c r="B14" s="102"/>
      <c r="C14" s="102"/>
      <c r="D14" s="102"/>
      <c r="E14" s="102"/>
      <c r="F14" s="102"/>
      <c r="G14" s="102"/>
      <c r="H14" s="102"/>
      <c r="I14" s="102"/>
      <c r="J14" s="102"/>
      <c r="K14" s="102"/>
      <c r="L14" s="102"/>
      <c r="M14" s="102"/>
      <c r="N14" s="102"/>
      <c r="O14" s="102"/>
      <c r="P14" s="102"/>
      <c r="Q14" s="102"/>
      <c r="R14" s="102"/>
    </row>
    <row r="15" spans="1:18" ht="23.25" customHeight="1">
      <c r="A15" s="102"/>
      <c r="B15" s="102"/>
      <c r="C15" s="102"/>
      <c r="D15" s="102"/>
      <c r="E15" s="102"/>
      <c r="F15" s="102"/>
      <c r="G15" s="102"/>
      <c r="H15" s="102"/>
      <c r="I15" s="102"/>
      <c r="J15" s="102"/>
      <c r="K15" s="102"/>
      <c r="L15" s="102"/>
      <c r="M15" s="102"/>
      <c r="N15" s="102"/>
      <c r="O15" s="102"/>
      <c r="P15" s="102"/>
      <c r="Q15" s="102"/>
      <c r="R15" s="102"/>
    </row>
    <row r="16" spans="1:18" ht="23.25" customHeight="1">
      <c r="A16" s="102"/>
      <c r="B16" s="102"/>
      <c r="C16" s="102"/>
      <c r="D16" s="102"/>
      <c r="E16" s="102"/>
      <c r="F16" s="102"/>
      <c r="G16" s="102"/>
      <c r="H16" s="102"/>
      <c r="I16" s="102"/>
      <c r="J16" s="102"/>
      <c r="K16" s="102"/>
      <c r="L16" s="102"/>
      <c r="M16" s="102"/>
      <c r="N16" s="102"/>
      <c r="O16" s="102"/>
      <c r="P16" s="102"/>
      <c r="Q16" s="102"/>
      <c r="R16" s="102"/>
    </row>
    <row r="17" spans="1:18" ht="23.25" customHeight="1">
      <c r="A17" s="102"/>
      <c r="B17" s="102"/>
      <c r="C17" s="102"/>
      <c r="D17" s="102"/>
      <c r="E17" s="102"/>
      <c r="F17" s="102"/>
      <c r="G17" s="102"/>
      <c r="H17" s="102"/>
      <c r="I17" s="102"/>
      <c r="J17" s="102"/>
      <c r="K17" s="102"/>
      <c r="L17" s="102"/>
      <c r="M17" s="102"/>
      <c r="N17" s="102"/>
      <c r="O17" s="102"/>
      <c r="P17" s="102"/>
      <c r="Q17" s="102"/>
      <c r="R17" s="102"/>
    </row>
    <row r="18" spans="1:18" ht="23.25" customHeight="1">
      <c r="A18" s="102"/>
      <c r="B18" s="102"/>
      <c r="C18" s="102"/>
      <c r="D18" s="102"/>
      <c r="E18" s="102"/>
      <c r="F18" s="102"/>
      <c r="G18" s="102"/>
      <c r="H18" s="102"/>
      <c r="I18" s="102"/>
      <c r="J18" s="102"/>
      <c r="K18" s="102"/>
      <c r="L18" s="102"/>
      <c r="M18" s="102"/>
      <c r="N18" s="102"/>
      <c r="O18" s="102"/>
      <c r="P18" s="102"/>
      <c r="Q18" s="102"/>
      <c r="R18" s="102"/>
    </row>
    <row r="19" spans="1:18" ht="23.25" customHeight="1">
      <c r="A19" s="102"/>
      <c r="B19" s="102"/>
      <c r="C19" s="102"/>
      <c r="D19" s="102"/>
      <c r="E19" s="102"/>
      <c r="F19" s="102"/>
      <c r="G19" s="102"/>
      <c r="H19" s="102"/>
      <c r="I19" s="102"/>
      <c r="J19" s="102"/>
      <c r="K19" s="102"/>
      <c r="L19" s="102"/>
      <c r="M19" s="102"/>
      <c r="N19" s="102"/>
      <c r="O19" s="102"/>
      <c r="P19" s="102"/>
      <c r="Q19" s="102"/>
      <c r="R19" s="10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dimension ref="A1:W32"/>
  <sheetViews>
    <sheetView showGridLines="0" showZeros="0" workbookViewId="0" topLeftCell="A1">
      <selection activeCell="B18" sqref="B18:H18"/>
    </sheetView>
  </sheetViews>
  <sheetFormatPr defaultColWidth="12" defaultRowHeight="11.25"/>
  <cols>
    <col min="1" max="1" width="19.66015625" style="64" customWidth="1"/>
    <col min="2" max="3" width="8.83203125" style="1" customWidth="1"/>
    <col min="4" max="4" width="19.5" style="1" customWidth="1"/>
    <col min="5" max="5" width="30.83203125" style="1" customWidth="1"/>
    <col min="6" max="6" width="23.66015625" style="1" customWidth="1"/>
    <col min="7" max="7" width="6.83203125" style="1" customWidth="1"/>
    <col min="8" max="8" width="40.66015625" style="1" customWidth="1"/>
    <col min="9" max="16384" width="12" style="1" customWidth="1"/>
  </cols>
  <sheetData>
    <row r="1" s="1" customFormat="1" ht="19.5" customHeight="1">
      <c r="A1" s="67" t="s">
        <v>326</v>
      </c>
    </row>
    <row r="2" spans="1:8" s="64" customFormat="1" ht="39.75" customHeight="1">
      <c r="A2" s="68" t="s">
        <v>327</v>
      </c>
      <c r="B2" s="69"/>
      <c r="C2" s="69"/>
      <c r="D2" s="69"/>
      <c r="E2" s="69"/>
      <c r="F2" s="69"/>
      <c r="G2" s="69"/>
      <c r="H2" s="69"/>
    </row>
    <row r="3" spans="1:8" s="64" customFormat="1" ht="20.25">
      <c r="A3" s="70" t="s">
        <v>328</v>
      </c>
      <c r="B3" s="70"/>
      <c r="C3" s="70"/>
      <c r="D3" s="70"/>
      <c r="E3" s="70"/>
      <c r="F3" s="70"/>
      <c r="G3" s="70"/>
      <c r="H3" s="70"/>
    </row>
    <row r="4" spans="1:8" s="65" customFormat="1" ht="19.5" customHeight="1">
      <c r="A4" s="71" t="s">
        <v>329</v>
      </c>
      <c r="B4" s="71"/>
      <c r="C4" s="71"/>
      <c r="D4" s="71"/>
      <c r="E4" s="72"/>
      <c r="F4" s="72" t="s">
        <v>330</v>
      </c>
      <c r="G4" s="73"/>
      <c r="H4" s="73"/>
    </row>
    <row r="5" spans="1:8" s="66" customFormat="1" ht="24.75" customHeight="1">
      <c r="A5" s="74" t="s">
        <v>331</v>
      </c>
      <c r="B5" s="75" t="s">
        <v>332</v>
      </c>
      <c r="C5" s="75"/>
      <c r="D5" s="75" t="s">
        <v>333</v>
      </c>
      <c r="E5" s="75"/>
      <c r="F5" s="75"/>
      <c r="G5" s="75"/>
      <c r="H5" s="75"/>
    </row>
    <row r="6" spans="1:8" s="1" customFormat="1" ht="33" customHeight="1">
      <c r="A6" s="74"/>
      <c r="B6" s="75" t="s">
        <v>334</v>
      </c>
      <c r="C6" s="75"/>
      <c r="D6" s="75" t="s">
        <v>335</v>
      </c>
      <c r="E6" s="75"/>
      <c r="F6" s="75" t="s">
        <v>336</v>
      </c>
      <c r="G6" s="75">
        <v>13548930824</v>
      </c>
      <c r="H6" s="75"/>
    </row>
    <row r="7" spans="1:8" s="1" customFormat="1" ht="24.75" customHeight="1">
      <c r="A7" s="74"/>
      <c r="B7" s="75" t="s">
        <v>337</v>
      </c>
      <c r="C7" s="75"/>
      <c r="D7" s="75">
        <v>24</v>
      </c>
      <c r="E7" s="75"/>
      <c r="F7" s="75" t="s">
        <v>338</v>
      </c>
      <c r="G7" s="75">
        <v>24</v>
      </c>
      <c r="H7" s="75"/>
    </row>
    <row r="8" spans="1:8" s="1" customFormat="1" ht="99.75" customHeight="1">
      <c r="A8" s="74"/>
      <c r="B8" s="75" t="s">
        <v>339</v>
      </c>
      <c r="C8" s="75"/>
      <c r="D8" s="75" t="s">
        <v>340</v>
      </c>
      <c r="E8" s="75"/>
      <c r="F8" s="75"/>
      <c r="G8" s="75"/>
      <c r="H8" s="75"/>
    </row>
    <row r="9" spans="1:8" s="1" customFormat="1" ht="24.75" customHeight="1">
      <c r="A9" s="74"/>
      <c r="B9" s="76" t="s">
        <v>341</v>
      </c>
      <c r="C9" s="76"/>
      <c r="D9" s="76"/>
      <c r="E9" s="76"/>
      <c r="F9" s="76"/>
      <c r="G9" s="76"/>
      <c r="H9" s="76"/>
    </row>
    <row r="10" spans="1:8" s="1" customFormat="1" ht="24.75" customHeight="1">
      <c r="A10" s="74"/>
      <c r="B10" s="75" t="s">
        <v>342</v>
      </c>
      <c r="C10" s="75"/>
      <c r="D10" s="75" t="s">
        <v>94</v>
      </c>
      <c r="E10" s="77" t="s">
        <v>95</v>
      </c>
      <c r="F10" s="75" t="s">
        <v>343</v>
      </c>
      <c r="G10" s="75" t="s">
        <v>344</v>
      </c>
      <c r="H10" s="75"/>
    </row>
    <row r="11" spans="1:8" s="1" customFormat="1" ht="24.75" customHeight="1">
      <c r="A11" s="74"/>
      <c r="B11" s="75">
        <v>3345.3</v>
      </c>
      <c r="C11" s="75"/>
      <c r="D11" s="78">
        <v>3345.3</v>
      </c>
      <c r="E11" s="78"/>
      <c r="F11" s="75"/>
      <c r="G11" s="75"/>
      <c r="H11" s="75"/>
    </row>
    <row r="12" spans="1:8" s="1" customFormat="1" ht="24.75" customHeight="1">
      <c r="A12" s="74"/>
      <c r="B12" s="76" t="s">
        <v>345</v>
      </c>
      <c r="C12" s="76"/>
      <c r="D12" s="76"/>
      <c r="E12" s="76"/>
      <c r="F12" s="76"/>
      <c r="G12" s="76"/>
      <c r="H12" s="76"/>
    </row>
    <row r="13" spans="1:8" s="1" customFormat="1" ht="24.75" customHeight="1">
      <c r="A13" s="74"/>
      <c r="B13" s="75" t="s">
        <v>346</v>
      </c>
      <c r="C13" s="75"/>
      <c r="D13" s="75" t="s">
        <v>147</v>
      </c>
      <c r="E13" s="75"/>
      <c r="F13" s="75" t="s">
        <v>148</v>
      </c>
      <c r="G13" s="75"/>
      <c r="H13" s="75"/>
    </row>
    <row r="14" spans="1:8" s="1" customFormat="1" ht="24.75" customHeight="1">
      <c r="A14" s="74"/>
      <c r="B14" s="75">
        <v>3345.3</v>
      </c>
      <c r="C14" s="75"/>
      <c r="D14" s="79">
        <v>253.3</v>
      </c>
      <c r="E14" s="79"/>
      <c r="F14" s="75">
        <v>3092</v>
      </c>
      <c r="G14" s="75"/>
      <c r="H14" s="75"/>
    </row>
    <row r="15" spans="1:8" s="1" customFormat="1" ht="24.75" customHeight="1">
      <c r="A15" s="74"/>
      <c r="B15" s="75" t="s">
        <v>347</v>
      </c>
      <c r="C15" s="75"/>
      <c r="D15" s="76" t="s">
        <v>348</v>
      </c>
      <c r="E15" s="76"/>
      <c r="F15" s="76"/>
      <c r="G15" s="76"/>
      <c r="H15" s="76"/>
    </row>
    <row r="16" spans="1:8" s="1" customFormat="1" ht="24.75" customHeight="1">
      <c r="A16" s="74"/>
      <c r="B16" s="75" t="s">
        <v>107</v>
      </c>
      <c r="C16" s="75"/>
      <c r="D16" s="75" t="s">
        <v>349</v>
      </c>
      <c r="E16" s="75"/>
      <c r="F16" s="75" t="s">
        <v>350</v>
      </c>
      <c r="G16" s="75"/>
      <c r="H16" s="75" t="s">
        <v>201</v>
      </c>
    </row>
    <row r="17" spans="1:8" s="1" customFormat="1" ht="24.75" customHeight="1">
      <c r="A17" s="74"/>
      <c r="B17" s="75">
        <v>14.56</v>
      </c>
      <c r="C17" s="75"/>
      <c r="D17" s="75">
        <v>9.76</v>
      </c>
      <c r="E17" s="75"/>
      <c r="F17" s="75"/>
      <c r="G17" s="75"/>
      <c r="H17" s="75">
        <v>4.8</v>
      </c>
    </row>
    <row r="18" spans="1:23" s="1" customFormat="1" ht="72" customHeight="1">
      <c r="A18" s="74" t="s">
        <v>351</v>
      </c>
      <c r="B18" s="80" t="s">
        <v>352</v>
      </c>
      <c r="C18" s="80"/>
      <c r="D18" s="80"/>
      <c r="E18" s="80"/>
      <c r="F18" s="80"/>
      <c r="G18" s="80"/>
      <c r="H18" s="80"/>
      <c r="W18" s="1" t="s">
        <v>353</v>
      </c>
    </row>
    <row r="19" spans="1:8" s="1" customFormat="1" ht="21" customHeight="1">
      <c r="A19" s="74" t="s">
        <v>354</v>
      </c>
      <c r="B19" s="76" t="s">
        <v>355</v>
      </c>
      <c r="C19" s="76"/>
      <c r="D19" s="76" t="s">
        <v>356</v>
      </c>
      <c r="E19" s="76" t="s">
        <v>357</v>
      </c>
      <c r="F19" s="76"/>
      <c r="G19" s="76" t="s">
        <v>358</v>
      </c>
      <c r="H19" s="76"/>
    </row>
    <row r="20" spans="1:8" s="1" customFormat="1" ht="87" customHeight="1">
      <c r="A20" s="74"/>
      <c r="B20" s="75" t="s">
        <v>359</v>
      </c>
      <c r="C20" s="75"/>
      <c r="D20" s="75" t="s">
        <v>360</v>
      </c>
      <c r="E20" s="80" t="s">
        <v>361</v>
      </c>
      <c r="F20" s="80"/>
      <c r="G20" s="80" t="s">
        <v>362</v>
      </c>
      <c r="H20" s="80"/>
    </row>
    <row r="21" spans="1:8" s="1" customFormat="1" ht="31.5" customHeight="1">
      <c r="A21" s="74"/>
      <c r="B21" s="75"/>
      <c r="C21" s="75"/>
      <c r="D21" s="75" t="s">
        <v>363</v>
      </c>
      <c r="E21" s="80" t="s">
        <v>364</v>
      </c>
      <c r="F21" s="80"/>
      <c r="G21" s="75" t="s">
        <v>365</v>
      </c>
      <c r="H21" s="75"/>
    </row>
    <row r="22" spans="1:8" s="1" customFormat="1" ht="18" customHeight="1">
      <c r="A22" s="74"/>
      <c r="B22" s="75"/>
      <c r="C22" s="75"/>
      <c r="D22" s="75" t="s">
        <v>366</v>
      </c>
      <c r="E22" s="80" t="s">
        <v>367</v>
      </c>
      <c r="F22" s="80"/>
      <c r="G22" s="75" t="s">
        <v>368</v>
      </c>
      <c r="H22" s="75"/>
    </row>
    <row r="23" spans="1:8" s="1" customFormat="1" ht="19.5" customHeight="1">
      <c r="A23" s="74"/>
      <c r="B23" s="75"/>
      <c r="C23" s="75"/>
      <c r="D23" s="75" t="s">
        <v>369</v>
      </c>
      <c r="E23" s="80" t="s">
        <v>370</v>
      </c>
      <c r="F23" s="80"/>
      <c r="G23" s="75" t="s">
        <v>371</v>
      </c>
      <c r="H23" s="75"/>
    </row>
    <row r="24" spans="1:8" s="1" customFormat="1" ht="18.75" customHeight="1">
      <c r="A24" s="74"/>
      <c r="B24" s="76" t="s">
        <v>355</v>
      </c>
      <c r="C24" s="76"/>
      <c r="D24" s="76" t="s">
        <v>356</v>
      </c>
      <c r="E24" s="76" t="s">
        <v>357</v>
      </c>
      <c r="F24" s="76"/>
      <c r="G24" s="76" t="s">
        <v>358</v>
      </c>
      <c r="H24" s="76"/>
    </row>
    <row r="25" spans="1:8" s="1" customFormat="1" ht="39.75" customHeight="1">
      <c r="A25" s="74"/>
      <c r="B25" s="75" t="s">
        <v>372</v>
      </c>
      <c r="C25" s="75"/>
      <c r="D25" s="75" t="s">
        <v>373</v>
      </c>
      <c r="E25" s="80" t="s">
        <v>374</v>
      </c>
      <c r="F25" s="80"/>
      <c r="G25" s="80" t="s">
        <v>374</v>
      </c>
      <c r="H25" s="80"/>
    </row>
    <row r="26" spans="1:8" s="1" customFormat="1" ht="39.75" customHeight="1">
      <c r="A26" s="74"/>
      <c r="B26" s="75"/>
      <c r="C26" s="75"/>
      <c r="D26" s="75" t="s">
        <v>375</v>
      </c>
      <c r="E26" s="80" t="s">
        <v>376</v>
      </c>
      <c r="F26" s="80"/>
      <c r="G26" s="80" t="s">
        <v>377</v>
      </c>
      <c r="H26" s="80"/>
    </row>
    <row r="27" spans="1:8" s="1" customFormat="1" ht="81.75" customHeight="1">
      <c r="A27" s="74"/>
      <c r="B27" s="75"/>
      <c r="C27" s="75"/>
      <c r="D27" s="75" t="s">
        <v>378</v>
      </c>
      <c r="E27" s="80" t="s">
        <v>379</v>
      </c>
      <c r="F27" s="80"/>
      <c r="G27" s="80" t="s">
        <v>379</v>
      </c>
      <c r="H27" s="80"/>
    </row>
    <row r="28" spans="1:8" s="1" customFormat="1" ht="30" customHeight="1">
      <c r="A28" s="74"/>
      <c r="B28" s="75"/>
      <c r="C28" s="75"/>
      <c r="D28" s="75" t="s">
        <v>380</v>
      </c>
      <c r="E28" s="80" t="s">
        <v>381</v>
      </c>
      <c r="F28" s="80"/>
      <c r="G28" s="75" t="s">
        <v>382</v>
      </c>
      <c r="H28" s="75"/>
    </row>
    <row r="29" spans="1:8" s="1" customFormat="1" ht="27.75" customHeight="1">
      <c r="A29" s="74"/>
      <c r="B29" s="75"/>
      <c r="C29" s="75"/>
      <c r="D29" s="75" t="s">
        <v>383</v>
      </c>
      <c r="E29" s="81" t="s">
        <v>384</v>
      </c>
      <c r="F29" s="82"/>
      <c r="G29" s="81" t="s">
        <v>384</v>
      </c>
      <c r="H29" s="82"/>
    </row>
    <row r="30" spans="1:8" s="1" customFormat="1" ht="61.5" customHeight="1">
      <c r="A30" s="74" t="s">
        <v>385</v>
      </c>
      <c r="B30" s="80" t="s">
        <v>386</v>
      </c>
      <c r="C30" s="80"/>
      <c r="D30" s="80"/>
      <c r="E30" s="80"/>
      <c r="F30" s="80"/>
      <c r="G30" s="80"/>
      <c r="H30" s="80"/>
    </row>
    <row r="31" spans="1:8" s="1" customFormat="1" ht="60" customHeight="1">
      <c r="A31" s="74" t="s">
        <v>387</v>
      </c>
      <c r="B31" s="83" t="s">
        <v>388</v>
      </c>
      <c r="C31" s="83"/>
      <c r="D31" s="83"/>
      <c r="E31" s="83"/>
      <c r="F31" s="83"/>
      <c r="G31" s="83"/>
      <c r="H31" s="83"/>
    </row>
    <row r="32" spans="1:8" s="64" customFormat="1" ht="19.5" customHeight="1">
      <c r="A32" s="84"/>
      <c r="B32" s="84"/>
      <c r="C32" s="85"/>
      <c r="D32" s="84"/>
      <c r="E32" s="84"/>
      <c r="F32" s="86"/>
      <c r="G32" s="84"/>
      <c r="H32" s="84"/>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rintOptions/>
  <pageMargins left="0.7086614173228347" right="0.7086614173228347" top="0.7480314960629921" bottom="0.7480314960629921" header="0.31496062992125984" footer="0.31496062992125984"/>
  <pageSetup horizontalDpi="600" verticalDpi="600" orientation="portrait" paperSize="9" scale="65"/>
</worksheet>
</file>

<file path=xl/worksheets/sheet26.xml><?xml version="1.0" encoding="utf-8"?>
<worksheet xmlns="http://schemas.openxmlformats.org/spreadsheetml/2006/main" xmlns:r="http://schemas.openxmlformats.org/officeDocument/2006/relationships">
  <dimension ref="A1:M45"/>
  <sheetViews>
    <sheetView zoomScaleSheetLayoutView="100" workbookViewId="0" topLeftCell="A1">
      <selection activeCell="Q32" sqref="Q32"/>
    </sheetView>
  </sheetViews>
  <sheetFormatPr defaultColWidth="12" defaultRowHeight="11.25"/>
  <cols>
    <col min="1" max="1" width="9.16015625" style="1" customWidth="1"/>
    <col min="2" max="2" width="12" style="1" customWidth="1"/>
    <col min="3" max="3" width="6.16015625" style="1" customWidth="1"/>
    <col min="4" max="4" width="7.16015625" style="1" customWidth="1"/>
    <col min="5" max="5" width="12" style="1" customWidth="1"/>
    <col min="6" max="6" width="9" style="1" customWidth="1"/>
    <col min="7" max="7" width="4.33203125" style="1" hidden="1" customWidth="1"/>
    <col min="8" max="12" width="12" style="1" customWidth="1"/>
    <col min="13" max="13" width="8.66015625" style="1" customWidth="1"/>
    <col min="14" max="16384" width="12" style="1" customWidth="1"/>
  </cols>
  <sheetData>
    <row r="1" spans="1:13" s="1" customFormat="1" ht="27">
      <c r="A1" s="2" t="s">
        <v>389</v>
      </c>
      <c r="B1" s="2"/>
      <c r="C1" s="2"/>
      <c r="D1" s="2"/>
      <c r="E1" s="2"/>
      <c r="F1" s="2"/>
      <c r="G1" s="2"/>
      <c r="H1" s="2"/>
      <c r="I1" s="2"/>
      <c r="J1" s="2"/>
      <c r="K1" s="2"/>
      <c r="L1" s="2"/>
      <c r="M1" s="2"/>
    </row>
    <row r="2" spans="1:13" s="1" customFormat="1" ht="20.25">
      <c r="A2" s="3" t="s">
        <v>390</v>
      </c>
      <c r="B2" s="3"/>
      <c r="C2" s="3"/>
      <c r="D2" s="3"/>
      <c r="E2" s="3"/>
      <c r="F2" s="3"/>
      <c r="G2" s="3"/>
      <c r="H2" s="3"/>
      <c r="I2" s="3"/>
      <c r="J2" s="3"/>
      <c r="K2" s="3"/>
      <c r="L2" s="3"/>
      <c r="M2" s="3"/>
    </row>
    <row r="3" spans="1:13" s="1" customFormat="1" ht="14.25">
      <c r="A3" s="4" t="s">
        <v>391</v>
      </c>
      <c r="B3" s="4"/>
      <c r="C3" s="4"/>
      <c r="D3" s="4"/>
      <c r="E3" s="5"/>
      <c r="F3" s="5"/>
      <c r="G3" s="5"/>
      <c r="H3" s="5"/>
      <c r="I3" s="55" t="s">
        <v>330</v>
      </c>
      <c r="J3" s="55"/>
      <c r="K3" s="55"/>
      <c r="L3" s="55"/>
      <c r="M3" s="5"/>
    </row>
    <row r="4" spans="1:13" s="1" customFormat="1" ht="14.25">
      <c r="A4" s="6" t="s">
        <v>392</v>
      </c>
      <c r="B4" s="7" t="s">
        <v>224</v>
      </c>
      <c r="C4" s="8"/>
      <c r="D4" s="9" t="s">
        <v>393</v>
      </c>
      <c r="E4" s="10"/>
      <c r="F4" s="10"/>
      <c r="G4" s="10"/>
      <c r="H4" s="10"/>
      <c r="I4" s="10"/>
      <c r="J4" s="10"/>
      <c r="K4" s="10"/>
      <c r="L4" s="10"/>
      <c r="M4" s="10"/>
    </row>
    <row r="5" spans="1:13" s="1" customFormat="1" ht="14.25">
      <c r="A5" s="6"/>
      <c r="B5" s="7" t="s">
        <v>394</v>
      </c>
      <c r="C5" s="8"/>
      <c r="D5" s="9" t="s">
        <v>395</v>
      </c>
      <c r="E5" s="10"/>
      <c r="F5" s="10"/>
      <c r="G5" s="10"/>
      <c r="H5" s="10"/>
      <c r="I5" s="10"/>
      <c r="J5" s="10"/>
      <c r="K5" s="10"/>
      <c r="L5" s="10"/>
      <c r="M5" s="10"/>
    </row>
    <row r="6" spans="1:13" s="1" customFormat="1" ht="14.25">
      <c r="A6" s="6"/>
      <c r="B6" s="7" t="s">
        <v>396</v>
      </c>
      <c r="C6" s="8"/>
      <c r="D6" s="11" t="s">
        <v>333</v>
      </c>
      <c r="E6" s="12"/>
      <c r="F6" s="13"/>
      <c r="G6" s="10" t="s">
        <v>397</v>
      </c>
      <c r="H6" s="10"/>
      <c r="I6" s="10"/>
      <c r="J6" s="9" t="s">
        <v>398</v>
      </c>
      <c r="K6" s="10"/>
      <c r="L6" s="10"/>
      <c r="M6" s="10"/>
    </row>
    <row r="7" spans="1:13" s="1" customFormat="1" ht="14.25">
      <c r="A7" s="6"/>
      <c r="B7" s="7" t="s">
        <v>399</v>
      </c>
      <c r="C7" s="8"/>
      <c r="D7" s="9" t="s">
        <v>400</v>
      </c>
      <c r="E7" s="10"/>
      <c r="F7" s="10"/>
      <c r="G7" s="10" t="s">
        <v>336</v>
      </c>
      <c r="H7" s="10"/>
      <c r="I7" s="10"/>
      <c r="J7" s="9" t="s">
        <v>401</v>
      </c>
      <c r="K7" s="10"/>
      <c r="L7" s="10"/>
      <c r="M7" s="10"/>
    </row>
    <row r="8" spans="1:13" s="1" customFormat="1" ht="14.25" customHeight="1">
      <c r="A8" s="6"/>
      <c r="B8" s="14" t="s">
        <v>334</v>
      </c>
      <c r="C8" s="15"/>
      <c r="D8" s="9" t="s">
        <v>400</v>
      </c>
      <c r="E8" s="10"/>
      <c r="F8" s="10"/>
      <c r="G8" s="16" t="s">
        <v>336</v>
      </c>
      <c r="H8" s="16"/>
      <c r="I8" s="16"/>
      <c r="J8" s="9" t="s">
        <v>401</v>
      </c>
      <c r="K8" s="10"/>
      <c r="L8" s="10"/>
      <c r="M8" s="10"/>
    </row>
    <row r="9" spans="1:13" s="1" customFormat="1" ht="14.25">
      <c r="A9" s="6"/>
      <c r="B9" s="7" t="s">
        <v>402</v>
      </c>
      <c r="C9" s="8"/>
      <c r="D9" s="9"/>
      <c r="E9" s="10"/>
      <c r="F9" s="10"/>
      <c r="G9" s="10"/>
      <c r="H9" s="10"/>
      <c r="I9" s="10"/>
      <c r="J9" s="10"/>
      <c r="K9" s="10"/>
      <c r="L9" s="10"/>
      <c r="M9" s="10"/>
    </row>
    <row r="10" spans="1:13" s="1" customFormat="1" ht="14.25">
      <c r="A10" s="6"/>
      <c r="B10" s="7" t="s">
        <v>403</v>
      </c>
      <c r="C10" s="8"/>
      <c r="D10" s="9" t="s">
        <v>404</v>
      </c>
      <c r="E10" s="10"/>
      <c r="F10" s="10"/>
      <c r="G10" s="10"/>
      <c r="H10" s="10"/>
      <c r="I10" s="10"/>
      <c r="J10" s="10"/>
      <c r="K10" s="10"/>
      <c r="L10" s="10"/>
      <c r="M10" s="10"/>
    </row>
    <row r="11" spans="1:13" s="1" customFormat="1" ht="14.25" customHeight="1">
      <c r="A11" s="6"/>
      <c r="B11" s="7" t="s">
        <v>405</v>
      </c>
      <c r="C11" s="8"/>
      <c r="D11" s="9" t="s">
        <v>393</v>
      </c>
      <c r="E11" s="10"/>
      <c r="F11" s="10"/>
      <c r="G11" s="10"/>
      <c r="H11" s="10"/>
      <c r="I11" s="10"/>
      <c r="J11" s="10"/>
      <c r="K11" s="10"/>
      <c r="L11" s="10"/>
      <c r="M11" s="10"/>
    </row>
    <row r="12" spans="1:13" s="1" customFormat="1" ht="14.25">
      <c r="A12" s="6" t="s">
        <v>406</v>
      </c>
      <c r="B12" s="17" t="s">
        <v>407</v>
      </c>
      <c r="C12" s="18"/>
      <c r="D12" s="19" t="s">
        <v>408</v>
      </c>
      <c r="E12" s="19"/>
      <c r="F12" s="19" t="s">
        <v>409</v>
      </c>
      <c r="G12" s="19"/>
      <c r="H12" s="19"/>
      <c r="I12" s="19"/>
      <c r="J12" s="19" t="s">
        <v>410</v>
      </c>
      <c r="K12" s="19"/>
      <c r="L12" s="19"/>
      <c r="M12" s="19"/>
    </row>
    <row r="13" spans="1:13" s="1" customFormat="1" ht="14.25">
      <c r="A13" s="6"/>
      <c r="B13" s="20"/>
      <c r="C13" s="21"/>
      <c r="D13" s="10" t="s">
        <v>411</v>
      </c>
      <c r="E13" s="10"/>
      <c r="F13" s="22">
        <v>200</v>
      </c>
      <c r="G13" s="10"/>
      <c r="H13" s="10"/>
      <c r="I13" s="10"/>
      <c r="J13" s="22">
        <v>200</v>
      </c>
      <c r="K13" s="10"/>
      <c r="L13" s="10"/>
      <c r="M13" s="10"/>
    </row>
    <row r="14" spans="1:13" s="1" customFormat="1" ht="14.25">
      <c r="A14" s="6"/>
      <c r="B14" s="20"/>
      <c r="C14" s="21"/>
      <c r="D14" s="10" t="s">
        <v>412</v>
      </c>
      <c r="E14" s="10"/>
      <c r="F14" s="22">
        <v>200</v>
      </c>
      <c r="G14" s="10"/>
      <c r="H14" s="10"/>
      <c r="I14" s="10"/>
      <c r="J14" s="22">
        <v>200</v>
      </c>
      <c r="K14" s="10"/>
      <c r="L14" s="10"/>
      <c r="M14" s="10"/>
    </row>
    <row r="15" spans="1:13" s="1" customFormat="1" ht="14.25">
      <c r="A15" s="6"/>
      <c r="B15" s="20"/>
      <c r="C15" s="21"/>
      <c r="D15" s="10" t="s">
        <v>413</v>
      </c>
      <c r="E15" s="10"/>
      <c r="F15" s="22"/>
      <c r="G15" s="10"/>
      <c r="H15" s="10"/>
      <c r="I15" s="10"/>
      <c r="J15" s="22"/>
      <c r="K15" s="10"/>
      <c r="L15" s="10"/>
      <c r="M15" s="10"/>
    </row>
    <row r="16" spans="1:13" s="1" customFormat="1" ht="14.25">
      <c r="A16" s="6"/>
      <c r="B16" s="20"/>
      <c r="C16" s="21"/>
      <c r="D16" s="10" t="s">
        <v>414</v>
      </c>
      <c r="E16" s="10"/>
      <c r="F16" s="22"/>
      <c r="G16" s="10"/>
      <c r="H16" s="10"/>
      <c r="I16" s="10"/>
      <c r="J16" s="22"/>
      <c r="K16" s="10"/>
      <c r="L16" s="10"/>
      <c r="M16" s="10"/>
    </row>
    <row r="17" spans="1:13" s="1" customFormat="1" ht="14.25">
      <c r="A17" s="6"/>
      <c r="B17" s="23"/>
      <c r="C17" s="24"/>
      <c r="D17" s="10" t="s">
        <v>415</v>
      </c>
      <c r="E17" s="10"/>
      <c r="F17" s="22"/>
      <c r="G17" s="10"/>
      <c r="H17" s="10"/>
      <c r="I17" s="10"/>
      <c r="J17" s="22"/>
      <c r="K17" s="10"/>
      <c r="L17" s="10"/>
      <c r="M17" s="10"/>
    </row>
    <row r="18" spans="1:13" s="1" customFormat="1" ht="14.25">
      <c r="A18" s="6"/>
      <c r="B18" s="17" t="s">
        <v>416</v>
      </c>
      <c r="C18" s="18"/>
      <c r="D18" s="16" t="s">
        <v>408</v>
      </c>
      <c r="E18" s="16"/>
      <c r="F18" s="25" t="s">
        <v>417</v>
      </c>
      <c r="G18" s="25"/>
      <c r="H18" s="25"/>
      <c r="I18" s="25" t="s">
        <v>418</v>
      </c>
      <c r="J18" s="25"/>
      <c r="K18" s="25"/>
      <c r="L18" s="25" t="s">
        <v>419</v>
      </c>
      <c r="M18" s="25"/>
    </row>
    <row r="19" spans="1:13" s="1" customFormat="1" ht="14.25">
      <c r="A19" s="6"/>
      <c r="B19" s="20"/>
      <c r="C19" s="21"/>
      <c r="D19" s="16" t="s">
        <v>411</v>
      </c>
      <c r="E19" s="16"/>
      <c r="F19" s="26">
        <v>200</v>
      </c>
      <c r="G19" s="26"/>
      <c r="H19" s="26"/>
      <c r="I19" s="26">
        <v>200</v>
      </c>
      <c r="J19" s="26"/>
      <c r="K19" s="26"/>
      <c r="L19" s="26" t="s">
        <v>420</v>
      </c>
      <c r="M19" s="26"/>
    </row>
    <row r="20" spans="1:13" s="1" customFormat="1" ht="14.25">
      <c r="A20" s="6"/>
      <c r="B20" s="20"/>
      <c r="C20" s="21"/>
      <c r="D20" s="26">
        <v>1</v>
      </c>
      <c r="E20" s="26"/>
      <c r="F20" s="26"/>
      <c r="G20" s="26"/>
      <c r="H20" s="26"/>
      <c r="I20" s="26"/>
      <c r="J20" s="26"/>
      <c r="K20" s="26"/>
      <c r="L20" s="26"/>
      <c r="M20" s="26"/>
    </row>
    <row r="21" spans="1:13" s="1" customFormat="1" ht="14.25">
      <c r="A21" s="6"/>
      <c r="B21" s="20"/>
      <c r="C21" s="21"/>
      <c r="D21" s="26">
        <v>2</v>
      </c>
      <c r="E21" s="26"/>
      <c r="F21" s="26"/>
      <c r="G21" s="26"/>
      <c r="H21" s="26"/>
      <c r="I21" s="26"/>
      <c r="J21" s="26"/>
      <c r="K21" s="26"/>
      <c r="L21" s="26"/>
      <c r="M21" s="26"/>
    </row>
    <row r="22" spans="1:13" s="1" customFormat="1" ht="14.25">
      <c r="A22" s="6"/>
      <c r="B22" s="20"/>
      <c r="C22" s="21"/>
      <c r="D22" s="26">
        <v>3</v>
      </c>
      <c r="E22" s="26"/>
      <c r="F22" s="16"/>
      <c r="G22" s="16"/>
      <c r="H22" s="16"/>
      <c r="I22" s="16"/>
      <c r="J22" s="16"/>
      <c r="K22" s="16"/>
      <c r="L22" s="16"/>
      <c r="M22" s="16"/>
    </row>
    <row r="23" spans="1:13" s="1" customFormat="1" ht="14.25">
      <c r="A23" s="6"/>
      <c r="B23" s="23"/>
      <c r="C23" s="24"/>
      <c r="D23" s="26" t="s">
        <v>421</v>
      </c>
      <c r="E23" s="26"/>
      <c r="F23" s="26"/>
      <c r="G23" s="26"/>
      <c r="H23" s="26"/>
      <c r="I23" s="26"/>
      <c r="J23" s="26"/>
      <c r="K23" s="26"/>
      <c r="L23" s="26"/>
      <c r="M23" s="26"/>
    </row>
    <row r="24" spans="1:13" s="1" customFormat="1" ht="14.25">
      <c r="A24" s="27" t="s">
        <v>422</v>
      </c>
      <c r="B24" s="27"/>
      <c r="C24" s="27"/>
      <c r="D24" s="9" t="s">
        <v>393</v>
      </c>
      <c r="E24" s="10"/>
      <c r="F24" s="10"/>
      <c r="G24" s="10"/>
      <c r="H24" s="10"/>
      <c r="I24" s="10"/>
      <c r="J24" s="10"/>
      <c r="K24" s="10"/>
      <c r="L24" s="10"/>
      <c r="M24" s="10"/>
    </row>
    <row r="25" spans="1:13" s="1" customFormat="1" ht="14.25">
      <c r="A25" s="28" t="s">
        <v>423</v>
      </c>
      <c r="B25" s="29"/>
      <c r="C25" s="30" t="s">
        <v>424</v>
      </c>
      <c r="D25" s="30"/>
      <c r="E25" s="30"/>
      <c r="F25" s="30"/>
      <c r="G25" s="30"/>
      <c r="H25" s="19" t="s">
        <v>425</v>
      </c>
      <c r="I25" s="19"/>
      <c r="J25" s="19"/>
      <c r="K25" s="19" t="s">
        <v>426</v>
      </c>
      <c r="L25" s="19"/>
      <c r="M25" s="19"/>
    </row>
    <row r="26" spans="1:13" s="1" customFormat="1" ht="14.25">
      <c r="A26" s="31"/>
      <c r="B26" s="32"/>
      <c r="C26" s="33" t="s">
        <v>427</v>
      </c>
      <c r="D26" s="34"/>
      <c r="E26" s="34"/>
      <c r="F26" s="34"/>
      <c r="G26" s="35"/>
      <c r="H26" s="36" t="s">
        <v>428</v>
      </c>
      <c r="I26" s="48"/>
      <c r="J26" s="18"/>
      <c r="K26" s="36" t="s">
        <v>429</v>
      </c>
      <c r="L26" s="48"/>
      <c r="M26" s="18"/>
    </row>
    <row r="27" spans="1:13" s="1" customFormat="1" ht="14.25">
      <c r="A27" s="31"/>
      <c r="B27" s="32"/>
      <c r="C27" s="37"/>
      <c r="D27" s="38"/>
      <c r="E27" s="38"/>
      <c r="F27" s="38"/>
      <c r="G27" s="39"/>
      <c r="H27" s="20"/>
      <c r="I27" s="56"/>
      <c r="J27" s="21"/>
      <c r="K27" s="20"/>
      <c r="L27" s="56"/>
      <c r="M27" s="21"/>
    </row>
    <row r="28" spans="1:13" s="1" customFormat="1" ht="14.25">
      <c r="A28" s="31"/>
      <c r="B28" s="32"/>
      <c r="C28" s="40"/>
      <c r="D28" s="41"/>
      <c r="E28" s="41"/>
      <c r="F28" s="41"/>
      <c r="G28" s="42"/>
      <c r="H28" s="23"/>
      <c r="I28" s="4"/>
      <c r="J28" s="24"/>
      <c r="K28" s="23"/>
      <c r="L28" s="4"/>
      <c r="M28" s="24"/>
    </row>
    <row r="29" spans="1:13" s="1" customFormat="1" ht="28.5">
      <c r="A29" s="43" t="s">
        <v>430</v>
      </c>
      <c r="B29" s="44" t="s">
        <v>431</v>
      </c>
      <c r="C29" s="9" t="s">
        <v>432</v>
      </c>
      <c r="D29" s="10"/>
      <c r="E29" s="10"/>
      <c r="F29" s="10"/>
      <c r="G29" s="10"/>
      <c r="H29" s="10"/>
      <c r="I29" s="10"/>
      <c r="J29" s="10"/>
      <c r="K29" s="10"/>
      <c r="L29" s="10"/>
      <c r="M29" s="10"/>
    </row>
    <row r="30" spans="1:13" s="1" customFormat="1" ht="28.5">
      <c r="A30" s="45"/>
      <c r="B30" s="44" t="s">
        <v>433</v>
      </c>
      <c r="C30" s="9" t="s">
        <v>434</v>
      </c>
      <c r="D30" s="10"/>
      <c r="E30" s="10"/>
      <c r="F30" s="10"/>
      <c r="G30" s="10"/>
      <c r="H30" s="10"/>
      <c r="I30" s="10"/>
      <c r="J30" s="10"/>
      <c r="K30" s="10"/>
      <c r="L30" s="10"/>
      <c r="M30" s="10"/>
    </row>
    <row r="31" spans="1:13" s="1" customFormat="1" ht="14.25">
      <c r="A31" s="45"/>
      <c r="B31" s="46" t="s">
        <v>435</v>
      </c>
      <c r="C31" s="16" t="s">
        <v>355</v>
      </c>
      <c r="D31" s="16"/>
      <c r="E31" s="16" t="s">
        <v>356</v>
      </c>
      <c r="F31" s="16"/>
      <c r="G31" s="16"/>
      <c r="H31" s="16" t="s">
        <v>357</v>
      </c>
      <c r="I31" s="16"/>
      <c r="J31" s="16"/>
      <c r="K31" s="16"/>
      <c r="L31" s="16" t="s">
        <v>358</v>
      </c>
      <c r="M31" s="16"/>
    </row>
    <row r="32" spans="1:13" s="1" customFormat="1" ht="14.25">
      <c r="A32" s="45"/>
      <c r="B32" s="47"/>
      <c r="C32" s="16" t="s">
        <v>436</v>
      </c>
      <c r="D32" s="16"/>
      <c r="E32" s="10" t="s">
        <v>360</v>
      </c>
      <c r="F32" s="10"/>
      <c r="G32" s="10"/>
      <c r="H32" s="9" t="s">
        <v>437</v>
      </c>
      <c r="I32" s="10"/>
      <c r="J32" s="10"/>
      <c r="K32" s="10"/>
      <c r="L32" s="10" t="s">
        <v>438</v>
      </c>
      <c r="M32" s="10"/>
    </row>
    <row r="33" spans="1:13" s="1" customFormat="1" ht="14.25">
      <c r="A33" s="45"/>
      <c r="B33" s="47"/>
      <c r="C33" s="16"/>
      <c r="D33" s="16"/>
      <c r="E33" s="10" t="s">
        <v>363</v>
      </c>
      <c r="F33" s="10"/>
      <c r="G33" s="10"/>
      <c r="H33" s="9" t="s">
        <v>439</v>
      </c>
      <c r="I33" s="10"/>
      <c r="J33" s="10"/>
      <c r="K33" s="10"/>
      <c r="L33" s="10" t="s">
        <v>440</v>
      </c>
      <c r="M33" s="10"/>
    </row>
    <row r="34" spans="1:13" s="1" customFormat="1" ht="14.25">
      <c r="A34" s="45"/>
      <c r="B34" s="47"/>
      <c r="C34" s="16"/>
      <c r="D34" s="16"/>
      <c r="E34" s="10" t="s">
        <v>366</v>
      </c>
      <c r="F34" s="10"/>
      <c r="G34" s="10"/>
      <c r="H34" s="9" t="s">
        <v>441</v>
      </c>
      <c r="I34" s="10"/>
      <c r="J34" s="10"/>
      <c r="K34" s="10"/>
      <c r="L34" s="10" t="s">
        <v>440</v>
      </c>
      <c r="M34" s="10"/>
    </row>
    <row r="35" spans="1:13" s="1" customFormat="1" ht="14.25">
      <c r="A35" s="45"/>
      <c r="B35" s="47"/>
      <c r="C35" s="16"/>
      <c r="D35" s="16"/>
      <c r="E35" s="17" t="s">
        <v>369</v>
      </c>
      <c r="F35" s="48"/>
      <c r="G35" s="18"/>
      <c r="H35" s="36" t="s">
        <v>442</v>
      </c>
      <c r="I35" s="57"/>
      <c r="J35" s="57"/>
      <c r="K35" s="58"/>
      <c r="L35" s="17" t="s">
        <v>443</v>
      </c>
      <c r="M35" s="18"/>
    </row>
    <row r="36" spans="1:13" s="1" customFormat="1" ht="14.25">
      <c r="A36" s="45"/>
      <c r="B36" s="47"/>
      <c r="C36" s="16"/>
      <c r="D36" s="16"/>
      <c r="E36" s="23"/>
      <c r="F36" s="4"/>
      <c r="G36" s="24"/>
      <c r="H36" s="49"/>
      <c r="I36" s="59"/>
      <c r="J36" s="59"/>
      <c r="K36" s="60"/>
      <c r="L36" s="23"/>
      <c r="M36" s="24"/>
    </row>
    <row r="37" spans="1:13" s="1" customFormat="1" ht="14.25">
      <c r="A37" s="45"/>
      <c r="B37" s="47"/>
      <c r="C37" s="16" t="s">
        <v>355</v>
      </c>
      <c r="D37" s="16"/>
      <c r="E37" s="16" t="s">
        <v>356</v>
      </c>
      <c r="F37" s="16"/>
      <c r="G37" s="16"/>
      <c r="H37" s="16" t="s">
        <v>357</v>
      </c>
      <c r="I37" s="16"/>
      <c r="J37" s="16"/>
      <c r="K37" s="16"/>
      <c r="L37" s="16" t="s">
        <v>358</v>
      </c>
      <c r="M37" s="16"/>
    </row>
    <row r="38" spans="1:13" s="1" customFormat="1" ht="14.25">
      <c r="A38" s="45"/>
      <c r="B38" s="47"/>
      <c r="C38" s="16" t="s">
        <v>436</v>
      </c>
      <c r="D38" s="16"/>
      <c r="E38" s="10" t="s">
        <v>373</v>
      </c>
      <c r="F38" s="10"/>
      <c r="G38" s="10"/>
      <c r="H38" s="9" t="s">
        <v>444</v>
      </c>
      <c r="I38" s="10"/>
      <c r="J38" s="10"/>
      <c r="K38" s="10"/>
      <c r="L38" s="10" t="s">
        <v>445</v>
      </c>
      <c r="M38" s="10"/>
    </row>
    <row r="39" spans="1:13" s="1" customFormat="1" ht="14.25">
      <c r="A39" s="45"/>
      <c r="B39" s="47"/>
      <c r="C39" s="16"/>
      <c r="D39" s="16"/>
      <c r="E39" s="10" t="s">
        <v>375</v>
      </c>
      <c r="F39" s="10"/>
      <c r="G39" s="10"/>
      <c r="H39" s="9" t="s">
        <v>446</v>
      </c>
      <c r="I39" s="10"/>
      <c r="J39" s="10"/>
      <c r="K39" s="10"/>
      <c r="L39" s="10"/>
      <c r="M39" s="10"/>
    </row>
    <row r="40" spans="1:13" s="1" customFormat="1" ht="14.25">
      <c r="A40" s="45"/>
      <c r="B40" s="47"/>
      <c r="C40" s="16"/>
      <c r="D40" s="16"/>
      <c r="E40" s="10" t="s">
        <v>378</v>
      </c>
      <c r="F40" s="10"/>
      <c r="G40" s="10"/>
      <c r="H40" s="9" t="s">
        <v>447</v>
      </c>
      <c r="I40" s="10"/>
      <c r="J40" s="10"/>
      <c r="K40" s="10"/>
      <c r="L40" s="10"/>
      <c r="M40" s="10"/>
    </row>
    <row r="41" spans="1:13" s="1" customFormat="1" ht="14.25">
      <c r="A41" s="45"/>
      <c r="B41" s="47"/>
      <c r="C41" s="16"/>
      <c r="D41" s="16"/>
      <c r="E41" s="10" t="s">
        <v>380</v>
      </c>
      <c r="F41" s="10"/>
      <c r="G41" s="10"/>
      <c r="H41" s="9" t="s">
        <v>448</v>
      </c>
      <c r="I41" s="10"/>
      <c r="J41" s="10"/>
      <c r="K41" s="10"/>
      <c r="L41" s="10" t="s">
        <v>449</v>
      </c>
      <c r="M41" s="10"/>
    </row>
    <row r="42" spans="1:13" s="1" customFormat="1" ht="14.25">
      <c r="A42" s="45"/>
      <c r="B42" s="47"/>
      <c r="C42" s="16"/>
      <c r="D42" s="16"/>
      <c r="E42" s="17" t="s">
        <v>383</v>
      </c>
      <c r="F42" s="48"/>
      <c r="G42" s="18"/>
      <c r="H42" s="36" t="s">
        <v>450</v>
      </c>
      <c r="I42" s="57"/>
      <c r="J42" s="57"/>
      <c r="K42" s="58"/>
      <c r="L42" s="17" t="s">
        <v>440</v>
      </c>
      <c r="M42" s="18"/>
    </row>
    <row r="43" spans="1:13" s="1" customFormat="1" ht="14.25">
      <c r="A43" s="45"/>
      <c r="B43" s="47"/>
      <c r="C43" s="16"/>
      <c r="D43" s="16"/>
      <c r="E43" s="23"/>
      <c r="F43" s="4"/>
      <c r="G43" s="24"/>
      <c r="H43" s="49"/>
      <c r="I43" s="59"/>
      <c r="J43" s="59"/>
      <c r="K43" s="60"/>
      <c r="L43" s="23"/>
      <c r="M43" s="24"/>
    </row>
    <row r="44" spans="1:13" s="1" customFormat="1" ht="14.25">
      <c r="A44" s="27" t="s">
        <v>451</v>
      </c>
      <c r="B44" s="27"/>
      <c r="C44" s="27"/>
      <c r="D44" s="50"/>
      <c r="E44" s="51"/>
      <c r="F44" s="51"/>
      <c r="G44" s="51"/>
      <c r="H44" s="51"/>
      <c r="I44" s="51"/>
      <c r="J44" s="51"/>
      <c r="K44" s="51"/>
      <c r="L44" s="51"/>
      <c r="M44" s="8"/>
    </row>
    <row r="45" spans="1:13" s="1" customFormat="1" ht="14.25">
      <c r="A45" s="52" t="s">
        <v>452</v>
      </c>
      <c r="B45" s="52"/>
      <c r="C45" s="52"/>
      <c r="D45" s="53" t="s">
        <v>453</v>
      </c>
      <c r="E45" s="54"/>
      <c r="F45" s="54"/>
      <c r="G45" s="54"/>
      <c r="H45" s="54"/>
      <c r="I45" s="54"/>
      <c r="J45" s="54"/>
      <c r="K45" s="54"/>
      <c r="L45" s="54"/>
      <c r="M45" s="61"/>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45"/>
  <sheetViews>
    <sheetView zoomScaleSheetLayoutView="100" workbookViewId="0" topLeftCell="A1">
      <selection activeCell="O32" sqref="O32"/>
    </sheetView>
  </sheetViews>
  <sheetFormatPr defaultColWidth="12" defaultRowHeight="11.25"/>
  <cols>
    <col min="1" max="1" width="9.16015625" style="1" customWidth="1"/>
    <col min="2" max="2" width="12" style="1" customWidth="1"/>
    <col min="3" max="3" width="6.16015625" style="1" customWidth="1"/>
    <col min="4" max="4" width="7.16015625" style="1" customWidth="1"/>
    <col min="5" max="5" width="12" style="1" customWidth="1"/>
    <col min="6" max="6" width="9" style="1" customWidth="1"/>
    <col min="7" max="7" width="4.33203125" style="1" hidden="1" customWidth="1"/>
    <col min="8" max="12" width="12" style="1" customWidth="1"/>
    <col min="13" max="13" width="8.66015625" style="1" customWidth="1"/>
    <col min="14" max="16384" width="12" style="1" customWidth="1"/>
  </cols>
  <sheetData>
    <row r="1" spans="1:13" s="1" customFormat="1" ht="27">
      <c r="A1" s="2" t="s">
        <v>389</v>
      </c>
      <c r="B1" s="2"/>
      <c r="C1" s="2"/>
      <c r="D1" s="2"/>
      <c r="E1" s="2"/>
      <c r="F1" s="2"/>
      <c r="G1" s="2"/>
      <c r="H1" s="2"/>
      <c r="I1" s="2"/>
      <c r="J1" s="2"/>
      <c r="K1" s="2"/>
      <c r="L1" s="2"/>
      <c r="M1" s="2"/>
    </row>
    <row r="2" spans="1:13" s="1" customFormat="1" ht="20.25">
      <c r="A2" s="3" t="s">
        <v>390</v>
      </c>
      <c r="B2" s="3"/>
      <c r="C2" s="3"/>
      <c r="D2" s="3"/>
      <c r="E2" s="3"/>
      <c r="F2" s="3"/>
      <c r="G2" s="3"/>
      <c r="H2" s="3"/>
      <c r="I2" s="3"/>
      <c r="J2" s="3"/>
      <c r="K2" s="3"/>
      <c r="L2" s="3"/>
      <c r="M2" s="3"/>
    </row>
    <row r="3" spans="1:13" s="1" customFormat="1" ht="14.25">
      <c r="A3" s="4" t="s">
        <v>391</v>
      </c>
      <c r="B3" s="4"/>
      <c r="C3" s="4"/>
      <c r="D3" s="4"/>
      <c r="E3" s="5"/>
      <c r="F3" s="5"/>
      <c r="G3" s="5"/>
      <c r="H3" s="5"/>
      <c r="I3" s="55" t="s">
        <v>330</v>
      </c>
      <c r="J3" s="55"/>
      <c r="K3" s="55"/>
      <c r="L3" s="55"/>
      <c r="M3" s="5"/>
    </row>
    <row r="4" spans="1:13" s="1" customFormat="1" ht="14.25">
      <c r="A4" s="6" t="s">
        <v>392</v>
      </c>
      <c r="B4" s="7" t="s">
        <v>224</v>
      </c>
      <c r="C4" s="8"/>
      <c r="D4" s="9" t="s">
        <v>454</v>
      </c>
      <c r="E4" s="10"/>
      <c r="F4" s="10"/>
      <c r="G4" s="10"/>
      <c r="H4" s="10"/>
      <c r="I4" s="10"/>
      <c r="J4" s="10"/>
      <c r="K4" s="10"/>
      <c r="L4" s="10"/>
      <c r="M4" s="10"/>
    </row>
    <row r="5" spans="1:13" s="1" customFormat="1" ht="14.25">
      <c r="A5" s="6"/>
      <c r="B5" s="7" t="s">
        <v>394</v>
      </c>
      <c r="C5" s="8"/>
      <c r="D5" s="9" t="s">
        <v>395</v>
      </c>
      <c r="E5" s="10"/>
      <c r="F5" s="10"/>
      <c r="G5" s="10"/>
      <c r="H5" s="10"/>
      <c r="I5" s="10"/>
      <c r="J5" s="10"/>
      <c r="K5" s="10"/>
      <c r="L5" s="10"/>
      <c r="M5" s="10"/>
    </row>
    <row r="6" spans="1:13" s="1" customFormat="1" ht="14.25">
      <c r="A6" s="6"/>
      <c r="B6" s="7" t="s">
        <v>396</v>
      </c>
      <c r="C6" s="8"/>
      <c r="D6" s="11" t="s">
        <v>333</v>
      </c>
      <c r="E6" s="12"/>
      <c r="F6" s="13"/>
      <c r="G6" s="10" t="s">
        <v>397</v>
      </c>
      <c r="H6" s="10"/>
      <c r="I6" s="10"/>
      <c r="J6" s="9" t="s">
        <v>398</v>
      </c>
      <c r="K6" s="10"/>
      <c r="L6" s="10"/>
      <c r="M6" s="10"/>
    </row>
    <row r="7" spans="1:13" s="1" customFormat="1" ht="14.25">
      <c r="A7" s="6"/>
      <c r="B7" s="7" t="s">
        <v>399</v>
      </c>
      <c r="C7" s="8"/>
      <c r="D7" s="9" t="s">
        <v>400</v>
      </c>
      <c r="E7" s="10"/>
      <c r="F7" s="10"/>
      <c r="G7" s="10" t="s">
        <v>336</v>
      </c>
      <c r="H7" s="10"/>
      <c r="I7" s="10"/>
      <c r="J7" s="9" t="s">
        <v>401</v>
      </c>
      <c r="K7" s="10"/>
      <c r="L7" s="10"/>
      <c r="M7" s="10"/>
    </row>
    <row r="8" spans="1:13" s="1" customFormat="1" ht="14.25" customHeight="1">
      <c r="A8" s="6"/>
      <c r="B8" s="14" t="s">
        <v>334</v>
      </c>
      <c r="C8" s="15"/>
      <c r="D8" s="9" t="s">
        <v>400</v>
      </c>
      <c r="E8" s="10"/>
      <c r="F8" s="10"/>
      <c r="G8" s="16" t="s">
        <v>336</v>
      </c>
      <c r="H8" s="16"/>
      <c r="I8" s="16"/>
      <c r="J8" s="9" t="s">
        <v>401</v>
      </c>
      <c r="K8" s="10"/>
      <c r="L8" s="10"/>
      <c r="M8" s="10"/>
    </row>
    <row r="9" spans="1:13" s="1" customFormat="1" ht="14.25">
      <c r="A9" s="6"/>
      <c r="B9" s="7" t="s">
        <v>402</v>
      </c>
      <c r="C9" s="8"/>
      <c r="D9" s="9"/>
      <c r="E9" s="10"/>
      <c r="F9" s="10"/>
      <c r="G9" s="10"/>
      <c r="H9" s="10"/>
      <c r="I9" s="10"/>
      <c r="J9" s="10"/>
      <c r="K9" s="10"/>
      <c r="L9" s="10"/>
      <c r="M9" s="10"/>
    </row>
    <row r="10" spans="1:13" s="1" customFormat="1" ht="14.25">
      <c r="A10" s="6"/>
      <c r="B10" s="7" t="s">
        <v>403</v>
      </c>
      <c r="C10" s="8"/>
      <c r="D10" s="9" t="s">
        <v>455</v>
      </c>
      <c r="E10" s="10"/>
      <c r="F10" s="10"/>
      <c r="G10" s="10"/>
      <c r="H10" s="10"/>
      <c r="I10" s="10"/>
      <c r="J10" s="10"/>
      <c r="K10" s="10"/>
      <c r="L10" s="10"/>
      <c r="M10" s="10"/>
    </row>
    <row r="11" spans="1:13" s="1" customFormat="1" ht="14.25" customHeight="1">
      <c r="A11" s="6"/>
      <c r="B11" s="7" t="s">
        <v>405</v>
      </c>
      <c r="C11" s="8"/>
      <c r="D11" s="9" t="s">
        <v>454</v>
      </c>
      <c r="E11" s="10"/>
      <c r="F11" s="10"/>
      <c r="G11" s="10"/>
      <c r="H11" s="10"/>
      <c r="I11" s="10"/>
      <c r="J11" s="10"/>
      <c r="K11" s="10"/>
      <c r="L11" s="10"/>
      <c r="M11" s="10"/>
    </row>
    <row r="12" spans="1:13" s="1" customFormat="1" ht="14.25">
      <c r="A12" s="6" t="s">
        <v>406</v>
      </c>
      <c r="B12" s="17" t="s">
        <v>407</v>
      </c>
      <c r="C12" s="18"/>
      <c r="D12" s="19" t="s">
        <v>408</v>
      </c>
      <c r="E12" s="19"/>
      <c r="F12" s="19" t="s">
        <v>409</v>
      </c>
      <c r="G12" s="19"/>
      <c r="H12" s="19"/>
      <c r="I12" s="19"/>
      <c r="J12" s="19" t="s">
        <v>410</v>
      </c>
      <c r="K12" s="19"/>
      <c r="L12" s="19"/>
      <c r="M12" s="19"/>
    </row>
    <row r="13" spans="1:13" s="1" customFormat="1" ht="14.25">
      <c r="A13" s="6"/>
      <c r="B13" s="20"/>
      <c r="C13" s="21"/>
      <c r="D13" s="10" t="s">
        <v>411</v>
      </c>
      <c r="E13" s="10"/>
      <c r="F13" s="22">
        <v>137</v>
      </c>
      <c r="G13" s="10"/>
      <c r="H13" s="10"/>
      <c r="I13" s="10"/>
      <c r="J13" s="22">
        <v>135</v>
      </c>
      <c r="K13" s="10"/>
      <c r="L13" s="10"/>
      <c r="M13" s="10"/>
    </row>
    <row r="14" spans="1:13" s="1" customFormat="1" ht="14.25">
      <c r="A14" s="6"/>
      <c r="B14" s="20"/>
      <c r="C14" s="21"/>
      <c r="D14" s="10" t="s">
        <v>412</v>
      </c>
      <c r="E14" s="10"/>
      <c r="F14" s="22">
        <v>137</v>
      </c>
      <c r="G14" s="10"/>
      <c r="H14" s="10"/>
      <c r="I14" s="10"/>
      <c r="J14" s="22">
        <v>135</v>
      </c>
      <c r="K14" s="10"/>
      <c r="L14" s="10"/>
      <c r="M14" s="10"/>
    </row>
    <row r="15" spans="1:13" s="1" customFormat="1" ht="14.25">
      <c r="A15" s="6"/>
      <c r="B15" s="20"/>
      <c r="C15" s="21"/>
      <c r="D15" s="10" t="s">
        <v>413</v>
      </c>
      <c r="E15" s="10"/>
      <c r="F15" s="22"/>
      <c r="G15" s="10"/>
      <c r="H15" s="10"/>
      <c r="I15" s="10"/>
      <c r="J15" s="22"/>
      <c r="K15" s="10"/>
      <c r="L15" s="10"/>
      <c r="M15" s="10"/>
    </row>
    <row r="16" spans="1:13" s="1" customFormat="1" ht="14.25">
      <c r="A16" s="6"/>
      <c r="B16" s="20"/>
      <c r="C16" s="21"/>
      <c r="D16" s="10" t="s">
        <v>414</v>
      </c>
      <c r="E16" s="10"/>
      <c r="F16" s="22"/>
      <c r="G16" s="10"/>
      <c r="H16" s="10"/>
      <c r="I16" s="10"/>
      <c r="J16" s="22"/>
      <c r="K16" s="10"/>
      <c r="L16" s="10"/>
      <c r="M16" s="10"/>
    </row>
    <row r="17" spans="1:13" s="1" customFormat="1" ht="14.25">
      <c r="A17" s="6"/>
      <c r="B17" s="23"/>
      <c r="C17" s="24"/>
      <c r="D17" s="10" t="s">
        <v>415</v>
      </c>
      <c r="E17" s="10"/>
      <c r="F17" s="22"/>
      <c r="G17" s="10"/>
      <c r="H17" s="10"/>
      <c r="I17" s="10"/>
      <c r="J17" s="22"/>
      <c r="K17" s="10"/>
      <c r="L17" s="10"/>
      <c r="M17" s="10"/>
    </row>
    <row r="18" spans="1:13" s="1" customFormat="1" ht="14.25">
      <c r="A18" s="6"/>
      <c r="B18" s="17" t="s">
        <v>416</v>
      </c>
      <c r="C18" s="18"/>
      <c r="D18" s="16" t="s">
        <v>408</v>
      </c>
      <c r="E18" s="16"/>
      <c r="F18" s="25" t="s">
        <v>417</v>
      </c>
      <c r="G18" s="25"/>
      <c r="H18" s="25"/>
      <c r="I18" s="25" t="s">
        <v>418</v>
      </c>
      <c r="J18" s="25"/>
      <c r="K18" s="25"/>
      <c r="L18" s="25" t="s">
        <v>419</v>
      </c>
      <c r="M18" s="25"/>
    </row>
    <row r="19" spans="1:13" s="1" customFormat="1" ht="14.25">
      <c r="A19" s="6"/>
      <c r="B19" s="20"/>
      <c r="C19" s="21"/>
      <c r="D19" s="16" t="s">
        <v>411</v>
      </c>
      <c r="E19" s="16"/>
      <c r="F19" s="26">
        <v>137</v>
      </c>
      <c r="G19" s="26"/>
      <c r="H19" s="26"/>
      <c r="I19" s="26">
        <v>135</v>
      </c>
      <c r="J19" s="26"/>
      <c r="K19" s="26"/>
      <c r="L19" s="26" t="s">
        <v>456</v>
      </c>
      <c r="M19" s="26"/>
    </row>
    <row r="20" spans="1:13" s="1" customFormat="1" ht="14.25">
      <c r="A20" s="6"/>
      <c r="B20" s="20"/>
      <c r="C20" s="21"/>
      <c r="D20" s="26">
        <v>1</v>
      </c>
      <c r="E20" s="26"/>
      <c r="F20" s="26"/>
      <c r="G20" s="26"/>
      <c r="H20" s="26"/>
      <c r="I20" s="26"/>
      <c r="J20" s="26"/>
      <c r="K20" s="26"/>
      <c r="L20" s="26"/>
      <c r="M20" s="26"/>
    </row>
    <row r="21" spans="1:13" s="1" customFormat="1" ht="14.25">
      <c r="A21" s="6"/>
      <c r="B21" s="20"/>
      <c r="C21" s="21"/>
      <c r="D21" s="26">
        <v>2</v>
      </c>
      <c r="E21" s="26"/>
      <c r="F21" s="26"/>
      <c r="G21" s="26"/>
      <c r="H21" s="26"/>
      <c r="I21" s="26"/>
      <c r="J21" s="26"/>
      <c r="K21" s="26"/>
      <c r="L21" s="26"/>
      <c r="M21" s="26"/>
    </row>
    <row r="22" spans="1:13" s="1" customFormat="1" ht="14.25">
      <c r="A22" s="6"/>
      <c r="B22" s="20"/>
      <c r="C22" s="21"/>
      <c r="D22" s="26">
        <v>3</v>
      </c>
      <c r="E22" s="26"/>
      <c r="F22" s="16"/>
      <c r="G22" s="16"/>
      <c r="H22" s="16"/>
      <c r="I22" s="16"/>
      <c r="J22" s="16"/>
      <c r="K22" s="16"/>
      <c r="L22" s="16"/>
      <c r="M22" s="16"/>
    </row>
    <row r="23" spans="1:13" s="1" customFormat="1" ht="14.25">
      <c r="A23" s="6"/>
      <c r="B23" s="23"/>
      <c r="C23" s="24"/>
      <c r="D23" s="26" t="s">
        <v>421</v>
      </c>
      <c r="E23" s="26"/>
      <c r="F23" s="26"/>
      <c r="G23" s="26"/>
      <c r="H23" s="26"/>
      <c r="I23" s="26"/>
      <c r="J23" s="26"/>
      <c r="K23" s="26"/>
      <c r="L23" s="26"/>
      <c r="M23" s="26"/>
    </row>
    <row r="24" spans="1:13" s="1" customFormat="1" ht="14.25">
      <c r="A24" s="27" t="s">
        <v>422</v>
      </c>
      <c r="B24" s="27"/>
      <c r="C24" s="27"/>
      <c r="D24" s="9" t="s">
        <v>457</v>
      </c>
      <c r="E24" s="10"/>
      <c r="F24" s="10"/>
      <c r="G24" s="10"/>
      <c r="H24" s="10"/>
      <c r="I24" s="10"/>
      <c r="J24" s="10"/>
      <c r="K24" s="10"/>
      <c r="L24" s="10"/>
      <c r="M24" s="10"/>
    </row>
    <row r="25" spans="1:13" s="1" customFormat="1" ht="14.25">
      <c r="A25" s="28" t="s">
        <v>423</v>
      </c>
      <c r="B25" s="29"/>
      <c r="C25" s="30" t="s">
        <v>424</v>
      </c>
      <c r="D25" s="30"/>
      <c r="E25" s="30"/>
      <c r="F25" s="30"/>
      <c r="G25" s="30"/>
      <c r="H25" s="19" t="s">
        <v>425</v>
      </c>
      <c r="I25" s="19"/>
      <c r="J25" s="19"/>
      <c r="K25" s="19" t="s">
        <v>426</v>
      </c>
      <c r="L25" s="19"/>
      <c r="M25" s="19"/>
    </row>
    <row r="26" spans="1:13" s="1" customFormat="1" ht="14.25">
      <c r="A26" s="31"/>
      <c r="B26" s="32"/>
      <c r="C26" s="33" t="s">
        <v>458</v>
      </c>
      <c r="D26" s="34"/>
      <c r="E26" s="34"/>
      <c r="F26" s="34"/>
      <c r="G26" s="35"/>
      <c r="H26" s="36" t="s">
        <v>428</v>
      </c>
      <c r="I26" s="48"/>
      <c r="J26" s="18"/>
      <c r="K26" s="36" t="s">
        <v>429</v>
      </c>
      <c r="L26" s="48"/>
      <c r="M26" s="18"/>
    </row>
    <row r="27" spans="1:13" s="1" customFormat="1" ht="14.25">
      <c r="A27" s="31"/>
      <c r="B27" s="32"/>
      <c r="C27" s="37"/>
      <c r="D27" s="38"/>
      <c r="E27" s="38"/>
      <c r="F27" s="38"/>
      <c r="G27" s="39"/>
      <c r="H27" s="20"/>
      <c r="I27" s="56"/>
      <c r="J27" s="21"/>
      <c r="K27" s="20"/>
      <c r="L27" s="56"/>
      <c r="M27" s="21"/>
    </row>
    <row r="28" spans="1:13" s="1" customFormat="1" ht="14.25">
      <c r="A28" s="31"/>
      <c r="B28" s="32"/>
      <c r="C28" s="40"/>
      <c r="D28" s="41"/>
      <c r="E28" s="41"/>
      <c r="F28" s="41"/>
      <c r="G28" s="42"/>
      <c r="H28" s="23"/>
      <c r="I28" s="4"/>
      <c r="J28" s="24"/>
      <c r="K28" s="23"/>
      <c r="L28" s="4"/>
      <c r="M28" s="24"/>
    </row>
    <row r="29" spans="1:13" s="1" customFormat="1" ht="28.5">
      <c r="A29" s="43" t="s">
        <v>430</v>
      </c>
      <c r="B29" s="44" t="s">
        <v>431</v>
      </c>
      <c r="C29" s="9" t="s">
        <v>457</v>
      </c>
      <c r="D29" s="10"/>
      <c r="E29" s="10"/>
      <c r="F29" s="10"/>
      <c r="G29" s="10"/>
      <c r="H29" s="10"/>
      <c r="I29" s="10"/>
      <c r="J29" s="10"/>
      <c r="K29" s="10"/>
      <c r="L29" s="10"/>
      <c r="M29" s="10"/>
    </row>
    <row r="30" spans="1:13" s="1" customFormat="1" ht="28.5">
      <c r="A30" s="45"/>
      <c r="B30" s="44" t="s">
        <v>433</v>
      </c>
      <c r="C30" s="9" t="s">
        <v>459</v>
      </c>
      <c r="D30" s="10"/>
      <c r="E30" s="10"/>
      <c r="F30" s="10"/>
      <c r="G30" s="10"/>
      <c r="H30" s="10"/>
      <c r="I30" s="10"/>
      <c r="J30" s="10"/>
      <c r="K30" s="10"/>
      <c r="L30" s="10"/>
      <c r="M30" s="10"/>
    </row>
    <row r="31" spans="1:13" s="1" customFormat="1" ht="14.25">
      <c r="A31" s="45"/>
      <c r="B31" s="46" t="s">
        <v>435</v>
      </c>
      <c r="C31" s="16" t="s">
        <v>355</v>
      </c>
      <c r="D31" s="16"/>
      <c r="E31" s="16" t="s">
        <v>356</v>
      </c>
      <c r="F31" s="16"/>
      <c r="G31" s="16"/>
      <c r="H31" s="16" t="s">
        <v>357</v>
      </c>
      <c r="I31" s="16"/>
      <c r="J31" s="16"/>
      <c r="K31" s="16"/>
      <c r="L31" s="16" t="s">
        <v>358</v>
      </c>
      <c r="M31" s="16"/>
    </row>
    <row r="32" spans="1:13" s="1" customFormat="1" ht="14.25">
      <c r="A32" s="45"/>
      <c r="B32" s="47"/>
      <c r="C32" s="16" t="s">
        <v>436</v>
      </c>
      <c r="D32" s="16"/>
      <c r="E32" s="10" t="s">
        <v>360</v>
      </c>
      <c r="F32" s="10"/>
      <c r="G32" s="10"/>
      <c r="H32" s="9" t="s">
        <v>460</v>
      </c>
      <c r="I32" s="10"/>
      <c r="J32" s="10"/>
      <c r="K32" s="10"/>
      <c r="L32" s="10" t="s">
        <v>461</v>
      </c>
      <c r="M32" s="10"/>
    </row>
    <row r="33" spans="1:13" s="1" customFormat="1" ht="14.25">
      <c r="A33" s="45"/>
      <c r="B33" s="47"/>
      <c r="C33" s="16"/>
      <c r="D33" s="16"/>
      <c r="E33" s="10" t="s">
        <v>363</v>
      </c>
      <c r="F33" s="10"/>
      <c r="G33" s="10"/>
      <c r="H33" s="9" t="s">
        <v>462</v>
      </c>
      <c r="I33" s="10"/>
      <c r="J33" s="10"/>
      <c r="K33" s="10"/>
      <c r="L33" s="10" t="s">
        <v>440</v>
      </c>
      <c r="M33" s="10"/>
    </row>
    <row r="34" spans="1:13" s="1" customFormat="1" ht="14.25">
      <c r="A34" s="45"/>
      <c r="B34" s="47"/>
      <c r="C34" s="16"/>
      <c r="D34" s="16"/>
      <c r="E34" s="10" t="s">
        <v>366</v>
      </c>
      <c r="F34" s="10"/>
      <c r="G34" s="10"/>
      <c r="H34" s="9" t="s">
        <v>441</v>
      </c>
      <c r="I34" s="10"/>
      <c r="J34" s="10"/>
      <c r="K34" s="10"/>
      <c r="L34" s="10" t="s">
        <v>440</v>
      </c>
      <c r="M34" s="10"/>
    </row>
    <row r="35" spans="1:13" s="1" customFormat="1" ht="14.25">
      <c r="A35" s="45"/>
      <c r="B35" s="47"/>
      <c r="C35" s="16"/>
      <c r="D35" s="16"/>
      <c r="E35" s="17" t="s">
        <v>369</v>
      </c>
      <c r="F35" s="48"/>
      <c r="G35" s="18"/>
      <c r="H35" s="36" t="s">
        <v>463</v>
      </c>
      <c r="I35" s="57"/>
      <c r="J35" s="57"/>
      <c r="K35" s="58"/>
      <c r="L35" s="17" t="s">
        <v>464</v>
      </c>
      <c r="M35" s="18"/>
    </row>
    <row r="36" spans="1:13" s="1" customFormat="1" ht="14.25">
      <c r="A36" s="45"/>
      <c r="B36" s="47"/>
      <c r="C36" s="16"/>
      <c r="D36" s="16"/>
      <c r="E36" s="23"/>
      <c r="F36" s="4"/>
      <c r="G36" s="24"/>
      <c r="H36" s="49"/>
      <c r="I36" s="59"/>
      <c r="J36" s="59"/>
      <c r="K36" s="60"/>
      <c r="L36" s="23"/>
      <c r="M36" s="24"/>
    </row>
    <row r="37" spans="1:13" s="1" customFormat="1" ht="14.25">
      <c r="A37" s="45"/>
      <c r="B37" s="47"/>
      <c r="C37" s="16" t="s">
        <v>355</v>
      </c>
      <c r="D37" s="16"/>
      <c r="E37" s="16" t="s">
        <v>356</v>
      </c>
      <c r="F37" s="16"/>
      <c r="G37" s="16"/>
      <c r="H37" s="16" t="s">
        <v>357</v>
      </c>
      <c r="I37" s="16"/>
      <c r="J37" s="16"/>
      <c r="K37" s="16"/>
      <c r="L37" s="16" t="s">
        <v>358</v>
      </c>
      <c r="M37" s="16"/>
    </row>
    <row r="38" spans="1:13" s="1" customFormat="1" ht="14.25">
      <c r="A38" s="45"/>
      <c r="B38" s="47"/>
      <c r="C38" s="16" t="s">
        <v>436</v>
      </c>
      <c r="D38" s="16"/>
      <c r="E38" s="10" t="s">
        <v>373</v>
      </c>
      <c r="F38" s="10"/>
      <c r="G38" s="10"/>
      <c r="H38" s="9" t="s">
        <v>465</v>
      </c>
      <c r="I38" s="10"/>
      <c r="J38" s="10"/>
      <c r="K38" s="10"/>
      <c r="L38" s="10" t="s">
        <v>466</v>
      </c>
      <c r="M38" s="10"/>
    </row>
    <row r="39" spans="1:13" s="1" customFormat="1" ht="14.25">
      <c r="A39" s="45"/>
      <c r="B39" s="47"/>
      <c r="C39" s="16"/>
      <c r="D39" s="16"/>
      <c r="E39" s="10" t="s">
        <v>375</v>
      </c>
      <c r="F39" s="10"/>
      <c r="G39" s="10"/>
      <c r="H39" s="9" t="s">
        <v>467</v>
      </c>
      <c r="I39" s="10"/>
      <c r="J39" s="10"/>
      <c r="K39" s="10"/>
      <c r="L39" s="10"/>
      <c r="M39" s="10"/>
    </row>
    <row r="40" spans="1:13" s="1" customFormat="1" ht="14.25">
      <c r="A40" s="45"/>
      <c r="B40" s="47"/>
      <c r="C40" s="16"/>
      <c r="D40" s="16"/>
      <c r="E40" s="10" t="s">
        <v>378</v>
      </c>
      <c r="F40" s="10"/>
      <c r="G40" s="10"/>
      <c r="H40" s="9" t="s">
        <v>468</v>
      </c>
      <c r="I40" s="10"/>
      <c r="J40" s="10"/>
      <c r="K40" s="10"/>
      <c r="L40" s="10"/>
      <c r="M40" s="10"/>
    </row>
    <row r="41" spans="1:13" s="1" customFormat="1" ht="14.25">
      <c r="A41" s="45"/>
      <c r="B41" s="47"/>
      <c r="C41" s="16"/>
      <c r="D41" s="16"/>
      <c r="E41" s="10" t="s">
        <v>380</v>
      </c>
      <c r="F41" s="10"/>
      <c r="G41" s="10"/>
      <c r="H41" s="9" t="s">
        <v>448</v>
      </c>
      <c r="I41" s="10"/>
      <c r="J41" s="10"/>
      <c r="K41" s="10"/>
      <c r="L41" s="10" t="s">
        <v>449</v>
      </c>
      <c r="M41" s="10"/>
    </row>
    <row r="42" spans="1:13" s="1" customFormat="1" ht="14.25">
      <c r="A42" s="45"/>
      <c r="B42" s="47"/>
      <c r="C42" s="16"/>
      <c r="D42" s="16"/>
      <c r="E42" s="17" t="s">
        <v>383</v>
      </c>
      <c r="F42" s="48"/>
      <c r="G42" s="18"/>
      <c r="H42" s="36" t="s">
        <v>450</v>
      </c>
      <c r="I42" s="57"/>
      <c r="J42" s="57"/>
      <c r="K42" s="58"/>
      <c r="L42" s="17" t="s">
        <v>440</v>
      </c>
      <c r="M42" s="18"/>
    </row>
    <row r="43" spans="1:13" s="1" customFormat="1" ht="14.25">
      <c r="A43" s="45"/>
      <c r="B43" s="47"/>
      <c r="C43" s="16"/>
      <c r="D43" s="16"/>
      <c r="E43" s="23"/>
      <c r="F43" s="4"/>
      <c r="G43" s="24"/>
      <c r="H43" s="49"/>
      <c r="I43" s="59"/>
      <c r="J43" s="59"/>
      <c r="K43" s="60"/>
      <c r="L43" s="23"/>
      <c r="M43" s="24"/>
    </row>
    <row r="44" spans="1:13" s="1" customFormat="1" ht="14.25">
      <c r="A44" s="27" t="s">
        <v>451</v>
      </c>
      <c r="B44" s="27"/>
      <c r="C44" s="27"/>
      <c r="D44" s="50"/>
      <c r="E44" s="51"/>
      <c r="F44" s="51"/>
      <c r="G44" s="51"/>
      <c r="H44" s="51"/>
      <c r="I44" s="51"/>
      <c r="J44" s="51"/>
      <c r="K44" s="51"/>
      <c r="L44" s="51"/>
      <c r="M44" s="8"/>
    </row>
    <row r="45" spans="1:13" s="1" customFormat="1" ht="14.25">
      <c r="A45" s="52" t="s">
        <v>452</v>
      </c>
      <c r="B45" s="52"/>
      <c r="C45" s="52"/>
      <c r="D45" s="53" t="s">
        <v>453</v>
      </c>
      <c r="E45" s="54"/>
      <c r="F45" s="54"/>
      <c r="G45" s="54"/>
      <c r="H45" s="54"/>
      <c r="I45" s="54"/>
      <c r="J45" s="54"/>
      <c r="K45" s="54"/>
      <c r="L45" s="54"/>
      <c r="M45" s="61"/>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45"/>
  <sheetViews>
    <sheetView zoomScaleSheetLayoutView="100" workbookViewId="0" topLeftCell="A1">
      <selection activeCell="Q33" sqref="Q33"/>
    </sheetView>
  </sheetViews>
  <sheetFormatPr defaultColWidth="12" defaultRowHeight="11.25"/>
  <cols>
    <col min="1" max="1" width="9.16015625" style="1" customWidth="1"/>
    <col min="2" max="2" width="12" style="1" customWidth="1"/>
    <col min="3" max="3" width="6.16015625" style="1" customWidth="1"/>
    <col min="4" max="4" width="7.16015625" style="1" customWidth="1"/>
    <col min="5" max="5" width="12" style="1" customWidth="1"/>
    <col min="6" max="6" width="9" style="1" customWidth="1"/>
    <col min="7" max="7" width="4.33203125" style="1" hidden="1" customWidth="1"/>
    <col min="8" max="12" width="12" style="1" customWidth="1"/>
    <col min="13" max="13" width="8.66015625" style="1" customWidth="1"/>
    <col min="14" max="16384" width="12" style="1" customWidth="1"/>
  </cols>
  <sheetData>
    <row r="1" spans="1:13" s="1" customFormat="1" ht="27">
      <c r="A1" s="2" t="s">
        <v>389</v>
      </c>
      <c r="B1" s="2"/>
      <c r="C1" s="2"/>
      <c r="D1" s="2"/>
      <c r="E1" s="2"/>
      <c r="F1" s="2"/>
      <c r="G1" s="2"/>
      <c r="H1" s="2"/>
      <c r="I1" s="2"/>
      <c r="J1" s="2"/>
      <c r="K1" s="2"/>
      <c r="L1" s="2"/>
      <c r="M1" s="2"/>
    </row>
    <row r="2" spans="1:13" s="1" customFormat="1" ht="20.25">
      <c r="A2" s="3" t="s">
        <v>390</v>
      </c>
      <c r="B2" s="3"/>
      <c r="C2" s="3"/>
      <c r="D2" s="3"/>
      <c r="E2" s="3"/>
      <c r="F2" s="3"/>
      <c r="G2" s="3"/>
      <c r="H2" s="3"/>
      <c r="I2" s="3"/>
      <c r="J2" s="3"/>
      <c r="K2" s="3"/>
      <c r="L2" s="3"/>
      <c r="M2" s="3"/>
    </row>
    <row r="3" spans="1:13" s="1" customFormat="1" ht="14.25">
      <c r="A3" s="4" t="s">
        <v>391</v>
      </c>
      <c r="B3" s="4"/>
      <c r="C3" s="4"/>
      <c r="D3" s="4"/>
      <c r="E3" s="5"/>
      <c r="F3" s="5"/>
      <c r="G3" s="5"/>
      <c r="H3" s="5"/>
      <c r="I3" s="55" t="s">
        <v>330</v>
      </c>
      <c r="J3" s="55"/>
      <c r="K3" s="55"/>
      <c r="L3" s="55"/>
      <c r="M3" s="5"/>
    </row>
    <row r="4" spans="1:13" s="1" customFormat="1" ht="14.25">
      <c r="A4" s="6" t="s">
        <v>392</v>
      </c>
      <c r="B4" s="7" t="s">
        <v>224</v>
      </c>
      <c r="C4" s="8"/>
      <c r="D4" s="9" t="s">
        <v>469</v>
      </c>
      <c r="E4" s="10"/>
      <c r="F4" s="10"/>
      <c r="G4" s="10"/>
      <c r="H4" s="10"/>
      <c r="I4" s="10"/>
      <c r="J4" s="10"/>
      <c r="K4" s="10"/>
      <c r="L4" s="10"/>
      <c r="M4" s="10"/>
    </row>
    <row r="5" spans="1:13" s="1" customFormat="1" ht="14.25">
      <c r="A5" s="6"/>
      <c r="B5" s="7" t="s">
        <v>394</v>
      </c>
      <c r="C5" s="8"/>
      <c r="D5" s="9" t="s">
        <v>470</v>
      </c>
      <c r="E5" s="10"/>
      <c r="F5" s="10"/>
      <c r="G5" s="10"/>
      <c r="H5" s="10"/>
      <c r="I5" s="10"/>
      <c r="J5" s="10"/>
      <c r="K5" s="10"/>
      <c r="L5" s="10"/>
      <c r="M5" s="10"/>
    </row>
    <row r="6" spans="1:13" s="1" customFormat="1" ht="14.25">
      <c r="A6" s="6"/>
      <c r="B6" s="7" t="s">
        <v>396</v>
      </c>
      <c r="C6" s="8"/>
      <c r="D6" s="11" t="s">
        <v>333</v>
      </c>
      <c r="E6" s="12"/>
      <c r="F6" s="13"/>
      <c r="G6" s="10" t="s">
        <v>397</v>
      </c>
      <c r="H6" s="10"/>
      <c r="I6" s="10"/>
      <c r="J6" s="9" t="s">
        <v>398</v>
      </c>
      <c r="K6" s="10"/>
      <c r="L6" s="10"/>
      <c r="M6" s="10"/>
    </row>
    <row r="7" spans="1:13" s="1" customFormat="1" ht="14.25">
      <c r="A7" s="6"/>
      <c r="B7" s="7" t="s">
        <v>399</v>
      </c>
      <c r="C7" s="8"/>
      <c r="D7" s="9" t="s">
        <v>400</v>
      </c>
      <c r="E7" s="10"/>
      <c r="F7" s="10"/>
      <c r="G7" s="10" t="s">
        <v>336</v>
      </c>
      <c r="H7" s="10"/>
      <c r="I7" s="10"/>
      <c r="J7" s="9" t="s">
        <v>401</v>
      </c>
      <c r="K7" s="10"/>
      <c r="L7" s="10"/>
      <c r="M7" s="10"/>
    </row>
    <row r="8" spans="1:13" s="1" customFormat="1" ht="14.25" customHeight="1">
      <c r="A8" s="6"/>
      <c r="B8" s="14" t="s">
        <v>334</v>
      </c>
      <c r="C8" s="15"/>
      <c r="D8" s="50" t="s">
        <v>400</v>
      </c>
      <c r="E8" s="62"/>
      <c r="F8" s="63"/>
      <c r="G8" s="16" t="s">
        <v>336</v>
      </c>
      <c r="H8" s="16"/>
      <c r="I8" s="16"/>
      <c r="J8" s="9" t="s">
        <v>401</v>
      </c>
      <c r="K8" s="10"/>
      <c r="L8" s="10"/>
      <c r="M8" s="10"/>
    </row>
    <row r="9" spans="1:13" s="1" customFormat="1" ht="14.25">
      <c r="A9" s="6"/>
      <c r="B9" s="7" t="s">
        <v>402</v>
      </c>
      <c r="C9" s="8"/>
      <c r="D9" s="9"/>
      <c r="E9" s="10"/>
      <c r="F9" s="10"/>
      <c r="G9" s="10"/>
      <c r="H9" s="10"/>
      <c r="I9" s="10"/>
      <c r="J9" s="10"/>
      <c r="K9" s="10"/>
      <c r="L9" s="10"/>
      <c r="M9" s="10"/>
    </row>
    <row r="10" spans="1:13" s="1" customFormat="1" ht="14.25">
      <c r="A10" s="6"/>
      <c r="B10" s="7" t="s">
        <v>403</v>
      </c>
      <c r="C10" s="8"/>
      <c r="D10" s="9" t="s">
        <v>471</v>
      </c>
      <c r="E10" s="10"/>
      <c r="F10" s="10"/>
      <c r="G10" s="10"/>
      <c r="H10" s="10"/>
      <c r="I10" s="10"/>
      <c r="J10" s="10"/>
      <c r="K10" s="10"/>
      <c r="L10" s="10"/>
      <c r="M10" s="10"/>
    </row>
    <row r="11" spans="1:13" s="1" customFormat="1" ht="14.25" customHeight="1">
      <c r="A11" s="6"/>
      <c r="B11" s="7" t="s">
        <v>405</v>
      </c>
      <c r="C11" s="8"/>
      <c r="D11" s="9" t="s">
        <v>472</v>
      </c>
      <c r="E11" s="10"/>
      <c r="F11" s="10"/>
      <c r="G11" s="10"/>
      <c r="H11" s="10"/>
      <c r="I11" s="10"/>
      <c r="J11" s="10"/>
      <c r="K11" s="10"/>
      <c r="L11" s="10"/>
      <c r="M11" s="10"/>
    </row>
    <row r="12" spans="1:13" s="1" customFormat="1" ht="14.25">
      <c r="A12" s="6" t="s">
        <v>406</v>
      </c>
      <c r="B12" s="17" t="s">
        <v>407</v>
      </c>
      <c r="C12" s="18"/>
      <c r="D12" s="19" t="s">
        <v>408</v>
      </c>
      <c r="E12" s="19"/>
      <c r="F12" s="19" t="s">
        <v>409</v>
      </c>
      <c r="G12" s="19"/>
      <c r="H12" s="19"/>
      <c r="I12" s="19"/>
      <c r="J12" s="19" t="s">
        <v>410</v>
      </c>
      <c r="K12" s="19"/>
      <c r="L12" s="19"/>
      <c r="M12" s="19"/>
    </row>
    <row r="13" spans="1:13" s="1" customFormat="1" ht="14.25">
      <c r="A13" s="6"/>
      <c r="B13" s="20"/>
      <c r="C13" s="21"/>
      <c r="D13" s="10" t="s">
        <v>411</v>
      </c>
      <c r="E13" s="10"/>
      <c r="F13" s="22">
        <v>200</v>
      </c>
      <c r="G13" s="10"/>
      <c r="H13" s="10"/>
      <c r="I13" s="10"/>
      <c r="J13" s="22">
        <v>100</v>
      </c>
      <c r="K13" s="10"/>
      <c r="L13" s="10"/>
      <c r="M13" s="10"/>
    </row>
    <row r="14" spans="1:13" s="1" customFormat="1" ht="14.25">
      <c r="A14" s="6"/>
      <c r="B14" s="20"/>
      <c r="C14" s="21"/>
      <c r="D14" s="10" t="s">
        <v>412</v>
      </c>
      <c r="E14" s="10"/>
      <c r="F14" s="22">
        <v>200</v>
      </c>
      <c r="G14" s="10"/>
      <c r="H14" s="10"/>
      <c r="I14" s="10"/>
      <c r="J14" s="22">
        <v>100</v>
      </c>
      <c r="K14" s="10"/>
      <c r="L14" s="10"/>
      <c r="M14" s="10"/>
    </row>
    <row r="15" spans="1:13" s="1" customFormat="1" ht="14.25">
      <c r="A15" s="6"/>
      <c r="B15" s="20"/>
      <c r="C15" s="21"/>
      <c r="D15" s="10" t="s">
        <v>413</v>
      </c>
      <c r="E15" s="10"/>
      <c r="F15" s="22"/>
      <c r="G15" s="10"/>
      <c r="H15" s="10"/>
      <c r="I15" s="10"/>
      <c r="J15" s="22"/>
      <c r="K15" s="10"/>
      <c r="L15" s="10"/>
      <c r="M15" s="10"/>
    </row>
    <row r="16" spans="1:13" s="1" customFormat="1" ht="14.25">
      <c r="A16" s="6"/>
      <c r="B16" s="20"/>
      <c r="C16" s="21"/>
      <c r="D16" s="10" t="s">
        <v>414</v>
      </c>
      <c r="E16" s="10"/>
      <c r="F16" s="22"/>
      <c r="G16" s="10"/>
      <c r="H16" s="10"/>
      <c r="I16" s="10"/>
      <c r="J16" s="22"/>
      <c r="K16" s="10"/>
      <c r="L16" s="10"/>
      <c r="M16" s="10"/>
    </row>
    <row r="17" spans="1:13" s="1" customFormat="1" ht="14.25">
      <c r="A17" s="6"/>
      <c r="B17" s="23"/>
      <c r="C17" s="24"/>
      <c r="D17" s="10" t="s">
        <v>415</v>
      </c>
      <c r="E17" s="10"/>
      <c r="F17" s="22"/>
      <c r="G17" s="10"/>
      <c r="H17" s="10"/>
      <c r="I17" s="10"/>
      <c r="J17" s="22"/>
      <c r="K17" s="10"/>
      <c r="L17" s="10"/>
      <c r="M17" s="10"/>
    </row>
    <row r="18" spans="1:13" s="1" customFormat="1" ht="14.25">
      <c r="A18" s="6"/>
      <c r="B18" s="17" t="s">
        <v>416</v>
      </c>
      <c r="C18" s="18"/>
      <c r="D18" s="16" t="s">
        <v>408</v>
      </c>
      <c r="E18" s="16"/>
      <c r="F18" s="25" t="s">
        <v>417</v>
      </c>
      <c r="G18" s="25"/>
      <c r="H18" s="25"/>
      <c r="I18" s="25" t="s">
        <v>418</v>
      </c>
      <c r="J18" s="25"/>
      <c r="K18" s="25"/>
      <c r="L18" s="25" t="s">
        <v>419</v>
      </c>
      <c r="M18" s="25"/>
    </row>
    <row r="19" spans="1:13" s="1" customFormat="1" ht="14.25">
      <c r="A19" s="6"/>
      <c r="B19" s="20"/>
      <c r="C19" s="21"/>
      <c r="D19" s="16" t="s">
        <v>411</v>
      </c>
      <c r="E19" s="16"/>
      <c r="F19" s="26">
        <v>200</v>
      </c>
      <c r="G19" s="26"/>
      <c r="H19" s="26"/>
      <c r="I19" s="26">
        <v>100</v>
      </c>
      <c r="J19" s="26"/>
      <c r="K19" s="26"/>
      <c r="L19" s="26"/>
      <c r="M19" s="26"/>
    </row>
    <row r="20" spans="1:13" s="1" customFormat="1" ht="14.25">
      <c r="A20" s="6"/>
      <c r="B20" s="20"/>
      <c r="C20" s="21"/>
      <c r="D20" s="26">
        <v>1</v>
      </c>
      <c r="E20" s="26"/>
      <c r="F20" s="26"/>
      <c r="G20" s="26"/>
      <c r="H20" s="26"/>
      <c r="I20" s="26"/>
      <c r="J20" s="26"/>
      <c r="K20" s="26"/>
      <c r="L20" s="26"/>
      <c r="M20" s="26"/>
    </row>
    <row r="21" spans="1:13" s="1" customFormat="1" ht="14.25">
      <c r="A21" s="6"/>
      <c r="B21" s="20"/>
      <c r="C21" s="21"/>
      <c r="D21" s="26">
        <v>2</v>
      </c>
      <c r="E21" s="26"/>
      <c r="F21" s="26"/>
      <c r="G21" s="26"/>
      <c r="H21" s="26"/>
      <c r="I21" s="26"/>
      <c r="J21" s="26"/>
      <c r="K21" s="26"/>
      <c r="L21" s="26"/>
      <c r="M21" s="26"/>
    </row>
    <row r="22" spans="1:13" s="1" customFormat="1" ht="14.25">
      <c r="A22" s="6"/>
      <c r="B22" s="20"/>
      <c r="C22" s="21"/>
      <c r="D22" s="26">
        <v>3</v>
      </c>
      <c r="E22" s="26"/>
      <c r="F22" s="16"/>
      <c r="G22" s="16"/>
      <c r="H22" s="16"/>
      <c r="I22" s="16"/>
      <c r="J22" s="16"/>
      <c r="K22" s="16"/>
      <c r="L22" s="16"/>
      <c r="M22" s="16"/>
    </row>
    <row r="23" spans="1:13" s="1" customFormat="1" ht="14.25">
      <c r="A23" s="6"/>
      <c r="B23" s="23"/>
      <c r="C23" s="24"/>
      <c r="D23" s="26" t="s">
        <v>421</v>
      </c>
      <c r="E23" s="26"/>
      <c r="F23" s="26"/>
      <c r="G23" s="26"/>
      <c r="H23" s="26"/>
      <c r="I23" s="26"/>
      <c r="J23" s="26"/>
      <c r="K23" s="26"/>
      <c r="L23" s="26"/>
      <c r="M23" s="26"/>
    </row>
    <row r="24" spans="1:13" s="1" customFormat="1" ht="14.25" customHeight="1">
      <c r="A24" s="27" t="s">
        <v>422</v>
      </c>
      <c r="B24" s="27"/>
      <c r="C24" s="27"/>
      <c r="D24" s="9" t="s">
        <v>471</v>
      </c>
      <c r="E24" s="10"/>
      <c r="F24" s="10"/>
      <c r="G24" s="10"/>
      <c r="H24" s="10"/>
      <c r="I24" s="10"/>
      <c r="J24" s="10"/>
      <c r="K24" s="10"/>
      <c r="L24" s="10"/>
      <c r="M24" s="10"/>
    </row>
    <row r="25" spans="1:13" s="1" customFormat="1" ht="14.25">
      <c r="A25" s="28" t="s">
        <v>423</v>
      </c>
      <c r="B25" s="29"/>
      <c r="C25" s="30" t="s">
        <v>424</v>
      </c>
      <c r="D25" s="30"/>
      <c r="E25" s="30"/>
      <c r="F25" s="30"/>
      <c r="G25" s="30"/>
      <c r="H25" s="19" t="s">
        <v>425</v>
      </c>
      <c r="I25" s="19"/>
      <c r="J25" s="19"/>
      <c r="K25" s="19" t="s">
        <v>426</v>
      </c>
      <c r="L25" s="19"/>
      <c r="M25" s="19"/>
    </row>
    <row r="26" spans="1:13" s="1" customFormat="1" ht="14.25">
      <c r="A26" s="31"/>
      <c r="B26" s="32"/>
      <c r="C26" s="33" t="s">
        <v>472</v>
      </c>
      <c r="D26" s="34"/>
      <c r="E26" s="34"/>
      <c r="F26" s="34"/>
      <c r="G26" s="35"/>
      <c r="H26" s="36" t="s">
        <v>428</v>
      </c>
      <c r="I26" s="48"/>
      <c r="J26" s="18"/>
      <c r="K26" s="36" t="s">
        <v>429</v>
      </c>
      <c r="L26" s="48"/>
      <c r="M26" s="18"/>
    </row>
    <row r="27" spans="1:13" s="1" customFormat="1" ht="14.25">
      <c r="A27" s="31"/>
      <c r="B27" s="32"/>
      <c r="C27" s="37"/>
      <c r="D27" s="38"/>
      <c r="E27" s="38"/>
      <c r="F27" s="38"/>
      <c r="G27" s="39"/>
      <c r="H27" s="20"/>
      <c r="I27" s="56"/>
      <c r="J27" s="21"/>
      <c r="K27" s="20"/>
      <c r="L27" s="56"/>
      <c r="M27" s="21"/>
    </row>
    <row r="28" spans="1:13" s="1" customFormat="1" ht="14.25">
      <c r="A28" s="31"/>
      <c r="B28" s="32"/>
      <c r="C28" s="40"/>
      <c r="D28" s="41"/>
      <c r="E28" s="41"/>
      <c r="F28" s="41"/>
      <c r="G28" s="42"/>
      <c r="H28" s="23"/>
      <c r="I28" s="4"/>
      <c r="J28" s="24"/>
      <c r="K28" s="23"/>
      <c r="L28" s="4"/>
      <c r="M28" s="24"/>
    </row>
    <row r="29" spans="1:13" s="1" customFormat="1" ht="28.5">
      <c r="A29" s="43" t="s">
        <v>430</v>
      </c>
      <c r="B29" s="44" t="s">
        <v>431</v>
      </c>
      <c r="C29" s="9" t="s">
        <v>473</v>
      </c>
      <c r="D29" s="10"/>
      <c r="E29" s="10"/>
      <c r="F29" s="10"/>
      <c r="G29" s="10"/>
      <c r="H29" s="10"/>
      <c r="I29" s="10"/>
      <c r="J29" s="10"/>
      <c r="K29" s="10"/>
      <c r="L29" s="10"/>
      <c r="M29" s="10"/>
    </row>
    <row r="30" spans="1:13" s="1" customFormat="1" ht="28.5" customHeight="1">
      <c r="A30" s="45"/>
      <c r="B30" s="44" t="s">
        <v>433</v>
      </c>
      <c r="C30" s="9" t="s">
        <v>474</v>
      </c>
      <c r="D30" s="10"/>
      <c r="E30" s="10"/>
      <c r="F30" s="10"/>
      <c r="G30" s="10"/>
      <c r="H30" s="10"/>
      <c r="I30" s="10"/>
      <c r="J30" s="10"/>
      <c r="K30" s="10"/>
      <c r="L30" s="10"/>
      <c r="M30" s="10"/>
    </row>
    <row r="31" spans="1:13" s="1" customFormat="1" ht="14.25">
      <c r="A31" s="45"/>
      <c r="B31" s="46" t="s">
        <v>435</v>
      </c>
      <c r="C31" s="16" t="s">
        <v>355</v>
      </c>
      <c r="D31" s="16"/>
      <c r="E31" s="16" t="s">
        <v>356</v>
      </c>
      <c r="F31" s="16"/>
      <c r="G31" s="16"/>
      <c r="H31" s="16" t="s">
        <v>357</v>
      </c>
      <c r="I31" s="16"/>
      <c r="J31" s="16"/>
      <c r="K31" s="16"/>
      <c r="L31" s="16" t="s">
        <v>358</v>
      </c>
      <c r="M31" s="16"/>
    </row>
    <row r="32" spans="1:13" s="1" customFormat="1" ht="14.25">
      <c r="A32" s="45"/>
      <c r="B32" s="47"/>
      <c r="C32" s="16" t="s">
        <v>436</v>
      </c>
      <c r="D32" s="16"/>
      <c r="E32" s="10" t="s">
        <v>360</v>
      </c>
      <c r="F32" s="10"/>
      <c r="G32" s="10"/>
      <c r="H32" s="9" t="s">
        <v>475</v>
      </c>
      <c r="I32" s="10"/>
      <c r="J32" s="10"/>
      <c r="K32" s="10"/>
      <c r="L32" s="10" t="s">
        <v>476</v>
      </c>
      <c r="M32" s="10"/>
    </row>
    <row r="33" spans="1:13" s="1" customFormat="1" ht="14.25">
      <c r="A33" s="45"/>
      <c r="B33" s="47"/>
      <c r="C33" s="16"/>
      <c r="D33" s="16"/>
      <c r="E33" s="10" t="s">
        <v>363</v>
      </c>
      <c r="F33" s="10"/>
      <c r="G33" s="10"/>
      <c r="H33" s="9" t="s">
        <v>477</v>
      </c>
      <c r="I33" s="10"/>
      <c r="J33" s="10"/>
      <c r="K33" s="10"/>
      <c r="L33" s="10" t="s">
        <v>440</v>
      </c>
      <c r="M33" s="10"/>
    </row>
    <row r="34" spans="1:13" s="1" customFormat="1" ht="14.25">
      <c r="A34" s="45"/>
      <c r="B34" s="47"/>
      <c r="C34" s="16"/>
      <c r="D34" s="16"/>
      <c r="E34" s="10" t="s">
        <v>366</v>
      </c>
      <c r="F34" s="10"/>
      <c r="G34" s="10"/>
      <c r="H34" s="9" t="s">
        <v>441</v>
      </c>
      <c r="I34" s="10"/>
      <c r="J34" s="10"/>
      <c r="K34" s="10"/>
      <c r="L34" s="10" t="s">
        <v>440</v>
      </c>
      <c r="M34" s="10"/>
    </row>
    <row r="35" spans="1:13" s="1" customFormat="1" ht="14.25">
      <c r="A35" s="45"/>
      <c r="B35" s="47"/>
      <c r="C35" s="16"/>
      <c r="D35" s="16"/>
      <c r="E35" s="17" t="s">
        <v>369</v>
      </c>
      <c r="F35" s="48"/>
      <c r="G35" s="18"/>
      <c r="H35" s="36" t="s">
        <v>478</v>
      </c>
      <c r="I35" s="57"/>
      <c r="J35" s="57"/>
      <c r="K35" s="58"/>
      <c r="L35" s="17" t="s">
        <v>479</v>
      </c>
      <c r="M35" s="18"/>
    </row>
    <row r="36" spans="1:13" s="1" customFormat="1" ht="14.25">
      <c r="A36" s="45"/>
      <c r="B36" s="47"/>
      <c r="C36" s="16"/>
      <c r="D36" s="16"/>
      <c r="E36" s="23"/>
      <c r="F36" s="4"/>
      <c r="G36" s="24"/>
      <c r="H36" s="49"/>
      <c r="I36" s="59"/>
      <c r="J36" s="59"/>
      <c r="K36" s="60"/>
      <c r="L36" s="23"/>
      <c r="M36" s="24"/>
    </row>
    <row r="37" spans="1:13" s="1" customFormat="1" ht="14.25">
      <c r="A37" s="45"/>
      <c r="B37" s="47"/>
      <c r="C37" s="16" t="s">
        <v>355</v>
      </c>
      <c r="D37" s="16"/>
      <c r="E37" s="16" t="s">
        <v>356</v>
      </c>
      <c r="F37" s="16"/>
      <c r="G37" s="16"/>
      <c r="H37" s="16" t="s">
        <v>357</v>
      </c>
      <c r="I37" s="16"/>
      <c r="J37" s="16"/>
      <c r="K37" s="16"/>
      <c r="L37" s="16" t="s">
        <v>358</v>
      </c>
      <c r="M37" s="16"/>
    </row>
    <row r="38" spans="1:13" s="1" customFormat="1" ht="14.25">
      <c r="A38" s="45"/>
      <c r="B38" s="47"/>
      <c r="C38" s="16" t="s">
        <v>436</v>
      </c>
      <c r="D38" s="16"/>
      <c r="E38" s="10" t="s">
        <v>373</v>
      </c>
      <c r="F38" s="10"/>
      <c r="G38" s="10"/>
      <c r="H38" s="9" t="s">
        <v>480</v>
      </c>
      <c r="I38" s="10"/>
      <c r="J38" s="10"/>
      <c r="K38" s="10"/>
      <c r="L38" s="10"/>
      <c r="M38" s="10"/>
    </row>
    <row r="39" spans="1:13" s="1" customFormat="1" ht="14.25" customHeight="1">
      <c r="A39" s="45"/>
      <c r="B39" s="47"/>
      <c r="C39" s="16"/>
      <c r="D39" s="16"/>
      <c r="E39" s="10" t="s">
        <v>375</v>
      </c>
      <c r="F39" s="10"/>
      <c r="G39" s="10"/>
      <c r="H39" s="9" t="s">
        <v>481</v>
      </c>
      <c r="I39" s="10"/>
      <c r="J39" s="10"/>
      <c r="K39" s="10"/>
      <c r="L39" s="10"/>
      <c r="M39" s="10"/>
    </row>
    <row r="40" spans="1:13" s="1" customFormat="1" ht="14.25">
      <c r="A40" s="45"/>
      <c r="B40" s="47"/>
      <c r="C40" s="16"/>
      <c r="D40" s="16"/>
      <c r="E40" s="10" t="s">
        <v>378</v>
      </c>
      <c r="F40" s="10"/>
      <c r="G40" s="10"/>
      <c r="H40" s="9" t="s">
        <v>482</v>
      </c>
      <c r="I40" s="10"/>
      <c r="J40" s="10"/>
      <c r="K40" s="10"/>
      <c r="L40" s="10"/>
      <c r="M40" s="10"/>
    </row>
    <row r="41" spans="1:13" s="1" customFormat="1" ht="14.25">
      <c r="A41" s="45"/>
      <c r="B41" s="47"/>
      <c r="C41" s="16"/>
      <c r="D41" s="16"/>
      <c r="E41" s="10" t="s">
        <v>380</v>
      </c>
      <c r="F41" s="10"/>
      <c r="G41" s="10"/>
      <c r="H41" s="9" t="s">
        <v>448</v>
      </c>
      <c r="I41" s="10"/>
      <c r="J41" s="10"/>
      <c r="K41" s="10"/>
      <c r="L41" s="10" t="s">
        <v>449</v>
      </c>
      <c r="M41" s="10"/>
    </row>
    <row r="42" spans="1:13" s="1" customFormat="1" ht="14.25">
      <c r="A42" s="45"/>
      <c r="B42" s="47"/>
      <c r="C42" s="16"/>
      <c r="D42" s="16"/>
      <c r="E42" s="17" t="s">
        <v>383</v>
      </c>
      <c r="F42" s="48"/>
      <c r="G42" s="18"/>
      <c r="H42" s="36" t="s">
        <v>450</v>
      </c>
      <c r="I42" s="57"/>
      <c r="J42" s="57"/>
      <c r="K42" s="58"/>
      <c r="L42" s="17" t="s">
        <v>440</v>
      </c>
      <c r="M42" s="18"/>
    </row>
    <row r="43" spans="1:13" s="1" customFormat="1" ht="14.25">
      <c r="A43" s="45"/>
      <c r="B43" s="47"/>
      <c r="C43" s="16"/>
      <c r="D43" s="16"/>
      <c r="E43" s="23"/>
      <c r="F43" s="4"/>
      <c r="G43" s="24"/>
      <c r="H43" s="49"/>
      <c r="I43" s="59"/>
      <c r="J43" s="59"/>
      <c r="K43" s="60"/>
      <c r="L43" s="23"/>
      <c r="M43" s="24"/>
    </row>
    <row r="44" spans="1:13" s="1" customFormat="1" ht="14.25">
      <c r="A44" s="27" t="s">
        <v>451</v>
      </c>
      <c r="B44" s="27"/>
      <c r="C44" s="27"/>
      <c r="D44" s="50"/>
      <c r="E44" s="51"/>
      <c r="F44" s="51"/>
      <c r="G44" s="51"/>
      <c r="H44" s="51"/>
      <c r="I44" s="51"/>
      <c r="J44" s="51"/>
      <c r="K44" s="51"/>
      <c r="L44" s="51"/>
      <c r="M44" s="8"/>
    </row>
    <row r="45" spans="1:13" s="1" customFormat="1" ht="14.25">
      <c r="A45" s="52" t="s">
        <v>452</v>
      </c>
      <c r="B45" s="52"/>
      <c r="C45" s="52"/>
      <c r="D45" s="53" t="s">
        <v>453</v>
      </c>
      <c r="E45" s="54"/>
      <c r="F45" s="54"/>
      <c r="G45" s="54"/>
      <c r="H45" s="54"/>
      <c r="I45" s="54"/>
      <c r="J45" s="54"/>
      <c r="K45" s="54"/>
      <c r="L45" s="54"/>
      <c r="M45" s="61"/>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45"/>
  <sheetViews>
    <sheetView zoomScaleSheetLayoutView="100" workbookViewId="0" topLeftCell="A1">
      <selection activeCell="P36" sqref="P36"/>
    </sheetView>
  </sheetViews>
  <sheetFormatPr defaultColWidth="12" defaultRowHeight="11.25"/>
  <cols>
    <col min="1" max="1" width="9.16015625" style="1" customWidth="1"/>
    <col min="2" max="2" width="12" style="1" customWidth="1"/>
    <col min="3" max="3" width="6.16015625" style="1" customWidth="1"/>
    <col min="4" max="4" width="7.16015625" style="1" customWidth="1"/>
    <col min="5" max="5" width="12" style="1" customWidth="1"/>
    <col min="6" max="6" width="9" style="1" customWidth="1"/>
    <col min="7" max="7" width="4.33203125" style="1" hidden="1" customWidth="1"/>
    <col min="8" max="12" width="12" style="1" customWidth="1"/>
    <col min="13" max="13" width="8.66015625" style="1" customWidth="1"/>
    <col min="14" max="16384" width="12" style="1" customWidth="1"/>
  </cols>
  <sheetData>
    <row r="1" spans="1:13" s="1" customFormat="1" ht="27">
      <c r="A1" s="2" t="s">
        <v>389</v>
      </c>
      <c r="B1" s="2"/>
      <c r="C1" s="2"/>
      <c r="D1" s="2"/>
      <c r="E1" s="2"/>
      <c r="F1" s="2"/>
      <c r="G1" s="2"/>
      <c r="H1" s="2"/>
      <c r="I1" s="2"/>
      <c r="J1" s="2"/>
      <c r="K1" s="2"/>
      <c r="L1" s="2"/>
      <c r="M1" s="2"/>
    </row>
    <row r="2" spans="1:13" s="1" customFormat="1" ht="20.25">
      <c r="A2" s="3" t="s">
        <v>390</v>
      </c>
      <c r="B2" s="3"/>
      <c r="C2" s="3"/>
      <c r="D2" s="3"/>
      <c r="E2" s="3"/>
      <c r="F2" s="3"/>
      <c r="G2" s="3"/>
      <c r="H2" s="3"/>
      <c r="I2" s="3"/>
      <c r="J2" s="3"/>
      <c r="K2" s="3"/>
      <c r="L2" s="3"/>
      <c r="M2" s="3"/>
    </row>
    <row r="3" spans="1:13" s="1" customFormat="1" ht="14.25">
      <c r="A3" s="4" t="s">
        <v>391</v>
      </c>
      <c r="B3" s="4"/>
      <c r="C3" s="4"/>
      <c r="D3" s="4"/>
      <c r="E3" s="5"/>
      <c r="F3" s="5"/>
      <c r="G3" s="5"/>
      <c r="H3" s="5"/>
      <c r="I3" s="55" t="s">
        <v>330</v>
      </c>
      <c r="J3" s="55"/>
      <c r="K3" s="55"/>
      <c r="L3" s="55"/>
      <c r="M3" s="5"/>
    </row>
    <row r="4" spans="1:13" s="1" customFormat="1" ht="14.25">
      <c r="A4" s="6" t="s">
        <v>392</v>
      </c>
      <c r="B4" s="7" t="s">
        <v>224</v>
      </c>
      <c r="C4" s="8"/>
      <c r="D4" s="9" t="s">
        <v>483</v>
      </c>
      <c r="E4" s="10"/>
      <c r="F4" s="10"/>
      <c r="G4" s="10"/>
      <c r="H4" s="10"/>
      <c r="I4" s="10"/>
      <c r="J4" s="10"/>
      <c r="K4" s="10"/>
      <c r="L4" s="10"/>
      <c r="M4" s="10"/>
    </row>
    <row r="5" spans="1:13" s="1" customFormat="1" ht="14.25">
      <c r="A5" s="6"/>
      <c r="B5" s="7" t="s">
        <v>394</v>
      </c>
      <c r="C5" s="8"/>
      <c r="D5" s="9" t="s">
        <v>395</v>
      </c>
      <c r="E5" s="10"/>
      <c r="F5" s="10"/>
      <c r="G5" s="10"/>
      <c r="H5" s="10"/>
      <c r="I5" s="10"/>
      <c r="J5" s="10"/>
      <c r="K5" s="10"/>
      <c r="L5" s="10"/>
      <c r="M5" s="10"/>
    </row>
    <row r="6" spans="1:13" s="1" customFormat="1" ht="14.25">
      <c r="A6" s="6"/>
      <c r="B6" s="7" t="s">
        <v>396</v>
      </c>
      <c r="C6" s="8"/>
      <c r="D6" s="11" t="s">
        <v>333</v>
      </c>
      <c r="E6" s="12"/>
      <c r="F6" s="13"/>
      <c r="G6" s="10" t="s">
        <v>397</v>
      </c>
      <c r="H6" s="10"/>
      <c r="I6" s="10"/>
      <c r="J6" s="9" t="s">
        <v>398</v>
      </c>
      <c r="K6" s="10"/>
      <c r="L6" s="10"/>
      <c r="M6" s="10"/>
    </row>
    <row r="7" spans="1:13" s="1" customFormat="1" ht="14.25">
      <c r="A7" s="6"/>
      <c r="B7" s="7" t="s">
        <v>399</v>
      </c>
      <c r="C7" s="8"/>
      <c r="D7" s="9" t="s">
        <v>400</v>
      </c>
      <c r="E7" s="10"/>
      <c r="F7" s="10"/>
      <c r="G7" s="10" t="s">
        <v>336</v>
      </c>
      <c r="H7" s="10"/>
      <c r="I7" s="10"/>
      <c r="J7" s="9" t="s">
        <v>401</v>
      </c>
      <c r="K7" s="10"/>
      <c r="L7" s="10"/>
      <c r="M7" s="10"/>
    </row>
    <row r="8" spans="1:13" s="1" customFormat="1" ht="14.25" customHeight="1">
      <c r="A8" s="6"/>
      <c r="B8" s="14" t="s">
        <v>334</v>
      </c>
      <c r="C8" s="15"/>
      <c r="D8" s="9" t="s">
        <v>400</v>
      </c>
      <c r="E8" s="10"/>
      <c r="F8" s="10"/>
      <c r="G8" s="16" t="s">
        <v>336</v>
      </c>
      <c r="H8" s="16"/>
      <c r="I8" s="16"/>
      <c r="J8" s="9" t="s">
        <v>401</v>
      </c>
      <c r="K8" s="10"/>
      <c r="L8" s="10"/>
      <c r="M8" s="10"/>
    </row>
    <row r="9" spans="1:13" s="1" customFormat="1" ht="14.25">
      <c r="A9" s="6"/>
      <c r="B9" s="7" t="s">
        <v>402</v>
      </c>
      <c r="C9" s="8"/>
      <c r="D9" s="9"/>
      <c r="E9" s="10"/>
      <c r="F9" s="10"/>
      <c r="G9" s="10"/>
      <c r="H9" s="10"/>
      <c r="I9" s="10"/>
      <c r="J9" s="10"/>
      <c r="K9" s="10"/>
      <c r="L9" s="10"/>
      <c r="M9" s="10"/>
    </row>
    <row r="10" spans="1:13" s="1" customFormat="1" ht="14.25" customHeight="1">
      <c r="A10" s="6"/>
      <c r="B10" s="7" t="s">
        <v>403</v>
      </c>
      <c r="C10" s="8"/>
      <c r="D10" s="9" t="s">
        <v>483</v>
      </c>
      <c r="E10" s="10"/>
      <c r="F10" s="10"/>
      <c r="G10" s="10"/>
      <c r="H10" s="10"/>
      <c r="I10" s="10"/>
      <c r="J10" s="10"/>
      <c r="K10" s="10"/>
      <c r="L10" s="10"/>
      <c r="M10" s="10"/>
    </row>
    <row r="11" spans="1:13" s="1" customFormat="1" ht="14.25" customHeight="1">
      <c r="A11" s="6"/>
      <c r="B11" s="7" t="s">
        <v>405</v>
      </c>
      <c r="C11" s="8"/>
      <c r="D11" s="9" t="s">
        <v>483</v>
      </c>
      <c r="E11" s="10"/>
      <c r="F11" s="10"/>
      <c r="G11" s="10"/>
      <c r="H11" s="10"/>
      <c r="I11" s="10"/>
      <c r="J11" s="10"/>
      <c r="K11" s="10"/>
      <c r="L11" s="10"/>
      <c r="M11" s="10"/>
    </row>
    <row r="12" spans="1:13" s="1" customFormat="1" ht="14.25">
      <c r="A12" s="6" t="s">
        <v>406</v>
      </c>
      <c r="B12" s="17" t="s">
        <v>407</v>
      </c>
      <c r="C12" s="18"/>
      <c r="D12" s="19" t="s">
        <v>408</v>
      </c>
      <c r="E12" s="19"/>
      <c r="F12" s="19" t="s">
        <v>409</v>
      </c>
      <c r="G12" s="19"/>
      <c r="H12" s="19"/>
      <c r="I12" s="19"/>
      <c r="J12" s="19" t="s">
        <v>410</v>
      </c>
      <c r="K12" s="19"/>
      <c r="L12" s="19"/>
      <c r="M12" s="19"/>
    </row>
    <row r="13" spans="1:13" s="1" customFormat="1" ht="14.25">
      <c r="A13" s="6"/>
      <c r="B13" s="20"/>
      <c r="C13" s="21"/>
      <c r="D13" s="10" t="s">
        <v>411</v>
      </c>
      <c r="E13" s="10"/>
      <c r="F13" s="22">
        <v>43.5</v>
      </c>
      <c r="G13" s="10"/>
      <c r="H13" s="10"/>
      <c r="I13" s="10"/>
      <c r="J13" s="22">
        <v>30</v>
      </c>
      <c r="K13" s="10"/>
      <c r="L13" s="10"/>
      <c r="M13" s="10"/>
    </row>
    <row r="14" spans="1:13" s="1" customFormat="1" ht="14.25">
      <c r="A14" s="6"/>
      <c r="B14" s="20"/>
      <c r="C14" s="21"/>
      <c r="D14" s="10" t="s">
        <v>412</v>
      </c>
      <c r="E14" s="10"/>
      <c r="F14" s="22">
        <v>43.5</v>
      </c>
      <c r="G14" s="10"/>
      <c r="H14" s="10"/>
      <c r="I14" s="10"/>
      <c r="J14" s="22">
        <v>30</v>
      </c>
      <c r="K14" s="10"/>
      <c r="L14" s="10"/>
      <c r="M14" s="10"/>
    </row>
    <row r="15" spans="1:13" s="1" customFormat="1" ht="14.25">
      <c r="A15" s="6"/>
      <c r="B15" s="20"/>
      <c r="C15" s="21"/>
      <c r="D15" s="10" t="s">
        <v>413</v>
      </c>
      <c r="E15" s="10"/>
      <c r="F15" s="22"/>
      <c r="G15" s="10"/>
      <c r="H15" s="10"/>
      <c r="I15" s="10"/>
      <c r="J15" s="22"/>
      <c r="K15" s="10"/>
      <c r="L15" s="10"/>
      <c r="M15" s="10"/>
    </row>
    <row r="16" spans="1:13" s="1" customFormat="1" ht="14.25">
      <c r="A16" s="6"/>
      <c r="B16" s="20"/>
      <c r="C16" s="21"/>
      <c r="D16" s="10" t="s">
        <v>414</v>
      </c>
      <c r="E16" s="10"/>
      <c r="F16" s="22"/>
      <c r="G16" s="10"/>
      <c r="H16" s="10"/>
      <c r="I16" s="10"/>
      <c r="J16" s="22"/>
      <c r="K16" s="10"/>
      <c r="L16" s="10"/>
      <c r="M16" s="10"/>
    </row>
    <row r="17" spans="1:13" s="1" customFormat="1" ht="14.25">
      <c r="A17" s="6"/>
      <c r="B17" s="23"/>
      <c r="C17" s="24"/>
      <c r="D17" s="10" t="s">
        <v>415</v>
      </c>
      <c r="E17" s="10"/>
      <c r="F17" s="22"/>
      <c r="G17" s="10"/>
      <c r="H17" s="10"/>
      <c r="I17" s="10"/>
      <c r="J17" s="22"/>
      <c r="K17" s="10"/>
      <c r="L17" s="10"/>
      <c r="M17" s="10"/>
    </row>
    <row r="18" spans="1:13" s="1" customFormat="1" ht="14.25">
      <c r="A18" s="6"/>
      <c r="B18" s="17" t="s">
        <v>416</v>
      </c>
      <c r="C18" s="18"/>
      <c r="D18" s="16" t="s">
        <v>408</v>
      </c>
      <c r="E18" s="16"/>
      <c r="F18" s="25" t="s">
        <v>417</v>
      </c>
      <c r="G18" s="25"/>
      <c r="H18" s="25"/>
      <c r="I18" s="25" t="s">
        <v>418</v>
      </c>
      <c r="J18" s="25"/>
      <c r="K18" s="25"/>
      <c r="L18" s="25" t="s">
        <v>419</v>
      </c>
      <c r="M18" s="25"/>
    </row>
    <row r="19" spans="1:13" s="1" customFormat="1" ht="14.25">
      <c r="A19" s="6"/>
      <c r="B19" s="20"/>
      <c r="C19" s="21"/>
      <c r="D19" s="16" t="s">
        <v>411</v>
      </c>
      <c r="E19" s="16"/>
      <c r="F19" s="26">
        <v>43.5</v>
      </c>
      <c r="G19" s="26"/>
      <c r="H19" s="26"/>
      <c r="I19" s="26">
        <v>30</v>
      </c>
      <c r="J19" s="26"/>
      <c r="K19" s="26"/>
      <c r="L19" s="26" t="s">
        <v>484</v>
      </c>
      <c r="M19" s="26"/>
    </row>
    <row r="20" spans="1:13" s="1" customFormat="1" ht="14.25">
      <c r="A20" s="6"/>
      <c r="B20" s="20"/>
      <c r="C20" s="21"/>
      <c r="D20" s="26">
        <v>1</v>
      </c>
      <c r="E20" s="26"/>
      <c r="F20" s="26"/>
      <c r="G20" s="26"/>
      <c r="H20" s="26"/>
      <c r="I20" s="26"/>
      <c r="J20" s="26"/>
      <c r="K20" s="26"/>
      <c r="L20" s="26"/>
      <c r="M20" s="26"/>
    </row>
    <row r="21" spans="1:13" s="1" customFormat="1" ht="14.25">
      <c r="A21" s="6"/>
      <c r="B21" s="20"/>
      <c r="C21" s="21"/>
      <c r="D21" s="26">
        <v>2</v>
      </c>
      <c r="E21" s="26"/>
      <c r="F21" s="26"/>
      <c r="G21" s="26"/>
      <c r="H21" s="26"/>
      <c r="I21" s="26"/>
      <c r="J21" s="26"/>
      <c r="K21" s="26"/>
      <c r="L21" s="26"/>
      <c r="M21" s="26"/>
    </row>
    <row r="22" spans="1:13" s="1" customFormat="1" ht="14.25">
      <c r="A22" s="6"/>
      <c r="B22" s="20"/>
      <c r="C22" s="21"/>
      <c r="D22" s="26">
        <v>3</v>
      </c>
      <c r="E22" s="26"/>
      <c r="F22" s="16"/>
      <c r="G22" s="16"/>
      <c r="H22" s="16"/>
      <c r="I22" s="16"/>
      <c r="J22" s="16"/>
      <c r="K22" s="16"/>
      <c r="L22" s="16"/>
      <c r="M22" s="16"/>
    </row>
    <row r="23" spans="1:13" s="1" customFormat="1" ht="14.25">
      <c r="A23" s="6"/>
      <c r="B23" s="23"/>
      <c r="C23" s="24"/>
      <c r="D23" s="26" t="s">
        <v>421</v>
      </c>
      <c r="E23" s="26"/>
      <c r="F23" s="26"/>
      <c r="G23" s="26"/>
      <c r="H23" s="26"/>
      <c r="I23" s="26"/>
      <c r="J23" s="26"/>
      <c r="K23" s="26"/>
      <c r="L23" s="26"/>
      <c r="M23" s="26"/>
    </row>
    <row r="24" spans="1:13" s="1" customFormat="1" ht="14.25" customHeight="1">
      <c r="A24" s="27" t="s">
        <v>422</v>
      </c>
      <c r="B24" s="27"/>
      <c r="C24" s="27"/>
      <c r="D24" s="9" t="s">
        <v>483</v>
      </c>
      <c r="E24" s="10"/>
      <c r="F24" s="10"/>
      <c r="G24" s="10"/>
      <c r="H24" s="10"/>
      <c r="I24" s="10"/>
      <c r="J24" s="10"/>
      <c r="K24" s="10"/>
      <c r="L24" s="10"/>
      <c r="M24" s="10"/>
    </row>
    <row r="25" spans="1:13" s="1" customFormat="1" ht="14.25">
      <c r="A25" s="28" t="s">
        <v>423</v>
      </c>
      <c r="B25" s="29"/>
      <c r="C25" s="30" t="s">
        <v>424</v>
      </c>
      <c r="D25" s="30"/>
      <c r="E25" s="30"/>
      <c r="F25" s="30"/>
      <c r="G25" s="30"/>
      <c r="H25" s="19" t="s">
        <v>425</v>
      </c>
      <c r="I25" s="19"/>
      <c r="J25" s="19"/>
      <c r="K25" s="19" t="s">
        <v>426</v>
      </c>
      <c r="L25" s="19"/>
      <c r="M25" s="19"/>
    </row>
    <row r="26" spans="1:13" s="1" customFormat="1" ht="14.25">
      <c r="A26" s="31"/>
      <c r="B26" s="32"/>
      <c r="C26" s="33" t="s">
        <v>427</v>
      </c>
      <c r="D26" s="34"/>
      <c r="E26" s="34"/>
      <c r="F26" s="34"/>
      <c r="G26" s="35"/>
      <c r="H26" s="36" t="s">
        <v>428</v>
      </c>
      <c r="I26" s="48"/>
      <c r="J26" s="18"/>
      <c r="K26" s="36" t="s">
        <v>429</v>
      </c>
      <c r="L26" s="48"/>
      <c r="M26" s="18"/>
    </row>
    <row r="27" spans="1:13" s="1" customFormat="1" ht="14.25">
      <c r="A27" s="31"/>
      <c r="B27" s="32"/>
      <c r="C27" s="37"/>
      <c r="D27" s="38"/>
      <c r="E27" s="38"/>
      <c r="F27" s="38"/>
      <c r="G27" s="39"/>
      <c r="H27" s="20"/>
      <c r="I27" s="56"/>
      <c r="J27" s="21"/>
      <c r="K27" s="20"/>
      <c r="L27" s="56"/>
      <c r="M27" s="21"/>
    </row>
    <row r="28" spans="1:13" s="1" customFormat="1" ht="14.25">
      <c r="A28" s="31"/>
      <c r="B28" s="32"/>
      <c r="C28" s="40"/>
      <c r="D28" s="41"/>
      <c r="E28" s="41"/>
      <c r="F28" s="41"/>
      <c r="G28" s="42"/>
      <c r="H28" s="23"/>
      <c r="I28" s="4"/>
      <c r="J28" s="24"/>
      <c r="K28" s="23"/>
      <c r="L28" s="4"/>
      <c r="M28" s="24"/>
    </row>
    <row r="29" spans="1:13" s="1" customFormat="1" ht="28.5">
      <c r="A29" s="43" t="s">
        <v>430</v>
      </c>
      <c r="B29" s="44" t="s">
        <v>431</v>
      </c>
      <c r="C29" s="9" t="s">
        <v>485</v>
      </c>
      <c r="D29" s="10"/>
      <c r="E29" s="10"/>
      <c r="F29" s="10"/>
      <c r="G29" s="10"/>
      <c r="H29" s="10"/>
      <c r="I29" s="10"/>
      <c r="J29" s="10"/>
      <c r="K29" s="10"/>
      <c r="L29" s="10"/>
      <c r="M29" s="10"/>
    </row>
    <row r="30" spans="1:13" s="1" customFormat="1" ht="28.5">
      <c r="A30" s="45"/>
      <c r="B30" s="44" t="s">
        <v>433</v>
      </c>
      <c r="C30" s="9" t="s">
        <v>486</v>
      </c>
      <c r="D30" s="10"/>
      <c r="E30" s="10"/>
      <c r="F30" s="10"/>
      <c r="G30" s="10"/>
      <c r="H30" s="10"/>
      <c r="I30" s="10"/>
      <c r="J30" s="10"/>
      <c r="K30" s="10"/>
      <c r="L30" s="10"/>
      <c r="M30" s="10"/>
    </row>
    <row r="31" spans="1:13" s="1" customFormat="1" ht="14.25">
      <c r="A31" s="45"/>
      <c r="B31" s="46" t="s">
        <v>435</v>
      </c>
      <c r="C31" s="16" t="s">
        <v>355</v>
      </c>
      <c r="D31" s="16"/>
      <c r="E31" s="16" t="s">
        <v>356</v>
      </c>
      <c r="F31" s="16"/>
      <c r="G31" s="16"/>
      <c r="H31" s="16" t="s">
        <v>357</v>
      </c>
      <c r="I31" s="16"/>
      <c r="J31" s="16"/>
      <c r="K31" s="16"/>
      <c r="L31" s="16" t="s">
        <v>358</v>
      </c>
      <c r="M31" s="16"/>
    </row>
    <row r="32" spans="1:13" s="1" customFormat="1" ht="14.25">
      <c r="A32" s="45"/>
      <c r="B32" s="47"/>
      <c r="C32" s="16" t="s">
        <v>436</v>
      </c>
      <c r="D32" s="16"/>
      <c r="E32" s="10" t="s">
        <v>360</v>
      </c>
      <c r="F32" s="10"/>
      <c r="G32" s="10"/>
      <c r="H32" s="9" t="s">
        <v>487</v>
      </c>
      <c r="I32" s="10"/>
      <c r="J32" s="10"/>
      <c r="K32" s="10"/>
      <c r="L32" s="10" t="s">
        <v>488</v>
      </c>
      <c r="M32" s="10"/>
    </row>
    <row r="33" spans="1:13" s="1" customFormat="1" ht="14.25">
      <c r="A33" s="45"/>
      <c r="B33" s="47"/>
      <c r="C33" s="16"/>
      <c r="D33" s="16"/>
      <c r="E33" s="10" t="s">
        <v>363</v>
      </c>
      <c r="F33" s="10"/>
      <c r="G33" s="10"/>
      <c r="H33" s="9" t="s">
        <v>489</v>
      </c>
      <c r="I33" s="10"/>
      <c r="J33" s="10"/>
      <c r="K33" s="10"/>
      <c r="L33" s="10" t="s">
        <v>440</v>
      </c>
      <c r="M33" s="10"/>
    </row>
    <row r="34" spans="1:13" s="1" customFormat="1" ht="14.25">
      <c r="A34" s="45"/>
      <c r="B34" s="47"/>
      <c r="C34" s="16"/>
      <c r="D34" s="16"/>
      <c r="E34" s="10" t="s">
        <v>366</v>
      </c>
      <c r="F34" s="10"/>
      <c r="G34" s="10"/>
      <c r="H34" s="9" t="s">
        <v>441</v>
      </c>
      <c r="I34" s="10"/>
      <c r="J34" s="10"/>
      <c r="K34" s="10"/>
      <c r="L34" s="10" t="s">
        <v>440</v>
      </c>
      <c r="M34" s="10"/>
    </row>
    <row r="35" spans="1:13" s="1" customFormat="1" ht="14.25">
      <c r="A35" s="45"/>
      <c r="B35" s="47"/>
      <c r="C35" s="16"/>
      <c r="D35" s="16"/>
      <c r="E35" s="17" t="s">
        <v>369</v>
      </c>
      <c r="F35" s="48"/>
      <c r="G35" s="18"/>
      <c r="H35" s="36" t="s">
        <v>490</v>
      </c>
      <c r="I35" s="57"/>
      <c r="J35" s="57"/>
      <c r="K35" s="58"/>
      <c r="L35" s="17" t="s">
        <v>491</v>
      </c>
      <c r="M35" s="18"/>
    </row>
    <row r="36" spans="1:13" s="1" customFormat="1" ht="14.25">
      <c r="A36" s="45"/>
      <c r="B36" s="47"/>
      <c r="C36" s="16"/>
      <c r="D36" s="16"/>
      <c r="E36" s="23"/>
      <c r="F36" s="4"/>
      <c r="G36" s="24"/>
      <c r="H36" s="49"/>
      <c r="I36" s="59"/>
      <c r="J36" s="59"/>
      <c r="K36" s="60"/>
      <c r="L36" s="23"/>
      <c r="M36" s="24"/>
    </row>
    <row r="37" spans="1:13" s="1" customFormat="1" ht="14.25">
      <c r="A37" s="45"/>
      <c r="B37" s="47"/>
      <c r="C37" s="16" t="s">
        <v>355</v>
      </c>
      <c r="D37" s="16"/>
      <c r="E37" s="16" t="s">
        <v>356</v>
      </c>
      <c r="F37" s="16"/>
      <c r="G37" s="16"/>
      <c r="H37" s="16" t="s">
        <v>357</v>
      </c>
      <c r="I37" s="16"/>
      <c r="J37" s="16"/>
      <c r="K37" s="16"/>
      <c r="L37" s="16" t="s">
        <v>358</v>
      </c>
      <c r="M37" s="16"/>
    </row>
    <row r="38" spans="1:13" s="1" customFormat="1" ht="14.25">
      <c r="A38" s="45"/>
      <c r="B38" s="47"/>
      <c r="C38" s="16" t="s">
        <v>436</v>
      </c>
      <c r="D38" s="16"/>
      <c r="E38" s="10" t="s">
        <v>373</v>
      </c>
      <c r="F38" s="10"/>
      <c r="G38" s="10"/>
      <c r="H38" s="9" t="s">
        <v>492</v>
      </c>
      <c r="I38" s="10"/>
      <c r="J38" s="10"/>
      <c r="K38" s="10"/>
      <c r="L38" s="10"/>
      <c r="M38" s="10"/>
    </row>
    <row r="39" spans="1:13" s="1" customFormat="1" ht="14.25">
      <c r="A39" s="45"/>
      <c r="B39" s="47"/>
      <c r="C39" s="16"/>
      <c r="D39" s="16"/>
      <c r="E39" s="10" t="s">
        <v>375</v>
      </c>
      <c r="F39" s="10"/>
      <c r="G39" s="10"/>
      <c r="H39" s="9" t="s">
        <v>493</v>
      </c>
      <c r="I39" s="10"/>
      <c r="J39" s="10"/>
      <c r="K39" s="10"/>
      <c r="L39" s="10"/>
      <c r="M39" s="10"/>
    </row>
    <row r="40" spans="1:13" s="1" customFormat="1" ht="14.25">
      <c r="A40" s="45"/>
      <c r="B40" s="47"/>
      <c r="C40" s="16"/>
      <c r="D40" s="16"/>
      <c r="E40" s="10" t="s">
        <v>378</v>
      </c>
      <c r="F40" s="10"/>
      <c r="G40" s="10"/>
      <c r="H40" s="9" t="s">
        <v>447</v>
      </c>
      <c r="I40" s="10"/>
      <c r="J40" s="10"/>
      <c r="K40" s="10"/>
      <c r="L40" s="10"/>
      <c r="M40" s="10"/>
    </row>
    <row r="41" spans="1:13" s="1" customFormat="1" ht="14.25">
      <c r="A41" s="45"/>
      <c r="B41" s="47"/>
      <c r="C41" s="16"/>
      <c r="D41" s="16"/>
      <c r="E41" s="10" t="s">
        <v>380</v>
      </c>
      <c r="F41" s="10"/>
      <c r="G41" s="10"/>
      <c r="H41" s="9" t="s">
        <v>448</v>
      </c>
      <c r="I41" s="10"/>
      <c r="J41" s="10"/>
      <c r="K41" s="10"/>
      <c r="L41" s="10" t="s">
        <v>449</v>
      </c>
      <c r="M41" s="10"/>
    </row>
    <row r="42" spans="1:13" s="1" customFormat="1" ht="14.25">
      <c r="A42" s="45"/>
      <c r="B42" s="47"/>
      <c r="C42" s="16"/>
      <c r="D42" s="16"/>
      <c r="E42" s="17" t="s">
        <v>383</v>
      </c>
      <c r="F42" s="48"/>
      <c r="G42" s="18"/>
      <c r="H42" s="36" t="s">
        <v>450</v>
      </c>
      <c r="I42" s="57"/>
      <c r="J42" s="57"/>
      <c r="K42" s="58"/>
      <c r="L42" s="17" t="s">
        <v>440</v>
      </c>
      <c r="M42" s="18"/>
    </row>
    <row r="43" spans="1:13" s="1" customFormat="1" ht="14.25">
      <c r="A43" s="45"/>
      <c r="B43" s="47"/>
      <c r="C43" s="16"/>
      <c r="D43" s="16"/>
      <c r="E43" s="23"/>
      <c r="F43" s="4"/>
      <c r="G43" s="24"/>
      <c r="H43" s="49"/>
      <c r="I43" s="59"/>
      <c r="J43" s="59"/>
      <c r="K43" s="60"/>
      <c r="L43" s="23"/>
      <c r="M43" s="24"/>
    </row>
    <row r="44" spans="1:13" s="1" customFormat="1" ht="14.25">
      <c r="A44" s="27" t="s">
        <v>451</v>
      </c>
      <c r="B44" s="27"/>
      <c r="C44" s="27"/>
      <c r="D44" s="50"/>
      <c r="E44" s="51"/>
      <c r="F44" s="51"/>
      <c r="G44" s="51"/>
      <c r="H44" s="51"/>
      <c r="I44" s="51"/>
      <c r="J44" s="51"/>
      <c r="K44" s="51"/>
      <c r="L44" s="51"/>
      <c r="M44" s="8"/>
    </row>
    <row r="45" spans="1:13" s="1" customFormat="1" ht="14.25">
      <c r="A45" s="52" t="s">
        <v>452</v>
      </c>
      <c r="B45" s="52"/>
      <c r="C45" s="52"/>
      <c r="D45" s="53" t="s">
        <v>453</v>
      </c>
      <c r="E45" s="54"/>
      <c r="F45" s="54"/>
      <c r="G45" s="54"/>
      <c r="H45" s="54"/>
      <c r="I45" s="54"/>
      <c r="J45" s="54"/>
      <c r="K45" s="54"/>
      <c r="L45" s="54"/>
      <c r="M45" s="61"/>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3"/>
  <sheetViews>
    <sheetView showGridLines="0" showZeros="0" workbookViewId="0" topLeftCell="A1">
      <selection activeCell="C8" sqref="C8"/>
    </sheetView>
  </sheetViews>
  <sheetFormatPr defaultColWidth="9.16015625" defaultRowHeight="11.25"/>
  <cols>
    <col min="1" max="2" width="9.16015625" style="87" customWidth="1"/>
    <col min="3" max="3" width="38.33203125" style="87" customWidth="1"/>
    <col min="4" max="4" width="16.33203125" style="87" customWidth="1"/>
    <col min="5" max="5" width="14.16015625" style="87" customWidth="1"/>
    <col min="6" max="6" width="13.83203125" style="87" customWidth="1"/>
    <col min="7" max="7" width="11.33203125" style="87" customWidth="1"/>
    <col min="8" max="8" width="12" style="87" customWidth="1"/>
    <col min="9" max="9" width="10.66015625" style="87" customWidth="1"/>
    <col min="10" max="12" width="10.33203125" style="87" customWidth="1"/>
    <col min="13" max="13" width="8.66015625" style="87" customWidth="1"/>
    <col min="14" max="14" width="9" style="87" customWidth="1"/>
    <col min="15" max="15" width="11.5" style="87" customWidth="1"/>
    <col min="16" max="17" width="6.66015625" style="87" customWidth="1"/>
    <col min="18" max="16384" width="9.16015625" style="87" customWidth="1"/>
  </cols>
  <sheetData>
    <row r="1" spans="1:17" ht="22.5" customHeight="1">
      <c r="A1" s="173"/>
      <c r="B1" s="164"/>
      <c r="C1" s="164"/>
      <c r="D1" s="164"/>
      <c r="E1" s="164"/>
      <c r="F1" s="164"/>
      <c r="G1" s="164"/>
      <c r="H1" s="164"/>
      <c r="I1" s="164"/>
      <c r="J1" s="164"/>
      <c r="K1" s="164"/>
      <c r="L1" s="164"/>
      <c r="M1" s="173"/>
      <c r="N1" s="173"/>
      <c r="O1" s="224" t="s">
        <v>112</v>
      </c>
      <c r="P1" s="173"/>
      <c r="Q1" s="173"/>
    </row>
    <row r="2" spans="1:17" ht="22.5" customHeight="1">
      <c r="A2" s="166" t="s">
        <v>113</v>
      </c>
      <c r="B2" s="166"/>
      <c r="C2" s="166"/>
      <c r="D2" s="166"/>
      <c r="E2" s="166"/>
      <c r="F2" s="166"/>
      <c r="G2" s="166"/>
      <c r="H2" s="166"/>
      <c r="I2" s="166"/>
      <c r="J2" s="166"/>
      <c r="K2" s="166"/>
      <c r="L2" s="166"/>
      <c r="M2" s="166"/>
      <c r="N2" s="166"/>
      <c r="O2" s="166"/>
      <c r="P2" s="186"/>
      <c r="Q2" s="173"/>
    </row>
    <row r="3" spans="1:17" ht="22.5" customHeight="1">
      <c r="A3" s="299"/>
      <c r="B3" s="300"/>
      <c r="C3" s="167"/>
      <c r="D3" s="300"/>
      <c r="E3" s="167"/>
      <c r="F3" s="167"/>
      <c r="G3" s="167"/>
      <c r="H3" s="167"/>
      <c r="I3" s="300"/>
      <c r="J3" s="300"/>
      <c r="K3" s="167"/>
      <c r="L3" s="167"/>
      <c r="M3" s="173"/>
      <c r="N3" s="185" t="s">
        <v>90</v>
      </c>
      <c r="O3" s="185"/>
      <c r="P3" s="167"/>
      <c r="Q3" s="173"/>
    </row>
    <row r="4" spans="1:17" ht="24.75" customHeight="1">
      <c r="A4" s="169" t="s">
        <v>114</v>
      </c>
      <c r="B4" s="221" t="s">
        <v>91</v>
      </c>
      <c r="C4" s="190" t="s">
        <v>115</v>
      </c>
      <c r="D4" s="221" t="s">
        <v>116</v>
      </c>
      <c r="E4" s="180" t="s">
        <v>94</v>
      </c>
      <c r="F4" s="180"/>
      <c r="G4" s="180"/>
      <c r="H4" s="230" t="s">
        <v>95</v>
      </c>
      <c r="I4" s="124" t="s">
        <v>96</v>
      </c>
      <c r="J4" s="124" t="s">
        <v>97</v>
      </c>
      <c r="K4" s="124"/>
      <c r="L4" s="124" t="s">
        <v>98</v>
      </c>
      <c r="M4" s="169" t="s">
        <v>99</v>
      </c>
      <c r="N4" s="183" t="s">
        <v>100</v>
      </c>
      <c r="O4" s="183" t="s">
        <v>101</v>
      </c>
      <c r="P4" s="173"/>
      <c r="Q4" s="173"/>
    </row>
    <row r="5" spans="1:17" ht="24.75" customHeight="1">
      <c r="A5" s="169"/>
      <c r="B5" s="221"/>
      <c r="C5" s="190"/>
      <c r="D5" s="222"/>
      <c r="E5" s="202" t="s">
        <v>117</v>
      </c>
      <c r="F5" s="225" t="s">
        <v>103</v>
      </c>
      <c r="G5" s="181" t="s">
        <v>104</v>
      </c>
      <c r="H5" s="180"/>
      <c r="I5" s="124"/>
      <c r="J5" s="124"/>
      <c r="K5" s="124"/>
      <c r="L5" s="124"/>
      <c r="M5" s="169"/>
      <c r="N5" s="169"/>
      <c r="O5" s="169"/>
      <c r="P5" s="173"/>
      <c r="Q5" s="173"/>
    </row>
    <row r="6" spans="1:17" ht="39" customHeight="1">
      <c r="A6" s="169"/>
      <c r="B6" s="221"/>
      <c r="C6" s="190"/>
      <c r="D6" s="222"/>
      <c r="E6" s="203"/>
      <c r="F6" s="227"/>
      <c r="G6" s="180"/>
      <c r="H6" s="180"/>
      <c r="I6" s="124"/>
      <c r="J6" s="124" t="s">
        <v>105</v>
      </c>
      <c r="K6" s="124" t="s">
        <v>106</v>
      </c>
      <c r="L6" s="124"/>
      <c r="M6" s="169"/>
      <c r="N6" s="169"/>
      <c r="O6" s="169"/>
      <c r="P6" s="173"/>
      <c r="Q6" s="173"/>
    </row>
    <row r="7" spans="1:19" s="160" customFormat="1" ht="29.25" customHeight="1">
      <c r="A7" s="233"/>
      <c r="B7" s="125"/>
      <c r="C7" s="233" t="s">
        <v>107</v>
      </c>
      <c r="D7" s="192">
        <f aca="true" t="shared" si="0" ref="D7:O8">D8</f>
        <v>33452992.16</v>
      </c>
      <c r="E7" s="192">
        <f t="shared" si="0"/>
        <v>33452992.16</v>
      </c>
      <c r="F7" s="192">
        <f t="shared" si="0"/>
        <v>33452992.16</v>
      </c>
      <c r="G7" s="301">
        <f t="shared" si="0"/>
        <v>0</v>
      </c>
      <c r="H7" s="192">
        <f t="shared" si="0"/>
        <v>0</v>
      </c>
      <c r="I7" s="192">
        <f t="shared" si="0"/>
        <v>0</v>
      </c>
      <c r="J7" s="192">
        <f t="shared" si="0"/>
        <v>0</v>
      </c>
      <c r="K7" s="192">
        <f t="shared" si="0"/>
        <v>0</v>
      </c>
      <c r="L7" s="192">
        <f t="shared" si="0"/>
        <v>0</v>
      </c>
      <c r="M7" s="192">
        <f t="shared" si="0"/>
        <v>0</v>
      </c>
      <c r="N7" s="192">
        <f t="shared" si="0"/>
        <v>0</v>
      </c>
      <c r="O7" s="192">
        <f t="shared" si="0"/>
        <v>0</v>
      </c>
      <c r="P7" s="87"/>
      <c r="Q7" s="87"/>
      <c r="R7" s="87"/>
      <c r="S7" s="87"/>
    </row>
    <row r="8" spans="1:17" ht="29.25" customHeight="1">
      <c r="A8" s="233"/>
      <c r="B8" s="125" t="s">
        <v>118</v>
      </c>
      <c r="C8" s="233" t="s">
        <v>109</v>
      </c>
      <c r="D8" s="192">
        <f t="shared" si="0"/>
        <v>33452992.16</v>
      </c>
      <c r="E8" s="192">
        <f t="shared" si="0"/>
        <v>33452992.16</v>
      </c>
      <c r="F8" s="192">
        <f t="shared" si="0"/>
        <v>33452992.16</v>
      </c>
      <c r="G8" s="301">
        <f t="shared" si="0"/>
        <v>0</v>
      </c>
      <c r="H8" s="192">
        <f t="shared" si="0"/>
        <v>0</v>
      </c>
      <c r="I8" s="192">
        <f t="shared" si="0"/>
        <v>0</v>
      </c>
      <c r="J8" s="192">
        <f t="shared" si="0"/>
        <v>0</v>
      </c>
      <c r="K8" s="192">
        <f t="shared" si="0"/>
        <v>0</v>
      </c>
      <c r="L8" s="192">
        <f t="shared" si="0"/>
        <v>0</v>
      </c>
      <c r="M8" s="192">
        <f t="shared" si="0"/>
        <v>0</v>
      </c>
      <c r="N8" s="192">
        <f t="shared" si="0"/>
        <v>0</v>
      </c>
      <c r="O8" s="192">
        <f t="shared" si="0"/>
        <v>0</v>
      </c>
      <c r="P8" s="173"/>
      <c r="Q8" s="173"/>
    </row>
    <row r="9" spans="1:17" ht="29.25" customHeight="1">
      <c r="A9" s="233"/>
      <c r="B9" s="125" t="s">
        <v>110</v>
      </c>
      <c r="C9" s="233" t="s">
        <v>111</v>
      </c>
      <c r="D9" s="192">
        <f aca="true" t="shared" si="1" ref="D9:O9">SUM(D10:D11)</f>
        <v>33452992.16</v>
      </c>
      <c r="E9" s="192">
        <f t="shared" si="1"/>
        <v>33452992.16</v>
      </c>
      <c r="F9" s="192">
        <f t="shared" si="1"/>
        <v>33452992.16</v>
      </c>
      <c r="G9" s="301">
        <f t="shared" si="1"/>
        <v>0</v>
      </c>
      <c r="H9" s="192">
        <f t="shared" si="1"/>
        <v>0</v>
      </c>
      <c r="I9" s="192">
        <f t="shared" si="1"/>
        <v>0</v>
      </c>
      <c r="J9" s="192">
        <f t="shared" si="1"/>
        <v>0</v>
      </c>
      <c r="K9" s="192">
        <f t="shared" si="1"/>
        <v>0</v>
      </c>
      <c r="L9" s="192">
        <f t="shared" si="1"/>
        <v>0</v>
      </c>
      <c r="M9" s="192">
        <f t="shared" si="1"/>
        <v>0</v>
      </c>
      <c r="N9" s="192">
        <f t="shared" si="1"/>
        <v>0</v>
      </c>
      <c r="O9" s="192">
        <f t="shared" si="1"/>
        <v>0</v>
      </c>
      <c r="P9" s="173"/>
      <c r="Q9" s="173"/>
    </row>
    <row r="10" spans="1:17" ht="29.25" customHeight="1">
      <c r="A10" s="233">
        <v>2130501</v>
      </c>
      <c r="B10" s="125" t="s">
        <v>119</v>
      </c>
      <c r="C10" s="233" t="s">
        <v>120</v>
      </c>
      <c r="D10" s="192">
        <v>2532992.16</v>
      </c>
      <c r="E10" s="192">
        <v>2532992.16</v>
      </c>
      <c r="F10" s="192">
        <v>2532992.16</v>
      </c>
      <c r="G10" s="301">
        <v>0</v>
      </c>
      <c r="H10" s="192">
        <v>0</v>
      </c>
      <c r="I10" s="192">
        <v>0</v>
      </c>
      <c r="J10" s="192">
        <v>0</v>
      </c>
      <c r="K10" s="192">
        <v>0</v>
      </c>
      <c r="L10" s="192">
        <v>0</v>
      </c>
      <c r="M10" s="192">
        <v>0</v>
      </c>
      <c r="N10" s="192">
        <v>0</v>
      </c>
      <c r="O10" s="192">
        <v>0</v>
      </c>
      <c r="P10" s="173"/>
      <c r="Q10" s="173"/>
    </row>
    <row r="11" spans="1:17" ht="29.25" customHeight="1">
      <c r="A11" s="233">
        <v>2130599</v>
      </c>
      <c r="B11" s="125" t="s">
        <v>119</v>
      </c>
      <c r="C11" s="233" t="s">
        <v>121</v>
      </c>
      <c r="D11" s="192">
        <v>30920000</v>
      </c>
      <c r="E11" s="192">
        <v>30920000</v>
      </c>
      <c r="F11" s="192">
        <v>30920000</v>
      </c>
      <c r="G11" s="301">
        <v>0</v>
      </c>
      <c r="H11" s="192">
        <v>0</v>
      </c>
      <c r="I11" s="192">
        <v>0</v>
      </c>
      <c r="J11" s="192">
        <v>0</v>
      </c>
      <c r="K11" s="192">
        <v>0</v>
      </c>
      <c r="L11" s="192">
        <v>0</v>
      </c>
      <c r="M11" s="192">
        <v>0</v>
      </c>
      <c r="N11" s="192">
        <v>0</v>
      </c>
      <c r="O11" s="192">
        <v>0</v>
      </c>
      <c r="P11" s="173"/>
      <c r="Q11" s="173"/>
    </row>
    <row r="12" spans="1:17" ht="22.5" customHeight="1">
      <c r="A12" s="173"/>
      <c r="B12" s="173"/>
      <c r="C12" s="173"/>
      <c r="D12" s="173"/>
      <c r="E12" s="173"/>
      <c r="F12" s="173"/>
      <c r="G12" s="173"/>
      <c r="H12" s="173"/>
      <c r="I12" s="173"/>
      <c r="J12" s="173"/>
      <c r="K12" s="173"/>
      <c r="L12" s="173"/>
      <c r="M12" s="173"/>
      <c r="N12" s="173"/>
      <c r="O12" s="173"/>
      <c r="P12" s="173"/>
      <c r="Q12" s="173"/>
    </row>
    <row r="13" spans="1:17" ht="22.5" customHeight="1">
      <c r="A13" s="173"/>
      <c r="B13" s="173"/>
      <c r="C13" s="173"/>
      <c r="D13" s="173"/>
      <c r="E13" s="173"/>
      <c r="F13" s="173"/>
      <c r="G13" s="173"/>
      <c r="H13" s="173"/>
      <c r="I13" s="173"/>
      <c r="J13" s="173"/>
      <c r="K13" s="173"/>
      <c r="L13" s="173"/>
      <c r="M13" s="173"/>
      <c r="N13" s="173"/>
      <c r="O13" s="173"/>
      <c r="P13" s="173"/>
      <c r="Q13" s="173"/>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47" right="0.3937007874015747" top="0.9842519685039369" bottom="0.4724409636550062" header="0.35433069927485905" footer="0.31496063461453894"/>
  <pageSetup fitToHeight="1" fitToWidth="1" horizontalDpi="600" verticalDpi="600" orientation="landscape" paperSize="9" scale="90"/>
</worksheet>
</file>

<file path=xl/worksheets/sheet30.xml><?xml version="1.0" encoding="utf-8"?>
<worksheet xmlns="http://schemas.openxmlformats.org/spreadsheetml/2006/main" xmlns:r="http://schemas.openxmlformats.org/officeDocument/2006/relationships">
  <dimension ref="A1:M45"/>
  <sheetViews>
    <sheetView zoomScaleSheetLayoutView="100" workbookViewId="0" topLeftCell="A1">
      <selection activeCell="A1" sqref="A1:IV65536"/>
    </sheetView>
  </sheetViews>
  <sheetFormatPr defaultColWidth="12" defaultRowHeight="11.25"/>
  <cols>
    <col min="1" max="1" width="9.16015625" style="1" customWidth="1"/>
    <col min="2" max="2" width="12" style="1" customWidth="1"/>
    <col min="3" max="3" width="6.16015625" style="1" customWidth="1"/>
    <col min="4" max="4" width="7.16015625" style="1" customWidth="1"/>
    <col min="5" max="5" width="12" style="1" customWidth="1"/>
    <col min="6" max="6" width="9" style="1" customWidth="1"/>
    <col min="7" max="7" width="4.33203125" style="1" hidden="1" customWidth="1"/>
    <col min="8" max="12" width="12" style="1" customWidth="1"/>
    <col min="13" max="13" width="8.66015625" style="1" customWidth="1"/>
    <col min="14" max="16384" width="12" style="1" customWidth="1"/>
  </cols>
  <sheetData>
    <row r="1" spans="1:13" s="1" customFormat="1" ht="27">
      <c r="A1" s="2" t="s">
        <v>389</v>
      </c>
      <c r="B1" s="2"/>
      <c r="C1" s="2"/>
      <c r="D1" s="2"/>
      <c r="E1" s="2"/>
      <c r="F1" s="2"/>
      <c r="G1" s="2"/>
      <c r="H1" s="2"/>
      <c r="I1" s="2"/>
      <c r="J1" s="2"/>
      <c r="K1" s="2"/>
      <c r="L1" s="2"/>
      <c r="M1" s="2"/>
    </row>
    <row r="2" spans="1:13" s="1" customFormat="1" ht="20.25">
      <c r="A2" s="3" t="s">
        <v>390</v>
      </c>
      <c r="B2" s="3"/>
      <c r="C2" s="3"/>
      <c r="D2" s="3"/>
      <c r="E2" s="3"/>
      <c r="F2" s="3"/>
      <c r="G2" s="3"/>
      <c r="H2" s="3"/>
      <c r="I2" s="3"/>
      <c r="J2" s="3"/>
      <c r="K2" s="3"/>
      <c r="L2" s="3"/>
      <c r="M2" s="3"/>
    </row>
    <row r="3" spans="1:13" s="1" customFormat="1" ht="14.25">
      <c r="A3" s="4" t="s">
        <v>391</v>
      </c>
      <c r="B3" s="4"/>
      <c r="C3" s="4"/>
      <c r="D3" s="4"/>
      <c r="E3" s="5"/>
      <c r="F3" s="5"/>
      <c r="G3" s="5"/>
      <c r="H3" s="5"/>
      <c r="I3" s="55" t="s">
        <v>330</v>
      </c>
      <c r="J3" s="55"/>
      <c r="K3" s="55"/>
      <c r="L3" s="55"/>
      <c r="M3" s="5"/>
    </row>
    <row r="4" spans="1:13" s="1" customFormat="1" ht="14.25">
      <c r="A4" s="6" t="s">
        <v>392</v>
      </c>
      <c r="B4" s="7" t="s">
        <v>224</v>
      </c>
      <c r="C4" s="8"/>
      <c r="D4" s="9" t="s">
        <v>494</v>
      </c>
      <c r="E4" s="10"/>
      <c r="F4" s="10"/>
      <c r="G4" s="10"/>
      <c r="H4" s="10"/>
      <c r="I4" s="10"/>
      <c r="J4" s="10"/>
      <c r="K4" s="10"/>
      <c r="L4" s="10"/>
      <c r="M4" s="10"/>
    </row>
    <row r="5" spans="1:13" s="1" customFormat="1" ht="14.25">
      <c r="A5" s="6"/>
      <c r="B5" s="7" t="s">
        <v>394</v>
      </c>
      <c r="C5" s="8"/>
      <c r="D5" s="9" t="s">
        <v>470</v>
      </c>
      <c r="E5" s="10"/>
      <c r="F5" s="10"/>
      <c r="G5" s="10"/>
      <c r="H5" s="10"/>
      <c r="I5" s="10"/>
      <c r="J5" s="10"/>
      <c r="K5" s="10"/>
      <c r="L5" s="10"/>
      <c r="M5" s="10"/>
    </row>
    <row r="6" spans="1:13" s="1" customFormat="1" ht="14.25">
      <c r="A6" s="6"/>
      <c r="B6" s="7" t="s">
        <v>396</v>
      </c>
      <c r="C6" s="8"/>
      <c r="D6" s="11" t="s">
        <v>333</v>
      </c>
      <c r="E6" s="12"/>
      <c r="F6" s="13"/>
      <c r="G6" s="10" t="s">
        <v>397</v>
      </c>
      <c r="H6" s="10"/>
      <c r="I6" s="10"/>
      <c r="J6" s="9" t="s">
        <v>398</v>
      </c>
      <c r="K6" s="10"/>
      <c r="L6" s="10"/>
      <c r="M6" s="10"/>
    </row>
    <row r="7" spans="1:13" s="1" customFormat="1" ht="14.25">
      <c r="A7" s="6"/>
      <c r="B7" s="7" t="s">
        <v>399</v>
      </c>
      <c r="C7" s="8"/>
      <c r="D7" s="9" t="s">
        <v>400</v>
      </c>
      <c r="E7" s="10"/>
      <c r="F7" s="10"/>
      <c r="G7" s="10" t="s">
        <v>336</v>
      </c>
      <c r="H7" s="10"/>
      <c r="I7" s="10"/>
      <c r="J7" s="9" t="s">
        <v>401</v>
      </c>
      <c r="K7" s="10"/>
      <c r="L7" s="10"/>
      <c r="M7" s="10"/>
    </row>
    <row r="8" spans="1:13" s="1" customFormat="1" ht="14.25" customHeight="1">
      <c r="A8" s="6"/>
      <c r="B8" s="14" t="s">
        <v>334</v>
      </c>
      <c r="C8" s="15"/>
      <c r="D8" s="50" t="s">
        <v>400</v>
      </c>
      <c r="E8" s="62"/>
      <c r="F8" s="63"/>
      <c r="G8" s="16" t="s">
        <v>336</v>
      </c>
      <c r="H8" s="16"/>
      <c r="I8" s="16"/>
      <c r="J8" s="9" t="s">
        <v>401</v>
      </c>
      <c r="K8" s="10"/>
      <c r="L8" s="10"/>
      <c r="M8" s="10"/>
    </row>
    <row r="9" spans="1:13" s="1" customFormat="1" ht="14.25">
      <c r="A9" s="6"/>
      <c r="B9" s="7" t="s">
        <v>402</v>
      </c>
      <c r="C9" s="8"/>
      <c r="D9" s="9"/>
      <c r="E9" s="10"/>
      <c r="F9" s="10"/>
      <c r="G9" s="10"/>
      <c r="H9" s="10"/>
      <c r="I9" s="10"/>
      <c r="J9" s="10"/>
      <c r="K9" s="10"/>
      <c r="L9" s="10"/>
      <c r="M9" s="10"/>
    </row>
    <row r="10" spans="1:13" s="1" customFormat="1" ht="14.25">
      <c r="A10" s="6"/>
      <c r="B10" s="7" t="s">
        <v>403</v>
      </c>
      <c r="C10" s="8"/>
      <c r="D10" s="9" t="s">
        <v>495</v>
      </c>
      <c r="E10" s="10"/>
      <c r="F10" s="10"/>
      <c r="G10" s="10"/>
      <c r="H10" s="10"/>
      <c r="I10" s="10"/>
      <c r="J10" s="10"/>
      <c r="K10" s="10"/>
      <c r="L10" s="10"/>
      <c r="M10" s="10"/>
    </row>
    <row r="11" spans="1:13" s="1" customFormat="1" ht="14.25" customHeight="1">
      <c r="A11" s="6"/>
      <c r="B11" s="7" t="s">
        <v>405</v>
      </c>
      <c r="C11" s="8"/>
      <c r="D11" s="9" t="s">
        <v>496</v>
      </c>
      <c r="E11" s="10"/>
      <c r="F11" s="10"/>
      <c r="G11" s="10"/>
      <c r="H11" s="10"/>
      <c r="I11" s="10"/>
      <c r="J11" s="10"/>
      <c r="K11" s="10"/>
      <c r="L11" s="10"/>
      <c r="M11" s="10"/>
    </row>
    <row r="12" spans="1:13" s="1" customFormat="1" ht="14.25">
      <c r="A12" s="6" t="s">
        <v>406</v>
      </c>
      <c r="B12" s="17" t="s">
        <v>407</v>
      </c>
      <c r="C12" s="18"/>
      <c r="D12" s="19" t="s">
        <v>408</v>
      </c>
      <c r="E12" s="19"/>
      <c r="F12" s="19" t="s">
        <v>409</v>
      </c>
      <c r="G12" s="19"/>
      <c r="H12" s="19"/>
      <c r="I12" s="19"/>
      <c r="J12" s="19" t="s">
        <v>410</v>
      </c>
      <c r="K12" s="19"/>
      <c r="L12" s="19"/>
      <c r="M12" s="19"/>
    </row>
    <row r="13" spans="1:13" s="1" customFormat="1" ht="14.25">
      <c r="A13" s="6"/>
      <c r="B13" s="20"/>
      <c r="C13" s="21"/>
      <c r="D13" s="10" t="s">
        <v>411</v>
      </c>
      <c r="E13" s="10"/>
      <c r="F13" s="22">
        <v>95</v>
      </c>
      <c r="G13" s="10"/>
      <c r="H13" s="10"/>
      <c r="I13" s="10"/>
      <c r="J13" s="22">
        <v>150</v>
      </c>
      <c r="K13" s="10"/>
      <c r="L13" s="10"/>
      <c r="M13" s="10"/>
    </row>
    <row r="14" spans="1:13" s="1" customFormat="1" ht="14.25">
      <c r="A14" s="6"/>
      <c r="B14" s="20"/>
      <c r="C14" s="21"/>
      <c r="D14" s="10" t="s">
        <v>412</v>
      </c>
      <c r="E14" s="10"/>
      <c r="F14" s="22">
        <v>95</v>
      </c>
      <c r="G14" s="10"/>
      <c r="H14" s="10"/>
      <c r="I14" s="10"/>
      <c r="J14" s="22">
        <v>150</v>
      </c>
      <c r="K14" s="10"/>
      <c r="L14" s="10"/>
      <c r="M14" s="10"/>
    </row>
    <row r="15" spans="1:13" s="1" customFormat="1" ht="14.25">
      <c r="A15" s="6"/>
      <c r="B15" s="20"/>
      <c r="C15" s="21"/>
      <c r="D15" s="10" t="s">
        <v>413</v>
      </c>
      <c r="E15" s="10"/>
      <c r="F15" s="22"/>
      <c r="G15" s="10"/>
      <c r="H15" s="10"/>
      <c r="I15" s="10"/>
      <c r="J15" s="22"/>
      <c r="K15" s="10"/>
      <c r="L15" s="10"/>
      <c r="M15" s="10"/>
    </row>
    <row r="16" spans="1:13" s="1" customFormat="1" ht="14.25">
      <c r="A16" s="6"/>
      <c r="B16" s="20"/>
      <c r="C16" s="21"/>
      <c r="D16" s="10" t="s">
        <v>414</v>
      </c>
      <c r="E16" s="10"/>
      <c r="F16" s="22"/>
      <c r="G16" s="10"/>
      <c r="H16" s="10"/>
      <c r="I16" s="10"/>
      <c r="J16" s="22"/>
      <c r="K16" s="10"/>
      <c r="L16" s="10"/>
      <c r="M16" s="10"/>
    </row>
    <row r="17" spans="1:13" s="1" customFormat="1" ht="14.25">
      <c r="A17" s="6"/>
      <c r="B17" s="23"/>
      <c r="C17" s="24"/>
      <c r="D17" s="10" t="s">
        <v>415</v>
      </c>
      <c r="E17" s="10"/>
      <c r="F17" s="22"/>
      <c r="G17" s="10"/>
      <c r="H17" s="10"/>
      <c r="I17" s="10"/>
      <c r="J17" s="22"/>
      <c r="K17" s="10"/>
      <c r="L17" s="10"/>
      <c r="M17" s="10"/>
    </row>
    <row r="18" spans="1:13" s="1" customFormat="1" ht="14.25">
      <c r="A18" s="6"/>
      <c r="B18" s="17" t="s">
        <v>416</v>
      </c>
      <c r="C18" s="18"/>
      <c r="D18" s="16" t="s">
        <v>408</v>
      </c>
      <c r="E18" s="16"/>
      <c r="F18" s="25" t="s">
        <v>417</v>
      </c>
      <c r="G18" s="25"/>
      <c r="H18" s="25"/>
      <c r="I18" s="25" t="s">
        <v>418</v>
      </c>
      <c r="J18" s="25"/>
      <c r="K18" s="25"/>
      <c r="L18" s="25" t="s">
        <v>419</v>
      </c>
      <c r="M18" s="25"/>
    </row>
    <row r="19" spans="1:13" s="1" customFormat="1" ht="14.25">
      <c r="A19" s="6"/>
      <c r="B19" s="20"/>
      <c r="C19" s="21"/>
      <c r="D19" s="16" t="s">
        <v>411</v>
      </c>
      <c r="E19" s="16"/>
      <c r="F19" s="26">
        <v>95</v>
      </c>
      <c r="G19" s="26"/>
      <c r="H19" s="26"/>
      <c r="I19" s="26">
        <v>150</v>
      </c>
      <c r="J19" s="26"/>
      <c r="K19" s="26"/>
      <c r="L19" s="26"/>
      <c r="M19" s="26"/>
    </row>
    <row r="20" spans="1:13" s="1" customFormat="1" ht="14.25">
      <c r="A20" s="6"/>
      <c r="B20" s="20"/>
      <c r="C20" s="21"/>
      <c r="D20" s="26">
        <v>1</v>
      </c>
      <c r="E20" s="26"/>
      <c r="F20" s="26"/>
      <c r="G20" s="26"/>
      <c r="H20" s="26"/>
      <c r="I20" s="26"/>
      <c r="J20" s="26"/>
      <c r="K20" s="26"/>
      <c r="L20" s="26"/>
      <c r="M20" s="26"/>
    </row>
    <row r="21" spans="1:13" s="1" customFormat="1" ht="14.25">
      <c r="A21" s="6"/>
      <c r="B21" s="20"/>
      <c r="C21" s="21"/>
      <c r="D21" s="26">
        <v>2</v>
      </c>
      <c r="E21" s="26"/>
      <c r="F21" s="26"/>
      <c r="G21" s="26"/>
      <c r="H21" s="26"/>
      <c r="I21" s="26"/>
      <c r="J21" s="26"/>
      <c r="K21" s="26"/>
      <c r="L21" s="26"/>
      <c r="M21" s="26"/>
    </row>
    <row r="22" spans="1:13" s="1" customFormat="1" ht="14.25">
      <c r="A22" s="6"/>
      <c r="B22" s="20"/>
      <c r="C22" s="21"/>
      <c r="D22" s="26">
        <v>3</v>
      </c>
      <c r="E22" s="26"/>
      <c r="F22" s="16"/>
      <c r="G22" s="16"/>
      <c r="H22" s="16"/>
      <c r="I22" s="16"/>
      <c r="J22" s="16"/>
      <c r="K22" s="16"/>
      <c r="L22" s="16"/>
      <c r="M22" s="16"/>
    </row>
    <row r="23" spans="1:13" s="1" customFormat="1" ht="14.25">
      <c r="A23" s="6"/>
      <c r="B23" s="23"/>
      <c r="C23" s="24"/>
      <c r="D23" s="26" t="s">
        <v>421</v>
      </c>
      <c r="E23" s="26"/>
      <c r="F23" s="26"/>
      <c r="G23" s="26"/>
      <c r="H23" s="26"/>
      <c r="I23" s="26"/>
      <c r="J23" s="26"/>
      <c r="K23" s="26"/>
      <c r="L23" s="26"/>
      <c r="M23" s="26"/>
    </row>
    <row r="24" spans="1:13" s="1" customFormat="1" ht="14.25" customHeight="1">
      <c r="A24" s="27" t="s">
        <v>422</v>
      </c>
      <c r="B24" s="27"/>
      <c r="C24" s="27"/>
      <c r="D24" s="9" t="s">
        <v>495</v>
      </c>
      <c r="E24" s="10"/>
      <c r="F24" s="10"/>
      <c r="G24" s="10"/>
      <c r="H24" s="10"/>
      <c r="I24" s="10"/>
      <c r="J24" s="10"/>
      <c r="K24" s="10"/>
      <c r="L24" s="10"/>
      <c r="M24" s="10"/>
    </row>
    <row r="25" spans="1:13" s="1" customFormat="1" ht="14.25">
      <c r="A25" s="28" t="s">
        <v>423</v>
      </c>
      <c r="B25" s="29"/>
      <c r="C25" s="30" t="s">
        <v>424</v>
      </c>
      <c r="D25" s="30"/>
      <c r="E25" s="30"/>
      <c r="F25" s="30"/>
      <c r="G25" s="30"/>
      <c r="H25" s="19" t="s">
        <v>425</v>
      </c>
      <c r="I25" s="19"/>
      <c r="J25" s="19"/>
      <c r="K25" s="19" t="s">
        <v>426</v>
      </c>
      <c r="L25" s="19"/>
      <c r="M25" s="19"/>
    </row>
    <row r="26" spans="1:13" s="1" customFormat="1" ht="14.25">
      <c r="A26" s="31"/>
      <c r="B26" s="32"/>
      <c r="C26" s="33" t="s">
        <v>496</v>
      </c>
      <c r="D26" s="34"/>
      <c r="E26" s="34"/>
      <c r="F26" s="34"/>
      <c r="G26" s="35"/>
      <c r="H26" s="36" t="s">
        <v>428</v>
      </c>
      <c r="I26" s="48"/>
      <c r="J26" s="18"/>
      <c r="K26" s="36" t="s">
        <v>429</v>
      </c>
      <c r="L26" s="48"/>
      <c r="M26" s="18"/>
    </row>
    <row r="27" spans="1:13" s="1" customFormat="1" ht="14.25">
      <c r="A27" s="31"/>
      <c r="B27" s="32"/>
      <c r="C27" s="37"/>
      <c r="D27" s="38"/>
      <c r="E27" s="38"/>
      <c r="F27" s="38"/>
      <c r="G27" s="39"/>
      <c r="H27" s="20"/>
      <c r="I27" s="56"/>
      <c r="J27" s="21"/>
      <c r="K27" s="20"/>
      <c r="L27" s="56"/>
      <c r="M27" s="21"/>
    </row>
    <row r="28" spans="1:13" s="1" customFormat="1" ht="14.25">
      <c r="A28" s="31"/>
      <c r="B28" s="32"/>
      <c r="C28" s="40"/>
      <c r="D28" s="41"/>
      <c r="E28" s="41"/>
      <c r="F28" s="41"/>
      <c r="G28" s="42"/>
      <c r="H28" s="23"/>
      <c r="I28" s="4"/>
      <c r="J28" s="24"/>
      <c r="K28" s="23"/>
      <c r="L28" s="4"/>
      <c r="M28" s="24"/>
    </row>
    <row r="29" spans="1:13" s="1" customFormat="1" ht="28.5">
      <c r="A29" s="43" t="s">
        <v>430</v>
      </c>
      <c r="B29" s="44" t="s">
        <v>431</v>
      </c>
      <c r="C29" s="9" t="s">
        <v>497</v>
      </c>
      <c r="D29" s="10"/>
      <c r="E29" s="10"/>
      <c r="F29" s="10"/>
      <c r="G29" s="10"/>
      <c r="H29" s="10"/>
      <c r="I29" s="10"/>
      <c r="J29" s="10"/>
      <c r="K29" s="10"/>
      <c r="L29" s="10"/>
      <c r="M29" s="10"/>
    </row>
    <row r="30" spans="1:13" s="1" customFormat="1" ht="28.5" customHeight="1">
      <c r="A30" s="45"/>
      <c r="B30" s="44" t="s">
        <v>433</v>
      </c>
      <c r="C30" s="9" t="s">
        <v>497</v>
      </c>
      <c r="D30" s="10"/>
      <c r="E30" s="10"/>
      <c r="F30" s="10"/>
      <c r="G30" s="10"/>
      <c r="H30" s="10"/>
      <c r="I30" s="10"/>
      <c r="J30" s="10"/>
      <c r="K30" s="10"/>
      <c r="L30" s="10"/>
      <c r="M30" s="10"/>
    </row>
    <row r="31" spans="1:13" s="1" customFormat="1" ht="14.25">
      <c r="A31" s="45"/>
      <c r="B31" s="46" t="s">
        <v>435</v>
      </c>
      <c r="C31" s="16" t="s">
        <v>355</v>
      </c>
      <c r="D31" s="16"/>
      <c r="E31" s="16" t="s">
        <v>356</v>
      </c>
      <c r="F31" s="16"/>
      <c r="G31" s="16"/>
      <c r="H31" s="16" t="s">
        <v>357</v>
      </c>
      <c r="I31" s="16"/>
      <c r="J31" s="16"/>
      <c r="K31" s="16"/>
      <c r="L31" s="16" t="s">
        <v>358</v>
      </c>
      <c r="M31" s="16"/>
    </row>
    <row r="32" spans="1:13" s="1" customFormat="1" ht="14.25">
      <c r="A32" s="45"/>
      <c r="B32" s="47"/>
      <c r="C32" s="16" t="s">
        <v>436</v>
      </c>
      <c r="D32" s="16"/>
      <c r="E32" s="10" t="s">
        <v>360</v>
      </c>
      <c r="F32" s="10"/>
      <c r="G32" s="10"/>
      <c r="H32" s="9" t="s">
        <v>498</v>
      </c>
      <c r="I32" s="10"/>
      <c r="J32" s="10"/>
      <c r="K32" s="10"/>
      <c r="L32" s="10" t="s">
        <v>499</v>
      </c>
      <c r="M32" s="10"/>
    </row>
    <row r="33" spans="1:13" s="1" customFormat="1" ht="14.25">
      <c r="A33" s="45"/>
      <c r="B33" s="47"/>
      <c r="C33" s="16"/>
      <c r="D33" s="16"/>
      <c r="E33" s="10" t="s">
        <v>363</v>
      </c>
      <c r="F33" s="10"/>
      <c r="G33" s="10"/>
      <c r="H33" s="9" t="s">
        <v>500</v>
      </c>
      <c r="I33" s="10"/>
      <c r="J33" s="10"/>
      <c r="K33" s="10"/>
      <c r="L33" s="10" t="s">
        <v>440</v>
      </c>
      <c r="M33" s="10"/>
    </row>
    <row r="34" spans="1:13" s="1" customFormat="1" ht="14.25">
      <c r="A34" s="45"/>
      <c r="B34" s="47"/>
      <c r="C34" s="16"/>
      <c r="D34" s="16"/>
      <c r="E34" s="10" t="s">
        <v>366</v>
      </c>
      <c r="F34" s="10"/>
      <c r="G34" s="10"/>
      <c r="H34" s="9" t="s">
        <v>441</v>
      </c>
      <c r="I34" s="10"/>
      <c r="J34" s="10"/>
      <c r="K34" s="10"/>
      <c r="L34" s="10" t="s">
        <v>440</v>
      </c>
      <c r="M34" s="10"/>
    </row>
    <row r="35" spans="1:13" s="1" customFormat="1" ht="14.25">
      <c r="A35" s="45"/>
      <c r="B35" s="47"/>
      <c r="C35" s="16"/>
      <c r="D35" s="16"/>
      <c r="E35" s="17" t="s">
        <v>369</v>
      </c>
      <c r="F35" s="48"/>
      <c r="G35" s="18"/>
      <c r="H35" s="36" t="s">
        <v>501</v>
      </c>
      <c r="I35" s="57"/>
      <c r="J35" s="57"/>
      <c r="K35" s="58"/>
      <c r="L35" s="17" t="s">
        <v>502</v>
      </c>
      <c r="M35" s="18"/>
    </row>
    <row r="36" spans="1:13" s="1" customFormat="1" ht="14.25">
      <c r="A36" s="45"/>
      <c r="B36" s="47"/>
      <c r="C36" s="16"/>
      <c r="D36" s="16"/>
      <c r="E36" s="23"/>
      <c r="F36" s="4"/>
      <c r="G36" s="24"/>
      <c r="H36" s="49"/>
      <c r="I36" s="59"/>
      <c r="J36" s="59"/>
      <c r="K36" s="60"/>
      <c r="L36" s="23"/>
      <c r="M36" s="24"/>
    </row>
    <row r="37" spans="1:13" s="1" customFormat="1" ht="14.25">
      <c r="A37" s="45"/>
      <c r="B37" s="47"/>
      <c r="C37" s="16" t="s">
        <v>355</v>
      </c>
      <c r="D37" s="16"/>
      <c r="E37" s="16" t="s">
        <v>356</v>
      </c>
      <c r="F37" s="16"/>
      <c r="G37" s="16"/>
      <c r="H37" s="16" t="s">
        <v>357</v>
      </c>
      <c r="I37" s="16"/>
      <c r="J37" s="16"/>
      <c r="K37" s="16"/>
      <c r="L37" s="16" t="s">
        <v>358</v>
      </c>
      <c r="M37" s="16"/>
    </row>
    <row r="38" spans="1:13" s="1" customFormat="1" ht="14.25">
      <c r="A38" s="45"/>
      <c r="B38" s="47"/>
      <c r="C38" s="16" t="s">
        <v>436</v>
      </c>
      <c r="D38" s="16"/>
      <c r="E38" s="10" t="s">
        <v>373</v>
      </c>
      <c r="F38" s="10"/>
      <c r="G38" s="10"/>
      <c r="H38" s="9" t="s">
        <v>503</v>
      </c>
      <c r="I38" s="10"/>
      <c r="J38" s="10"/>
      <c r="K38" s="10"/>
      <c r="L38" s="10"/>
      <c r="M38" s="10"/>
    </row>
    <row r="39" spans="1:13" s="1" customFormat="1" ht="14.25">
      <c r="A39" s="45"/>
      <c r="B39" s="47"/>
      <c r="C39" s="16"/>
      <c r="D39" s="16"/>
      <c r="E39" s="10" t="s">
        <v>375</v>
      </c>
      <c r="F39" s="10"/>
      <c r="G39" s="10"/>
      <c r="H39" s="9" t="s">
        <v>504</v>
      </c>
      <c r="I39" s="10"/>
      <c r="J39" s="10"/>
      <c r="K39" s="10"/>
      <c r="L39" s="10"/>
      <c r="M39" s="10"/>
    </row>
    <row r="40" spans="1:13" s="1" customFormat="1" ht="14.25">
      <c r="A40" s="45"/>
      <c r="B40" s="47"/>
      <c r="C40" s="16"/>
      <c r="D40" s="16"/>
      <c r="E40" s="10" t="s">
        <v>378</v>
      </c>
      <c r="F40" s="10"/>
      <c r="G40" s="10"/>
      <c r="H40" s="9" t="s">
        <v>447</v>
      </c>
      <c r="I40" s="10"/>
      <c r="J40" s="10"/>
      <c r="K40" s="10"/>
      <c r="L40" s="10"/>
      <c r="M40" s="10"/>
    </row>
    <row r="41" spans="1:13" s="1" customFormat="1" ht="14.25">
      <c r="A41" s="45"/>
      <c r="B41" s="47"/>
      <c r="C41" s="16"/>
      <c r="D41" s="16"/>
      <c r="E41" s="10" t="s">
        <v>380</v>
      </c>
      <c r="F41" s="10"/>
      <c r="G41" s="10"/>
      <c r="H41" s="9" t="s">
        <v>448</v>
      </c>
      <c r="I41" s="10"/>
      <c r="J41" s="10"/>
      <c r="K41" s="10"/>
      <c r="L41" s="10" t="s">
        <v>449</v>
      </c>
      <c r="M41" s="10"/>
    </row>
    <row r="42" spans="1:13" s="1" customFormat="1" ht="14.25">
      <c r="A42" s="45"/>
      <c r="B42" s="47"/>
      <c r="C42" s="16"/>
      <c r="D42" s="16"/>
      <c r="E42" s="17" t="s">
        <v>383</v>
      </c>
      <c r="F42" s="48"/>
      <c r="G42" s="18"/>
      <c r="H42" s="36" t="s">
        <v>450</v>
      </c>
      <c r="I42" s="57"/>
      <c r="J42" s="57"/>
      <c r="K42" s="58"/>
      <c r="L42" s="17" t="s">
        <v>440</v>
      </c>
      <c r="M42" s="18"/>
    </row>
    <row r="43" spans="1:13" s="1" customFormat="1" ht="14.25">
      <c r="A43" s="45"/>
      <c r="B43" s="47"/>
      <c r="C43" s="16"/>
      <c r="D43" s="16"/>
      <c r="E43" s="23"/>
      <c r="F43" s="4"/>
      <c r="G43" s="24"/>
      <c r="H43" s="49"/>
      <c r="I43" s="59"/>
      <c r="J43" s="59"/>
      <c r="K43" s="60"/>
      <c r="L43" s="23"/>
      <c r="M43" s="24"/>
    </row>
    <row r="44" spans="1:13" s="1" customFormat="1" ht="14.25">
      <c r="A44" s="27" t="s">
        <v>451</v>
      </c>
      <c r="B44" s="27"/>
      <c r="C44" s="27"/>
      <c r="D44" s="50"/>
      <c r="E44" s="51"/>
      <c r="F44" s="51"/>
      <c r="G44" s="51"/>
      <c r="H44" s="51"/>
      <c r="I44" s="51"/>
      <c r="J44" s="51"/>
      <c r="K44" s="51"/>
      <c r="L44" s="51"/>
      <c r="M44" s="8"/>
    </row>
    <row r="45" spans="1:13" s="1" customFormat="1" ht="14.25">
      <c r="A45" s="52" t="s">
        <v>452</v>
      </c>
      <c r="B45" s="52"/>
      <c r="C45" s="52"/>
      <c r="D45" s="53" t="s">
        <v>453</v>
      </c>
      <c r="E45" s="54"/>
      <c r="F45" s="54"/>
      <c r="G45" s="54"/>
      <c r="H45" s="54"/>
      <c r="I45" s="54"/>
      <c r="J45" s="54"/>
      <c r="K45" s="54"/>
      <c r="L45" s="54"/>
      <c r="M45" s="61"/>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45"/>
  <sheetViews>
    <sheetView zoomScaleSheetLayoutView="100" workbookViewId="0" topLeftCell="A6">
      <selection activeCell="T35" sqref="T35"/>
    </sheetView>
  </sheetViews>
  <sheetFormatPr defaultColWidth="12" defaultRowHeight="11.25"/>
  <cols>
    <col min="1" max="1" width="9.16015625" style="1" customWidth="1"/>
    <col min="2" max="2" width="12" style="1" customWidth="1"/>
    <col min="3" max="3" width="6.16015625" style="1" customWidth="1"/>
    <col min="4" max="4" width="7.16015625" style="1" customWidth="1"/>
    <col min="5" max="5" width="12" style="1" customWidth="1"/>
    <col min="6" max="6" width="9" style="1" customWidth="1"/>
    <col min="7" max="7" width="4.33203125" style="1" hidden="1" customWidth="1"/>
    <col min="8" max="12" width="12" style="1" customWidth="1"/>
    <col min="13" max="13" width="8.66015625" style="1" customWidth="1"/>
    <col min="14" max="16384" width="12" style="1" customWidth="1"/>
  </cols>
  <sheetData>
    <row r="1" spans="1:13" s="1" customFormat="1" ht="27">
      <c r="A1" s="2" t="s">
        <v>389</v>
      </c>
      <c r="B1" s="2"/>
      <c r="C1" s="2"/>
      <c r="D1" s="2"/>
      <c r="E1" s="2"/>
      <c r="F1" s="2"/>
      <c r="G1" s="2"/>
      <c r="H1" s="2"/>
      <c r="I1" s="2"/>
      <c r="J1" s="2"/>
      <c r="K1" s="2"/>
      <c r="L1" s="2"/>
      <c r="M1" s="2"/>
    </row>
    <row r="2" spans="1:13" s="1" customFormat="1" ht="20.25">
      <c r="A2" s="3" t="s">
        <v>390</v>
      </c>
      <c r="B2" s="3"/>
      <c r="C2" s="3"/>
      <c r="D2" s="3"/>
      <c r="E2" s="3"/>
      <c r="F2" s="3"/>
      <c r="G2" s="3"/>
      <c r="H2" s="3"/>
      <c r="I2" s="3"/>
      <c r="J2" s="3"/>
      <c r="K2" s="3"/>
      <c r="L2" s="3"/>
      <c r="M2" s="3"/>
    </row>
    <row r="3" spans="1:13" s="1" customFormat="1" ht="14.25">
      <c r="A3" s="4" t="s">
        <v>391</v>
      </c>
      <c r="B3" s="4"/>
      <c r="C3" s="4"/>
      <c r="D3" s="4"/>
      <c r="E3" s="5"/>
      <c r="F3" s="5"/>
      <c r="G3" s="5"/>
      <c r="H3" s="5"/>
      <c r="I3" s="55" t="s">
        <v>330</v>
      </c>
      <c r="J3" s="55"/>
      <c r="K3" s="55"/>
      <c r="L3" s="55"/>
      <c r="M3" s="5"/>
    </row>
    <row r="4" spans="1:13" s="1" customFormat="1" ht="14.25">
      <c r="A4" s="6" t="s">
        <v>392</v>
      </c>
      <c r="B4" s="7" t="s">
        <v>224</v>
      </c>
      <c r="C4" s="8"/>
      <c r="D4" s="9" t="s">
        <v>505</v>
      </c>
      <c r="E4" s="10"/>
      <c r="F4" s="10"/>
      <c r="G4" s="10"/>
      <c r="H4" s="10"/>
      <c r="I4" s="10"/>
      <c r="J4" s="10"/>
      <c r="K4" s="10"/>
      <c r="L4" s="10"/>
      <c r="M4" s="10"/>
    </row>
    <row r="5" spans="1:13" s="1" customFormat="1" ht="14.25">
      <c r="A5" s="6"/>
      <c r="B5" s="7" t="s">
        <v>394</v>
      </c>
      <c r="C5" s="8"/>
      <c r="D5" s="9" t="s">
        <v>395</v>
      </c>
      <c r="E5" s="10"/>
      <c r="F5" s="10"/>
      <c r="G5" s="10"/>
      <c r="H5" s="10"/>
      <c r="I5" s="10"/>
      <c r="J5" s="10"/>
      <c r="K5" s="10"/>
      <c r="L5" s="10"/>
      <c r="M5" s="10"/>
    </row>
    <row r="6" spans="1:13" s="1" customFormat="1" ht="14.25">
      <c r="A6" s="6"/>
      <c r="B6" s="7" t="s">
        <v>396</v>
      </c>
      <c r="C6" s="8"/>
      <c r="D6" s="11" t="s">
        <v>333</v>
      </c>
      <c r="E6" s="12"/>
      <c r="F6" s="13"/>
      <c r="G6" s="10" t="s">
        <v>397</v>
      </c>
      <c r="H6" s="10"/>
      <c r="I6" s="10"/>
      <c r="J6" s="9" t="s">
        <v>398</v>
      </c>
      <c r="K6" s="10"/>
      <c r="L6" s="10"/>
      <c r="M6" s="10"/>
    </row>
    <row r="7" spans="1:13" s="1" customFormat="1" ht="14.25">
      <c r="A7" s="6"/>
      <c r="B7" s="7" t="s">
        <v>399</v>
      </c>
      <c r="C7" s="8"/>
      <c r="D7" s="9" t="s">
        <v>400</v>
      </c>
      <c r="E7" s="10"/>
      <c r="F7" s="10"/>
      <c r="G7" s="10" t="s">
        <v>336</v>
      </c>
      <c r="H7" s="10"/>
      <c r="I7" s="10"/>
      <c r="J7" s="9" t="s">
        <v>401</v>
      </c>
      <c r="K7" s="10"/>
      <c r="L7" s="10"/>
      <c r="M7" s="10"/>
    </row>
    <row r="8" spans="1:13" s="1" customFormat="1" ht="14.25" customHeight="1">
      <c r="A8" s="6"/>
      <c r="B8" s="14" t="s">
        <v>334</v>
      </c>
      <c r="C8" s="15"/>
      <c r="D8" s="9" t="s">
        <v>400</v>
      </c>
      <c r="E8" s="10"/>
      <c r="F8" s="10"/>
      <c r="G8" s="16" t="s">
        <v>336</v>
      </c>
      <c r="H8" s="16"/>
      <c r="I8" s="16"/>
      <c r="J8" s="9" t="s">
        <v>401</v>
      </c>
      <c r="K8" s="10"/>
      <c r="L8" s="10"/>
      <c r="M8" s="10"/>
    </row>
    <row r="9" spans="1:13" s="1" customFormat="1" ht="14.25">
      <c r="A9" s="6"/>
      <c r="B9" s="7" t="s">
        <v>402</v>
      </c>
      <c r="C9" s="8"/>
      <c r="D9" s="9"/>
      <c r="E9" s="10"/>
      <c r="F9" s="10"/>
      <c r="G9" s="10"/>
      <c r="H9" s="10"/>
      <c r="I9" s="10"/>
      <c r="J9" s="10"/>
      <c r="K9" s="10"/>
      <c r="L9" s="10"/>
      <c r="M9" s="10"/>
    </row>
    <row r="10" spans="1:13" s="1" customFormat="1" ht="14.25">
      <c r="A10" s="6"/>
      <c r="B10" s="7" t="s">
        <v>403</v>
      </c>
      <c r="C10" s="8"/>
      <c r="D10" s="9" t="s">
        <v>506</v>
      </c>
      <c r="E10" s="10"/>
      <c r="F10" s="10"/>
      <c r="G10" s="10"/>
      <c r="H10" s="10"/>
      <c r="I10" s="10"/>
      <c r="J10" s="10"/>
      <c r="K10" s="10"/>
      <c r="L10" s="10"/>
      <c r="M10" s="10"/>
    </row>
    <row r="11" spans="1:13" s="1" customFormat="1" ht="14.25" customHeight="1">
      <c r="A11" s="6"/>
      <c r="B11" s="7" t="s">
        <v>405</v>
      </c>
      <c r="C11" s="8"/>
      <c r="D11" s="9" t="s">
        <v>505</v>
      </c>
      <c r="E11" s="10"/>
      <c r="F11" s="10"/>
      <c r="G11" s="10"/>
      <c r="H11" s="10"/>
      <c r="I11" s="10"/>
      <c r="J11" s="10"/>
      <c r="K11" s="10"/>
      <c r="L11" s="10"/>
      <c r="M11" s="10"/>
    </row>
    <row r="12" spans="1:13" s="1" customFormat="1" ht="14.25">
      <c r="A12" s="6" t="s">
        <v>406</v>
      </c>
      <c r="B12" s="17" t="s">
        <v>407</v>
      </c>
      <c r="C12" s="18"/>
      <c r="D12" s="19" t="s">
        <v>408</v>
      </c>
      <c r="E12" s="19"/>
      <c r="F12" s="19" t="s">
        <v>409</v>
      </c>
      <c r="G12" s="19"/>
      <c r="H12" s="19"/>
      <c r="I12" s="19"/>
      <c r="J12" s="19" t="s">
        <v>410</v>
      </c>
      <c r="K12" s="19"/>
      <c r="L12" s="19"/>
      <c r="M12" s="19"/>
    </row>
    <row r="13" spans="1:13" s="1" customFormat="1" ht="14.25">
      <c r="A13" s="6"/>
      <c r="B13" s="20"/>
      <c r="C13" s="21"/>
      <c r="D13" s="10" t="s">
        <v>411</v>
      </c>
      <c r="E13" s="10"/>
      <c r="F13" s="22">
        <v>50</v>
      </c>
      <c r="G13" s="10"/>
      <c r="H13" s="10"/>
      <c r="I13" s="10"/>
      <c r="J13" s="22">
        <v>50</v>
      </c>
      <c r="K13" s="10"/>
      <c r="L13" s="10"/>
      <c r="M13" s="10"/>
    </row>
    <row r="14" spans="1:13" s="1" customFormat="1" ht="14.25">
      <c r="A14" s="6"/>
      <c r="B14" s="20"/>
      <c r="C14" s="21"/>
      <c r="D14" s="10" t="s">
        <v>412</v>
      </c>
      <c r="E14" s="10"/>
      <c r="F14" s="22">
        <v>50</v>
      </c>
      <c r="G14" s="10"/>
      <c r="H14" s="10"/>
      <c r="I14" s="10"/>
      <c r="J14" s="22">
        <v>50</v>
      </c>
      <c r="K14" s="10"/>
      <c r="L14" s="10"/>
      <c r="M14" s="10"/>
    </row>
    <row r="15" spans="1:13" s="1" customFormat="1" ht="14.25">
      <c r="A15" s="6"/>
      <c r="B15" s="20"/>
      <c r="C15" s="21"/>
      <c r="D15" s="10" t="s">
        <v>413</v>
      </c>
      <c r="E15" s="10"/>
      <c r="F15" s="22"/>
      <c r="G15" s="10"/>
      <c r="H15" s="10"/>
      <c r="I15" s="10"/>
      <c r="J15" s="22"/>
      <c r="K15" s="10"/>
      <c r="L15" s="10"/>
      <c r="M15" s="10"/>
    </row>
    <row r="16" spans="1:13" s="1" customFormat="1" ht="14.25">
      <c r="A16" s="6"/>
      <c r="B16" s="20"/>
      <c r="C16" s="21"/>
      <c r="D16" s="10" t="s">
        <v>414</v>
      </c>
      <c r="E16" s="10"/>
      <c r="F16" s="22"/>
      <c r="G16" s="10"/>
      <c r="H16" s="10"/>
      <c r="I16" s="10"/>
      <c r="J16" s="22"/>
      <c r="K16" s="10"/>
      <c r="L16" s="10"/>
      <c r="M16" s="10"/>
    </row>
    <row r="17" spans="1:13" s="1" customFormat="1" ht="14.25">
      <c r="A17" s="6"/>
      <c r="B17" s="23"/>
      <c r="C17" s="24"/>
      <c r="D17" s="10" t="s">
        <v>415</v>
      </c>
      <c r="E17" s="10"/>
      <c r="F17" s="22"/>
      <c r="G17" s="10"/>
      <c r="H17" s="10"/>
      <c r="I17" s="10"/>
      <c r="J17" s="22"/>
      <c r="K17" s="10"/>
      <c r="L17" s="10"/>
      <c r="M17" s="10"/>
    </row>
    <row r="18" spans="1:13" s="1" customFormat="1" ht="14.25">
      <c r="A18" s="6"/>
      <c r="B18" s="17" t="s">
        <v>416</v>
      </c>
      <c r="C18" s="18"/>
      <c r="D18" s="16" t="s">
        <v>408</v>
      </c>
      <c r="E18" s="16"/>
      <c r="F18" s="25" t="s">
        <v>417</v>
      </c>
      <c r="G18" s="25"/>
      <c r="H18" s="25"/>
      <c r="I18" s="25" t="s">
        <v>418</v>
      </c>
      <c r="J18" s="25"/>
      <c r="K18" s="25"/>
      <c r="L18" s="25" t="s">
        <v>419</v>
      </c>
      <c r="M18" s="25"/>
    </row>
    <row r="19" spans="1:13" s="1" customFormat="1" ht="14.25">
      <c r="A19" s="6"/>
      <c r="B19" s="20"/>
      <c r="C19" s="21"/>
      <c r="D19" s="16" t="s">
        <v>411</v>
      </c>
      <c r="E19" s="16"/>
      <c r="F19" s="26">
        <v>50</v>
      </c>
      <c r="G19" s="26"/>
      <c r="H19" s="26"/>
      <c r="I19" s="26">
        <v>50</v>
      </c>
      <c r="J19" s="26"/>
      <c r="K19" s="26"/>
      <c r="L19" s="26" t="s">
        <v>507</v>
      </c>
      <c r="M19" s="26"/>
    </row>
    <row r="20" spans="1:13" s="1" customFormat="1" ht="14.25">
      <c r="A20" s="6"/>
      <c r="B20" s="20"/>
      <c r="C20" s="21"/>
      <c r="D20" s="26">
        <v>1</v>
      </c>
      <c r="E20" s="26"/>
      <c r="F20" s="26"/>
      <c r="G20" s="26"/>
      <c r="H20" s="26"/>
      <c r="I20" s="26"/>
      <c r="J20" s="26"/>
      <c r="K20" s="26"/>
      <c r="L20" s="26"/>
      <c r="M20" s="26"/>
    </row>
    <row r="21" spans="1:13" s="1" customFormat="1" ht="14.25">
      <c r="A21" s="6"/>
      <c r="B21" s="20"/>
      <c r="C21" s="21"/>
      <c r="D21" s="26">
        <v>2</v>
      </c>
      <c r="E21" s="26"/>
      <c r="F21" s="26"/>
      <c r="G21" s="26"/>
      <c r="H21" s="26"/>
      <c r="I21" s="26"/>
      <c r="J21" s="26"/>
      <c r="K21" s="26"/>
      <c r="L21" s="26"/>
      <c r="M21" s="26"/>
    </row>
    <row r="22" spans="1:13" s="1" customFormat="1" ht="14.25">
      <c r="A22" s="6"/>
      <c r="B22" s="20"/>
      <c r="C22" s="21"/>
      <c r="D22" s="26">
        <v>3</v>
      </c>
      <c r="E22" s="26"/>
      <c r="F22" s="16"/>
      <c r="G22" s="16"/>
      <c r="H22" s="16"/>
      <c r="I22" s="16"/>
      <c r="J22" s="16"/>
      <c r="K22" s="16"/>
      <c r="L22" s="16"/>
      <c r="M22" s="16"/>
    </row>
    <row r="23" spans="1:13" s="1" customFormat="1" ht="14.25">
      <c r="A23" s="6"/>
      <c r="B23" s="23"/>
      <c r="C23" s="24"/>
      <c r="D23" s="26" t="s">
        <v>421</v>
      </c>
      <c r="E23" s="26"/>
      <c r="F23" s="26"/>
      <c r="G23" s="26"/>
      <c r="H23" s="26"/>
      <c r="I23" s="26"/>
      <c r="J23" s="26"/>
      <c r="K23" s="26"/>
      <c r="L23" s="26"/>
      <c r="M23" s="26"/>
    </row>
    <row r="24" spans="1:13" s="1" customFormat="1" ht="14.25">
      <c r="A24" s="27" t="s">
        <v>422</v>
      </c>
      <c r="B24" s="27"/>
      <c r="C24" s="27"/>
      <c r="D24" s="9" t="s">
        <v>457</v>
      </c>
      <c r="E24" s="10"/>
      <c r="F24" s="10"/>
      <c r="G24" s="10"/>
      <c r="H24" s="10"/>
      <c r="I24" s="10"/>
      <c r="J24" s="10"/>
      <c r="K24" s="10"/>
      <c r="L24" s="10"/>
      <c r="M24" s="10"/>
    </row>
    <row r="25" spans="1:13" s="1" customFormat="1" ht="14.25">
      <c r="A25" s="28" t="s">
        <v>423</v>
      </c>
      <c r="B25" s="29"/>
      <c r="C25" s="30" t="s">
        <v>424</v>
      </c>
      <c r="D25" s="30"/>
      <c r="E25" s="30"/>
      <c r="F25" s="30"/>
      <c r="G25" s="30"/>
      <c r="H25" s="19" t="s">
        <v>425</v>
      </c>
      <c r="I25" s="19"/>
      <c r="J25" s="19"/>
      <c r="K25" s="19" t="s">
        <v>426</v>
      </c>
      <c r="L25" s="19"/>
      <c r="M25" s="19"/>
    </row>
    <row r="26" spans="1:13" s="1" customFormat="1" ht="14.25">
      <c r="A26" s="31"/>
      <c r="B26" s="32"/>
      <c r="C26" s="33" t="s">
        <v>458</v>
      </c>
      <c r="D26" s="34"/>
      <c r="E26" s="34"/>
      <c r="F26" s="34"/>
      <c r="G26" s="35"/>
      <c r="H26" s="36" t="s">
        <v>428</v>
      </c>
      <c r="I26" s="48"/>
      <c r="J26" s="18"/>
      <c r="K26" s="36" t="s">
        <v>429</v>
      </c>
      <c r="L26" s="48"/>
      <c r="M26" s="18"/>
    </row>
    <row r="27" spans="1:13" s="1" customFormat="1" ht="14.25">
      <c r="A27" s="31"/>
      <c r="B27" s="32"/>
      <c r="C27" s="37"/>
      <c r="D27" s="38"/>
      <c r="E27" s="38"/>
      <c r="F27" s="38"/>
      <c r="G27" s="39"/>
      <c r="H27" s="20"/>
      <c r="I27" s="56"/>
      <c r="J27" s="21"/>
      <c r="K27" s="20"/>
      <c r="L27" s="56"/>
      <c r="M27" s="21"/>
    </row>
    <row r="28" spans="1:13" s="1" customFormat="1" ht="14.25">
      <c r="A28" s="31"/>
      <c r="B28" s="32"/>
      <c r="C28" s="40"/>
      <c r="D28" s="41"/>
      <c r="E28" s="41"/>
      <c r="F28" s="41"/>
      <c r="G28" s="42"/>
      <c r="H28" s="23"/>
      <c r="I28" s="4"/>
      <c r="J28" s="24"/>
      <c r="K28" s="23"/>
      <c r="L28" s="4"/>
      <c r="M28" s="24"/>
    </row>
    <row r="29" spans="1:13" s="1" customFormat="1" ht="28.5">
      <c r="A29" s="43" t="s">
        <v>430</v>
      </c>
      <c r="B29" s="44" t="s">
        <v>431</v>
      </c>
      <c r="C29" s="9" t="s">
        <v>508</v>
      </c>
      <c r="D29" s="10"/>
      <c r="E29" s="10"/>
      <c r="F29" s="10"/>
      <c r="G29" s="10"/>
      <c r="H29" s="10"/>
      <c r="I29" s="10"/>
      <c r="J29" s="10"/>
      <c r="K29" s="10"/>
      <c r="L29" s="10"/>
      <c r="M29" s="10"/>
    </row>
    <row r="30" spans="1:13" s="1" customFormat="1" ht="28.5">
      <c r="A30" s="45"/>
      <c r="B30" s="44" t="s">
        <v>433</v>
      </c>
      <c r="C30" s="9" t="s">
        <v>509</v>
      </c>
      <c r="D30" s="10"/>
      <c r="E30" s="10"/>
      <c r="F30" s="10"/>
      <c r="G30" s="10"/>
      <c r="H30" s="10"/>
      <c r="I30" s="10"/>
      <c r="J30" s="10"/>
      <c r="K30" s="10"/>
      <c r="L30" s="10"/>
      <c r="M30" s="10"/>
    </row>
    <row r="31" spans="1:13" s="1" customFormat="1" ht="14.25">
      <c r="A31" s="45"/>
      <c r="B31" s="46" t="s">
        <v>435</v>
      </c>
      <c r="C31" s="16" t="s">
        <v>355</v>
      </c>
      <c r="D31" s="16"/>
      <c r="E31" s="16" t="s">
        <v>356</v>
      </c>
      <c r="F31" s="16"/>
      <c r="G31" s="16"/>
      <c r="H31" s="16" t="s">
        <v>357</v>
      </c>
      <c r="I31" s="16"/>
      <c r="J31" s="16"/>
      <c r="K31" s="16"/>
      <c r="L31" s="16" t="s">
        <v>358</v>
      </c>
      <c r="M31" s="16"/>
    </row>
    <row r="32" spans="1:13" s="1" customFormat="1" ht="14.25">
      <c r="A32" s="45"/>
      <c r="B32" s="47"/>
      <c r="C32" s="16" t="s">
        <v>436</v>
      </c>
      <c r="D32" s="16"/>
      <c r="E32" s="10" t="s">
        <v>360</v>
      </c>
      <c r="F32" s="10"/>
      <c r="G32" s="10"/>
      <c r="H32" s="9" t="s">
        <v>460</v>
      </c>
      <c r="I32" s="10"/>
      <c r="J32" s="10"/>
      <c r="K32" s="10"/>
      <c r="L32" s="10" t="s">
        <v>461</v>
      </c>
      <c r="M32" s="10"/>
    </row>
    <row r="33" spans="1:13" s="1" customFormat="1" ht="14.25">
      <c r="A33" s="45"/>
      <c r="B33" s="47"/>
      <c r="C33" s="16"/>
      <c r="D33" s="16"/>
      <c r="E33" s="10" t="s">
        <v>363</v>
      </c>
      <c r="F33" s="10"/>
      <c r="G33" s="10"/>
      <c r="H33" s="9" t="s">
        <v>510</v>
      </c>
      <c r="I33" s="10"/>
      <c r="J33" s="10"/>
      <c r="K33" s="10"/>
      <c r="L33" s="10" t="s">
        <v>440</v>
      </c>
      <c r="M33" s="10"/>
    </row>
    <row r="34" spans="1:13" s="1" customFormat="1" ht="14.25">
      <c r="A34" s="45"/>
      <c r="B34" s="47"/>
      <c r="C34" s="16"/>
      <c r="D34" s="16"/>
      <c r="E34" s="10" t="s">
        <v>366</v>
      </c>
      <c r="F34" s="10"/>
      <c r="G34" s="10"/>
      <c r="H34" s="9" t="s">
        <v>441</v>
      </c>
      <c r="I34" s="10"/>
      <c r="J34" s="10"/>
      <c r="K34" s="10"/>
      <c r="L34" s="10" t="s">
        <v>440</v>
      </c>
      <c r="M34" s="10"/>
    </row>
    <row r="35" spans="1:13" s="1" customFormat="1" ht="14.25">
      <c r="A35" s="45"/>
      <c r="B35" s="47"/>
      <c r="C35" s="16"/>
      <c r="D35" s="16"/>
      <c r="E35" s="17" t="s">
        <v>369</v>
      </c>
      <c r="F35" s="48"/>
      <c r="G35" s="18"/>
      <c r="H35" s="36" t="s">
        <v>511</v>
      </c>
      <c r="I35" s="57"/>
      <c r="J35" s="57"/>
      <c r="K35" s="58"/>
      <c r="L35" s="17" t="s">
        <v>512</v>
      </c>
      <c r="M35" s="18"/>
    </row>
    <row r="36" spans="1:13" s="1" customFormat="1" ht="14.25">
      <c r="A36" s="45"/>
      <c r="B36" s="47"/>
      <c r="C36" s="16"/>
      <c r="D36" s="16"/>
      <c r="E36" s="23"/>
      <c r="F36" s="4"/>
      <c r="G36" s="24"/>
      <c r="H36" s="49"/>
      <c r="I36" s="59"/>
      <c r="J36" s="59"/>
      <c r="K36" s="60"/>
      <c r="L36" s="23"/>
      <c r="M36" s="24"/>
    </row>
    <row r="37" spans="1:13" s="1" customFormat="1" ht="14.25">
      <c r="A37" s="45"/>
      <c r="B37" s="47"/>
      <c r="C37" s="16" t="s">
        <v>355</v>
      </c>
      <c r="D37" s="16"/>
      <c r="E37" s="16" t="s">
        <v>356</v>
      </c>
      <c r="F37" s="16"/>
      <c r="G37" s="16"/>
      <c r="H37" s="16" t="s">
        <v>357</v>
      </c>
      <c r="I37" s="16"/>
      <c r="J37" s="16"/>
      <c r="K37" s="16"/>
      <c r="L37" s="16" t="s">
        <v>358</v>
      </c>
      <c r="M37" s="16"/>
    </row>
    <row r="38" spans="1:13" s="1" customFormat="1" ht="14.25">
      <c r="A38" s="45"/>
      <c r="B38" s="47"/>
      <c r="C38" s="16" t="s">
        <v>436</v>
      </c>
      <c r="D38" s="16"/>
      <c r="E38" s="10" t="s">
        <v>373</v>
      </c>
      <c r="F38" s="10"/>
      <c r="G38" s="10"/>
      <c r="H38" s="9" t="s">
        <v>513</v>
      </c>
      <c r="I38" s="10"/>
      <c r="J38" s="10"/>
      <c r="K38" s="10"/>
      <c r="L38" s="10" t="s">
        <v>514</v>
      </c>
      <c r="M38" s="10"/>
    </row>
    <row r="39" spans="1:13" s="1" customFormat="1" ht="14.25">
      <c r="A39" s="45"/>
      <c r="B39" s="47"/>
      <c r="C39" s="16"/>
      <c r="D39" s="16"/>
      <c r="E39" s="10" t="s">
        <v>375</v>
      </c>
      <c r="F39" s="10"/>
      <c r="G39" s="10"/>
      <c r="H39" s="9" t="s">
        <v>515</v>
      </c>
      <c r="I39" s="10"/>
      <c r="J39" s="10"/>
      <c r="K39" s="10"/>
      <c r="L39" s="10"/>
      <c r="M39" s="10"/>
    </row>
    <row r="40" spans="1:13" s="1" customFormat="1" ht="14.25">
      <c r="A40" s="45"/>
      <c r="B40" s="47"/>
      <c r="C40" s="16"/>
      <c r="D40" s="16"/>
      <c r="E40" s="10" t="s">
        <v>378</v>
      </c>
      <c r="F40" s="10"/>
      <c r="G40" s="10"/>
      <c r="H40" s="9" t="s">
        <v>447</v>
      </c>
      <c r="I40" s="10"/>
      <c r="J40" s="10"/>
      <c r="K40" s="10"/>
      <c r="L40" s="10"/>
      <c r="M40" s="10"/>
    </row>
    <row r="41" spans="1:13" s="1" customFormat="1" ht="14.25">
      <c r="A41" s="45"/>
      <c r="B41" s="47"/>
      <c r="C41" s="16"/>
      <c r="D41" s="16"/>
      <c r="E41" s="10" t="s">
        <v>380</v>
      </c>
      <c r="F41" s="10"/>
      <c r="G41" s="10"/>
      <c r="H41" s="9" t="s">
        <v>448</v>
      </c>
      <c r="I41" s="10"/>
      <c r="J41" s="10"/>
      <c r="K41" s="10"/>
      <c r="L41" s="10" t="s">
        <v>449</v>
      </c>
      <c r="M41" s="10"/>
    </row>
    <row r="42" spans="1:13" s="1" customFormat="1" ht="14.25">
      <c r="A42" s="45"/>
      <c r="B42" s="47"/>
      <c r="C42" s="16"/>
      <c r="D42" s="16"/>
      <c r="E42" s="17" t="s">
        <v>383</v>
      </c>
      <c r="F42" s="48"/>
      <c r="G42" s="18"/>
      <c r="H42" s="36" t="s">
        <v>450</v>
      </c>
      <c r="I42" s="57"/>
      <c r="J42" s="57"/>
      <c r="K42" s="58"/>
      <c r="L42" s="17" t="s">
        <v>440</v>
      </c>
      <c r="M42" s="18"/>
    </row>
    <row r="43" spans="1:13" s="1" customFormat="1" ht="14.25">
      <c r="A43" s="45"/>
      <c r="B43" s="47"/>
      <c r="C43" s="16"/>
      <c r="D43" s="16"/>
      <c r="E43" s="23"/>
      <c r="F43" s="4"/>
      <c r="G43" s="24"/>
      <c r="H43" s="49"/>
      <c r="I43" s="59"/>
      <c r="J43" s="59"/>
      <c r="K43" s="60"/>
      <c r="L43" s="23"/>
      <c r="M43" s="24"/>
    </row>
    <row r="44" spans="1:13" s="1" customFormat="1" ht="14.25">
      <c r="A44" s="27" t="s">
        <v>451</v>
      </c>
      <c r="B44" s="27"/>
      <c r="C44" s="27"/>
      <c r="D44" s="50"/>
      <c r="E44" s="51"/>
      <c r="F44" s="51"/>
      <c r="G44" s="51"/>
      <c r="H44" s="51"/>
      <c r="I44" s="51"/>
      <c r="J44" s="51"/>
      <c r="K44" s="51"/>
      <c r="L44" s="51"/>
      <c r="M44" s="8"/>
    </row>
    <row r="45" spans="1:13" s="1" customFormat="1" ht="14.25">
      <c r="A45" s="52" t="s">
        <v>452</v>
      </c>
      <c r="B45" s="52"/>
      <c r="C45" s="52"/>
      <c r="D45" s="53" t="s">
        <v>453</v>
      </c>
      <c r="E45" s="54"/>
      <c r="F45" s="54"/>
      <c r="G45" s="54"/>
      <c r="H45" s="54"/>
      <c r="I45" s="54"/>
      <c r="J45" s="54"/>
      <c r="K45" s="54"/>
      <c r="L45" s="54"/>
      <c r="M45" s="61"/>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27"/>
  <sheetViews>
    <sheetView showGridLines="0" showZeros="0" workbookViewId="0" topLeftCell="A1">
      <selection activeCell="A1" sqref="A1:E3"/>
    </sheetView>
  </sheetViews>
  <sheetFormatPr defaultColWidth="9.33203125"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279" t="s">
        <v>122</v>
      </c>
      <c r="B1" s="279"/>
      <c r="C1" s="279"/>
      <c r="D1" s="279"/>
      <c r="E1" s="279"/>
      <c r="F1" s="280" t="s">
        <v>123</v>
      </c>
    </row>
    <row r="2" spans="1:6" ht="11.25" customHeight="1">
      <c r="A2" s="279"/>
      <c r="B2" s="279"/>
      <c r="C2" s="279"/>
      <c r="D2" s="279"/>
      <c r="E2" s="279"/>
      <c r="F2" s="280"/>
    </row>
    <row r="3" spans="1:6" ht="19.5" customHeight="1">
      <c r="A3" s="279"/>
      <c r="B3" s="279"/>
      <c r="C3" s="279"/>
      <c r="D3" s="279"/>
      <c r="E3" s="279"/>
      <c r="F3" s="281"/>
    </row>
    <row r="4" ht="20.25" customHeight="1">
      <c r="A4" s="282" t="s">
        <v>124</v>
      </c>
    </row>
    <row r="5" spans="1:6" ht="25.5" customHeight="1">
      <c r="A5" s="148" t="s">
        <v>4</v>
      </c>
      <c r="B5" s="283"/>
      <c r="C5" s="284" t="s">
        <v>125</v>
      </c>
      <c r="D5" s="285"/>
      <c r="E5" s="285"/>
      <c r="F5" s="286"/>
    </row>
    <row r="6" spans="1:6" ht="15" customHeight="1">
      <c r="A6" s="92" t="s">
        <v>6</v>
      </c>
      <c r="B6" s="287" t="s">
        <v>126</v>
      </c>
      <c r="C6" s="92" t="s">
        <v>127</v>
      </c>
      <c r="D6" s="288" t="s">
        <v>107</v>
      </c>
      <c r="E6" s="288" t="s">
        <v>128</v>
      </c>
      <c r="F6" s="287" t="s">
        <v>129</v>
      </c>
    </row>
    <row r="7" spans="1:6" s="87" customFormat="1" ht="15" customHeight="1">
      <c r="A7" s="289" t="s">
        <v>130</v>
      </c>
      <c r="B7" s="290">
        <v>33452992.16</v>
      </c>
      <c r="C7" s="291" t="s">
        <v>12</v>
      </c>
      <c r="D7" s="292">
        <f>E7+F7</f>
        <v>0</v>
      </c>
      <c r="E7" s="293">
        <v>0</v>
      </c>
      <c r="F7" s="294">
        <v>0</v>
      </c>
    </row>
    <row r="8" spans="1:6" s="87" customFormat="1" ht="15" customHeight="1">
      <c r="A8" s="289" t="s">
        <v>131</v>
      </c>
      <c r="B8" s="290">
        <v>33452992.16</v>
      </c>
      <c r="C8" s="291" t="s">
        <v>16</v>
      </c>
      <c r="D8" s="292">
        <f aca="true" t="shared" si="0" ref="D8:D27">E8+F8</f>
        <v>0</v>
      </c>
      <c r="E8" s="293">
        <v>0</v>
      </c>
      <c r="F8" s="294">
        <v>0</v>
      </c>
    </row>
    <row r="9" spans="1:6" s="87" customFormat="1" ht="15" customHeight="1">
      <c r="A9" s="289" t="s">
        <v>132</v>
      </c>
      <c r="B9" s="290">
        <v>0</v>
      </c>
      <c r="C9" s="291" t="s">
        <v>20</v>
      </c>
      <c r="D9" s="292">
        <f t="shared" si="0"/>
        <v>0</v>
      </c>
      <c r="E9" s="293">
        <v>0</v>
      </c>
      <c r="F9" s="294">
        <v>0</v>
      </c>
    </row>
    <row r="10" spans="1:6" s="87" customFormat="1" ht="15" customHeight="1">
      <c r="A10" s="289"/>
      <c r="B10" s="290"/>
      <c r="C10" s="291" t="s">
        <v>24</v>
      </c>
      <c r="D10" s="292">
        <f t="shared" si="0"/>
        <v>0</v>
      </c>
      <c r="E10" s="293">
        <v>0</v>
      </c>
      <c r="F10" s="294">
        <v>0</v>
      </c>
    </row>
    <row r="11" spans="1:6" s="87" customFormat="1" ht="15" customHeight="1">
      <c r="A11" s="289"/>
      <c r="B11" s="290"/>
      <c r="C11" s="291" t="s">
        <v>28</v>
      </c>
      <c r="D11" s="292">
        <f t="shared" si="0"/>
        <v>0</v>
      </c>
      <c r="E11" s="293">
        <v>0</v>
      </c>
      <c r="F11" s="294">
        <v>0</v>
      </c>
    </row>
    <row r="12" spans="1:6" s="87" customFormat="1" ht="15" customHeight="1">
      <c r="A12" s="289"/>
      <c r="B12" s="290"/>
      <c r="C12" s="291" t="s">
        <v>31</v>
      </c>
      <c r="D12" s="292">
        <f t="shared" si="0"/>
        <v>0</v>
      </c>
      <c r="E12" s="293">
        <v>0</v>
      </c>
      <c r="F12" s="294">
        <v>0</v>
      </c>
    </row>
    <row r="13" spans="1:6" s="87" customFormat="1" ht="15" customHeight="1">
      <c r="A13" s="289"/>
      <c r="B13" s="290"/>
      <c r="C13" s="291" t="s">
        <v>35</v>
      </c>
      <c r="D13" s="292">
        <f t="shared" si="0"/>
        <v>0</v>
      </c>
      <c r="E13" s="293">
        <v>0</v>
      </c>
      <c r="F13" s="294">
        <v>0</v>
      </c>
    </row>
    <row r="14" spans="1:6" s="87" customFormat="1" ht="15" customHeight="1">
      <c r="A14" s="289"/>
      <c r="B14" s="290"/>
      <c r="C14" s="291" t="s">
        <v>38</v>
      </c>
      <c r="D14" s="292">
        <f t="shared" si="0"/>
        <v>0</v>
      </c>
      <c r="E14" s="293">
        <v>0</v>
      </c>
      <c r="F14" s="294">
        <v>0</v>
      </c>
    </row>
    <row r="15" spans="1:6" s="87" customFormat="1" ht="15" customHeight="1">
      <c r="A15" s="289"/>
      <c r="B15" s="290"/>
      <c r="C15" s="291" t="s">
        <v>133</v>
      </c>
      <c r="D15" s="292">
        <f t="shared" si="0"/>
        <v>0</v>
      </c>
      <c r="E15" s="293">
        <v>0</v>
      </c>
      <c r="F15" s="294">
        <v>0</v>
      </c>
    </row>
    <row r="16" spans="1:6" s="87" customFormat="1" ht="15" customHeight="1">
      <c r="A16" s="289"/>
      <c r="B16" s="290"/>
      <c r="C16" s="291" t="s">
        <v>134</v>
      </c>
      <c r="D16" s="292">
        <f t="shared" si="0"/>
        <v>0</v>
      </c>
      <c r="E16" s="293">
        <v>0</v>
      </c>
      <c r="F16" s="294">
        <v>0</v>
      </c>
    </row>
    <row r="17" spans="1:6" s="87" customFormat="1" ht="15" customHeight="1">
      <c r="A17" s="289"/>
      <c r="B17" s="290"/>
      <c r="C17" s="291" t="s">
        <v>135</v>
      </c>
      <c r="D17" s="292">
        <f t="shared" si="0"/>
        <v>0</v>
      </c>
      <c r="E17" s="293">
        <v>0</v>
      </c>
      <c r="F17" s="294">
        <v>0</v>
      </c>
    </row>
    <row r="18" spans="1:6" s="87" customFormat="1" ht="15" customHeight="1">
      <c r="A18" s="289"/>
      <c r="B18" s="290"/>
      <c r="C18" s="291" t="s">
        <v>136</v>
      </c>
      <c r="D18" s="292">
        <f t="shared" si="0"/>
        <v>33452992.16</v>
      </c>
      <c r="E18" s="293">
        <v>33452992.16</v>
      </c>
      <c r="F18" s="294">
        <v>0</v>
      </c>
    </row>
    <row r="19" spans="1:6" s="87" customFormat="1" ht="15" customHeight="1">
      <c r="A19" s="219"/>
      <c r="B19" s="290"/>
      <c r="C19" s="291" t="s">
        <v>137</v>
      </c>
      <c r="D19" s="292">
        <f t="shared" si="0"/>
        <v>0</v>
      </c>
      <c r="E19" s="293">
        <v>0</v>
      </c>
      <c r="F19" s="294">
        <v>0</v>
      </c>
    </row>
    <row r="20" spans="1:6" s="87" customFormat="1" ht="15" customHeight="1">
      <c r="A20" s="219"/>
      <c r="B20" s="290"/>
      <c r="C20" s="295" t="s">
        <v>138</v>
      </c>
      <c r="D20" s="292">
        <f t="shared" si="0"/>
        <v>0</v>
      </c>
      <c r="E20" s="293">
        <v>0</v>
      </c>
      <c r="F20" s="294">
        <v>0</v>
      </c>
    </row>
    <row r="21" spans="1:6" s="87" customFormat="1" ht="15" customHeight="1">
      <c r="A21" s="219"/>
      <c r="B21" s="290"/>
      <c r="C21" s="295" t="s">
        <v>139</v>
      </c>
      <c r="D21" s="292">
        <f t="shared" si="0"/>
        <v>0</v>
      </c>
      <c r="E21" s="293">
        <v>0</v>
      </c>
      <c r="F21" s="294">
        <v>0</v>
      </c>
    </row>
    <row r="22" spans="1:6" s="87" customFormat="1" ht="15" customHeight="1">
      <c r="A22" s="219"/>
      <c r="B22" s="290"/>
      <c r="C22" s="295" t="s">
        <v>140</v>
      </c>
      <c r="D22" s="292">
        <f t="shared" si="0"/>
        <v>0</v>
      </c>
      <c r="E22" s="293">
        <v>0</v>
      </c>
      <c r="F22" s="294">
        <v>0</v>
      </c>
    </row>
    <row r="23" spans="1:6" s="87" customFormat="1" ht="21.75" customHeight="1">
      <c r="A23" s="219"/>
      <c r="B23" s="290"/>
      <c r="C23" s="295" t="s">
        <v>141</v>
      </c>
      <c r="D23" s="292">
        <f t="shared" si="0"/>
        <v>0</v>
      </c>
      <c r="E23" s="293">
        <v>0</v>
      </c>
      <c r="F23" s="294">
        <v>0</v>
      </c>
    </row>
    <row r="24" spans="1:6" s="87" customFormat="1" ht="22.5" customHeight="1">
      <c r="A24" s="219"/>
      <c r="B24" s="290"/>
      <c r="C24" s="295" t="s">
        <v>142</v>
      </c>
      <c r="D24" s="292">
        <f t="shared" si="0"/>
        <v>0</v>
      </c>
      <c r="E24" s="293">
        <v>0</v>
      </c>
      <c r="F24" s="294">
        <v>0</v>
      </c>
    </row>
    <row r="25" spans="1:6" s="87" customFormat="1" ht="22.5" customHeight="1">
      <c r="A25" s="219"/>
      <c r="B25" s="290"/>
      <c r="C25" s="295" t="s">
        <v>143</v>
      </c>
      <c r="D25" s="292">
        <f t="shared" si="0"/>
        <v>0</v>
      </c>
      <c r="E25" s="293">
        <v>0</v>
      </c>
      <c r="F25" s="294">
        <v>0</v>
      </c>
    </row>
    <row r="26" spans="1:6" s="87" customFormat="1" ht="21" customHeight="1">
      <c r="A26" s="289"/>
      <c r="B26" s="290"/>
      <c r="C26" s="295" t="s">
        <v>144</v>
      </c>
      <c r="D26" s="292">
        <f t="shared" si="0"/>
        <v>0</v>
      </c>
      <c r="E26" s="293">
        <v>0</v>
      </c>
      <c r="F26" s="294">
        <v>0</v>
      </c>
    </row>
    <row r="27" spans="1:6" s="87" customFormat="1" ht="22.5" customHeight="1">
      <c r="A27" s="97" t="s">
        <v>81</v>
      </c>
      <c r="B27" s="296">
        <v>33452992.16</v>
      </c>
      <c r="C27" s="297" t="s">
        <v>93</v>
      </c>
      <c r="D27" s="292">
        <f t="shared" si="0"/>
        <v>33452992.16</v>
      </c>
      <c r="E27" s="292">
        <f>E7+E8+E9+E10+E11+E12+E13+E14+E15+E16+E17+E18+E19+E20+E21+E22+E23+E24+E25+E26</f>
        <v>33452992.16</v>
      </c>
      <c r="F27" s="298">
        <f>F7+F8+F9+F10+F11+F12+F13+F14+F15+F16+F17+F18+F19+F20+F21+F22+F23+F24+F25+F26</f>
        <v>0</v>
      </c>
    </row>
  </sheetData>
  <sheetProtection formatCells="0" formatColumns="0" formatRows="0"/>
  <mergeCells count="4">
    <mergeCell ref="A5:B5"/>
    <mergeCell ref="C5:F5"/>
    <mergeCell ref="F1:F2"/>
    <mergeCell ref="A1:E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A1" sqref="A1"/>
    </sheetView>
  </sheetViews>
  <sheetFormatPr defaultColWidth="9.16015625" defaultRowHeight="11.25"/>
  <cols>
    <col min="1" max="2" width="12.83203125" style="87" customWidth="1"/>
    <col min="3" max="3" width="35.66015625" style="87" customWidth="1"/>
    <col min="4" max="4" width="14.83203125" style="87" customWidth="1"/>
    <col min="5" max="22" width="10.33203125" style="87" customWidth="1"/>
    <col min="23" max="24" width="6.83203125" style="87" customWidth="1"/>
    <col min="25" max="16384" width="9.16015625" style="87" customWidth="1"/>
  </cols>
  <sheetData>
    <row r="1" spans="1:24" ht="24.75" customHeight="1">
      <c r="A1" s="186"/>
      <c r="B1" s="186"/>
      <c r="C1" s="186"/>
      <c r="D1" s="186"/>
      <c r="E1" s="186"/>
      <c r="F1" s="186"/>
      <c r="G1" s="186"/>
      <c r="H1" s="186"/>
      <c r="I1" s="186"/>
      <c r="J1" s="186"/>
      <c r="K1" s="186"/>
      <c r="L1" s="186"/>
      <c r="M1" s="186"/>
      <c r="N1" s="186"/>
      <c r="O1" s="186"/>
      <c r="P1" s="186"/>
      <c r="Q1" s="195"/>
      <c r="R1" s="195"/>
      <c r="S1" s="172"/>
      <c r="T1" s="172"/>
      <c r="U1" s="204"/>
      <c r="V1" s="164" t="s">
        <v>145</v>
      </c>
      <c r="W1" s="172"/>
      <c r="X1" s="172"/>
    </row>
    <row r="2" spans="1:24" ht="24.75" customHeight="1">
      <c r="A2" s="187" t="s">
        <v>146</v>
      </c>
      <c r="B2" s="187"/>
      <c r="C2" s="187"/>
      <c r="D2" s="187"/>
      <c r="E2" s="187"/>
      <c r="F2" s="187"/>
      <c r="G2" s="187"/>
      <c r="H2" s="187"/>
      <c r="I2" s="187"/>
      <c r="J2" s="187"/>
      <c r="K2" s="187"/>
      <c r="L2" s="187"/>
      <c r="M2" s="187"/>
      <c r="N2" s="187"/>
      <c r="O2" s="187"/>
      <c r="P2" s="187"/>
      <c r="Q2" s="187"/>
      <c r="R2" s="187"/>
      <c r="S2" s="187"/>
      <c r="T2" s="187"/>
      <c r="U2" s="187"/>
      <c r="V2" s="187"/>
      <c r="W2" s="172"/>
      <c r="X2" s="172"/>
    </row>
    <row r="3" spans="1:24" ht="24.75" customHeight="1">
      <c r="A3" s="188"/>
      <c r="B3" s="186"/>
      <c r="C3" s="186"/>
      <c r="D3" s="186"/>
      <c r="E3" s="186"/>
      <c r="F3" s="186"/>
      <c r="G3" s="186"/>
      <c r="H3" s="186"/>
      <c r="I3" s="186"/>
      <c r="J3" s="186"/>
      <c r="K3" s="186"/>
      <c r="L3" s="186"/>
      <c r="M3" s="186"/>
      <c r="N3" s="186"/>
      <c r="O3" s="186"/>
      <c r="P3" s="186"/>
      <c r="Q3" s="196"/>
      <c r="R3" s="196"/>
      <c r="S3" s="200"/>
      <c r="T3" s="200"/>
      <c r="U3" s="200"/>
      <c r="V3" s="212" t="s">
        <v>90</v>
      </c>
      <c r="W3" s="200"/>
      <c r="X3" s="200"/>
    </row>
    <row r="4" spans="1:24" ht="24.75" customHeight="1">
      <c r="A4" s="189" t="s">
        <v>114</v>
      </c>
      <c r="B4" s="209" t="s">
        <v>91</v>
      </c>
      <c r="C4" s="274" t="s">
        <v>115</v>
      </c>
      <c r="D4" s="170" t="s">
        <v>93</v>
      </c>
      <c r="E4" s="170" t="s">
        <v>147</v>
      </c>
      <c r="F4" s="170"/>
      <c r="G4" s="170"/>
      <c r="H4" s="170"/>
      <c r="I4" s="169" t="s">
        <v>148</v>
      </c>
      <c r="J4" s="169"/>
      <c r="K4" s="169"/>
      <c r="L4" s="169"/>
      <c r="M4" s="169"/>
      <c r="N4" s="169"/>
      <c r="O4" s="169"/>
      <c r="P4" s="169"/>
      <c r="Q4" s="169"/>
      <c r="R4" s="169"/>
      <c r="S4" s="209" t="s">
        <v>149</v>
      </c>
      <c r="T4" s="169" t="s">
        <v>150</v>
      </c>
      <c r="U4" s="278" t="s">
        <v>151</v>
      </c>
      <c r="V4" s="169" t="s">
        <v>152</v>
      </c>
      <c r="W4" s="200"/>
      <c r="X4" s="200"/>
    </row>
    <row r="5" spans="1:24" ht="24.75" customHeight="1">
      <c r="A5" s="189"/>
      <c r="B5" s="209"/>
      <c r="C5" s="274"/>
      <c r="D5" s="169"/>
      <c r="E5" s="275" t="s">
        <v>107</v>
      </c>
      <c r="F5" s="183" t="s">
        <v>153</v>
      </c>
      <c r="G5" s="183" t="s">
        <v>154</v>
      </c>
      <c r="H5" s="183" t="s">
        <v>155</v>
      </c>
      <c r="I5" s="183" t="s">
        <v>107</v>
      </c>
      <c r="J5" s="197" t="s">
        <v>156</v>
      </c>
      <c r="K5" s="197" t="s">
        <v>157</v>
      </c>
      <c r="L5" s="197" t="s">
        <v>158</v>
      </c>
      <c r="M5" s="223" t="s">
        <v>159</v>
      </c>
      <c r="N5" s="183" t="s">
        <v>160</v>
      </c>
      <c r="O5" s="183" t="s">
        <v>161</v>
      </c>
      <c r="P5" s="183" t="s">
        <v>162</v>
      </c>
      <c r="Q5" s="183" t="s">
        <v>163</v>
      </c>
      <c r="R5" s="182" t="s">
        <v>164</v>
      </c>
      <c r="S5" s="170"/>
      <c r="T5" s="169"/>
      <c r="U5" s="278"/>
      <c r="V5" s="169"/>
      <c r="W5" s="200"/>
      <c r="X5" s="200"/>
    </row>
    <row r="6" spans="1:24" ht="30.75" customHeight="1">
      <c r="A6" s="189"/>
      <c r="B6" s="209"/>
      <c r="C6" s="274"/>
      <c r="D6" s="169"/>
      <c r="E6" s="201"/>
      <c r="F6" s="169"/>
      <c r="G6" s="169"/>
      <c r="H6" s="169"/>
      <c r="I6" s="169"/>
      <c r="J6" s="198"/>
      <c r="K6" s="198"/>
      <c r="L6" s="198"/>
      <c r="M6" s="197"/>
      <c r="N6" s="169"/>
      <c r="O6" s="169"/>
      <c r="P6" s="169"/>
      <c r="Q6" s="169"/>
      <c r="R6" s="170"/>
      <c r="S6" s="170"/>
      <c r="T6" s="169"/>
      <c r="U6" s="278"/>
      <c r="V6" s="169"/>
      <c r="W6" s="172"/>
      <c r="X6" s="172"/>
    </row>
    <row r="7" spans="1:22" ht="27" customHeight="1">
      <c r="A7" s="276"/>
      <c r="B7" s="277"/>
      <c r="C7" s="276" t="s">
        <v>107</v>
      </c>
      <c r="D7" s="159">
        <f aca="true" t="shared" si="0" ref="D7:M8">D8</f>
        <v>33452992.16</v>
      </c>
      <c r="E7" s="159">
        <f t="shared" si="0"/>
        <v>2532992.16</v>
      </c>
      <c r="F7" s="159">
        <f t="shared" si="0"/>
        <v>2092433.16</v>
      </c>
      <c r="G7" s="159">
        <f t="shared" si="0"/>
        <v>344479</v>
      </c>
      <c r="H7" s="159">
        <f t="shared" si="0"/>
        <v>96080</v>
      </c>
      <c r="I7" s="159">
        <f t="shared" si="0"/>
        <v>30920000</v>
      </c>
      <c r="J7" s="159">
        <f t="shared" si="0"/>
        <v>0</v>
      </c>
      <c r="K7" s="159">
        <f t="shared" si="0"/>
        <v>0</v>
      </c>
      <c r="L7" s="159">
        <f t="shared" si="0"/>
        <v>0</v>
      </c>
      <c r="M7" s="159">
        <f t="shared" si="0"/>
        <v>0</v>
      </c>
      <c r="N7" s="159">
        <f aca="true" t="shared" si="1" ref="N7:V8">N8</f>
        <v>0</v>
      </c>
      <c r="O7" s="159">
        <f t="shared" si="1"/>
        <v>0</v>
      </c>
      <c r="P7" s="159">
        <f t="shared" si="1"/>
        <v>0</v>
      </c>
      <c r="Q7" s="159">
        <f t="shared" si="1"/>
        <v>0</v>
      </c>
      <c r="R7" s="159">
        <f t="shared" si="1"/>
        <v>30920000</v>
      </c>
      <c r="S7" s="159">
        <f t="shared" si="1"/>
        <v>0</v>
      </c>
      <c r="T7" s="159">
        <f t="shared" si="1"/>
        <v>0</v>
      </c>
      <c r="U7" s="159">
        <f t="shared" si="1"/>
        <v>0</v>
      </c>
      <c r="V7" s="159">
        <f t="shared" si="1"/>
        <v>0</v>
      </c>
    </row>
    <row r="8" spans="1:24" ht="27" customHeight="1">
      <c r="A8" s="276"/>
      <c r="B8" s="277" t="s">
        <v>118</v>
      </c>
      <c r="C8" s="276" t="s">
        <v>109</v>
      </c>
      <c r="D8" s="159">
        <f t="shared" si="0"/>
        <v>33452992.16</v>
      </c>
      <c r="E8" s="159">
        <f t="shared" si="0"/>
        <v>2532992.16</v>
      </c>
      <c r="F8" s="159">
        <f t="shared" si="0"/>
        <v>2092433.16</v>
      </c>
      <c r="G8" s="159">
        <f t="shared" si="0"/>
        <v>344479</v>
      </c>
      <c r="H8" s="159">
        <f t="shared" si="0"/>
        <v>96080</v>
      </c>
      <c r="I8" s="159">
        <f t="shared" si="0"/>
        <v>30920000</v>
      </c>
      <c r="J8" s="159">
        <f t="shared" si="0"/>
        <v>0</v>
      </c>
      <c r="K8" s="159">
        <f t="shared" si="0"/>
        <v>0</v>
      </c>
      <c r="L8" s="159">
        <f t="shared" si="0"/>
        <v>0</v>
      </c>
      <c r="M8" s="159">
        <f t="shared" si="0"/>
        <v>0</v>
      </c>
      <c r="N8" s="159">
        <f t="shared" si="1"/>
        <v>0</v>
      </c>
      <c r="O8" s="159">
        <f t="shared" si="1"/>
        <v>0</v>
      </c>
      <c r="P8" s="159">
        <f t="shared" si="1"/>
        <v>0</v>
      </c>
      <c r="Q8" s="159">
        <f t="shared" si="1"/>
        <v>0</v>
      </c>
      <c r="R8" s="159">
        <f t="shared" si="1"/>
        <v>30920000</v>
      </c>
      <c r="S8" s="159">
        <f t="shared" si="1"/>
        <v>0</v>
      </c>
      <c r="T8" s="159">
        <f t="shared" si="1"/>
        <v>0</v>
      </c>
      <c r="U8" s="159">
        <f t="shared" si="1"/>
        <v>0</v>
      </c>
      <c r="V8" s="159">
        <f t="shared" si="1"/>
        <v>0</v>
      </c>
      <c r="W8" s="172"/>
      <c r="X8" s="172"/>
    </row>
    <row r="9" spans="1:24" ht="27" customHeight="1">
      <c r="A9" s="276"/>
      <c r="B9" s="277" t="s">
        <v>110</v>
      </c>
      <c r="C9" s="276" t="s">
        <v>111</v>
      </c>
      <c r="D9" s="159">
        <f aca="true" t="shared" si="2" ref="D9:V9">SUM(D10:D11)</f>
        <v>33452992.16</v>
      </c>
      <c r="E9" s="159">
        <f t="shared" si="2"/>
        <v>2532992.16</v>
      </c>
      <c r="F9" s="159">
        <f t="shared" si="2"/>
        <v>2092433.16</v>
      </c>
      <c r="G9" s="159">
        <f t="shared" si="2"/>
        <v>344479</v>
      </c>
      <c r="H9" s="159">
        <f t="shared" si="2"/>
        <v>96080</v>
      </c>
      <c r="I9" s="159">
        <f t="shared" si="2"/>
        <v>30920000</v>
      </c>
      <c r="J9" s="159">
        <f t="shared" si="2"/>
        <v>0</v>
      </c>
      <c r="K9" s="159">
        <f t="shared" si="2"/>
        <v>0</v>
      </c>
      <c r="L9" s="159">
        <f t="shared" si="2"/>
        <v>0</v>
      </c>
      <c r="M9" s="159">
        <f t="shared" si="2"/>
        <v>0</v>
      </c>
      <c r="N9" s="159">
        <f t="shared" si="2"/>
        <v>0</v>
      </c>
      <c r="O9" s="159">
        <f t="shared" si="2"/>
        <v>0</v>
      </c>
      <c r="P9" s="159">
        <f t="shared" si="2"/>
        <v>0</v>
      </c>
      <c r="Q9" s="159">
        <f t="shared" si="2"/>
        <v>0</v>
      </c>
      <c r="R9" s="159">
        <f t="shared" si="2"/>
        <v>30920000</v>
      </c>
      <c r="S9" s="159">
        <f t="shared" si="2"/>
        <v>0</v>
      </c>
      <c r="T9" s="159">
        <f t="shared" si="2"/>
        <v>0</v>
      </c>
      <c r="U9" s="159">
        <f t="shared" si="2"/>
        <v>0</v>
      </c>
      <c r="V9" s="159">
        <f t="shared" si="2"/>
        <v>0</v>
      </c>
      <c r="W9" s="172"/>
      <c r="X9" s="172"/>
    </row>
    <row r="10" spans="1:24" ht="27" customHeight="1">
      <c r="A10" s="276">
        <v>2130501</v>
      </c>
      <c r="B10" s="277" t="s">
        <v>119</v>
      </c>
      <c r="C10" s="276" t="s">
        <v>120</v>
      </c>
      <c r="D10" s="159">
        <v>2532992.16</v>
      </c>
      <c r="E10" s="159">
        <v>2532992.16</v>
      </c>
      <c r="F10" s="159">
        <v>2092433.16</v>
      </c>
      <c r="G10" s="159">
        <v>344479</v>
      </c>
      <c r="H10" s="159">
        <v>96080</v>
      </c>
      <c r="I10" s="159">
        <v>0</v>
      </c>
      <c r="J10" s="159">
        <v>0</v>
      </c>
      <c r="K10" s="159">
        <v>0</v>
      </c>
      <c r="L10" s="159">
        <v>0</v>
      </c>
      <c r="M10" s="159">
        <v>0</v>
      </c>
      <c r="N10" s="159">
        <v>0</v>
      </c>
      <c r="O10" s="159">
        <v>0</v>
      </c>
      <c r="P10" s="159">
        <v>0</v>
      </c>
      <c r="Q10" s="159">
        <v>0</v>
      </c>
      <c r="R10" s="159">
        <v>0</v>
      </c>
      <c r="S10" s="159">
        <v>0</v>
      </c>
      <c r="T10" s="159">
        <v>0</v>
      </c>
      <c r="U10" s="159">
        <v>0</v>
      </c>
      <c r="V10" s="159">
        <v>0</v>
      </c>
      <c r="W10" s="172"/>
      <c r="X10" s="172"/>
    </row>
    <row r="11" spans="1:24" ht="27" customHeight="1">
      <c r="A11" s="276">
        <v>2130599</v>
      </c>
      <c r="B11" s="277" t="s">
        <v>119</v>
      </c>
      <c r="C11" s="276" t="s">
        <v>121</v>
      </c>
      <c r="D11" s="159">
        <v>30920000</v>
      </c>
      <c r="E11" s="159">
        <v>0</v>
      </c>
      <c r="F11" s="159">
        <v>0</v>
      </c>
      <c r="G11" s="159">
        <v>0</v>
      </c>
      <c r="H11" s="159">
        <v>0</v>
      </c>
      <c r="I11" s="159">
        <v>30920000</v>
      </c>
      <c r="J11" s="159">
        <v>0</v>
      </c>
      <c r="K11" s="159">
        <v>0</v>
      </c>
      <c r="L11" s="159">
        <v>0</v>
      </c>
      <c r="M11" s="159">
        <v>0</v>
      </c>
      <c r="N11" s="159">
        <v>0</v>
      </c>
      <c r="O11" s="159">
        <v>0</v>
      </c>
      <c r="P11" s="159">
        <v>0</v>
      </c>
      <c r="Q11" s="159">
        <v>0</v>
      </c>
      <c r="R11" s="159">
        <v>30920000</v>
      </c>
      <c r="S11" s="159">
        <v>0</v>
      </c>
      <c r="T11" s="159">
        <v>0</v>
      </c>
      <c r="U11" s="159">
        <v>0</v>
      </c>
      <c r="V11" s="159">
        <v>0</v>
      </c>
      <c r="W11" s="172"/>
      <c r="X11" s="172"/>
    </row>
    <row r="12" spans="1:24" ht="18.75" customHeight="1">
      <c r="A12" s="193"/>
      <c r="B12" s="193"/>
      <c r="C12" s="194"/>
      <c r="D12" s="195"/>
      <c r="E12" s="195"/>
      <c r="F12" s="195"/>
      <c r="G12" s="195"/>
      <c r="H12" s="195"/>
      <c r="I12" s="195"/>
      <c r="J12" s="195"/>
      <c r="K12" s="195"/>
      <c r="L12" s="195"/>
      <c r="M12" s="195"/>
      <c r="N12" s="195"/>
      <c r="O12" s="195"/>
      <c r="P12" s="195"/>
      <c r="Q12" s="195"/>
      <c r="R12" s="195"/>
      <c r="S12" s="172"/>
      <c r="T12" s="172"/>
      <c r="U12" s="204"/>
      <c r="V12" s="172"/>
      <c r="W12" s="172"/>
      <c r="X12" s="172"/>
    </row>
    <row r="13" spans="1:24" ht="18.75" customHeight="1">
      <c r="A13" s="193"/>
      <c r="B13" s="193"/>
      <c r="C13" s="194"/>
      <c r="D13" s="195"/>
      <c r="E13" s="195"/>
      <c r="F13" s="195"/>
      <c r="G13" s="195"/>
      <c r="H13" s="195"/>
      <c r="I13" s="195"/>
      <c r="J13" s="195"/>
      <c r="K13" s="195"/>
      <c r="L13" s="195"/>
      <c r="M13" s="195"/>
      <c r="N13" s="195"/>
      <c r="O13" s="195"/>
      <c r="P13" s="195"/>
      <c r="Q13" s="195"/>
      <c r="R13" s="195"/>
      <c r="S13" s="172"/>
      <c r="T13" s="172"/>
      <c r="U13" s="204"/>
      <c r="V13" s="172"/>
      <c r="W13" s="172"/>
      <c r="X13" s="172"/>
    </row>
    <row r="14" spans="1:24" ht="18.75" customHeight="1">
      <c r="A14" s="193"/>
      <c r="B14" s="193"/>
      <c r="C14" s="194"/>
      <c r="D14" s="195"/>
      <c r="E14" s="195"/>
      <c r="F14" s="195"/>
      <c r="G14" s="195"/>
      <c r="H14" s="195"/>
      <c r="I14" s="195"/>
      <c r="J14" s="195"/>
      <c r="K14" s="195"/>
      <c r="L14" s="195"/>
      <c r="M14" s="195"/>
      <c r="N14" s="195"/>
      <c r="O14" s="195"/>
      <c r="P14" s="195"/>
      <c r="Q14" s="195"/>
      <c r="R14" s="195"/>
      <c r="S14" s="172"/>
      <c r="T14" s="172"/>
      <c r="U14" s="204"/>
      <c r="V14" s="172"/>
      <c r="W14" s="172"/>
      <c r="X14" s="172"/>
    </row>
    <row r="15" spans="1:24" ht="18.75" customHeight="1">
      <c r="A15" s="193"/>
      <c r="B15" s="193"/>
      <c r="C15" s="194"/>
      <c r="D15" s="195"/>
      <c r="E15" s="195"/>
      <c r="F15" s="195"/>
      <c r="G15" s="195"/>
      <c r="H15" s="195"/>
      <c r="I15" s="195"/>
      <c r="J15" s="195"/>
      <c r="K15" s="195"/>
      <c r="L15" s="195"/>
      <c r="M15" s="195"/>
      <c r="N15" s="195"/>
      <c r="O15" s="195"/>
      <c r="P15" s="195"/>
      <c r="Q15" s="195"/>
      <c r="R15" s="195"/>
      <c r="S15" s="172"/>
      <c r="T15" s="172"/>
      <c r="U15" s="204"/>
      <c r="V15" s="172"/>
      <c r="W15" s="172"/>
      <c r="X15" s="172"/>
    </row>
    <row r="16" spans="1:24" ht="18.75" customHeight="1">
      <c r="A16" s="193"/>
      <c r="B16" s="193"/>
      <c r="C16" s="194"/>
      <c r="D16" s="195"/>
      <c r="E16" s="195"/>
      <c r="F16" s="195"/>
      <c r="G16" s="195"/>
      <c r="H16" s="195"/>
      <c r="I16" s="195"/>
      <c r="J16" s="195"/>
      <c r="K16" s="195"/>
      <c r="L16" s="195"/>
      <c r="M16" s="195"/>
      <c r="N16" s="195"/>
      <c r="O16" s="195"/>
      <c r="P16" s="195"/>
      <c r="Q16" s="195"/>
      <c r="R16" s="195"/>
      <c r="S16" s="172"/>
      <c r="T16" s="172"/>
      <c r="U16" s="204"/>
      <c r="V16" s="172"/>
      <c r="W16" s="172"/>
      <c r="X16" s="172"/>
    </row>
    <row r="17" spans="1:24" ht="18.75" customHeight="1">
      <c r="A17" s="193"/>
      <c r="B17" s="193"/>
      <c r="C17" s="194"/>
      <c r="D17" s="195"/>
      <c r="E17" s="195"/>
      <c r="F17" s="195"/>
      <c r="G17" s="195"/>
      <c r="H17" s="195"/>
      <c r="I17" s="195"/>
      <c r="J17" s="195"/>
      <c r="K17" s="195"/>
      <c r="L17" s="195"/>
      <c r="M17" s="195"/>
      <c r="N17" s="195"/>
      <c r="O17" s="195"/>
      <c r="P17" s="195"/>
      <c r="Q17" s="195"/>
      <c r="R17" s="195"/>
      <c r="S17" s="172"/>
      <c r="T17" s="172"/>
      <c r="U17" s="204"/>
      <c r="V17" s="172"/>
      <c r="W17" s="172"/>
      <c r="X17" s="172"/>
    </row>
    <row r="18" spans="1:24" ht="18.75" customHeight="1">
      <c r="A18" s="193"/>
      <c r="B18" s="193"/>
      <c r="C18" s="194"/>
      <c r="D18" s="195"/>
      <c r="E18" s="195"/>
      <c r="F18" s="195"/>
      <c r="G18" s="195"/>
      <c r="H18" s="195"/>
      <c r="I18" s="195"/>
      <c r="J18" s="195"/>
      <c r="K18" s="195"/>
      <c r="L18" s="195"/>
      <c r="M18" s="195"/>
      <c r="N18" s="195"/>
      <c r="O18" s="195"/>
      <c r="P18" s="195"/>
      <c r="Q18" s="195"/>
      <c r="R18" s="195"/>
      <c r="S18" s="172"/>
      <c r="T18" s="172"/>
      <c r="U18" s="204"/>
      <c r="V18" s="172"/>
      <c r="W18" s="172"/>
      <c r="X18" s="172"/>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A1" sqref="A1"/>
    </sheetView>
  </sheetViews>
  <sheetFormatPr defaultColWidth="6.66015625" defaultRowHeight="11.25"/>
  <cols>
    <col min="1" max="2" width="11.5" style="87" customWidth="1"/>
    <col min="3" max="3" width="33.83203125" style="87" customWidth="1"/>
    <col min="4" max="4" width="17" style="87" customWidth="1"/>
    <col min="5" max="5" width="17.16015625" style="87" customWidth="1"/>
    <col min="6" max="6" width="16.16015625" style="87" customWidth="1"/>
    <col min="7" max="7" width="13.66015625" style="87" customWidth="1"/>
    <col min="8" max="8" width="12.83203125" style="87" customWidth="1"/>
    <col min="9" max="10" width="10.16015625" style="87" customWidth="1"/>
    <col min="11" max="11" width="13.33203125" style="87" customWidth="1"/>
    <col min="12" max="12" width="15.5" style="87" customWidth="1"/>
    <col min="13" max="13" width="10.16015625" style="87" customWidth="1"/>
    <col min="14" max="14" width="12.66015625" style="87" customWidth="1"/>
    <col min="15" max="15" width="10.16015625" style="87" customWidth="1"/>
    <col min="16" max="16" width="13" style="87" customWidth="1"/>
    <col min="17" max="18" width="10.16015625" style="87" customWidth="1"/>
    <col min="19" max="19" width="12.33203125" style="87" customWidth="1"/>
    <col min="20" max="24" width="10.16015625" style="87" customWidth="1"/>
    <col min="25" max="25" width="11" style="87" customWidth="1"/>
    <col min="26" max="26" width="12.33203125" style="258" customWidth="1"/>
    <col min="27" max="16384" width="6.66015625" style="87" customWidth="1"/>
  </cols>
  <sheetData>
    <row r="1" spans="1:256" s="172" customFormat="1" ht="22.5" customHeight="1">
      <c r="A1" s="164"/>
      <c r="B1" s="164"/>
      <c r="C1" s="164"/>
      <c r="D1" s="164"/>
      <c r="E1" s="164"/>
      <c r="F1" s="164"/>
      <c r="G1" s="164"/>
      <c r="H1" s="164"/>
      <c r="I1" s="164"/>
      <c r="J1" s="164"/>
      <c r="L1" s="164"/>
      <c r="M1" s="164"/>
      <c r="N1" s="164"/>
      <c r="O1" s="164"/>
      <c r="P1" s="164"/>
      <c r="Q1" s="164"/>
      <c r="R1" s="164"/>
      <c r="S1" s="164"/>
      <c r="T1" s="235" t="s">
        <v>165</v>
      </c>
      <c r="U1" s="235"/>
      <c r="V1" s="235"/>
      <c r="W1" s="235"/>
      <c r="X1" s="235"/>
      <c r="Y1" s="235"/>
      <c r="Z1" s="269"/>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s="172" customFormat="1" ht="22.5" customHeight="1">
      <c r="A2" s="187" t="s">
        <v>166</v>
      </c>
      <c r="B2" s="187"/>
      <c r="C2" s="187"/>
      <c r="D2" s="187"/>
      <c r="E2" s="187"/>
      <c r="F2" s="187"/>
      <c r="G2" s="187"/>
      <c r="H2" s="187"/>
      <c r="I2" s="187"/>
      <c r="J2" s="187"/>
      <c r="K2" s="187"/>
      <c r="L2" s="187"/>
      <c r="M2" s="187"/>
      <c r="N2" s="187"/>
      <c r="O2" s="187"/>
      <c r="P2" s="187"/>
      <c r="Q2" s="187"/>
      <c r="R2" s="187"/>
      <c r="S2" s="187"/>
      <c r="T2" s="187"/>
      <c r="U2" s="187"/>
      <c r="V2" s="187"/>
      <c r="W2" s="187"/>
      <c r="X2" s="187"/>
      <c r="Y2" s="187"/>
      <c r="Z2" s="270"/>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c r="FL2" s="173"/>
      <c r="FM2" s="173"/>
      <c r="FN2" s="173"/>
      <c r="FO2" s="173"/>
      <c r="FP2" s="173"/>
      <c r="FQ2" s="173"/>
      <c r="FR2" s="173"/>
      <c r="FS2" s="173"/>
      <c r="FT2" s="173"/>
      <c r="FU2" s="173"/>
      <c r="FV2" s="173"/>
      <c r="FW2" s="173"/>
      <c r="FX2" s="173"/>
      <c r="FY2" s="173"/>
      <c r="FZ2" s="173"/>
      <c r="GA2" s="173"/>
      <c r="GB2" s="173"/>
      <c r="GC2" s="173"/>
      <c r="GD2" s="173"/>
      <c r="GE2" s="173"/>
      <c r="GF2" s="173"/>
      <c r="GG2" s="173"/>
      <c r="GH2" s="173"/>
      <c r="GI2" s="173"/>
      <c r="GJ2" s="173"/>
      <c r="GK2" s="173"/>
      <c r="GL2" s="173"/>
      <c r="GM2" s="173"/>
      <c r="GN2" s="173"/>
      <c r="GO2" s="173"/>
      <c r="GP2" s="173"/>
      <c r="GQ2" s="173"/>
      <c r="GR2" s="173"/>
      <c r="GS2" s="173"/>
      <c r="GT2" s="173"/>
      <c r="GU2" s="173"/>
      <c r="GV2" s="173"/>
      <c r="GW2" s="173"/>
      <c r="GX2" s="173"/>
      <c r="GY2" s="173"/>
      <c r="GZ2" s="173"/>
      <c r="HA2" s="173"/>
      <c r="HB2" s="173"/>
      <c r="HC2" s="173"/>
      <c r="HD2" s="173"/>
      <c r="HE2" s="173"/>
      <c r="HF2" s="173"/>
      <c r="HG2" s="173"/>
      <c r="HH2" s="173"/>
      <c r="HI2" s="173"/>
      <c r="HJ2" s="173"/>
      <c r="HK2" s="173"/>
      <c r="HL2" s="173"/>
      <c r="HM2" s="173"/>
      <c r="HN2" s="173"/>
      <c r="HO2" s="173"/>
      <c r="HP2" s="173"/>
      <c r="HQ2" s="173"/>
      <c r="HR2" s="173"/>
      <c r="HS2" s="173"/>
      <c r="HT2" s="173"/>
      <c r="HU2" s="173"/>
      <c r="HV2" s="173"/>
      <c r="HW2" s="173"/>
      <c r="HX2" s="173"/>
      <c r="HY2" s="173"/>
      <c r="HZ2" s="173"/>
      <c r="IA2" s="173"/>
      <c r="IB2" s="173"/>
      <c r="IC2" s="173"/>
      <c r="ID2" s="173"/>
      <c r="IE2" s="173"/>
      <c r="IF2" s="173"/>
      <c r="IG2" s="173"/>
      <c r="IH2" s="173"/>
      <c r="II2" s="173"/>
      <c r="IJ2" s="173"/>
      <c r="IK2" s="173"/>
      <c r="IL2" s="173"/>
      <c r="IM2" s="173"/>
      <c r="IN2" s="173"/>
      <c r="IO2" s="173"/>
      <c r="IP2" s="173"/>
      <c r="IQ2" s="173"/>
      <c r="IR2" s="173"/>
      <c r="IS2" s="173"/>
      <c r="IT2" s="173"/>
      <c r="IU2" s="173"/>
      <c r="IV2" s="173"/>
    </row>
    <row r="3" spans="4:256" s="172" customFormat="1" ht="44.25" customHeight="1">
      <c r="D3" s="167"/>
      <c r="E3" s="167"/>
      <c r="F3" s="167"/>
      <c r="G3" s="167"/>
      <c r="H3" s="167"/>
      <c r="I3" s="167"/>
      <c r="J3" s="167"/>
      <c r="L3" s="261"/>
      <c r="M3" s="261"/>
      <c r="N3" s="186"/>
      <c r="O3" s="167"/>
      <c r="P3" s="262"/>
      <c r="Q3" s="167"/>
      <c r="R3" s="167"/>
      <c r="S3" s="261"/>
      <c r="U3" s="264"/>
      <c r="V3" s="264"/>
      <c r="W3" s="264"/>
      <c r="X3" s="264"/>
      <c r="Y3" s="264" t="s">
        <v>90</v>
      </c>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row>
    <row r="4" spans="1:256" s="172" customFormat="1" ht="22.5" customHeight="1">
      <c r="A4" s="169" t="s">
        <v>114</v>
      </c>
      <c r="B4" s="169" t="s">
        <v>91</v>
      </c>
      <c r="C4" s="180" t="s">
        <v>115</v>
      </c>
      <c r="D4" s="170" t="s">
        <v>116</v>
      </c>
      <c r="E4" s="180" t="s">
        <v>167</v>
      </c>
      <c r="F4" s="180"/>
      <c r="G4" s="180"/>
      <c r="H4" s="180"/>
      <c r="I4" s="180"/>
      <c r="J4" s="180"/>
      <c r="K4" s="180" t="s">
        <v>168</v>
      </c>
      <c r="L4" s="180"/>
      <c r="M4" s="180"/>
      <c r="N4" s="180"/>
      <c r="O4" s="180"/>
      <c r="P4" s="180"/>
      <c r="Q4" s="180"/>
      <c r="R4" s="228"/>
      <c r="S4" s="228" t="s">
        <v>169</v>
      </c>
      <c r="T4" s="265" t="s">
        <v>170</v>
      </c>
      <c r="U4" s="266"/>
      <c r="V4" s="266"/>
      <c r="W4" s="266"/>
      <c r="X4" s="266"/>
      <c r="Y4" s="271"/>
      <c r="Z4" s="270"/>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c r="IV4" s="173"/>
    </row>
    <row r="5" spans="1:256" s="172" customFormat="1" ht="19.5" customHeight="1">
      <c r="A5" s="169"/>
      <c r="B5" s="169"/>
      <c r="C5" s="180"/>
      <c r="D5" s="170"/>
      <c r="E5" s="180"/>
      <c r="F5" s="180"/>
      <c r="G5" s="180"/>
      <c r="H5" s="180"/>
      <c r="I5" s="180"/>
      <c r="J5" s="180"/>
      <c r="K5" s="180"/>
      <c r="L5" s="180"/>
      <c r="M5" s="180"/>
      <c r="N5" s="180"/>
      <c r="O5" s="180"/>
      <c r="P5" s="180"/>
      <c r="Q5" s="180"/>
      <c r="R5" s="228"/>
      <c r="S5" s="228"/>
      <c r="T5" s="226"/>
      <c r="U5" s="267"/>
      <c r="V5" s="267"/>
      <c r="W5" s="267"/>
      <c r="X5" s="267"/>
      <c r="Y5" s="272"/>
      <c r="Z5" s="270"/>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row>
    <row r="6" spans="1:256" s="172" customFormat="1" ht="50.25" customHeight="1">
      <c r="A6" s="169"/>
      <c r="B6" s="169"/>
      <c r="C6" s="180"/>
      <c r="D6" s="169"/>
      <c r="E6" s="202" t="s">
        <v>107</v>
      </c>
      <c r="F6" s="202" t="s">
        <v>171</v>
      </c>
      <c r="G6" s="202" t="s">
        <v>172</v>
      </c>
      <c r="H6" s="202" t="s">
        <v>173</v>
      </c>
      <c r="I6" s="202" t="s">
        <v>174</v>
      </c>
      <c r="J6" s="202" t="s">
        <v>175</v>
      </c>
      <c r="K6" s="263" t="s">
        <v>107</v>
      </c>
      <c r="L6" s="263" t="s">
        <v>176</v>
      </c>
      <c r="M6" s="263" t="s">
        <v>177</v>
      </c>
      <c r="N6" s="202" t="s">
        <v>178</v>
      </c>
      <c r="O6" s="202" t="s">
        <v>179</v>
      </c>
      <c r="P6" s="202" t="s">
        <v>180</v>
      </c>
      <c r="Q6" s="202" t="s">
        <v>181</v>
      </c>
      <c r="R6" s="225" t="s">
        <v>182</v>
      </c>
      <c r="S6" s="180"/>
      <c r="T6" s="203" t="s">
        <v>107</v>
      </c>
      <c r="U6" s="203" t="s">
        <v>183</v>
      </c>
      <c r="V6" s="203" t="s">
        <v>184</v>
      </c>
      <c r="W6" s="203" t="s">
        <v>185</v>
      </c>
      <c r="X6" s="203" t="s">
        <v>186</v>
      </c>
      <c r="Y6" s="273" t="s">
        <v>170</v>
      </c>
      <c r="Z6" s="270"/>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row>
    <row r="7" spans="1:26" ht="22.5" customHeight="1">
      <c r="A7" s="114"/>
      <c r="B7" s="259"/>
      <c r="C7" s="114" t="s">
        <v>107</v>
      </c>
      <c r="D7" s="260">
        <f aca="true" t="shared" si="0" ref="D7:M9">D8</f>
        <v>2092433.16</v>
      </c>
      <c r="E7" s="260">
        <f t="shared" si="0"/>
        <v>1406712</v>
      </c>
      <c r="F7" s="260">
        <f t="shared" si="0"/>
        <v>881508</v>
      </c>
      <c r="G7" s="260">
        <f t="shared" si="0"/>
        <v>525204</v>
      </c>
      <c r="H7" s="260">
        <f t="shared" si="0"/>
        <v>0</v>
      </c>
      <c r="I7" s="260">
        <f t="shared" si="0"/>
        <v>0</v>
      </c>
      <c r="J7" s="260">
        <f t="shared" si="0"/>
        <v>0</v>
      </c>
      <c r="K7" s="260">
        <f t="shared" si="0"/>
        <v>480575.4</v>
      </c>
      <c r="L7" s="260">
        <f t="shared" si="0"/>
        <v>225073.92</v>
      </c>
      <c r="M7" s="260">
        <f t="shared" si="0"/>
        <v>112536.96</v>
      </c>
      <c r="N7" s="260">
        <f aca="true" t="shared" si="1" ref="N7:W9">N8</f>
        <v>105503.4</v>
      </c>
      <c r="O7" s="260">
        <f t="shared" si="1"/>
        <v>0</v>
      </c>
      <c r="P7" s="260">
        <f t="shared" si="1"/>
        <v>14067.12</v>
      </c>
      <c r="Q7" s="260">
        <f t="shared" si="1"/>
        <v>9847</v>
      </c>
      <c r="R7" s="260">
        <f t="shared" si="1"/>
        <v>13547</v>
      </c>
      <c r="S7" s="260">
        <f t="shared" si="1"/>
        <v>168805.44</v>
      </c>
      <c r="T7" s="260">
        <f t="shared" si="1"/>
        <v>36340.32</v>
      </c>
      <c r="U7" s="260">
        <f t="shared" si="1"/>
        <v>1080</v>
      </c>
      <c r="V7" s="268">
        <f t="shared" si="1"/>
        <v>0</v>
      </c>
      <c r="W7" s="115">
        <f t="shared" si="1"/>
        <v>13222.62</v>
      </c>
      <c r="X7" s="115">
        <f aca="true" t="shared" si="2" ref="X7:Y9">X8</f>
        <v>22037.7</v>
      </c>
      <c r="Y7" s="252">
        <f t="shared" si="2"/>
        <v>0</v>
      </c>
      <c r="Z7" s="87"/>
    </row>
    <row r="8" spans="1:256" s="172" customFormat="1" ht="22.5" customHeight="1">
      <c r="A8" s="114"/>
      <c r="B8" s="259" t="s">
        <v>118</v>
      </c>
      <c r="C8" s="114" t="s">
        <v>109</v>
      </c>
      <c r="D8" s="260">
        <f t="shared" si="0"/>
        <v>2092433.16</v>
      </c>
      <c r="E8" s="260">
        <f t="shared" si="0"/>
        <v>1406712</v>
      </c>
      <c r="F8" s="260">
        <f t="shared" si="0"/>
        <v>881508</v>
      </c>
      <c r="G8" s="260">
        <f t="shared" si="0"/>
        <v>525204</v>
      </c>
      <c r="H8" s="260">
        <f t="shared" si="0"/>
        <v>0</v>
      </c>
      <c r="I8" s="260">
        <f t="shared" si="0"/>
        <v>0</v>
      </c>
      <c r="J8" s="260">
        <f t="shared" si="0"/>
        <v>0</v>
      </c>
      <c r="K8" s="260">
        <f t="shared" si="0"/>
        <v>480575.4</v>
      </c>
      <c r="L8" s="260">
        <f t="shared" si="0"/>
        <v>225073.92</v>
      </c>
      <c r="M8" s="260">
        <f t="shared" si="0"/>
        <v>112536.96</v>
      </c>
      <c r="N8" s="260">
        <f t="shared" si="1"/>
        <v>105503.4</v>
      </c>
      <c r="O8" s="260">
        <f t="shared" si="1"/>
        <v>0</v>
      </c>
      <c r="P8" s="260">
        <f t="shared" si="1"/>
        <v>14067.12</v>
      </c>
      <c r="Q8" s="260">
        <f t="shared" si="1"/>
        <v>9847</v>
      </c>
      <c r="R8" s="260">
        <f t="shared" si="1"/>
        <v>13547</v>
      </c>
      <c r="S8" s="260">
        <f t="shared" si="1"/>
        <v>168805.44</v>
      </c>
      <c r="T8" s="260">
        <f t="shared" si="1"/>
        <v>36340.32</v>
      </c>
      <c r="U8" s="260">
        <f t="shared" si="1"/>
        <v>1080</v>
      </c>
      <c r="V8" s="268">
        <f t="shared" si="1"/>
        <v>0</v>
      </c>
      <c r="W8" s="115">
        <f t="shared" si="1"/>
        <v>13222.62</v>
      </c>
      <c r="X8" s="115">
        <f t="shared" si="2"/>
        <v>22037.7</v>
      </c>
      <c r="Y8" s="252">
        <f t="shared" si="2"/>
        <v>0</v>
      </c>
      <c r="Z8" s="270"/>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c r="IV8" s="173"/>
    </row>
    <row r="9" spans="1:256" s="172" customFormat="1" ht="22.5" customHeight="1">
      <c r="A9" s="114"/>
      <c r="B9" s="259" t="s">
        <v>110</v>
      </c>
      <c r="C9" s="114" t="s">
        <v>111</v>
      </c>
      <c r="D9" s="260">
        <f t="shared" si="0"/>
        <v>2092433.16</v>
      </c>
      <c r="E9" s="260">
        <f t="shared" si="0"/>
        <v>1406712</v>
      </c>
      <c r="F9" s="260">
        <f t="shared" si="0"/>
        <v>881508</v>
      </c>
      <c r="G9" s="260">
        <f t="shared" si="0"/>
        <v>525204</v>
      </c>
      <c r="H9" s="260">
        <f t="shared" si="0"/>
        <v>0</v>
      </c>
      <c r="I9" s="260">
        <f t="shared" si="0"/>
        <v>0</v>
      </c>
      <c r="J9" s="260">
        <f t="shared" si="0"/>
        <v>0</v>
      </c>
      <c r="K9" s="260">
        <f t="shared" si="0"/>
        <v>480575.4</v>
      </c>
      <c r="L9" s="260">
        <f t="shared" si="0"/>
        <v>225073.92</v>
      </c>
      <c r="M9" s="260">
        <f t="shared" si="0"/>
        <v>112536.96</v>
      </c>
      <c r="N9" s="260">
        <f t="shared" si="1"/>
        <v>105503.4</v>
      </c>
      <c r="O9" s="260">
        <f t="shared" si="1"/>
        <v>0</v>
      </c>
      <c r="P9" s="260">
        <f t="shared" si="1"/>
        <v>14067.12</v>
      </c>
      <c r="Q9" s="260">
        <f t="shared" si="1"/>
        <v>9847</v>
      </c>
      <c r="R9" s="260">
        <f t="shared" si="1"/>
        <v>13547</v>
      </c>
      <c r="S9" s="260">
        <f t="shared" si="1"/>
        <v>168805.44</v>
      </c>
      <c r="T9" s="260">
        <f t="shared" si="1"/>
        <v>36340.32</v>
      </c>
      <c r="U9" s="260">
        <f t="shared" si="1"/>
        <v>1080</v>
      </c>
      <c r="V9" s="268">
        <f t="shared" si="1"/>
        <v>0</v>
      </c>
      <c r="W9" s="115">
        <f t="shared" si="1"/>
        <v>13222.62</v>
      </c>
      <c r="X9" s="115">
        <f t="shared" si="2"/>
        <v>22037.7</v>
      </c>
      <c r="Y9" s="252">
        <f t="shared" si="2"/>
        <v>0</v>
      </c>
      <c r="Z9" s="270"/>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c r="IV9" s="173"/>
    </row>
    <row r="10" spans="1:256" s="172" customFormat="1" ht="22.5" customHeight="1">
      <c r="A10" s="114">
        <v>2130501</v>
      </c>
      <c r="B10" s="259" t="s">
        <v>119</v>
      </c>
      <c r="C10" s="114" t="s">
        <v>120</v>
      </c>
      <c r="D10" s="260">
        <v>2092433.16</v>
      </c>
      <c r="E10" s="260">
        <v>1406712</v>
      </c>
      <c r="F10" s="260">
        <v>881508</v>
      </c>
      <c r="G10" s="260">
        <v>525204</v>
      </c>
      <c r="H10" s="260">
        <v>0</v>
      </c>
      <c r="I10" s="260">
        <v>0</v>
      </c>
      <c r="J10" s="260">
        <v>0</v>
      </c>
      <c r="K10" s="260">
        <v>480575.4</v>
      </c>
      <c r="L10" s="260">
        <v>225073.92</v>
      </c>
      <c r="M10" s="260">
        <v>112536.96</v>
      </c>
      <c r="N10" s="260">
        <v>105503.4</v>
      </c>
      <c r="O10" s="260">
        <v>0</v>
      </c>
      <c r="P10" s="260">
        <v>14067.12</v>
      </c>
      <c r="Q10" s="260">
        <v>9847</v>
      </c>
      <c r="R10" s="260">
        <v>13547</v>
      </c>
      <c r="S10" s="260">
        <v>168805.44</v>
      </c>
      <c r="T10" s="260">
        <v>36340.32</v>
      </c>
      <c r="U10" s="260">
        <v>1080</v>
      </c>
      <c r="V10" s="268">
        <v>0</v>
      </c>
      <c r="W10" s="115">
        <v>13222.62</v>
      </c>
      <c r="X10" s="115">
        <v>22037.7</v>
      </c>
      <c r="Y10" s="252">
        <v>0</v>
      </c>
      <c r="Z10" s="270"/>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c r="IV10" s="173"/>
    </row>
    <row r="11" spans="1:256" s="172" customFormat="1" ht="22.5" customHeight="1">
      <c r="A11" s="173"/>
      <c r="B11" s="173"/>
      <c r="C11" s="173"/>
      <c r="D11" s="173"/>
      <c r="E11" s="173"/>
      <c r="F11" s="173"/>
      <c r="G11" s="173"/>
      <c r="H11" s="173"/>
      <c r="I11" s="173"/>
      <c r="J11" s="173"/>
      <c r="L11" s="173"/>
      <c r="M11" s="173"/>
      <c r="N11" s="173"/>
      <c r="O11" s="173"/>
      <c r="P11" s="173"/>
      <c r="Q11" s="173"/>
      <c r="R11" s="173"/>
      <c r="S11" s="173"/>
      <c r="T11" s="173"/>
      <c r="U11" s="173"/>
      <c r="V11" s="173"/>
      <c r="W11" s="173"/>
      <c r="X11" s="173"/>
      <c r="Y11" s="173"/>
      <c r="Z11" s="270"/>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c r="IV11" s="173"/>
    </row>
    <row r="12" spans="1:256" s="172" customFormat="1" ht="22.5" customHeight="1">
      <c r="A12" s="173"/>
      <c r="B12" s="173"/>
      <c r="C12" s="173"/>
      <c r="D12" s="173"/>
      <c r="E12" s="173"/>
      <c r="F12" s="173"/>
      <c r="G12" s="173"/>
      <c r="H12" s="173"/>
      <c r="I12" s="173"/>
      <c r="J12" s="173"/>
      <c r="L12" s="173"/>
      <c r="M12" s="173"/>
      <c r="N12" s="173"/>
      <c r="O12" s="173"/>
      <c r="P12" s="173"/>
      <c r="Q12" s="173"/>
      <c r="R12" s="173"/>
      <c r="S12" s="173"/>
      <c r="T12" s="173"/>
      <c r="U12" s="173"/>
      <c r="V12" s="173"/>
      <c r="W12" s="173"/>
      <c r="X12" s="173"/>
      <c r="Y12" s="173"/>
      <c r="Z12" s="270"/>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c r="IV12" s="173"/>
    </row>
    <row r="13" spans="1:256" s="172" customFormat="1" ht="22.5" customHeight="1">
      <c r="A13" s="173"/>
      <c r="B13" s="173"/>
      <c r="C13" s="173"/>
      <c r="D13" s="173"/>
      <c r="E13" s="173"/>
      <c r="F13" s="173"/>
      <c r="G13" s="173"/>
      <c r="H13" s="173"/>
      <c r="I13" s="173"/>
      <c r="J13" s="173"/>
      <c r="L13" s="173"/>
      <c r="M13" s="173"/>
      <c r="N13" s="173"/>
      <c r="O13" s="173"/>
      <c r="P13" s="173"/>
      <c r="Q13" s="173"/>
      <c r="R13" s="173"/>
      <c r="S13" s="173"/>
      <c r="T13" s="173"/>
      <c r="U13" s="173"/>
      <c r="V13" s="173"/>
      <c r="W13" s="173"/>
      <c r="X13" s="173"/>
      <c r="Y13" s="173"/>
      <c r="Z13" s="270"/>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c r="IV13" s="173"/>
    </row>
    <row r="14" spans="1:256" s="172" customFormat="1" ht="22.5" customHeight="1">
      <c r="A14" s="173"/>
      <c r="B14" s="173"/>
      <c r="C14" s="173"/>
      <c r="D14" s="173"/>
      <c r="E14" s="173"/>
      <c r="F14" s="173"/>
      <c r="G14" s="173"/>
      <c r="H14" s="173"/>
      <c r="I14" s="173"/>
      <c r="J14" s="173"/>
      <c r="L14" s="173"/>
      <c r="M14" s="173"/>
      <c r="N14" s="173"/>
      <c r="O14" s="173"/>
      <c r="P14" s="173"/>
      <c r="Q14" s="173"/>
      <c r="R14" s="173"/>
      <c r="S14" s="173"/>
      <c r="T14" s="173"/>
      <c r="U14" s="173"/>
      <c r="V14" s="173"/>
      <c r="W14" s="173"/>
      <c r="X14" s="173"/>
      <c r="Y14" s="173"/>
      <c r="Z14" s="270"/>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3"/>
      <c r="IV14" s="173"/>
    </row>
    <row r="15" spans="1:256" s="172" customFormat="1" ht="22.5" customHeight="1">
      <c r="A15" s="173"/>
      <c r="B15" s="173"/>
      <c r="C15" s="173"/>
      <c r="D15" s="173"/>
      <c r="E15" s="173"/>
      <c r="F15" s="173"/>
      <c r="G15" s="173"/>
      <c r="H15" s="173"/>
      <c r="I15" s="173"/>
      <c r="J15" s="173"/>
      <c r="L15" s="173"/>
      <c r="M15" s="173"/>
      <c r="N15" s="173"/>
      <c r="O15" s="173"/>
      <c r="P15" s="173"/>
      <c r="Q15" s="173"/>
      <c r="R15" s="173"/>
      <c r="S15" s="173"/>
      <c r="T15" s="173"/>
      <c r="U15" s="173"/>
      <c r="V15" s="173"/>
      <c r="W15" s="173"/>
      <c r="X15" s="173"/>
      <c r="Y15" s="173"/>
      <c r="Z15" s="270"/>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c r="IV15" s="173"/>
    </row>
    <row r="16" spans="1:256" s="172" customFormat="1" ht="22.5" customHeight="1">
      <c r="A16" s="173"/>
      <c r="B16" s="173"/>
      <c r="C16" s="173"/>
      <c r="D16" s="173"/>
      <c r="E16" s="173"/>
      <c r="F16" s="173"/>
      <c r="G16" s="173"/>
      <c r="H16" s="173"/>
      <c r="I16" s="173"/>
      <c r="J16" s="173"/>
      <c r="L16" s="173"/>
      <c r="M16" s="173"/>
      <c r="N16" s="173"/>
      <c r="O16" s="173"/>
      <c r="P16" s="173"/>
      <c r="Q16" s="173"/>
      <c r="R16" s="173"/>
      <c r="S16" s="173"/>
      <c r="T16" s="173"/>
      <c r="U16" s="173"/>
      <c r="V16" s="173"/>
      <c r="W16" s="173"/>
      <c r="X16" s="173"/>
      <c r="Y16" s="173"/>
      <c r="Z16" s="270"/>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pageSetUpPr fitToPage="1"/>
  </sheetPr>
  <dimension ref="A1:IK16"/>
  <sheetViews>
    <sheetView showGridLines="0" showZeros="0" workbookViewId="0" topLeftCell="A1">
      <selection activeCell="N35" sqref="N35"/>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239"/>
      <c r="B1" s="239"/>
      <c r="C1" s="239"/>
      <c r="D1" s="239"/>
      <c r="E1" s="239"/>
      <c r="F1" s="239"/>
      <c r="G1" s="239"/>
      <c r="H1" s="239"/>
      <c r="I1" s="239"/>
      <c r="J1" s="239"/>
      <c r="K1" s="239"/>
      <c r="L1" s="239"/>
      <c r="M1" s="239"/>
      <c r="N1" s="239"/>
      <c r="O1" s="239"/>
      <c r="P1" s="239"/>
      <c r="R1" s="245"/>
      <c r="S1" s="245"/>
      <c r="T1" s="245"/>
      <c r="U1" s="235"/>
      <c r="V1" s="235"/>
      <c r="W1" s="235" t="s">
        <v>187</v>
      </c>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row>
    <row r="2" spans="1:245" ht="22.5" customHeight="1">
      <c r="A2" s="187" t="s">
        <v>188</v>
      </c>
      <c r="B2" s="187"/>
      <c r="C2" s="187"/>
      <c r="D2" s="187"/>
      <c r="E2" s="187"/>
      <c r="F2" s="187"/>
      <c r="G2" s="187"/>
      <c r="H2" s="187"/>
      <c r="I2" s="187"/>
      <c r="J2" s="187"/>
      <c r="K2" s="187"/>
      <c r="L2" s="187"/>
      <c r="M2" s="187"/>
      <c r="N2" s="187"/>
      <c r="O2" s="187"/>
      <c r="P2" s="187"/>
      <c r="Q2" s="187"/>
      <c r="R2" s="187"/>
      <c r="S2" s="187"/>
      <c r="T2" s="187"/>
      <c r="U2" s="187"/>
      <c r="V2" s="187"/>
      <c r="W2" s="187"/>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row>
    <row r="3" spans="1:245" ht="22.5" customHeight="1">
      <c r="A3" s="167"/>
      <c r="B3" s="167"/>
      <c r="C3" s="167"/>
      <c r="D3" s="240"/>
      <c r="E3" s="240"/>
      <c r="F3" s="240"/>
      <c r="G3" s="240"/>
      <c r="H3" s="240"/>
      <c r="I3" s="240"/>
      <c r="J3" s="240"/>
      <c r="K3" s="240"/>
      <c r="L3" s="240"/>
      <c r="M3" s="240"/>
      <c r="N3" s="240"/>
      <c r="R3" s="245"/>
      <c r="S3" s="245"/>
      <c r="T3" s="245"/>
      <c r="U3" s="185" t="s">
        <v>90</v>
      </c>
      <c r="V3" s="185"/>
      <c r="W3" s="18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row>
    <row r="4" spans="1:245" ht="22.5" customHeight="1">
      <c r="A4" s="169" t="s">
        <v>114</v>
      </c>
      <c r="B4" s="242" t="s">
        <v>91</v>
      </c>
      <c r="C4" s="251" t="s">
        <v>115</v>
      </c>
      <c r="D4" s="242" t="s">
        <v>116</v>
      </c>
      <c r="E4" s="244" t="s">
        <v>189</v>
      </c>
      <c r="F4" s="244" t="s">
        <v>190</v>
      </c>
      <c r="G4" s="244" t="s">
        <v>191</v>
      </c>
      <c r="H4" s="244" t="s">
        <v>192</v>
      </c>
      <c r="I4" s="244" t="s">
        <v>193</v>
      </c>
      <c r="J4" s="249" t="s">
        <v>194</v>
      </c>
      <c r="K4" s="249" t="s">
        <v>195</v>
      </c>
      <c r="L4" s="249" t="s">
        <v>196</v>
      </c>
      <c r="M4" s="249" t="s">
        <v>197</v>
      </c>
      <c r="N4" s="249" t="s">
        <v>198</v>
      </c>
      <c r="O4" s="249" t="s">
        <v>199</v>
      </c>
      <c r="P4" s="254" t="s">
        <v>200</v>
      </c>
      <c r="Q4" s="249" t="s">
        <v>201</v>
      </c>
      <c r="R4" s="169" t="s">
        <v>202</v>
      </c>
      <c r="S4" s="189" t="s">
        <v>203</v>
      </c>
      <c r="T4" s="169" t="s">
        <v>204</v>
      </c>
      <c r="U4" s="169" t="s">
        <v>205</v>
      </c>
      <c r="V4" s="210" t="s">
        <v>206</v>
      </c>
      <c r="W4" s="169" t="s">
        <v>207</v>
      </c>
      <c r="X4" s="246"/>
      <c r="Y4" s="246"/>
      <c r="Z4" s="246"/>
      <c r="AA4" s="246"/>
      <c r="AB4" s="246"/>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row>
    <row r="5" spans="1:245" ht="19.5" customHeight="1">
      <c r="A5" s="169"/>
      <c r="B5" s="242"/>
      <c r="C5" s="251"/>
      <c r="D5" s="242"/>
      <c r="E5" s="244"/>
      <c r="F5" s="244"/>
      <c r="G5" s="244"/>
      <c r="H5" s="244"/>
      <c r="I5" s="244"/>
      <c r="J5" s="249"/>
      <c r="K5" s="249"/>
      <c r="L5" s="249"/>
      <c r="M5" s="249"/>
      <c r="N5" s="249"/>
      <c r="O5" s="249"/>
      <c r="P5" s="255"/>
      <c r="Q5" s="249"/>
      <c r="R5" s="169"/>
      <c r="S5" s="189"/>
      <c r="T5" s="169"/>
      <c r="U5" s="169"/>
      <c r="V5" s="257"/>
      <c r="W5" s="169"/>
      <c r="X5" s="246"/>
      <c r="Y5" s="246"/>
      <c r="Z5" s="246"/>
      <c r="AA5" s="246"/>
      <c r="AB5" s="246"/>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row>
    <row r="6" spans="1:245" ht="39.75" customHeight="1">
      <c r="A6" s="169"/>
      <c r="B6" s="242"/>
      <c r="C6" s="251"/>
      <c r="D6" s="242"/>
      <c r="E6" s="244"/>
      <c r="F6" s="244"/>
      <c r="G6" s="244"/>
      <c r="H6" s="244"/>
      <c r="I6" s="244"/>
      <c r="J6" s="249"/>
      <c r="K6" s="249"/>
      <c r="L6" s="249"/>
      <c r="M6" s="249"/>
      <c r="N6" s="249"/>
      <c r="O6" s="249"/>
      <c r="P6" s="256"/>
      <c r="Q6" s="249"/>
      <c r="R6" s="169"/>
      <c r="S6" s="189"/>
      <c r="T6" s="169"/>
      <c r="U6" s="169"/>
      <c r="V6" s="183"/>
      <c r="W6" s="169"/>
      <c r="X6" s="246"/>
      <c r="Y6" s="246"/>
      <c r="Z6" s="246"/>
      <c r="AA6" s="246"/>
      <c r="AB6" s="246"/>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row>
    <row r="7" spans="1:23" s="87" customFormat="1" ht="25.5" customHeight="1">
      <c r="A7" s="154"/>
      <c r="B7" s="155"/>
      <c r="C7" s="154" t="s">
        <v>107</v>
      </c>
      <c r="D7" s="252">
        <f aca="true" t="shared" si="0" ref="D7:M9">D8</f>
        <v>344479</v>
      </c>
      <c r="E7" s="253">
        <f t="shared" si="0"/>
        <v>31200</v>
      </c>
      <c r="F7" s="253">
        <f t="shared" si="0"/>
        <v>7200</v>
      </c>
      <c r="G7" s="253">
        <f t="shared" si="0"/>
        <v>4800</v>
      </c>
      <c r="H7" s="253">
        <f t="shared" si="0"/>
        <v>12000</v>
      </c>
      <c r="I7" s="253">
        <f t="shared" si="0"/>
        <v>12000</v>
      </c>
      <c r="J7" s="253">
        <f t="shared" si="0"/>
        <v>0</v>
      </c>
      <c r="K7" s="253">
        <f t="shared" si="0"/>
        <v>48000</v>
      </c>
      <c r="L7" s="253">
        <f t="shared" si="0"/>
        <v>12000</v>
      </c>
      <c r="M7" s="253">
        <f t="shared" si="0"/>
        <v>0</v>
      </c>
      <c r="N7" s="253">
        <f aca="true" t="shared" si="1" ref="N7:W9">N8</f>
        <v>24000</v>
      </c>
      <c r="O7" s="253">
        <f t="shared" si="1"/>
        <v>0</v>
      </c>
      <c r="P7" s="253">
        <f t="shared" si="1"/>
        <v>0</v>
      </c>
      <c r="Q7" s="253">
        <f t="shared" si="1"/>
        <v>48000</v>
      </c>
      <c r="R7" s="253">
        <f t="shared" si="1"/>
        <v>6919</v>
      </c>
      <c r="S7" s="253">
        <f t="shared" si="1"/>
        <v>0</v>
      </c>
      <c r="T7" s="253">
        <f t="shared" si="1"/>
        <v>0</v>
      </c>
      <c r="U7" s="253">
        <f t="shared" si="1"/>
        <v>97560</v>
      </c>
      <c r="V7" s="253">
        <f t="shared" si="1"/>
        <v>0</v>
      </c>
      <c r="W7" s="253">
        <f t="shared" si="1"/>
        <v>40800</v>
      </c>
    </row>
    <row r="8" spans="1:245" ht="25.5" customHeight="1">
      <c r="A8" s="154"/>
      <c r="B8" s="155" t="s">
        <v>118</v>
      </c>
      <c r="C8" s="154" t="s">
        <v>109</v>
      </c>
      <c r="D8" s="252">
        <f t="shared" si="0"/>
        <v>344479</v>
      </c>
      <c r="E8" s="253">
        <f t="shared" si="0"/>
        <v>31200</v>
      </c>
      <c r="F8" s="253">
        <f t="shared" si="0"/>
        <v>7200</v>
      </c>
      <c r="G8" s="253">
        <f t="shared" si="0"/>
        <v>4800</v>
      </c>
      <c r="H8" s="253">
        <f t="shared" si="0"/>
        <v>12000</v>
      </c>
      <c r="I8" s="253">
        <f t="shared" si="0"/>
        <v>12000</v>
      </c>
      <c r="J8" s="253">
        <f t="shared" si="0"/>
        <v>0</v>
      </c>
      <c r="K8" s="253">
        <f t="shared" si="0"/>
        <v>48000</v>
      </c>
      <c r="L8" s="253">
        <f t="shared" si="0"/>
        <v>12000</v>
      </c>
      <c r="M8" s="253">
        <f t="shared" si="0"/>
        <v>0</v>
      </c>
      <c r="N8" s="253">
        <f t="shared" si="1"/>
        <v>24000</v>
      </c>
      <c r="O8" s="253">
        <f t="shared" si="1"/>
        <v>0</v>
      </c>
      <c r="P8" s="253">
        <f t="shared" si="1"/>
        <v>0</v>
      </c>
      <c r="Q8" s="253">
        <f t="shared" si="1"/>
        <v>48000</v>
      </c>
      <c r="R8" s="253">
        <f t="shared" si="1"/>
        <v>6919</v>
      </c>
      <c r="S8" s="253">
        <f t="shared" si="1"/>
        <v>0</v>
      </c>
      <c r="T8" s="253">
        <f t="shared" si="1"/>
        <v>0</v>
      </c>
      <c r="U8" s="253">
        <f t="shared" si="1"/>
        <v>97560</v>
      </c>
      <c r="V8" s="253">
        <f t="shared" si="1"/>
        <v>0</v>
      </c>
      <c r="W8" s="253">
        <f t="shared" si="1"/>
        <v>40800</v>
      </c>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row>
    <row r="9" spans="1:245" ht="25.5" customHeight="1">
      <c r="A9" s="154"/>
      <c r="B9" s="155" t="s">
        <v>110</v>
      </c>
      <c r="C9" s="154" t="s">
        <v>111</v>
      </c>
      <c r="D9" s="252">
        <f t="shared" si="0"/>
        <v>344479</v>
      </c>
      <c r="E9" s="253">
        <f t="shared" si="0"/>
        <v>31200</v>
      </c>
      <c r="F9" s="253">
        <f t="shared" si="0"/>
        <v>7200</v>
      </c>
      <c r="G9" s="253">
        <f t="shared" si="0"/>
        <v>4800</v>
      </c>
      <c r="H9" s="253">
        <f t="shared" si="0"/>
        <v>12000</v>
      </c>
      <c r="I9" s="253">
        <f t="shared" si="0"/>
        <v>12000</v>
      </c>
      <c r="J9" s="253">
        <f t="shared" si="0"/>
        <v>0</v>
      </c>
      <c r="K9" s="253">
        <f t="shared" si="0"/>
        <v>48000</v>
      </c>
      <c r="L9" s="253">
        <f t="shared" si="0"/>
        <v>12000</v>
      </c>
      <c r="M9" s="253">
        <f t="shared" si="0"/>
        <v>0</v>
      </c>
      <c r="N9" s="253">
        <f t="shared" si="1"/>
        <v>24000</v>
      </c>
      <c r="O9" s="253">
        <f t="shared" si="1"/>
        <v>0</v>
      </c>
      <c r="P9" s="253">
        <f t="shared" si="1"/>
        <v>0</v>
      </c>
      <c r="Q9" s="253">
        <f t="shared" si="1"/>
        <v>48000</v>
      </c>
      <c r="R9" s="253">
        <f t="shared" si="1"/>
        <v>6919</v>
      </c>
      <c r="S9" s="253">
        <f t="shared" si="1"/>
        <v>0</v>
      </c>
      <c r="T9" s="253">
        <f t="shared" si="1"/>
        <v>0</v>
      </c>
      <c r="U9" s="253">
        <f t="shared" si="1"/>
        <v>97560</v>
      </c>
      <c r="V9" s="253">
        <f t="shared" si="1"/>
        <v>0</v>
      </c>
      <c r="W9" s="253">
        <f t="shared" si="1"/>
        <v>40800</v>
      </c>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row>
    <row r="10" spans="1:245" ht="25.5" customHeight="1">
      <c r="A10" s="154">
        <v>2130501</v>
      </c>
      <c r="B10" s="155" t="s">
        <v>119</v>
      </c>
      <c r="C10" s="154" t="s">
        <v>120</v>
      </c>
      <c r="D10" s="252">
        <v>344479</v>
      </c>
      <c r="E10" s="253">
        <v>31200</v>
      </c>
      <c r="F10" s="253">
        <v>7200</v>
      </c>
      <c r="G10" s="253">
        <v>4800</v>
      </c>
      <c r="H10" s="253">
        <v>12000</v>
      </c>
      <c r="I10" s="253">
        <v>12000</v>
      </c>
      <c r="J10" s="253">
        <v>0</v>
      </c>
      <c r="K10" s="253">
        <v>48000</v>
      </c>
      <c r="L10" s="253">
        <v>12000</v>
      </c>
      <c r="M10" s="253">
        <v>0</v>
      </c>
      <c r="N10" s="253">
        <v>24000</v>
      </c>
      <c r="O10" s="253">
        <v>0</v>
      </c>
      <c r="P10" s="253">
        <v>0</v>
      </c>
      <c r="Q10" s="253">
        <v>48000</v>
      </c>
      <c r="R10" s="253">
        <v>6919</v>
      </c>
      <c r="S10" s="253">
        <v>0</v>
      </c>
      <c r="T10" s="253">
        <v>0</v>
      </c>
      <c r="U10" s="253">
        <v>97560</v>
      </c>
      <c r="V10" s="253">
        <v>0</v>
      </c>
      <c r="W10" s="253">
        <v>40800</v>
      </c>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row>
    <row r="11" spans="1:245" ht="22.5"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row>
    <row r="12" spans="1:245" ht="22.5" customHeight="1">
      <c r="A12" s="245"/>
      <c r="B12" s="245"/>
      <c r="C12" s="173"/>
      <c r="D12" s="173"/>
      <c r="E12" s="245"/>
      <c r="F12" s="173"/>
      <c r="G12" s="173"/>
      <c r="H12" s="173"/>
      <c r="I12" s="173"/>
      <c r="J12" s="173"/>
      <c r="K12" s="173"/>
      <c r="L12" s="173"/>
      <c r="M12" s="173"/>
      <c r="N12" s="173"/>
      <c r="O12" s="173"/>
      <c r="P12" s="173"/>
      <c r="Q12" s="173"/>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row>
    <row r="13" spans="1:245" ht="22.5" customHeight="1">
      <c r="A13" s="245"/>
      <c r="B13" s="245"/>
      <c r="C13" s="245"/>
      <c r="D13" s="245"/>
      <c r="E13" s="245"/>
      <c r="F13" s="173"/>
      <c r="G13" s="245"/>
      <c r="H13" s="245"/>
      <c r="I13" s="245"/>
      <c r="J13" s="245"/>
      <c r="K13" s="245"/>
      <c r="L13" s="173"/>
      <c r="M13" s="173"/>
      <c r="N13" s="173"/>
      <c r="O13" s="173"/>
      <c r="P13" s="173"/>
      <c r="Q13" s="173"/>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row>
    <row r="14" spans="1:245" ht="22.5" customHeight="1">
      <c r="A14" s="245"/>
      <c r="B14" s="245"/>
      <c r="C14" s="245"/>
      <c r="D14" s="245"/>
      <c r="E14" s="245"/>
      <c r="F14" s="245"/>
      <c r="G14" s="245"/>
      <c r="H14" s="245"/>
      <c r="I14" s="245"/>
      <c r="J14" s="245"/>
      <c r="K14" s="245"/>
      <c r="L14" s="173"/>
      <c r="M14" s="173"/>
      <c r="N14" s="173"/>
      <c r="O14" s="173"/>
      <c r="P14" s="173"/>
      <c r="Q14" s="173"/>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row>
    <row r="15" spans="1:245" ht="22.5" customHeight="1">
      <c r="A15" s="245"/>
      <c r="B15" s="245"/>
      <c r="C15" s="245"/>
      <c r="D15" s="245"/>
      <c r="E15" s="245"/>
      <c r="F15" s="245"/>
      <c r="G15" s="245"/>
      <c r="H15" s="245"/>
      <c r="I15" s="245"/>
      <c r="J15" s="245"/>
      <c r="K15" s="245"/>
      <c r="L15" s="173"/>
      <c r="M15" s="173"/>
      <c r="N15" s="173"/>
      <c r="O15" s="173"/>
      <c r="P15" s="173"/>
      <c r="Q15" s="173"/>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row>
    <row r="16" spans="1:245" ht="22.5" customHeight="1">
      <c r="A16" s="245"/>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65"/>
</worksheet>
</file>

<file path=xl/worksheets/sheet8.xml><?xml version="1.0" encoding="utf-8"?>
<worksheet xmlns="http://schemas.openxmlformats.org/spreadsheetml/2006/main" xmlns:r="http://schemas.openxmlformats.org/officeDocument/2006/relationships">
  <sheetPr>
    <pageSetUpPr fitToPage="1"/>
  </sheetPr>
  <dimension ref="A1:IN17"/>
  <sheetViews>
    <sheetView showGridLines="0" showZeros="0" workbookViewId="0" topLeftCell="A1">
      <selection activeCell="A10" sqref="A10"/>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239"/>
      <c r="B1" s="239"/>
      <c r="C1" s="239"/>
      <c r="D1" s="239"/>
      <c r="E1" s="239"/>
      <c r="F1" s="239"/>
      <c r="G1" s="239"/>
      <c r="H1" s="239"/>
      <c r="I1" s="239"/>
      <c r="J1" s="239"/>
      <c r="K1" s="246"/>
      <c r="L1" s="239"/>
      <c r="M1" s="239"/>
      <c r="N1" s="239"/>
      <c r="O1" s="235" t="s">
        <v>208</v>
      </c>
      <c r="P1" s="174"/>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row>
    <row r="2" spans="1:248" ht="22.5" customHeight="1">
      <c r="A2" s="187" t="s">
        <v>209</v>
      </c>
      <c r="B2" s="187"/>
      <c r="C2" s="187"/>
      <c r="D2" s="187"/>
      <c r="E2" s="187"/>
      <c r="F2" s="187"/>
      <c r="G2" s="187"/>
      <c r="H2" s="187"/>
      <c r="I2" s="187"/>
      <c r="J2" s="187"/>
      <c r="K2" s="187"/>
      <c r="L2" s="187"/>
      <c r="M2" s="187"/>
      <c r="N2" s="187"/>
      <c r="O2" s="187"/>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c r="IM2" s="245"/>
      <c r="IN2" s="245"/>
    </row>
    <row r="3" spans="1:248" ht="30.75" customHeight="1">
      <c r="A3" s="167"/>
      <c r="B3" s="167"/>
      <c r="C3" s="167"/>
      <c r="D3" s="240"/>
      <c r="E3" s="241"/>
      <c r="F3" s="186"/>
      <c r="G3" s="240"/>
      <c r="H3" s="186"/>
      <c r="I3" s="240"/>
      <c r="J3" s="240"/>
      <c r="K3" s="246"/>
      <c r="L3" s="240"/>
      <c r="M3" s="240"/>
      <c r="N3" s="247" t="s">
        <v>90</v>
      </c>
      <c r="O3" s="247"/>
      <c r="P3" s="248"/>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c r="IL3" s="245"/>
      <c r="IM3" s="245"/>
      <c r="IN3" s="245"/>
    </row>
    <row r="4" spans="1:248" ht="22.5" customHeight="1">
      <c r="A4" s="242" t="s">
        <v>114</v>
      </c>
      <c r="B4" s="242" t="s">
        <v>91</v>
      </c>
      <c r="C4" s="180" t="s">
        <v>115</v>
      </c>
      <c r="D4" s="243" t="s">
        <v>116</v>
      </c>
      <c r="E4" s="244" t="s">
        <v>210</v>
      </c>
      <c r="F4" s="244" t="s">
        <v>211</v>
      </c>
      <c r="G4" s="244" t="s">
        <v>212</v>
      </c>
      <c r="H4" s="244" t="s">
        <v>213</v>
      </c>
      <c r="I4" s="244" t="s">
        <v>214</v>
      </c>
      <c r="J4" s="244" t="s">
        <v>215</v>
      </c>
      <c r="K4" s="249" t="s">
        <v>216</v>
      </c>
      <c r="L4" s="249" t="s">
        <v>217</v>
      </c>
      <c r="M4" s="249" t="s">
        <v>218</v>
      </c>
      <c r="N4" s="249" t="s">
        <v>219</v>
      </c>
      <c r="O4" s="249" t="s">
        <v>220</v>
      </c>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row>
    <row r="5" spans="1:248" ht="19.5" customHeight="1">
      <c r="A5" s="242"/>
      <c r="B5" s="242"/>
      <c r="C5" s="180"/>
      <c r="D5" s="243"/>
      <c r="E5" s="244"/>
      <c r="F5" s="244"/>
      <c r="G5" s="244"/>
      <c r="H5" s="244"/>
      <c r="I5" s="244"/>
      <c r="J5" s="244"/>
      <c r="K5" s="249"/>
      <c r="L5" s="249"/>
      <c r="M5" s="249"/>
      <c r="N5" s="249"/>
      <c r="O5" s="249"/>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row>
    <row r="6" spans="1:248" ht="39.75" customHeight="1">
      <c r="A6" s="242"/>
      <c r="B6" s="242"/>
      <c r="C6" s="180"/>
      <c r="D6" s="243"/>
      <c r="E6" s="244"/>
      <c r="F6" s="244"/>
      <c r="G6" s="244"/>
      <c r="H6" s="244"/>
      <c r="I6" s="244"/>
      <c r="J6" s="244"/>
      <c r="K6" s="249"/>
      <c r="L6" s="249"/>
      <c r="M6" s="249"/>
      <c r="N6" s="249"/>
      <c r="O6" s="249"/>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row>
    <row r="7" spans="1:248" s="87" customFormat="1" ht="22.5" customHeight="1">
      <c r="A7" s="124"/>
      <c r="B7" s="125"/>
      <c r="C7" s="124" t="s">
        <v>107</v>
      </c>
      <c r="D7" s="171">
        <f aca="true" t="shared" si="0" ref="D7:O9">D8</f>
        <v>96080</v>
      </c>
      <c r="E7" s="171">
        <f t="shared" si="0"/>
        <v>96080</v>
      </c>
      <c r="F7" s="171">
        <f t="shared" si="0"/>
        <v>0</v>
      </c>
      <c r="G7" s="171">
        <f t="shared" si="0"/>
        <v>0</v>
      </c>
      <c r="H7" s="171">
        <f t="shared" si="0"/>
        <v>0</v>
      </c>
      <c r="I7" s="171">
        <f t="shared" si="0"/>
        <v>0</v>
      </c>
      <c r="J7" s="171">
        <f t="shared" si="0"/>
        <v>0</v>
      </c>
      <c r="K7" s="171">
        <f t="shared" si="0"/>
        <v>0</v>
      </c>
      <c r="L7" s="250">
        <f t="shared" si="0"/>
        <v>0</v>
      </c>
      <c r="M7" s="171">
        <f t="shared" si="0"/>
        <v>0</v>
      </c>
      <c r="N7" s="171">
        <f t="shared" si="0"/>
        <v>0</v>
      </c>
      <c r="O7" s="171">
        <f t="shared" si="0"/>
        <v>0</v>
      </c>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row>
    <row r="8" spans="1:15" ht="22.5" customHeight="1">
      <c r="A8" s="124"/>
      <c r="B8" s="125" t="s">
        <v>118</v>
      </c>
      <c r="C8" s="124" t="s">
        <v>109</v>
      </c>
      <c r="D8" s="171">
        <f t="shared" si="0"/>
        <v>96080</v>
      </c>
      <c r="E8" s="171">
        <f t="shared" si="0"/>
        <v>96080</v>
      </c>
      <c r="F8" s="171">
        <f t="shared" si="0"/>
        <v>0</v>
      </c>
      <c r="G8" s="171">
        <f t="shared" si="0"/>
        <v>0</v>
      </c>
      <c r="H8" s="171">
        <f t="shared" si="0"/>
        <v>0</v>
      </c>
      <c r="I8" s="171">
        <f t="shared" si="0"/>
        <v>0</v>
      </c>
      <c r="J8" s="171">
        <f t="shared" si="0"/>
        <v>0</v>
      </c>
      <c r="K8" s="171">
        <f t="shared" si="0"/>
        <v>0</v>
      </c>
      <c r="L8" s="250">
        <f t="shared" si="0"/>
        <v>0</v>
      </c>
      <c r="M8" s="171">
        <f t="shared" si="0"/>
        <v>0</v>
      </c>
      <c r="N8" s="171">
        <f t="shared" si="0"/>
        <v>0</v>
      </c>
      <c r="O8" s="171">
        <f t="shared" si="0"/>
        <v>0</v>
      </c>
    </row>
    <row r="9" spans="1:248" ht="22.5" customHeight="1">
      <c r="A9" s="124"/>
      <c r="B9" s="125" t="s">
        <v>110</v>
      </c>
      <c r="C9" s="124" t="s">
        <v>111</v>
      </c>
      <c r="D9" s="171">
        <f t="shared" si="0"/>
        <v>96080</v>
      </c>
      <c r="E9" s="171">
        <f t="shared" si="0"/>
        <v>96080</v>
      </c>
      <c r="F9" s="171">
        <f t="shared" si="0"/>
        <v>0</v>
      </c>
      <c r="G9" s="171">
        <f t="shared" si="0"/>
        <v>0</v>
      </c>
      <c r="H9" s="171">
        <f t="shared" si="0"/>
        <v>0</v>
      </c>
      <c r="I9" s="171">
        <f t="shared" si="0"/>
        <v>0</v>
      </c>
      <c r="J9" s="171">
        <f t="shared" si="0"/>
        <v>0</v>
      </c>
      <c r="K9" s="171">
        <f t="shared" si="0"/>
        <v>0</v>
      </c>
      <c r="L9" s="250">
        <f t="shared" si="0"/>
        <v>0</v>
      </c>
      <c r="M9" s="171">
        <f t="shared" si="0"/>
        <v>0</v>
      </c>
      <c r="N9" s="171">
        <f t="shared" si="0"/>
        <v>0</v>
      </c>
      <c r="O9" s="171">
        <f t="shared" si="0"/>
        <v>0</v>
      </c>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row>
    <row r="10" spans="1:248" ht="22.5" customHeight="1">
      <c r="A10" s="124">
        <v>2130501</v>
      </c>
      <c r="B10" s="125" t="s">
        <v>119</v>
      </c>
      <c r="C10" s="124" t="s">
        <v>120</v>
      </c>
      <c r="D10" s="171">
        <v>96080</v>
      </c>
      <c r="E10" s="171">
        <v>96080</v>
      </c>
      <c r="F10" s="171">
        <v>0</v>
      </c>
      <c r="G10" s="171">
        <v>0</v>
      </c>
      <c r="H10" s="171">
        <v>0</v>
      </c>
      <c r="I10" s="171">
        <v>0</v>
      </c>
      <c r="J10" s="171">
        <v>0</v>
      </c>
      <c r="K10" s="171">
        <v>0</v>
      </c>
      <c r="L10" s="250">
        <v>0</v>
      </c>
      <c r="M10" s="171">
        <v>0</v>
      </c>
      <c r="N10" s="171">
        <v>0</v>
      </c>
      <c r="O10" s="171">
        <v>0</v>
      </c>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row>
    <row r="11" spans="1:248" ht="22.5" customHeight="1">
      <c r="A11" s="173"/>
      <c r="B11" s="173"/>
      <c r="C11" s="173"/>
      <c r="D11" s="173"/>
      <c r="E11" s="173"/>
      <c r="F11" s="173"/>
      <c r="G11" s="173"/>
      <c r="H11" s="173"/>
      <c r="I11" s="173"/>
      <c r="J11" s="173"/>
      <c r="K11" s="172"/>
      <c r="L11" s="173"/>
      <c r="M11" s="173"/>
      <c r="N11" s="173"/>
      <c r="O11" s="173"/>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row>
    <row r="12" spans="1:248" ht="22.5" customHeight="1">
      <c r="A12" s="173"/>
      <c r="B12" s="173"/>
      <c r="C12" s="173"/>
      <c r="D12" s="173"/>
      <c r="E12" s="173"/>
      <c r="F12" s="173"/>
      <c r="G12" s="173"/>
      <c r="H12" s="173"/>
      <c r="J12" s="173"/>
      <c r="K12" s="172"/>
      <c r="L12" s="173"/>
      <c r="M12" s="173"/>
      <c r="N12" s="173"/>
      <c r="O12" s="173"/>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row>
    <row r="13" spans="1:248" ht="22.5" customHeight="1">
      <c r="A13" s="245"/>
      <c r="B13" s="245"/>
      <c r="C13" s="245"/>
      <c r="D13" s="245"/>
      <c r="E13" s="173"/>
      <c r="F13" s="173"/>
      <c r="G13" s="245"/>
      <c r="H13" s="245"/>
      <c r="I13" s="245"/>
      <c r="J13" s="245"/>
      <c r="K13" s="172"/>
      <c r="L13" s="173"/>
      <c r="M13" s="173"/>
      <c r="N13" s="173"/>
      <c r="O13" s="173"/>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row>
    <row r="14" spans="1:248" ht="22.5" customHeight="1">
      <c r="A14" s="245"/>
      <c r="B14" s="245"/>
      <c r="C14" s="245"/>
      <c r="D14" s="245"/>
      <c r="E14" s="245"/>
      <c r="F14" s="173"/>
      <c r="G14" s="173"/>
      <c r="H14" s="173"/>
      <c r="I14" s="245"/>
      <c r="J14" s="245"/>
      <c r="K14" s="246"/>
      <c r="L14" s="245"/>
      <c r="M14" s="245"/>
      <c r="N14" s="173"/>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c r="IM14" s="245"/>
      <c r="IN14" s="245"/>
    </row>
    <row r="15" spans="1:248" ht="22.5" customHeight="1">
      <c r="A15" s="245"/>
      <c r="B15" s="245"/>
      <c r="C15" s="245"/>
      <c r="D15" s="245"/>
      <c r="E15" s="245"/>
      <c r="F15" s="245"/>
      <c r="G15" s="245"/>
      <c r="H15" s="245"/>
      <c r="I15" s="245"/>
      <c r="J15" s="245"/>
      <c r="K15" s="246"/>
      <c r="L15" s="245"/>
      <c r="M15" s="245"/>
      <c r="N15" s="173"/>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c r="IM15" s="245"/>
      <c r="IN15" s="245"/>
    </row>
    <row r="16" spans="1:248" ht="22.5" customHeight="1">
      <c r="A16" s="245"/>
      <c r="B16" s="245"/>
      <c r="C16" s="245"/>
      <c r="D16" s="245"/>
      <c r="E16" s="245"/>
      <c r="F16" s="245"/>
      <c r="G16" s="245"/>
      <c r="H16" s="245"/>
      <c r="I16" s="245"/>
      <c r="J16" s="245"/>
      <c r="K16" s="246"/>
      <c r="L16" s="245"/>
      <c r="M16" s="245"/>
      <c r="N16" s="173"/>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c r="IM16" s="245"/>
      <c r="IN16" s="245"/>
    </row>
    <row r="17" spans="1:248" ht="22.5"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c r="IM17" s="245"/>
      <c r="IN17" s="245"/>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Q8"/>
  <sheetViews>
    <sheetView showGridLines="0" showZeros="0" workbookViewId="0" topLeftCell="A1">
      <selection activeCell="B8" sqref="B8"/>
    </sheetView>
  </sheetViews>
  <sheetFormatPr defaultColWidth="9.33203125" defaultRowHeight="11.25"/>
  <cols>
    <col min="1" max="1" width="20.33203125" style="0" customWidth="1"/>
    <col min="2" max="2" width="13.83203125" style="0" customWidth="1"/>
    <col min="3" max="3" width="10.5" style="0" customWidth="1"/>
    <col min="4" max="4" width="12" style="0" customWidth="1"/>
    <col min="5" max="5" width="17" style="0" customWidth="1"/>
    <col min="6" max="6" width="13.5" style="0" customWidth="1"/>
    <col min="7" max="7" width="13.66015625" style="0" customWidth="1"/>
    <col min="8" max="8" width="14" style="0" customWidth="1"/>
    <col min="9" max="9" width="14.16015625" style="0" customWidth="1"/>
    <col min="10" max="10" width="13.5" style="0" customWidth="1"/>
    <col min="12" max="12" width="12.33203125" style="0" customWidth="1"/>
    <col min="13" max="14" width="11.16015625" style="0" customWidth="1"/>
    <col min="15" max="15" width="13" style="0" customWidth="1"/>
    <col min="17" max="17" width="12.16015625" style="0" customWidth="1"/>
  </cols>
  <sheetData>
    <row r="1" spans="1:17" ht="12" customHeight="1">
      <c r="A1" s="164"/>
      <c r="B1" s="164"/>
      <c r="C1" s="164"/>
      <c r="D1" s="164"/>
      <c r="E1" s="164"/>
      <c r="F1" s="164"/>
      <c r="G1" s="164"/>
      <c r="H1" s="164"/>
      <c r="I1" s="164"/>
      <c r="J1" s="164"/>
      <c r="K1" s="172"/>
      <c r="L1" s="174"/>
      <c r="M1" s="173"/>
      <c r="N1" s="173"/>
      <c r="O1" s="173"/>
      <c r="P1" s="173"/>
      <c r="Q1" s="235" t="s">
        <v>221</v>
      </c>
    </row>
    <row r="2" spans="1:17" ht="18.75" customHeight="1">
      <c r="A2" s="187" t="s">
        <v>222</v>
      </c>
      <c r="B2" s="187"/>
      <c r="C2" s="187"/>
      <c r="D2" s="187"/>
      <c r="E2" s="187"/>
      <c r="F2" s="187"/>
      <c r="G2" s="187"/>
      <c r="H2" s="187"/>
      <c r="I2" s="187"/>
      <c r="J2" s="187"/>
      <c r="K2" s="187"/>
      <c r="L2" s="187"/>
      <c r="M2" s="187"/>
      <c r="N2" s="187"/>
      <c r="O2" s="187"/>
      <c r="P2" s="187"/>
      <c r="Q2" s="187"/>
    </row>
    <row r="3" spans="1:17" ht="12" customHeight="1">
      <c r="A3" s="167"/>
      <c r="B3" s="167"/>
      <c r="C3" s="167"/>
      <c r="D3" s="167"/>
      <c r="E3" s="167"/>
      <c r="F3" s="167"/>
      <c r="G3" s="167"/>
      <c r="H3" s="167"/>
      <c r="I3" s="167"/>
      <c r="J3" s="167"/>
      <c r="K3" s="172"/>
      <c r="L3" s="177"/>
      <c r="M3" s="173"/>
      <c r="N3" s="173"/>
      <c r="O3" s="173"/>
      <c r="P3" s="173"/>
      <c r="Q3" s="175" t="s">
        <v>90</v>
      </c>
    </row>
    <row r="4" spans="1:17" ht="24" customHeight="1">
      <c r="A4" s="169" t="s">
        <v>92</v>
      </c>
      <c r="B4" s="169" t="s">
        <v>114</v>
      </c>
      <c r="C4" s="169" t="s">
        <v>223</v>
      </c>
      <c r="D4" s="169" t="s">
        <v>224</v>
      </c>
      <c r="E4" s="221" t="s">
        <v>116</v>
      </c>
      <c r="F4" s="180" t="s">
        <v>94</v>
      </c>
      <c r="G4" s="180"/>
      <c r="H4" s="180"/>
      <c r="I4" s="230" t="s">
        <v>95</v>
      </c>
      <c r="J4" s="124" t="s">
        <v>96</v>
      </c>
      <c r="K4" s="124" t="s">
        <v>97</v>
      </c>
      <c r="L4" s="124"/>
      <c r="M4" s="124" t="s">
        <v>98</v>
      </c>
      <c r="N4" s="231" t="s">
        <v>225</v>
      </c>
      <c r="O4" s="169" t="s">
        <v>99</v>
      </c>
      <c r="P4" s="169" t="s">
        <v>100</v>
      </c>
      <c r="Q4" s="236" t="s">
        <v>101</v>
      </c>
    </row>
    <row r="5" spans="1:17" ht="12" customHeight="1">
      <c r="A5" s="169"/>
      <c r="B5" s="169"/>
      <c r="C5" s="169"/>
      <c r="D5" s="169"/>
      <c r="E5" s="222"/>
      <c r="F5" s="202" t="s">
        <v>117</v>
      </c>
      <c r="G5" s="225" t="s">
        <v>103</v>
      </c>
      <c r="H5" s="226" t="s">
        <v>104</v>
      </c>
      <c r="I5" s="180"/>
      <c r="J5" s="124"/>
      <c r="K5" s="124"/>
      <c r="L5" s="124"/>
      <c r="M5" s="124"/>
      <c r="N5" s="232"/>
      <c r="O5" s="169"/>
      <c r="P5" s="169"/>
      <c r="Q5" s="237"/>
    </row>
    <row r="6" spans="1:17" ht="24" customHeight="1">
      <c r="A6" s="169"/>
      <c r="B6" s="169"/>
      <c r="C6" s="169"/>
      <c r="D6" s="169"/>
      <c r="E6" s="222"/>
      <c r="F6" s="203"/>
      <c r="G6" s="227"/>
      <c r="H6" s="228"/>
      <c r="I6" s="180"/>
      <c r="J6" s="124"/>
      <c r="K6" s="124" t="s">
        <v>105</v>
      </c>
      <c r="L6" s="124" t="s">
        <v>106</v>
      </c>
      <c r="M6" s="124"/>
      <c r="N6" s="233"/>
      <c r="O6" s="169"/>
      <c r="P6" s="169"/>
      <c r="Q6" s="238"/>
    </row>
    <row r="7" spans="1:17" s="87" customFormat="1" ht="35.25" customHeight="1">
      <c r="A7" s="125" t="s">
        <v>107</v>
      </c>
      <c r="B7" s="124"/>
      <c r="C7" s="124"/>
      <c r="D7" s="125"/>
      <c r="E7" s="229">
        <f aca="true" t="shared" si="0" ref="E7:Q7">E8</f>
        <v>30920000</v>
      </c>
      <c r="F7" s="192">
        <f t="shared" si="0"/>
        <v>30920000</v>
      </c>
      <c r="G7" s="192">
        <f t="shared" si="0"/>
        <v>30920000</v>
      </c>
      <c r="H7" s="192">
        <f t="shared" si="0"/>
        <v>0</v>
      </c>
      <c r="I7" s="192">
        <f t="shared" si="0"/>
        <v>0</v>
      </c>
      <c r="J7" s="192">
        <f t="shared" si="0"/>
        <v>0</v>
      </c>
      <c r="K7" s="192">
        <f t="shared" si="0"/>
        <v>0</v>
      </c>
      <c r="L7" s="234">
        <f t="shared" si="0"/>
        <v>0</v>
      </c>
      <c r="M7" s="192">
        <f t="shared" si="0"/>
        <v>0</v>
      </c>
      <c r="N7" s="192">
        <f t="shared" si="0"/>
        <v>0</v>
      </c>
      <c r="O7" s="192">
        <f t="shared" si="0"/>
        <v>0</v>
      </c>
      <c r="P7" s="192">
        <f t="shared" si="0"/>
        <v>0</v>
      </c>
      <c r="Q7" s="192">
        <f t="shared" si="0"/>
        <v>0</v>
      </c>
    </row>
    <row r="8" spans="1:17" ht="35.25" customHeight="1">
      <c r="A8" s="125" t="s">
        <v>124</v>
      </c>
      <c r="B8" s="124">
        <v>2130599</v>
      </c>
      <c r="C8" s="124" t="s">
        <v>226</v>
      </c>
      <c r="D8" s="125" t="s">
        <v>164</v>
      </c>
      <c r="E8" s="229">
        <v>30920000</v>
      </c>
      <c r="F8" s="192">
        <v>30920000</v>
      </c>
      <c r="G8" s="192">
        <v>30920000</v>
      </c>
      <c r="H8" s="192">
        <v>0</v>
      </c>
      <c r="I8" s="192">
        <v>0</v>
      </c>
      <c r="J8" s="192">
        <v>0</v>
      </c>
      <c r="K8" s="192">
        <v>0</v>
      </c>
      <c r="L8" s="234">
        <v>0</v>
      </c>
      <c r="M8" s="192">
        <v>0</v>
      </c>
      <c r="N8" s="192">
        <v>0</v>
      </c>
      <c r="O8" s="192">
        <v>0</v>
      </c>
      <c r="P8" s="192">
        <v>0</v>
      </c>
      <c r="Q8" s="192">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期待</cp:lastModifiedBy>
  <cp:lastPrinted>2017-10-27T08:05:48Z</cp:lastPrinted>
  <dcterms:created xsi:type="dcterms:W3CDTF">2017-09-19T01:54:16Z</dcterms:created>
  <dcterms:modified xsi:type="dcterms:W3CDTF">2021-04-07T00:09:07Z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330554</vt:r8>
  </property>
  <property fmtid="{D5CDD505-2E9C-101B-9397-08002B2CF9AE}" pid="4" name="KSOProductBuildV">
    <vt:lpwstr>2052-11.1.0.10356</vt:lpwstr>
  </property>
  <property fmtid="{D5CDD505-2E9C-101B-9397-08002B2CF9AE}" pid="5" name="I">
    <vt:lpwstr>E7485756FA324F629F2D042EB3F75EAD</vt:lpwstr>
  </property>
</Properties>
</file>