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新增债券使用情况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<sst xmlns="http://schemas.openxmlformats.org/spreadsheetml/2006/main" count="74" uniqueCount="60">
  <si>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r>
      <t>汨罗市</t>
    </r>
    <r>
      <rPr>
        <sz val="20"/>
        <rFont val="Arial"/>
        <family val="2"/>
      </rPr>
      <t>2018</t>
    </r>
    <r>
      <rPr>
        <sz val="20"/>
        <rFont val="宋体"/>
        <family val="0"/>
      </rPr>
      <t>年度新增债券资金使用情况表</t>
    </r>
  </si>
  <si>
    <t>单位：万元</t>
  </si>
  <si>
    <t>序号</t>
  </si>
  <si>
    <t>债券代码</t>
  </si>
  <si>
    <t>债券名称</t>
  </si>
  <si>
    <t>债券简称</t>
  </si>
  <si>
    <t>发行日期</t>
  </si>
  <si>
    <t>债券期限</t>
  </si>
  <si>
    <t>债券金额</t>
  </si>
  <si>
    <t>债券兑付日期</t>
  </si>
  <si>
    <t>起息日</t>
  </si>
  <si>
    <t>票面利率</t>
  </si>
  <si>
    <t>发行方式</t>
  </si>
  <si>
    <t>债券类型</t>
  </si>
  <si>
    <t>其中:新增债券</t>
  </si>
  <si>
    <r>
      <t>其中</t>
    </r>
    <r>
      <rPr>
        <sz val="11"/>
        <color indexed="8"/>
        <rFont val="Arial"/>
        <family val="2"/>
      </rPr>
      <t>:</t>
    </r>
    <r>
      <rPr>
        <sz val="11"/>
        <color indexed="8"/>
        <rFont val="宋体"/>
        <family val="0"/>
      </rPr>
      <t>置换债券</t>
    </r>
  </si>
  <si>
    <t>已支出金额</t>
  </si>
  <si>
    <t>资金使用安排</t>
  </si>
  <si>
    <t>备注</t>
  </si>
  <si>
    <t>合计</t>
  </si>
  <si>
    <t>1805284</t>
  </si>
  <si>
    <t>2018湖南省岳阳常德衡阳株洲郴州湘潭土储专项债1期-2018年湖南省政府专项债7期</t>
  </si>
  <si>
    <t>18湖南债17</t>
  </si>
  <si>
    <t>2018-09-20</t>
  </si>
  <si>
    <t>5年</t>
  </si>
  <si>
    <t>2023-09-21</t>
  </si>
  <si>
    <t>2018-09-21</t>
  </si>
  <si>
    <t>公开发行</t>
  </si>
  <si>
    <t>土地储备专项债券</t>
  </si>
  <si>
    <r>
      <t>土地储备专项债</t>
    </r>
    <r>
      <rPr>
        <sz val="10"/>
        <rFont val="Arial"/>
        <family val="2"/>
      </rPr>
      <t>7900</t>
    </r>
    <r>
      <rPr>
        <sz val="10"/>
        <rFont val="宋体"/>
        <family val="0"/>
      </rPr>
      <t>万元</t>
    </r>
  </si>
  <si>
    <t/>
  </si>
  <si>
    <t>147717</t>
  </si>
  <si>
    <t>2018年湖南省政府一般债券（六期）</t>
  </si>
  <si>
    <t>18湖南09</t>
  </si>
  <si>
    <t>2018-06-15</t>
  </si>
  <si>
    <t>2023-06-19</t>
  </si>
  <si>
    <t>2018-06-19</t>
  </si>
  <si>
    <t>一般债券</t>
  </si>
  <si>
    <r>
      <t>异地扶贫搬迁</t>
    </r>
    <r>
      <rPr>
        <sz val="10"/>
        <rFont val="Arial"/>
        <family val="2"/>
      </rPr>
      <t>11031</t>
    </r>
    <r>
      <rPr>
        <sz val="10"/>
        <rFont val="宋体"/>
        <family val="0"/>
      </rPr>
      <t>万元、空心房整治</t>
    </r>
    <r>
      <rPr>
        <sz val="10"/>
        <rFont val="Arial"/>
        <family val="2"/>
      </rPr>
      <t>1079</t>
    </r>
    <r>
      <rPr>
        <sz val="10"/>
        <rFont val="宋体"/>
        <family val="0"/>
      </rPr>
      <t>万元、农村公路建设</t>
    </r>
    <r>
      <rPr>
        <sz val="10"/>
        <rFont val="Arial"/>
        <family val="2"/>
      </rPr>
      <t>1400</t>
    </r>
    <r>
      <rPr>
        <sz val="10"/>
        <rFont val="宋体"/>
        <family val="0"/>
      </rPr>
      <t>万元、通组路建设</t>
    </r>
    <r>
      <rPr>
        <sz val="10"/>
        <rFont val="Arial"/>
        <family val="2"/>
      </rPr>
      <t>700</t>
    </r>
    <r>
      <rPr>
        <sz val="10"/>
        <rFont val="宋体"/>
        <family val="0"/>
      </rPr>
      <t>万元、农村环境治理</t>
    </r>
    <r>
      <rPr>
        <sz val="10"/>
        <rFont val="Arial"/>
        <family val="2"/>
      </rPr>
      <t>900</t>
    </r>
    <r>
      <rPr>
        <sz val="10"/>
        <rFont val="宋体"/>
        <family val="0"/>
      </rPr>
      <t>万元。</t>
    </r>
  </si>
  <si>
    <t>2018年湖南省政府一般债券（五期）（定向调增）</t>
  </si>
  <si>
    <t>18湖南06</t>
  </si>
  <si>
    <t>2018-05-21</t>
  </si>
  <si>
    <t>10年</t>
  </si>
  <si>
    <t>2028-05-22</t>
  </si>
  <si>
    <t>2018-05-22</t>
  </si>
  <si>
    <t>用于异地扶贫搬迁项目</t>
  </si>
  <si>
    <t>置换债券
（定向调增）</t>
  </si>
  <si>
    <t>147862</t>
  </si>
  <si>
    <t>2018年湖南省政府一般债券（二期）（定向调增）</t>
  </si>
  <si>
    <t>18湖南02</t>
  </si>
  <si>
    <t>2018-04-18</t>
  </si>
  <si>
    <t>2023-04-19</t>
  </si>
  <si>
    <t>2018-04-19</t>
  </si>
  <si>
    <t>用于政府棚改项目</t>
  </si>
  <si>
    <t>147874</t>
  </si>
  <si>
    <t>2018年湖南省政府一般债券（三期）</t>
  </si>
  <si>
    <t>18湖南04</t>
  </si>
  <si>
    <t>2023-05-22</t>
  </si>
  <si>
    <t>置换存量债务</t>
  </si>
  <si>
    <t>置换债券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</si>
</sst>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####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11"/>
      <color indexed="61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8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M4" sqref="M4"/>
    </sheetView>
  </sheetViews>
  <sheetFormatPr defaultColWidth="9.140625" defaultRowHeight="12.75"/>
  <cols>
    <col min="1" max="1" width="7.7109375" style="0" customWidth="1"/>
    <col min="2" max="2" width="9.8515625" style="0" customWidth="1"/>
    <col min="3" max="3" width="13.7109375" style="0" customWidth="1"/>
    <col min="4" max="6" width="7.7109375" style="0" customWidth="1"/>
    <col min="7" max="7" width="9.7109375" style="0" customWidth="1"/>
    <col min="8" max="12" width="7.7109375" style="0" customWidth="1"/>
    <col min="13" max="14" width="11.421875" style="0" customWidth="1"/>
    <col min="15" max="15" width="10.421875" style="0" customWidth="1"/>
    <col min="16" max="16" width="21.421875" style="0" customWidth="1"/>
    <col min="17" max="17" width="14.57421875" style="0" customWidth="1"/>
    <col min="18" max="243" width="7.7109375" style="0" customWidth="1"/>
  </cols>
  <sheetData>
    <row r="1" s="1" customFormat="1" ht="39.75" customHeight="1">
      <c r="A1" s="4" t="s">
        <v>0</v>
      </c>
    </row>
    <row r="2" spans="15:16" ht="24" customHeight="1">
      <c r="O2" s="14"/>
      <c r="P2" s="14" t="s">
        <v>1</v>
      </c>
    </row>
    <row r="3" spans="1:17" s="2" customFormat="1" ht="8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5" t="s">
        <v>15</v>
      </c>
      <c r="O3" s="5" t="s">
        <v>16</v>
      </c>
      <c r="P3" s="15" t="s">
        <v>17</v>
      </c>
      <c r="Q3" s="5" t="s">
        <v>18</v>
      </c>
    </row>
    <row r="4" spans="1:17" s="2" customFormat="1" ht="46.5" customHeight="1">
      <c r="A4" s="6" t="s">
        <v>19</v>
      </c>
      <c r="B4" s="7"/>
      <c r="C4" s="7"/>
      <c r="D4" s="7"/>
      <c r="E4" s="7"/>
      <c r="F4" s="7"/>
      <c r="G4" s="5">
        <f>SUM(G5:G9)</f>
        <v>38188.54</v>
      </c>
      <c r="H4" s="5"/>
      <c r="I4" s="5"/>
      <c r="J4" s="5"/>
      <c r="K4" s="5"/>
      <c r="L4" s="5"/>
      <c r="M4" s="5">
        <f>SUM(M5:M9)</f>
        <v>23010</v>
      </c>
      <c r="N4" s="5">
        <f>SUM(N5:N9)</f>
        <v>15178.54</v>
      </c>
      <c r="O4" s="5">
        <f>SUM(O5:O9)</f>
        <v>38188.54</v>
      </c>
      <c r="P4" s="15"/>
      <c r="Q4" s="5"/>
    </row>
    <row r="5" spans="1:17" s="2" customFormat="1" ht="84.75" customHeight="1">
      <c r="A5" s="8">
        <v>1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10">
        <v>7900</v>
      </c>
      <c r="H5" s="9" t="s">
        <v>25</v>
      </c>
      <c r="I5" s="9" t="s">
        <v>26</v>
      </c>
      <c r="J5" s="16">
        <v>3.89</v>
      </c>
      <c r="K5" s="9" t="s">
        <v>27</v>
      </c>
      <c r="L5" s="9" t="s">
        <v>28</v>
      </c>
      <c r="M5" s="10">
        <v>7900</v>
      </c>
      <c r="N5" s="10"/>
      <c r="O5" s="10">
        <v>7900</v>
      </c>
      <c r="P5" s="17" t="s">
        <v>29</v>
      </c>
      <c r="Q5" s="9" t="s">
        <v>30</v>
      </c>
    </row>
    <row r="6" spans="1:17" s="2" customFormat="1" ht="84.75" customHeight="1">
      <c r="A6" s="8">
        <v>2</v>
      </c>
      <c r="B6" s="9" t="s">
        <v>31</v>
      </c>
      <c r="C6" s="9" t="s">
        <v>32</v>
      </c>
      <c r="D6" s="9" t="s">
        <v>33</v>
      </c>
      <c r="E6" s="9" t="s">
        <v>34</v>
      </c>
      <c r="F6" s="9" t="s">
        <v>24</v>
      </c>
      <c r="G6" s="10">
        <v>15110</v>
      </c>
      <c r="H6" s="9" t="s">
        <v>35</v>
      </c>
      <c r="I6" s="9" t="s">
        <v>36</v>
      </c>
      <c r="J6" s="16">
        <v>4</v>
      </c>
      <c r="K6" s="9" t="s">
        <v>27</v>
      </c>
      <c r="L6" s="9" t="s">
        <v>37</v>
      </c>
      <c r="M6" s="10">
        <v>15110</v>
      </c>
      <c r="N6" s="10"/>
      <c r="O6" s="10">
        <v>15110</v>
      </c>
      <c r="P6" s="17" t="s">
        <v>38</v>
      </c>
      <c r="Q6" s="9" t="s">
        <v>30</v>
      </c>
    </row>
    <row r="7" spans="1:17" s="3" customFormat="1" ht="84.75" customHeight="1">
      <c r="A7" s="8">
        <v>3</v>
      </c>
      <c r="B7" s="11">
        <v>147876</v>
      </c>
      <c r="C7" s="12" t="s">
        <v>39</v>
      </c>
      <c r="D7" s="12" t="s">
        <v>40</v>
      </c>
      <c r="E7" s="12" t="s">
        <v>41</v>
      </c>
      <c r="F7" s="12" t="s">
        <v>42</v>
      </c>
      <c r="G7" s="13">
        <v>4894.5</v>
      </c>
      <c r="H7" s="12" t="s">
        <v>43</v>
      </c>
      <c r="I7" s="12" t="s">
        <v>44</v>
      </c>
      <c r="J7" s="11">
        <v>4.1</v>
      </c>
      <c r="K7" s="12" t="s">
        <v>27</v>
      </c>
      <c r="L7" s="12" t="s">
        <v>37</v>
      </c>
      <c r="M7" s="13"/>
      <c r="N7" s="13">
        <v>4894.5</v>
      </c>
      <c r="O7" s="18">
        <v>4894.5</v>
      </c>
      <c r="P7" s="19" t="s">
        <v>45</v>
      </c>
      <c r="Q7" s="20" t="s">
        <v>46</v>
      </c>
    </row>
    <row r="8" spans="1:17" s="3" customFormat="1" ht="84.75" customHeight="1">
      <c r="A8" s="8">
        <v>4</v>
      </c>
      <c r="B8" s="12" t="s">
        <v>47</v>
      </c>
      <c r="C8" s="12" t="s">
        <v>48</v>
      </c>
      <c r="D8" s="12" t="s">
        <v>49</v>
      </c>
      <c r="E8" s="12" t="s">
        <v>50</v>
      </c>
      <c r="F8" s="12" t="s">
        <v>24</v>
      </c>
      <c r="G8" s="13">
        <v>7600</v>
      </c>
      <c r="H8" s="12" t="s">
        <v>51</v>
      </c>
      <c r="I8" s="12" t="s">
        <v>52</v>
      </c>
      <c r="J8" s="11">
        <v>3.67</v>
      </c>
      <c r="K8" s="12" t="s">
        <v>27</v>
      </c>
      <c r="L8" s="12" t="s">
        <v>37</v>
      </c>
      <c r="M8" s="13"/>
      <c r="N8" s="13">
        <v>7600</v>
      </c>
      <c r="O8" s="18">
        <v>7600</v>
      </c>
      <c r="P8" s="19" t="s">
        <v>53</v>
      </c>
      <c r="Q8" s="20" t="s">
        <v>46</v>
      </c>
    </row>
    <row r="9" spans="1:17" s="3" customFormat="1" ht="84.75" customHeight="1">
      <c r="A9" s="8">
        <v>5</v>
      </c>
      <c r="B9" s="12" t="s">
        <v>54</v>
      </c>
      <c r="C9" s="12" t="s">
        <v>55</v>
      </c>
      <c r="D9" s="12" t="s">
        <v>56</v>
      </c>
      <c r="E9" s="12" t="s">
        <v>41</v>
      </c>
      <c r="F9" s="12" t="s">
        <v>24</v>
      </c>
      <c r="G9" s="13">
        <v>2684.04</v>
      </c>
      <c r="H9" s="12" t="s">
        <v>57</v>
      </c>
      <c r="I9" s="12" t="s">
        <v>44</v>
      </c>
      <c r="J9" s="11">
        <v>3.74</v>
      </c>
      <c r="K9" s="12" t="s">
        <v>27</v>
      </c>
      <c r="L9" s="12" t="s">
        <v>37</v>
      </c>
      <c r="M9" s="13"/>
      <c r="N9" s="13">
        <v>2684.04</v>
      </c>
      <c r="O9" s="13">
        <v>2684.04</v>
      </c>
      <c r="P9" s="19" t="s">
        <v>58</v>
      </c>
      <c r="Q9" s="20" t="s">
        <v>59</v>
      </c>
    </row>
  </sheetData>
  <sheetProtection/>
  <mergeCells count="2">
    <mergeCell ref="A1:Q1"/>
    <mergeCell ref="A4:F4"/>
  </mergeCells>
  <printOptions horizontalCentered="1"/>
  <pageMargins left="0.15694444444444444" right="0.15694444444444444" top="0.40902777777777777" bottom="0.40902777777777777" header="0.5" footer="0.5"/>
  <pageSetup horizontalDpi="300" verticalDpi="300" orientation="landscape" paperSize="9" scale="85"/>
  <ignoredErrors>
    <ignoredError sqref="B8:B9 B5: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2021-05-08T06:56:49Z</dcterms:created>
  <dcterms:modified xsi:type="dcterms:W3CDTF">2021-05-14T07:34:02Z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9F4633562C33419D874667DFBD8DDF45</vt:lpwstr>
  </property>
</Properties>
</file>