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800" activeTab="2"/>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 name="g09部门单位收入支出明细表" sheetId="9" r:id="rId9"/>
  </sheets>
  <definedNames>
    <definedName name="_xlnm.Print_Area" localSheetId="0">'g01收入支出决算总表'!$A$1:$F$38</definedName>
    <definedName name="_xlnm.Print_Area" localSheetId="3">'g04财政拨款收入支出决算总表'!$A$1:$H$38</definedName>
    <definedName name="_xlnm.Print_Area" localSheetId="4">'g05一般公共预算财政拨款支出决算表'!$A$1:$F$16</definedName>
    <definedName name="_xlnm.Print_Area" localSheetId="7">'g08政府性基金预算财政拨款支出决算表'!$A$1:$I$16</definedName>
    <definedName name="_xlnm.Print_Area" localSheetId="8">'g09部门单位收入支出明细表'!$A$1:$G$16</definedName>
  </definedNames>
  <calcPr fullCalcOnLoad="1"/>
</workbook>
</file>

<file path=xl/sharedStrings.xml><?xml version="1.0" encoding="utf-8"?>
<sst xmlns="http://schemas.openxmlformats.org/spreadsheetml/2006/main" count="600" uniqueCount="288">
  <si>
    <t>收入支出决算总表</t>
  </si>
  <si>
    <t>公开01表</t>
  </si>
  <si>
    <t>部门：汨罗市人力资源和社会保障局</t>
  </si>
  <si>
    <t>单位：万元</t>
  </si>
  <si>
    <t>收入</t>
  </si>
  <si>
    <t>支出</t>
  </si>
  <si>
    <t>项    目</t>
  </si>
  <si>
    <t>行次</t>
  </si>
  <si>
    <t>决算数</t>
  </si>
  <si>
    <t>栏    次</t>
  </si>
  <si>
    <t>1</t>
  </si>
  <si>
    <t>13</t>
  </si>
  <si>
    <t>2</t>
  </si>
  <si>
    <t>一、财政拨款收入</t>
  </si>
  <si>
    <t>一、一般公共服务支出</t>
  </si>
  <si>
    <t>18</t>
  </si>
  <si>
    <t>二、上级补助收入</t>
  </si>
  <si>
    <t>二、外交支出</t>
  </si>
  <si>
    <t>19</t>
  </si>
  <si>
    <t>三、事业收入</t>
  </si>
  <si>
    <t>3</t>
  </si>
  <si>
    <t>三、国防支出</t>
  </si>
  <si>
    <t>20</t>
  </si>
  <si>
    <t>四、经营收入</t>
  </si>
  <si>
    <t>4</t>
  </si>
  <si>
    <t>四、公共安全支出</t>
  </si>
  <si>
    <t>21</t>
  </si>
  <si>
    <t>五、附属单位上缴收入</t>
  </si>
  <si>
    <t>5</t>
  </si>
  <si>
    <t>五、教育支出</t>
  </si>
  <si>
    <t>22</t>
  </si>
  <si>
    <t>六、其他收入</t>
  </si>
  <si>
    <t>6</t>
  </si>
  <si>
    <t>六、科学技术支出</t>
  </si>
  <si>
    <t>23</t>
  </si>
  <si>
    <t>7</t>
  </si>
  <si>
    <t>七、文化体育与传媒支出</t>
  </si>
  <si>
    <t>24</t>
  </si>
  <si>
    <t>8</t>
  </si>
  <si>
    <t>八、社会保障和就业支出</t>
  </si>
  <si>
    <t>25</t>
  </si>
  <si>
    <t>9</t>
  </si>
  <si>
    <t>九、医疗卫生与计划生育支出</t>
  </si>
  <si>
    <t>26</t>
  </si>
  <si>
    <t>10</t>
  </si>
  <si>
    <t>十、节能环保支出</t>
  </si>
  <si>
    <t>27</t>
  </si>
  <si>
    <t>11</t>
  </si>
  <si>
    <t>十一、城乡社区支出</t>
  </si>
  <si>
    <t>28</t>
  </si>
  <si>
    <t>12</t>
  </si>
  <si>
    <t>十二、农林水支出</t>
  </si>
  <si>
    <t>29</t>
  </si>
  <si>
    <t>本年收入合计</t>
  </si>
  <si>
    <t>本年支出合计</t>
  </si>
  <si>
    <t>30</t>
  </si>
  <si>
    <t xml:space="preserve">         用事业基金弥补收支差额</t>
  </si>
  <si>
    <t>14</t>
  </si>
  <si>
    <t xml:space="preserve">                结余分配</t>
  </si>
  <si>
    <t>31</t>
  </si>
  <si>
    <t xml:space="preserve">         年初结转和结余</t>
  </si>
  <si>
    <t>15</t>
  </si>
  <si>
    <t xml:space="preserve">                年末结转和结余</t>
  </si>
  <si>
    <t>32</t>
  </si>
  <si>
    <t>16</t>
  </si>
  <si>
    <t>33</t>
  </si>
  <si>
    <t>合计</t>
  </si>
  <si>
    <t>17</t>
  </si>
  <si>
    <t>34</t>
  </si>
  <si>
    <r>
      <t>注：本表反映部门本年度的总收支和年末结转结余情况</t>
    </r>
    <r>
      <rPr>
        <sz val="10"/>
        <rFont val="宋体"/>
        <family val="0"/>
      </rPr>
      <t>。</t>
    </r>
  </si>
  <si>
    <t>收入决算总表</t>
  </si>
  <si>
    <t>公开02表</t>
  </si>
  <si>
    <t>项目</t>
  </si>
  <si>
    <t/>
  </si>
  <si>
    <t>财政拨款收入</t>
  </si>
  <si>
    <t>上级补助收入</t>
  </si>
  <si>
    <t>事业收入</t>
  </si>
  <si>
    <t>经营收入</t>
  </si>
  <si>
    <t>附属单位上缴收入</t>
  </si>
  <si>
    <t>其他收入</t>
  </si>
  <si>
    <t>功能分类科目编码</t>
  </si>
  <si>
    <t>科目名称</t>
  </si>
  <si>
    <t>小计</t>
  </si>
  <si>
    <t>栏次</t>
  </si>
  <si>
    <t>208</t>
  </si>
  <si>
    <t>社会保障和就业支出</t>
  </si>
  <si>
    <t>20801</t>
  </si>
  <si>
    <t>人力资源和社会保障管理事务</t>
  </si>
  <si>
    <t>2080101</t>
  </si>
  <si>
    <t xml:space="preserve">  行政运行</t>
  </si>
  <si>
    <t>2080102</t>
  </si>
  <si>
    <t xml:space="preserve">  一般行政管理事务</t>
  </si>
  <si>
    <t>2080106</t>
  </si>
  <si>
    <t xml:space="preserve">  就业管理事务</t>
  </si>
  <si>
    <t>2080109</t>
  </si>
  <si>
    <t xml:space="preserve">  社会保险经办机构</t>
  </si>
  <si>
    <t>20805</t>
  </si>
  <si>
    <t>行政事业单位离退休</t>
  </si>
  <si>
    <t>2080505</t>
  </si>
  <si>
    <t xml:space="preserve">  机关事业单位基本养老保险缴费支出</t>
  </si>
  <si>
    <t>20826</t>
  </si>
  <si>
    <t>财政对基本养老保险基金的补助</t>
  </si>
  <si>
    <t>2082602</t>
  </si>
  <si>
    <t xml:space="preserve">  财政对城乡居民基本养老保险基金的补助</t>
  </si>
  <si>
    <t>20827</t>
  </si>
  <si>
    <t>财政对其他社会保险基金的补助</t>
  </si>
  <si>
    <t>2082701</t>
  </si>
  <si>
    <t xml:space="preserve">  财政对失业保险基金的补助</t>
  </si>
  <si>
    <t>2082702</t>
  </si>
  <si>
    <t xml:space="preserve">  财政对工伤保险基金的补助</t>
  </si>
  <si>
    <t>210</t>
  </si>
  <si>
    <t>医疗卫生与计划生育支出</t>
  </si>
  <si>
    <t>21012</t>
  </si>
  <si>
    <t>财政对基本医疗保险基金的补助</t>
  </si>
  <si>
    <t>2101201</t>
  </si>
  <si>
    <t xml:space="preserve">  财政对职工基本医疗保险基金的补助</t>
  </si>
  <si>
    <t>2101202</t>
  </si>
  <si>
    <t xml:space="preserve">  财政对城乡居民基本医疗保险基金的补助</t>
  </si>
  <si>
    <t>2101203</t>
  </si>
  <si>
    <t xml:space="preserve">  财政对新型农村合作医疗基金的补助</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</si>
  <si>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</si>
  <si>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</si>
  <si>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</si>
  <si>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</si>
  <si>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</si>
  <si>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</si>
  <si>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</si>
  <si>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</si>
  <si>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</si>
  <si>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</si>
  <si>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</si>
  <si>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</si>
  <si>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</si>
  <si>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</si>
  <si>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</si>
  <si>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</si>
  <si>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</si>
  <si>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</si>
  <si>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</si>
  <si>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</si>
  <si>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</si>
  <si>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</si>
  <si>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t>公开05表</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</si>
  <si>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</si>
  <si>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</si>
  <si>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</si>
  <si>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</si>
  <si>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</si>
  <si>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</si>
  <si>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</si>
  <si>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</si>
  <si>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</si>
  <si>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</si>
  <si>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</si>
  <si>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</si>
  <si>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</si>
  <si>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</si>
  <si>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</si>
  <si>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</si>
  <si>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</si>
  <si>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</si>
  <si>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</si>
  <si>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</si>
  <si>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</si>
  <si>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</si>
  <si>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</si>
  <si>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</si>
  <si>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</si>
  <si>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</si>
  <si>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</si>
  <si>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</si>
  <si>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</si>
  <si>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</si>
  <si>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</si>
  <si>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</si>
  <si>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</si>
  <si>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</si>
  <si>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</si>
  <si>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</si>
  <si>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</si>
  <si>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</si>
  <si>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</si>
  <si>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</si>
  <si>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</si>
  <si>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</si>
  <si>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</si>
  <si>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</si>
  <si>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</si>
  <si>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</si>
  <si>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</si>
  <si>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</si>
  <si>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</si>
  <si>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</si>
  <si>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</si>
  <si>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</si>
  <si>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</si>
  <si>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</si>
  <si>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</si>
  <si>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</si>
  <si>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</si>
  <si>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</si>
  <si>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</si>
  <si>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</si>
  <si>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</si>
  <si>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</si>
  <si>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</si>
  <si>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</si>
  <si>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</si>
  <si>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</si>
  <si>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</si>
  <si>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</si>
  <si>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</si>
  <si>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</si>
  <si>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</si>
  <si>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</si>
  <si>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</si>
  <si>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</si>
  <si>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</si>
  <si>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</si>
  <si>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</si>
  <si>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</si>
  <si>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</si>
  <si>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</si>
  <si>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</si>
  <si>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</si>
  <si>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</si>
  <si>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</si>
  <si>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</si>
  <si>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</si>
  <si>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</si>
  <si>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</si>
  <si>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</si>
  <si>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</si>
  <si>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</si>
  <si>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</si>
  <si>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</si>
  <si>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</si>
  <si>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</si>
  <si>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</si>
  <si>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</si>
  <si>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</si>
  <si>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</si>
  <si>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</si>
  <si>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</si>
  <si>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部门名称：汨罗市人力资源和社会保障局</t>
  </si>
  <si>
    <t>金额单位：万元</t>
  </si>
  <si>
    <t>预算数</t>
  </si>
  <si>
    <t>2018年与2017年对比增减变化原因</t>
  </si>
  <si>
    <t>一、支出合计</t>
  </si>
  <si>
    <t>减少0.43万元，降低1.3%，厉行节约</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</si>
  <si>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</si>
  <si>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</si>
  <si>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t>减少0.16万元，降低2.1%，厉行节约</t>
  </si>
  <si>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</si>
  <si>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</si>
  <si>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</si>
  <si>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减少0.27万元，降低1.03%，厉行节约</t>
  </si>
  <si>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</si>
  <si>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</si>
  <si>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</si>
  <si>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</si>
  <si>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</si>
  <si>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t>减少2台，降低66.67%</t>
  </si>
  <si>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</si>
  <si>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</si>
  <si>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</si>
  <si>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</si>
  <si>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</si>
  <si>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</si>
  <si>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</si>
  <si>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r>
      <t xml:space="preserve">项 </t>
    </r>
    <r>
      <rPr>
        <sz val="11"/>
        <color indexed="8"/>
        <rFont val="宋体"/>
        <family val="0"/>
      </rPr>
      <t xml:space="preserve">   </t>
    </r>
    <r>
      <rPr>
        <sz val="12"/>
        <rFont val="宋体"/>
        <family val="0"/>
      </rPr>
      <t>目</t>
    </r>
  </si>
  <si>
    <t>年初结转和结余</t>
  </si>
  <si>
    <t>本年收入</t>
  </si>
  <si>
    <t>本年支出</t>
  </si>
  <si>
    <t xml:space="preserve">基本支出  </t>
  </si>
  <si>
    <t>注：本表反映部门本年度政府性基金预算财政拨款收入支出及结转和结余情况。</t>
  </si>
  <si>
    <t>单位收入支出明细表</t>
  </si>
  <si>
    <r>
      <t>公开0</t>
    </r>
    <r>
      <rPr>
        <sz val="10"/>
        <color indexed="8"/>
        <rFont val="宋体"/>
        <family val="0"/>
      </rPr>
      <t>9</t>
    </r>
    <r>
      <rPr>
        <sz val="10"/>
        <color indexed="8"/>
        <rFont val="宋体"/>
        <family val="0"/>
      </rPr>
      <t>表</t>
    </r>
  </si>
  <si>
    <t>单位名称</t>
  </si>
  <si>
    <t>人社局（本级）</t>
  </si>
  <si>
    <t>社保站</t>
  </si>
  <si>
    <t>社保办</t>
  </si>
  <si>
    <t>城乡居民养老保险</t>
  </si>
  <si>
    <t>工伤保险中心</t>
  </si>
  <si>
    <t>就业局</t>
  </si>
  <si>
    <t>医保中心</t>
  </si>
  <si>
    <t>城乡居民医保中心</t>
  </si>
  <si>
    <t>注：本表反映部门所属单位收入支出及结转和结余情况。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</si>
</sst>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70">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sz val="11"/>
      <color indexed="8"/>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b/>
      <sz val="12"/>
      <name val="仿宋"/>
      <family val="3"/>
    </font>
    <font>
      <sz val="11"/>
      <name val="仿宋_GB2312"/>
      <family val="3"/>
    </font>
    <font>
      <sz val="12"/>
      <name val="仿宋"/>
      <family val="3"/>
    </font>
    <font>
      <sz val="12"/>
      <name val="仿宋_GB2312"/>
      <family val="3"/>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sz val="12"/>
      <color indexed="8"/>
      <name val="宋体"/>
      <family val="0"/>
    </font>
    <font>
      <b/>
      <sz val="11"/>
      <name val="黑体"/>
      <family val="3"/>
    </font>
    <font>
      <b/>
      <sz val="10"/>
      <name val="黑体"/>
      <family val="3"/>
    </font>
    <font>
      <b/>
      <sz val="10"/>
      <name val="宋体"/>
      <family val="0"/>
    </font>
    <font>
      <b/>
      <sz val="11"/>
      <name val="宋体"/>
      <family val="0"/>
    </font>
    <font>
      <sz val="12"/>
      <name val="黑体"/>
      <family val="3"/>
    </font>
    <font>
      <sz val="16"/>
      <color indexed="8"/>
      <name val="华文中宋"/>
      <family val="0"/>
    </font>
    <font>
      <b/>
      <sz val="11"/>
      <color indexed="8"/>
      <name val="宋体"/>
      <family val="0"/>
    </font>
    <font>
      <b/>
      <sz val="11"/>
      <color indexed="63"/>
      <name val="宋体"/>
      <family val="0"/>
    </font>
    <font>
      <u val="single"/>
      <sz val="12"/>
      <color indexed="12"/>
      <name val="宋体"/>
      <family val="0"/>
    </font>
    <font>
      <sz val="11"/>
      <color indexed="16"/>
      <name val="宋体"/>
      <family val="0"/>
    </font>
    <font>
      <sz val="11"/>
      <color indexed="9"/>
      <name val="宋体"/>
      <family val="0"/>
    </font>
    <font>
      <sz val="11"/>
      <color indexed="62"/>
      <name val="宋体"/>
      <family val="0"/>
    </font>
    <font>
      <b/>
      <sz val="11"/>
      <color indexed="62"/>
      <name val="宋体"/>
      <family val="0"/>
    </font>
    <font>
      <b/>
      <sz val="13"/>
      <color indexed="62"/>
      <name val="宋体"/>
      <family val="0"/>
    </font>
    <font>
      <sz val="11"/>
      <color indexed="20"/>
      <name val="宋体"/>
      <family val="0"/>
    </font>
    <font>
      <sz val="11"/>
      <color indexed="10"/>
      <name val="宋体"/>
      <family val="0"/>
    </font>
    <font>
      <u val="single"/>
      <sz val="11"/>
      <color indexed="20"/>
      <name val="宋体"/>
      <family val="0"/>
    </font>
    <font>
      <b/>
      <sz val="18"/>
      <color indexed="62"/>
      <name val="宋体"/>
      <family val="0"/>
    </font>
    <font>
      <sz val="11"/>
      <color indexed="19"/>
      <name val="宋体"/>
      <family val="0"/>
    </font>
    <font>
      <b/>
      <sz val="11"/>
      <color indexed="53"/>
      <name val="宋体"/>
      <family val="0"/>
    </font>
    <font>
      <i/>
      <sz val="11"/>
      <color indexed="23"/>
      <name val="宋体"/>
      <family val="0"/>
    </font>
    <font>
      <b/>
      <sz val="15"/>
      <color indexed="62"/>
      <name val="宋体"/>
      <family val="0"/>
    </font>
    <font>
      <sz val="11"/>
      <color indexed="53"/>
      <name val="宋体"/>
      <family val="0"/>
    </font>
    <font>
      <sz val="11"/>
      <color indexed="17"/>
      <name val="宋体"/>
      <family val="0"/>
    </font>
    <font>
      <b/>
      <sz val="11"/>
      <color indexed="9"/>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color indexed="8"/>
      </right>
      <top>
        <color indexed="63"/>
      </top>
      <bottom style="thin">
        <color indexed="8"/>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color indexed="8"/>
      </right>
      <top style="medium"/>
      <bottom style="thin">
        <color indexed="8"/>
      </bottom>
    </border>
    <border>
      <left>
        <color indexed="63"/>
      </left>
      <right style="thin">
        <color indexed="8"/>
      </right>
      <top style="medium"/>
      <bottom style="thin">
        <color indexed="8"/>
      </bottom>
    </border>
    <border>
      <left>
        <color indexed="63"/>
      </left>
      <right style="medium"/>
      <top style="medium"/>
      <bottom style="thin">
        <color indexed="8"/>
      </bottom>
    </border>
    <border>
      <left style="medium"/>
      <right style="thin">
        <color indexed="8"/>
      </right>
      <top>
        <color indexed="63"/>
      </top>
      <bottom style="thin">
        <color indexed="8"/>
      </bottom>
    </border>
    <border>
      <left>
        <color indexed="63"/>
      </left>
      <right style="medium"/>
      <top>
        <color indexed="63"/>
      </top>
      <bottom style="thin">
        <color indexed="8"/>
      </bottom>
    </border>
    <border>
      <left style="medium"/>
      <right>
        <color indexed="63"/>
      </right>
      <top>
        <color indexed="63"/>
      </top>
      <bottom style="thin">
        <color indexed="8"/>
      </bottom>
    </border>
    <border>
      <left>
        <color indexed="63"/>
      </left>
      <right>
        <color indexed="63"/>
      </right>
      <top>
        <color indexed="63"/>
      </top>
      <bottom style="thin">
        <color indexed="8"/>
      </bottom>
    </border>
    <border>
      <left style="medium"/>
      <right style="thin">
        <color indexed="8"/>
      </right>
      <top>
        <color indexed="63"/>
      </top>
      <bottom style="medium"/>
    </border>
    <border>
      <left>
        <color indexed="63"/>
      </left>
      <right style="thin">
        <color indexed="8"/>
      </right>
      <top>
        <color indexed="63"/>
      </top>
      <bottom style="medium"/>
    </border>
    <border>
      <left>
        <color indexed="63"/>
      </left>
      <right style="medium"/>
      <top>
        <color indexed="63"/>
      </top>
      <bottom style="medium"/>
    </border>
    <border>
      <left style="thin"/>
      <right style="medium"/>
      <top style="medium"/>
      <bottom style="thin"/>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right style="medium"/>
      <top style="thin"/>
      <bottom style="thin"/>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thin">
        <color rgb="FF000000"/>
      </right>
      <top style="thin">
        <color rgb="FF000000"/>
      </top>
      <bottom style="medium"/>
    </border>
    <border>
      <left style="thin">
        <color rgb="FF000000"/>
      </left>
      <right style="thin">
        <color rgb="FF000000"/>
      </right>
      <top style="thin">
        <color rgb="FF000000"/>
      </top>
      <bottom style="medium"/>
    </border>
    <border>
      <left>
        <color indexed="63"/>
      </left>
      <right style="medium"/>
      <top style="thin"/>
      <bottom style="medium"/>
    </border>
    <border>
      <left>
        <color indexed="63"/>
      </left>
      <right style="thin">
        <color indexed="8"/>
      </right>
      <top>
        <color indexed="63"/>
      </top>
      <bottom/>
    </border>
    <border>
      <left>
        <color indexed="63"/>
      </left>
      <right style="medium"/>
      <top>
        <color indexed="63"/>
      </top>
      <bottom/>
    </border>
    <border>
      <left>
        <color indexed="63"/>
      </left>
      <right/>
      <top>
        <color indexed="63"/>
      </top>
      <bottom style="thin">
        <color indexed="8"/>
      </bottom>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6" fillId="0" borderId="0" applyFont="0" applyFill="0" applyBorder="0" applyAlignment="0" applyProtection="0"/>
    <xf numFmtId="0" fontId="52" fillId="2" borderId="0" applyNumberFormat="0" applyBorder="0" applyAlignment="0" applyProtection="0"/>
    <xf numFmtId="0" fontId="53" fillId="3" borderId="1" applyNumberFormat="0" applyAlignment="0" applyProtection="0"/>
    <xf numFmtId="44" fontId="6" fillId="0" borderId="0" applyFont="0" applyFill="0" applyBorder="0" applyAlignment="0" applyProtection="0"/>
    <xf numFmtId="41" fontId="6" fillId="0" borderId="0" applyFont="0" applyFill="0" applyBorder="0" applyAlignment="0" applyProtection="0"/>
    <xf numFmtId="0" fontId="52" fillId="4" borderId="0" applyNumberFormat="0" applyBorder="0" applyAlignment="0" applyProtection="0"/>
    <xf numFmtId="0" fontId="54" fillId="5" borderId="0" applyNumberFormat="0" applyBorder="0" applyAlignment="0" applyProtection="0"/>
    <xf numFmtId="43" fontId="6" fillId="0" borderId="0" applyFont="0" applyFill="0" applyBorder="0" applyAlignment="0" applyProtection="0"/>
    <xf numFmtId="0" fontId="55" fillId="6" borderId="0" applyNumberFormat="0" applyBorder="0" applyAlignment="0" applyProtection="0"/>
    <xf numFmtId="0" fontId="34" fillId="0" borderId="0" applyNumberFormat="0" applyFill="0" applyBorder="0" applyAlignment="0" applyProtection="0"/>
    <xf numFmtId="0" fontId="40" fillId="7" borderId="0" applyNumberFormat="0" applyBorder="0" applyAlignment="0" applyProtection="0"/>
    <xf numFmtId="9" fontId="6" fillId="0" borderId="0" applyFont="0" applyFill="0" applyBorder="0" applyAlignment="0" applyProtection="0"/>
    <xf numFmtId="0" fontId="56" fillId="0" borderId="0" applyNumberFormat="0" applyFill="0" applyBorder="0" applyAlignment="0" applyProtection="0"/>
    <xf numFmtId="0" fontId="6" fillId="8" borderId="2" applyNumberFormat="0" applyFont="0" applyAlignment="0" applyProtection="0"/>
    <xf numFmtId="0" fontId="0" fillId="0" borderId="0">
      <alignment vertical="center"/>
      <protection/>
    </xf>
    <xf numFmtId="0" fontId="55" fillId="9"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0" fillId="0" borderId="0">
      <alignment/>
      <protection/>
    </xf>
    <xf numFmtId="0" fontId="60" fillId="0" borderId="0" applyNumberFormat="0" applyFill="0" applyBorder="0" applyAlignment="0" applyProtection="0"/>
    <xf numFmtId="0" fontId="0" fillId="0" borderId="0">
      <alignment/>
      <protection/>
    </xf>
    <xf numFmtId="0" fontId="61" fillId="0" borderId="3" applyNumberFormat="0" applyFill="0" applyAlignment="0" applyProtection="0"/>
    <xf numFmtId="0" fontId="13" fillId="0" borderId="0">
      <alignment/>
      <protection/>
    </xf>
    <xf numFmtId="0" fontId="62" fillId="0" borderId="4" applyNumberFormat="0" applyFill="0" applyAlignment="0" applyProtection="0"/>
    <xf numFmtId="0" fontId="55" fillId="10" borderId="0" applyNumberFormat="0" applyBorder="0" applyAlignment="0" applyProtection="0"/>
    <xf numFmtId="0" fontId="57" fillId="0" borderId="5" applyNumberFormat="0" applyFill="0" applyAlignment="0" applyProtection="0"/>
    <xf numFmtId="0" fontId="55" fillId="11" borderId="0" applyNumberFormat="0" applyBorder="0" applyAlignment="0" applyProtection="0"/>
    <xf numFmtId="0" fontId="63" fillId="12" borderId="6" applyNumberFormat="0" applyAlignment="0" applyProtection="0"/>
    <xf numFmtId="0" fontId="13" fillId="0" borderId="0">
      <alignment/>
      <protection/>
    </xf>
    <xf numFmtId="0" fontId="64" fillId="12" borderId="1" applyNumberFormat="0" applyAlignment="0" applyProtection="0"/>
    <xf numFmtId="0" fontId="65" fillId="13" borderId="7" applyNumberFormat="0" applyAlignment="0" applyProtection="0"/>
    <xf numFmtId="0" fontId="52" fillId="14" borderId="0" applyNumberFormat="0" applyBorder="0" applyAlignment="0" applyProtection="0"/>
    <xf numFmtId="0" fontId="55" fillId="15" borderId="0" applyNumberFormat="0" applyBorder="0" applyAlignment="0" applyProtection="0"/>
    <xf numFmtId="0" fontId="66" fillId="0" borderId="8" applyNumberFormat="0" applyFill="0" applyAlignment="0" applyProtection="0"/>
    <xf numFmtId="0" fontId="67" fillId="0" borderId="9" applyNumberFormat="0" applyFill="0" applyAlignment="0" applyProtection="0"/>
    <xf numFmtId="0" fontId="68" fillId="16" borderId="0" applyNumberFormat="0" applyBorder="0" applyAlignment="0" applyProtection="0"/>
    <xf numFmtId="0" fontId="69" fillId="17" borderId="0" applyNumberFormat="0" applyBorder="0" applyAlignment="0" applyProtection="0"/>
    <xf numFmtId="0" fontId="52" fillId="18" borderId="0" applyNumberFormat="0" applyBorder="0" applyAlignment="0" applyProtection="0"/>
    <xf numFmtId="0" fontId="55"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5" fillId="28" borderId="0" applyNumberFormat="0" applyBorder="0" applyAlignment="0" applyProtection="0"/>
    <xf numFmtId="0" fontId="52"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2" fillId="32" borderId="0" applyNumberFormat="0" applyBorder="0" applyAlignment="0" applyProtection="0"/>
    <xf numFmtId="0" fontId="55" fillId="33"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52" fillId="0" borderId="0">
      <alignment vertical="center"/>
      <protection/>
    </xf>
    <xf numFmtId="0" fontId="40"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22" fillId="0" borderId="0">
      <alignment/>
      <protection/>
    </xf>
    <xf numFmtId="0" fontId="51" fillId="0" borderId="0">
      <alignment/>
      <protection/>
    </xf>
  </cellStyleXfs>
  <cellXfs count="251">
    <xf numFmtId="0" fontId="0" fillId="0" borderId="0" xfId="0" applyAlignment="1">
      <alignment/>
    </xf>
    <xf numFmtId="0" fontId="2" fillId="35" borderId="0" xfId="78" applyFont="1" applyFill="1" applyAlignment="1">
      <alignment vertical="center" wrapText="1"/>
      <protection/>
    </xf>
    <xf numFmtId="0" fontId="3" fillId="35" borderId="0" xfId="78" applyFont="1" applyFill="1" applyAlignment="1">
      <alignment vertical="center" wrapText="1"/>
      <protection/>
    </xf>
    <xf numFmtId="0" fontId="0" fillId="0" borderId="0" xfId="78" applyFont="1" applyAlignment="1">
      <alignment horizontal="center" vertical="center" wrapText="1"/>
      <protection/>
    </xf>
    <xf numFmtId="0" fontId="0" fillId="0" borderId="0" xfId="78" applyFont="1" applyAlignment="1">
      <alignment vertical="center" wrapText="1"/>
      <protection/>
    </xf>
    <xf numFmtId="0" fontId="0" fillId="0" borderId="0" xfId="78" applyAlignment="1">
      <alignment vertical="center" wrapText="1"/>
      <protection/>
    </xf>
    <xf numFmtId="0" fontId="4" fillId="35" borderId="0" xfId="78" applyFont="1" applyFill="1" applyAlignment="1">
      <alignment horizontal="center" vertical="center" wrapText="1"/>
      <protection/>
    </xf>
    <xf numFmtId="0" fontId="3" fillId="35" borderId="0" xfId="78" applyFont="1" applyFill="1" applyAlignment="1">
      <alignment horizontal="center" vertical="center" wrapText="1"/>
      <protection/>
    </xf>
    <xf numFmtId="0" fontId="5" fillId="35" borderId="0" xfId="15" applyFont="1" applyFill="1" applyAlignment="1">
      <alignment horizontal="right" vertical="center"/>
      <protection/>
    </xf>
    <xf numFmtId="0" fontId="5" fillId="35" borderId="0" xfId="15" applyFont="1" applyFill="1" applyAlignment="1">
      <alignment horizontal="left" vertical="center"/>
      <protection/>
    </xf>
    <xf numFmtId="0" fontId="3" fillId="35" borderId="0" xfId="78" applyFont="1" applyFill="1" applyBorder="1" applyAlignment="1">
      <alignment vertical="center" wrapText="1"/>
      <protection/>
    </xf>
    <xf numFmtId="0" fontId="0" fillId="0" borderId="10" xfId="78" applyFont="1" applyBorder="1" applyAlignment="1">
      <alignment horizontal="center" vertical="center" wrapText="1"/>
      <protection/>
    </xf>
    <xf numFmtId="0" fontId="0" fillId="0" borderId="11" xfId="78" applyFont="1" applyBorder="1" applyAlignment="1">
      <alignment horizontal="center" vertical="center" wrapText="1"/>
      <protection/>
    </xf>
    <xf numFmtId="0" fontId="0" fillId="0" borderId="10" xfId="78" applyFont="1" applyFill="1" applyBorder="1" applyAlignment="1">
      <alignment horizontal="center" vertical="center" wrapText="1"/>
      <protection/>
    </xf>
    <xf numFmtId="0" fontId="0" fillId="0" borderId="12" xfId="78" applyFont="1" applyBorder="1" applyAlignment="1">
      <alignment horizontal="center" vertical="center" wrapText="1"/>
      <protection/>
    </xf>
    <xf numFmtId="0" fontId="0" fillId="0" borderId="13" xfId="78" applyFont="1" applyBorder="1" applyAlignment="1">
      <alignment horizontal="center" vertical="center" wrapText="1"/>
      <protection/>
    </xf>
    <xf numFmtId="176" fontId="0" fillId="0" borderId="13" xfId="78" applyNumberFormat="1" applyFont="1" applyBorder="1" applyAlignment="1">
      <alignment horizontal="center" vertical="center" wrapText="1"/>
      <protection/>
    </xf>
    <xf numFmtId="176" fontId="0" fillId="0" borderId="10" xfId="78" applyNumberFormat="1" applyFont="1" applyFill="1" applyBorder="1" applyAlignment="1">
      <alignment horizontal="right" vertical="center" wrapText="1"/>
      <protection/>
    </xf>
    <xf numFmtId="176" fontId="0" fillId="0" borderId="10" xfId="78" applyNumberFormat="1" applyFont="1" applyFill="1" applyBorder="1" applyAlignment="1">
      <alignment vertical="center" wrapText="1"/>
      <protection/>
    </xf>
    <xf numFmtId="4" fontId="6" fillId="0" borderId="14" xfId="0" applyNumberFormat="1" applyFont="1" applyFill="1" applyBorder="1" applyAlignment="1">
      <alignment horizontal="right" vertical="center" shrinkToFit="1"/>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0" fillId="0" borderId="0" xfId="78" applyFont="1" applyAlignment="1">
      <alignment horizontal="left" vertical="center"/>
      <protection/>
    </xf>
    <xf numFmtId="0" fontId="3" fillId="35" borderId="15" xfId="78" applyFont="1" applyFill="1" applyBorder="1" applyAlignment="1">
      <alignment vertical="center" wrapText="1"/>
      <protection/>
    </xf>
    <xf numFmtId="0" fontId="0" fillId="0" borderId="16" xfId="78" applyFont="1" applyBorder="1" applyAlignment="1">
      <alignment horizontal="center" vertical="center" wrapText="1"/>
      <protection/>
    </xf>
    <xf numFmtId="0" fontId="0" fillId="0" borderId="17" xfId="78" applyFont="1" applyBorder="1" applyAlignment="1">
      <alignment horizontal="center" vertical="center" wrapText="1"/>
      <protection/>
    </xf>
    <xf numFmtId="0" fontId="0" fillId="0" borderId="18" xfId="78" applyFont="1" applyFill="1" applyBorder="1" applyAlignment="1">
      <alignment horizontal="center" vertical="center" wrapText="1"/>
      <protection/>
    </xf>
    <xf numFmtId="0" fontId="0" fillId="0" borderId="19" xfId="78" applyFont="1" applyFill="1" applyBorder="1" applyAlignment="1">
      <alignment horizontal="center" vertical="center" wrapText="1"/>
      <protection/>
    </xf>
    <xf numFmtId="0" fontId="0" fillId="0" borderId="20" xfId="78" applyFont="1" applyFill="1" applyBorder="1" applyAlignment="1">
      <alignment horizontal="center" vertical="center" wrapText="1"/>
      <protection/>
    </xf>
    <xf numFmtId="0" fontId="0" fillId="0" borderId="21" xfId="78" applyFont="1" applyFill="1" applyBorder="1" applyAlignment="1">
      <alignment horizontal="center" vertical="center" wrapText="1"/>
      <protection/>
    </xf>
    <xf numFmtId="0" fontId="0" fillId="0" borderId="22" xfId="78" applyFont="1" applyBorder="1" applyAlignment="1">
      <alignment horizontal="center" vertical="center" wrapText="1"/>
      <protection/>
    </xf>
    <xf numFmtId="0" fontId="0" fillId="0" borderId="23" xfId="78" applyFont="1" applyFill="1" applyBorder="1" applyAlignment="1">
      <alignment horizontal="center" vertical="center" wrapText="1"/>
      <protection/>
    </xf>
    <xf numFmtId="0" fontId="0" fillId="0" borderId="24" xfId="78" applyFont="1" applyFill="1" applyBorder="1" applyAlignment="1">
      <alignment horizontal="center" vertical="center" wrapText="1"/>
      <protection/>
    </xf>
    <xf numFmtId="0" fontId="0" fillId="0" borderId="25" xfId="78" applyFont="1" applyFill="1" applyBorder="1" applyAlignment="1">
      <alignment horizontal="center" vertical="center" wrapText="1"/>
      <protection/>
    </xf>
    <xf numFmtId="0" fontId="0" fillId="0" borderId="12" xfId="78" applyFont="1" applyFill="1" applyBorder="1" applyAlignment="1">
      <alignment horizontal="center" vertical="center" wrapText="1"/>
      <protection/>
    </xf>
    <xf numFmtId="0" fontId="0" fillId="0" borderId="26" xfId="78" applyFont="1" applyBorder="1" applyAlignment="1">
      <alignment horizontal="center" vertical="center" wrapText="1"/>
      <protection/>
    </xf>
    <xf numFmtId="0" fontId="0" fillId="0" borderId="27" xfId="78" applyFont="1" applyBorder="1" applyAlignment="1">
      <alignment horizontal="center" vertical="center" wrapText="1"/>
      <protection/>
    </xf>
    <xf numFmtId="0" fontId="0" fillId="0" borderId="28" xfId="78" applyFont="1" applyBorder="1" applyAlignment="1">
      <alignment horizontal="center" vertical="center" wrapText="1"/>
      <protection/>
    </xf>
    <xf numFmtId="0" fontId="0" fillId="0" borderId="29" xfId="78" applyFont="1" applyBorder="1" applyAlignment="1">
      <alignment horizontal="center" vertical="center" wrapText="1"/>
      <protection/>
    </xf>
    <xf numFmtId="0" fontId="0" fillId="0" borderId="30" xfId="78" applyFont="1" applyBorder="1" applyAlignment="1">
      <alignment horizontal="center" vertical="center" wrapText="1"/>
      <protection/>
    </xf>
    <xf numFmtId="0" fontId="0" fillId="0" borderId="31" xfId="78" applyFont="1" applyBorder="1" applyAlignment="1">
      <alignment horizontal="center" vertical="center" wrapText="1"/>
      <protection/>
    </xf>
    <xf numFmtId="4" fontId="0" fillId="0" borderId="10" xfId="78" applyNumberFormat="1" applyFont="1" applyFill="1" applyBorder="1" applyAlignment="1">
      <alignment horizontal="center" vertical="center" wrapText="1"/>
      <protection/>
    </xf>
    <xf numFmtId="0" fontId="3" fillId="0" borderId="10" xfId="78" applyFont="1" applyBorder="1" applyAlignment="1">
      <alignment vertical="center" wrapText="1"/>
      <protection/>
    </xf>
    <xf numFmtId="0" fontId="0" fillId="0" borderId="10" xfId="78" applyFont="1" applyFill="1" applyBorder="1" applyAlignment="1">
      <alignment vertical="center" wrapText="1"/>
      <protection/>
    </xf>
    <xf numFmtId="4" fontId="0" fillId="0" borderId="10" xfId="78" applyNumberFormat="1" applyFont="1" applyFill="1" applyBorder="1" applyAlignment="1">
      <alignment vertical="center" wrapText="1"/>
      <protection/>
    </xf>
    <xf numFmtId="4" fontId="0" fillId="0" borderId="13" xfId="78" applyNumberFormat="1" applyFont="1" applyFill="1" applyBorder="1" applyAlignment="1">
      <alignment vertical="center" wrapText="1"/>
      <protection/>
    </xf>
    <xf numFmtId="0" fontId="0" fillId="0" borderId="10" xfId="78" applyFont="1" applyBorder="1" applyAlignment="1">
      <alignment vertical="center" wrapText="1"/>
      <protection/>
    </xf>
    <xf numFmtId="0" fontId="0" fillId="0" borderId="13" xfId="78" applyFont="1" applyFill="1" applyBorder="1" applyAlignment="1">
      <alignment vertical="center" wrapText="1"/>
      <protection/>
    </xf>
    <xf numFmtId="0" fontId="0" fillId="0" borderId="32" xfId="78" applyFont="1" applyBorder="1" applyAlignment="1">
      <alignment horizontal="center" vertical="center" wrapText="1"/>
      <protection/>
    </xf>
    <xf numFmtId="0" fontId="0" fillId="0" borderId="33" xfId="78" applyFont="1" applyBorder="1" applyAlignment="1">
      <alignment horizontal="center" vertical="center" wrapText="1"/>
      <protection/>
    </xf>
    <xf numFmtId="0" fontId="0" fillId="0" borderId="33" xfId="78" applyFont="1" applyBorder="1" applyAlignment="1">
      <alignment vertical="center" wrapText="1"/>
      <protection/>
    </xf>
    <xf numFmtId="0" fontId="0" fillId="0" borderId="33" xfId="78" applyFont="1" applyFill="1" applyBorder="1" applyAlignment="1">
      <alignment vertical="center" wrapText="1"/>
      <protection/>
    </xf>
    <xf numFmtId="0" fontId="0" fillId="0" borderId="34" xfId="78" applyFont="1" applyFill="1" applyBorder="1" applyAlignment="1">
      <alignment vertical="center" wrapText="1"/>
      <protection/>
    </xf>
    <xf numFmtId="0" fontId="0" fillId="0" borderId="35" xfId="78" applyFont="1" applyBorder="1" applyAlignment="1">
      <alignment horizontal="left" vertical="center" wrapText="1"/>
      <protection/>
    </xf>
    <xf numFmtId="0" fontId="0" fillId="0" borderId="35" xfId="78" applyFont="1" applyBorder="1" applyAlignment="1">
      <alignment horizontal="left" vertical="center"/>
      <protection/>
    </xf>
    <xf numFmtId="0" fontId="0" fillId="0" borderId="36" xfId="78" applyFont="1" applyFill="1" applyBorder="1" applyAlignment="1">
      <alignment horizontal="center" vertical="center" wrapText="1"/>
      <protection/>
    </xf>
    <xf numFmtId="0" fontId="0" fillId="0" borderId="37" xfId="78" applyFont="1" applyFill="1" applyBorder="1" applyAlignment="1">
      <alignment horizontal="center" vertical="center" wrapText="1"/>
      <protection/>
    </xf>
    <xf numFmtId="0" fontId="0" fillId="0" borderId="38" xfId="78" applyFont="1" applyFill="1" applyBorder="1" applyAlignment="1">
      <alignment horizontal="center" vertical="center" wrapText="1"/>
      <protection/>
    </xf>
    <xf numFmtId="0" fontId="0" fillId="0" borderId="39" xfId="78" applyFont="1" applyBorder="1" applyAlignment="1">
      <alignment horizontal="center" vertical="center" wrapText="1"/>
      <protection/>
    </xf>
    <xf numFmtId="0" fontId="0" fillId="0" borderId="39" xfId="78" applyFont="1" applyFill="1" applyBorder="1" applyAlignment="1">
      <alignment vertical="center" wrapText="1"/>
      <protection/>
    </xf>
    <xf numFmtId="0" fontId="0" fillId="0" borderId="40" xfId="78" applyFont="1" applyFill="1" applyBorder="1" applyAlignment="1">
      <alignment vertical="center" wrapText="1"/>
      <protection/>
    </xf>
    <xf numFmtId="0" fontId="7" fillId="0" borderId="0" xfId="45" applyNumberFormat="1" applyFont="1" applyFill="1" applyAlignment="1" applyProtection="1">
      <alignment horizontal="center" vertical="center"/>
      <protection/>
    </xf>
    <xf numFmtId="0" fontId="8" fillId="0" borderId="0" xfId="45" applyNumberFormat="1" applyFont="1" applyFill="1" applyAlignment="1" applyProtection="1">
      <alignment vertical="center"/>
      <protection/>
    </xf>
    <xf numFmtId="0" fontId="9" fillId="0" borderId="0" xfId="45" applyFont="1" applyAlignment="1">
      <alignment horizontal="center" vertical="center" wrapText="1"/>
      <protection/>
    </xf>
    <xf numFmtId="0" fontId="10" fillId="0" borderId="0" xfId="45" applyNumberFormat="1" applyFont="1" applyFill="1" applyAlignment="1" applyProtection="1">
      <alignment horizontal="center" vertical="center"/>
      <protection/>
    </xf>
    <xf numFmtId="0" fontId="11" fillId="0" borderId="0" xfId="45" applyFont="1" applyAlignment="1">
      <alignment horizontal="right" vertical="center" wrapText="1"/>
      <protection/>
    </xf>
    <xf numFmtId="0" fontId="8" fillId="0" borderId="0" xfId="45" applyNumberFormat="1" applyFont="1" applyFill="1" applyAlignment="1" applyProtection="1">
      <alignment horizontal="center" vertical="center"/>
      <protection/>
    </xf>
    <xf numFmtId="0" fontId="11" fillId="0" borderId="0" xfId="45" applyFont="1" applyAlignment="1">
      <alignment horizontal="left" vertical="center" wrapText="1"/>
      <protection/>
    </xf>
    <xf numFmtId="0" fontId="9" fillId="0" borderId="0" xfId="45" applyNumberFormat="1" applyFont="1" applyFill="1" applyAlignment="1" applyProtection="1">
      <alignment horizontal="right"/>
      <protection/>
    </xf>
    <xf numFmtId="0" fontId="12" fillId="35" borderId="16" xfId="39" applyFont="1" applyFill="1" applyBorder="1" applyAlignment="1">
      <alignment horizontal="center" vertical="center" wrapText="1"/>
      <protection/>
    </xf>
    <xf numFmtId="0" fontId="12" fillId="35" borderId="20" xfId="39" applyFont="1" applyFill="1" applyBorder="1" applyAlignment="1">
      <alignment horizontal="center" vertical="center" wrapText="1"/>
      <protection/>
    </xf>
    <xf numFmtId="0" fontId="12" fillId="0" borderId="10" xfId="39" applyFont="1" applyBorder="1" applyAlignment="1">
      <alignment vertical="center"/>
      <protection/>
    </xf>
    <xf numFmtId="0" fontId="13" fillId="0" borderId="0" xfId="39">
      <alignment/>
      <protection/>
    </xf>
    <xf numFmtId="0" fontId="14" fillId="35" borderId="22" xfId="39" applyFont="1" applyFill="1" applyBorder="1" applyAlignment="1">
      <alignment vertical="center" wrapText="1"/>
      <protection/>
    </xf>
    <xf numFmtId="0" fontId="14" fillId="35" borderId="27" xfId="39" applyFont="1" applyFill="1" applyBorder="1" applyAlignment="1">
      <alignment vertical="center" wrapText="1"/>
      <protection/>
    </xf>
    <xf numFmtId="0" fontId="15" fillId="35" borderId="13" xfId="39" applyFont="1" applyFill="1" applyBorder="1" applyAlignment="1">
      <alignment horizontal="right" vertical="center" wrapText="1"/>
      <protection/>
    </xf>
    <xf numFmtId="0" fontId="13" fillId="0" borderId="10" xfId="39" applyFont="1" applyBorder="1" applyAlignment="1">
      <alignment vertical="center"/>
      <protection/>
    </xf>
    <xf numFmtId="0" fontId="16" fillId="35" borderId="22" xfId="39" applyFont="1" applyFill="1" applyBorder="1" applyAlignment="1">
      <alignment vertical="center" wrapText="1"/>
      <protection/>
    </xf>
    <xf numFmtId="0" fontId="16" fillId="35" borderId="27" xfId="39" applyFont="1" applyFill="1" applyBorder="1" applyAlignment="1">
      <alignment vertical="center" wrapText="1"/>
      <protection/>
    </xf>
    <xf numFmtId="0" fontId="17" fillId="35" borderId="13" xfId="39" applyFont="1" applyFill="1" applyBorder="1" applyAlignment="1">
      <alignment horizontal="right" vertical="center" wrapText="1"/>
      <protection/>
    </xf>
    <xf numFmtId="0" fontId="13" fillId="0" borderId="10" xfId="39" applyBorder="1" applyAlignment="1">
      <alignment vertical="center"/>
      <protection/>
    </xf>
    <xf numFmtId="0" fontId="18" fillId="35" borderId="22" xfId="39" applyFont="1" applyFill="1" applyBorder="1" applyAlignment="1">
      <alignment vertical="center" wrapText="1"/>
      <protection/>
    </xf>
    <xf numFmtId="0" fontId="18" fillId="35" borderId="27" xfId="39" applyFont="1" applyFill="1" applyBorder="1" applyAlignment="1">
      <alignment vertical="center" wrapText="1"/>
      <protection/>
    </xf>
    <xf numFmtId="0" fontId="13" fillId="0" borderId="10" xfId="39" applyBorder="1">
      <alignment/>
      <protection/>
    </xf>
    <xf numFmtId="0" fontId="11" fillId="0" borderId="0" xfId="45" applyFont="1" applyBorder="1" applyAlignment="1">
      <alignment/>
      <protection/>
    </xf>
    <xf numFmtId="0" fontId="19" fillId="0" borderId="0" xfId="45" applyFont="1" applyBorder="1">
      <alignment/>
      <protection/>
    </xf>
    <xf numFmtId="0" fontId="11" fillId="0" borderId="0" xfId="45" applyFont="1" applyBorder="1" applyAlignment="1">
      <alignment horizontal="left"/>
      <protection/>
    </xf>
    <xf numFmtId="0" fontId="11" fillId="0" borderId="0" xfId="45" applyFont="1" applyBorder="1" applyAlignment="1">
      <alignment horizontal="left" wrapText="1"/>
      <protection/>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0" fillId="0" borderId="0" xfId="78" applyBorder="1" applyAlignment="1">
      <alignment vertical="center" wrapText="1"/>
      <protection/>
    </xf>
    <xf numFmtId="176" fontId="0" fillId="0" borderId="0" xfId="78" applyNumberFormat="1" applyBorder="1" applyAlignment="1">
      <alignment vertical="center" wrapText="1"/>
      <protection/>
    </xf>
    <xf numFmtId="0" fontId="0" fillId="0" borderId="0" xfId="78" applyAlignment="1">
      <alignment horizontal="left" vertical="center" wrapText="1"/>
      <protection/>
    </xf>
    <xf numFmtId="0" fontId="24" fillId="35" borderId="0" xfId="78" applyFont="1" applyFill="1" applyBorder="1" applyAlignment="1">
      <alignment horizontal="center" vertical="center"/>
      <protection/>
    </xf>
    <xf numFmtId="176" fontId="24" fillId="35" borderId="0" xfId="78" applyNumberFormat="1" applyFont="1" applyFill="1" applyBorder="1" applyAlignment="1">
      <alignment horizontal="center" vertical="center"/>
      <protection/>
    </xf>
    <xf numFmtId="0" fontId="25" fillId="35" borderId="0" xfId="15" applyFont="1" applyFill="1" applyAlignment="1">
      <alignment horizontal="left"/>
      <protection/>
    </xf>
    <xf numFmtId="0" fontId="3" fillId="35" borderId="0" xfId="78" applyFont="1" applyFill="1" applyAlignment="1">
      <alignment horizontal="right" vertical="center" wrapText="1"/>
      <protection/>
    </xf>
    <xf numFmtId="0" fontId="26" fillId="0" borderId="10" xfId="0" applyFont="1" applyBorder="1" applyAlignment="1">
      <alignment horizontal="center" vertical="center" wrapText="1"/>
    </xf>
    <xf numFmtId="176" fontId="26" fillId="0" borderId="10" xfId="0" applyNumberFormat="1" applyFont="1" applyBorder="1" applyAlignment="1">
      <alignment horizontal="center" vertical="center" wrapText="1"/>
    </xf>
    <xf numFmtId="0" fontId="0" fillId="0" borderId="10" xfId="0" applyBorder="1" applyAlignment="1">
      <alignment/>
    </xf>
    <xf numFmtId="0" fontId="27" fillId="0" borderId="10" xfId="0" applyFont="1" applyBorder="1" applyAlignment="1">
      <alignment horizontal="center" vertical="center" wrapText="1"/>
    </xf>
    <xf numFmtId="176" fontId="27" fillId="0" borderId="10" xfId="0" applyNumberFormat="1" applyFont="1" applyBorder="1" applyAlignment="1">
      <alignment horizontal="center" vertical="center" wrapText="1"/>
    </xf>
    <xf numFmtId="0" fontId="28" fillId="0" borderId="10" xfId="0" applyFont="1" applyBorder="1" applyAlignment="1">
      <alignment horizontal="left" vertical="center" wrapText="1"/>
    </xf>
    <xf numFmtId="176" fontId="28" fillId="0" borderId="10" xfId="0" applyNumberFormat="1" applyFont="1" applyBorder="1" applyAlignment="1">
      <alignment horizontal="right" vertical="center" wrapText="1"/>
    </xf>
    <xf numFmtId="0" fontId="3" fillId="0" borderId="10" xfId="0" applyFont="1" applyBorder="1" applyAlignment="1">
      <alignment horizontal="left" vertical="center" wrapText="1"/>
    </xf>
    <xf numFmtId="176" fontId="3" fillId="0" borderId="10" xfId="0" applyNumberFormat="1" applyFont="1" applyBorder="1" applyAlignment="1">
      <alignment horizontal="right" vertical="center" wrapText="1"/>
    </xf>
    <xf numFmtId="0" fontId="3" fillId="0" borderId="10" xfId="0" applyFont="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176" fontId="22" fillId="0" borderId="10" xfId="0" applyNumberFormat="1" applyFont="1" applyBorder="1" applyAlignment="1">
      <alignment horizontal="right" vertical="center"/>
    </xf>
    <xf numFmtId="0" fontId="28" fillId="0" borderId="10" xfId="0" applyFont="1" applyFill="1" applyBorder="1" applyAlignment="1">
      <alignment horizontal="left" vertical="center" wrapText="1"/>
    </xf>
    <xf numFmtId="0" fontId="28" fillId="0" borderId="10" xfId="0" applyFont="1" applyFill="1" applyBorder="1" applyAlignment="1">
      <alignment vertical="center" wrapText="1"/>
    </xf>
    <xf numFmtId="176" fontId="3" fillId="0" borderId="10" xfId="0" applyNumberFormat="1" applyFont="1" applyBorder="1" applyAlignment="1">
      <alignment vertical="center" wrapText="1"/>
    </xf>
    <xf numFmtId="0" fontId="22" fillId="0" borderId="10" xfId="0" applyFont="1" applyBorder="1" applyAlignment="1">
      <alignment/>
    </xf>
    <xf numFmtId="0" fontId="23" fillId="0" borderId="10" xfId="0" applyFont="1" applyBorder="1" applyAlignment="1">
      <alignment horizontal="left" vertical="center"/>
    </xf>
    <xf numFmtId="0" fontId="22" fillId="0" borderId="10" xfId="0" applyFont="1" applyBorder="1" applyAlignment="1">
      <alignment horizontal="left" vertical="center"/>
    </xf>
    <xf numFmtId="176" fontId="3" fillId="0" borderId="10" xfId="0" applyNumberFormat="1" applyFont="1" applyFill="1" applyBorder="1" applyAlignment="1">
      <alignment horizontal="right" vertical="center" wrapText="1"/>
    </xf>
    <xf numFmtId="176" fontId="23" fillId="0" borderId="10" xfId="0" applyNumberFormat="1" applyFont="1" applyBorder="1" applyAlignment="1">
      <alignment horizontal="right" vertical="center"/>
    </xf>
    <xf numFmtId="0" fontId="28" fillId="0" borderId="10" xfId="0" applyFont="1" applyBorder="1" applyAlignment="1">
      <alignment vertical="center"/>
    </xf>
    <xf numFmtId="176" fontId="28" fillId="0" borderId="10" xfId="0" applyNumberFormat="1" applyFont="1" applyBorder="1" applyAlignment="1">
      <alignment vertical="center" wrapText="1"/>
    </xf>
    <xf numFmtId="0" fontId="28" fillId="0" borderId="13" xfId="0" applyFont="1" applyBorder="1" applyAlignment="1">
      <alignment horizontal="center" vertical="center"/>
    </xf>
    <xf numFmtId="0" fontId="28" fillId="0" borderId="27" xfId="0" applyFont="1" applyBorder="1" applyAlignment="1">
      <alignment horizontal="center" vertical="center"/>
    </xf>
    <xf numFmtId="0" fontId="28" fillId="0" borderId="28" xfId="0" applyFont="1" applyBorder="1" applyAlignment="1">
      <alignment horizontal="center" vertical="center"/>
    </xf>
    <xf numFmtId="176" fontId="29" fillId="0" borderId="0" xfId="0" applyNumberFormat="1" applyFont="1" applyBorder="1" applyAlignment="1">
      <alignment vertical="center" wrapText="1"/>
    </xf>
    <xf numFmtId="0" fontId="29" fillId="0" borderId="0" xfId="0" applyFont="1" applyBorder="1" applyAlignment="1">
      <alignment vertical="center" wrapText="1"/>
    </xf>
    <xf numFmtId="0" fontId="22" fillId="0" borderId="0" xfId="0" applyFont="1" applyBorder="1" applyAlignment="1">
      <alignment/>
    </xf>
    <xf numFmtId="0" fontId="23" fillId="0" borderId="0" xfId="0" applyFont="1" applyAlignment="1">
      <alignment horizontal="left"/>
    </xf>
    <xf numFmtId="0" fontId="22" fillId="0" borderId="0" xfId="0" applyFont="1" applyAlignment="1">
      <alignment horizontal="left"/>
    </xf>
    <xf numFmtId="0" fontId="23" fillId="0" borderId="0" xfId="0" applyFont="1" applyBorder="1" applyAlignment="1">
      <alignment/>
    </xf>
    <xf numFmtId="0" fontId="5" fillId="35" borderId="0" xfId="15" applyFont="1" applyFill="1" applyBorder="1" applyAlignment="1">
      <alignment horizontal="right" vertical="center"/>
      <protection/>
    </xf>
    <xf numFmtId="0" fontId="3" fillId="35" borderId="0" xfId="78" applyFont="1" applyFill="1" applyBorder="1" applyAlignment="1">
      <alignment vertical="center" wrapText="1"/>
      <protection/>
    </xf>
    <xf numFmtId="0" fontId="6" fillId="36" borderId="41" xfId="0" applyFont="1" applyFill="1" applyBorder="1" applyAlignment="1">
      <alignment horizontal="center" vertical="center" shrinkToFit="1"/>
    </xf>
    <xf numFmtId="0" fontId="6" fillId="36" borderId="42" xfId="0" applyFont="1" applyFill="1" applyBorder="1" applyAlignment="1">
      <alignment horizontal="center" vertical="center" shrinkToFit="1"/>
    </xf>
    <xf numFmtId="0" fontId="6" fillId="36" borderId="42" xfId="0" applyFont="1" applyFill="1" applyBorder="1" applyAlignment="1">
      <alignment horizontal="center" vertical="center" wrapText="1" shrinkToFit="1"/>
    </xf>
    <xf numFmtId="0" fontId="6" fillId="36" borderId="43" xfId="0" applyFont="1" applyFill="1" applyBorder="1" applyAlignment="1">
      <alignment horizontal="center" vertical="center" wrapText="1" shrinkToFit="1"/>
    </xf>
    <xf numFmtId="0" fontId="6" fillId="36" borderId="44" xfId="0" applyFont="1" applyFill="1" applyBorder="1" applyAlignment="1">
      <alignment horizontal="center" vertical="center" wrapText="1" shrinkToFit="1"/>
    </xf>
    <xf numFmtId="0" fontId="6" fillId="36" borderId="14" xfId="0" applyFont="1" applyFill="1" applyBorder="1" applyAlignment="1">
      <alignment horizontal="center" vertical="center" wrapText="1" shrinkToFit="1"/>
    </xf>
    <xf numFmtId="0" fontId="6" fillId="36" borderId="14" xfId="0" applyFont="1" applyFill="1" applyBorder="1" applyAlignment="1">
      <alignment horizontal="center" vertical="center" shrinkToFit="1"/>
    </xf>
    <xf numFmtId="0" fontId="6" fillId="36" borderId="45" xfId="0" applyFont="1" applyFill="1" applyBorder="1" applyAlignment="1">
      <alignment horizontal="center" vertical="center" wrapText="1" shrinkToFit="1"/>
    </xf>
    <xf numFmtId="0" fontId="6" fillId="36" borderId="46" xfId="0" applyFont="1" applyFill="1" applyBorder="1" applyAlignment="1">
      <alignment horizontal="center" vertical="center" shrinkToFit="1"/>
    </xf>
    <xf numFmtId="0" fontId="6" fillId="36" borderId="47" xfId="0" applyFont="1" applyFill="1" applyBorder="1" applyAlignment="1">
      <alignment horizontal="center" vertical="center" shrinkToFit="1"/>
    </xf>
    <xf numFmtId="4" fontId="6" fillId="36" borderId="14" xfId="0" applyNumberFormat="1" applyFont="1" applyFill="1" applyBorder="1" applyAlignment="1">
      <alignment horizontal="right" vertical="center" shrinkToFit="1"/>
    </xf>
    <xf numFmtId="4" fontId="6" fillId="36" borderId="45" xfId="0" applyNumberFormat="1" applyFont="1" applyFill="1" applyBorder="1" applyAlignment="1">
      <alignment horizontal="right" vertical="center" shrinkToFit="1"/>
    </xf>
    <xf numFmtId="0" fontId="6" fillId="0" borderId="44" xfId="0" applyFont="1" applyFill="1" applyBorder="1" applyAlignment="1">
      <alignment horizontal="left" vertical="center" shrinkToFit="1"/>
    </xf>
    <xf numFmtId="0" fontId="6" fillId="0" borderId="14" xfId="0" applyFont="1" applyFill="1" applyBorder="1" applyAlignment="1">
      <alignment horizontal="left" vertical="center" shrinkToFit="1"/>
    </xf>
    <xf numFmtId="4" fontId="6" fillId="0" borderId="45" xfId="0" applyNumberFormat="1" applyFont="1" applyFill="1" applyBorder="1" applyAlignment="1">
      <alignment horizontal="right" vertical="center" shrinkToFit="1"/>
    </xf>
    <xf numFmtId="0" fontId="6" fillId="0" borderId="48" xfId="0" applyFont="1" applyFill="1" applyBorder="1" applyAlignment="1">
      <alignment horizontal="left" vertical="center" shrinkToFit="1"/>
    </xf>
    <xf numFmtId="0" fontId="6" fillId="0" borderId="49" xfId="0" applyFont="1" applyFill="1" applyBorder="1" applyAlignment="1">
      <alignment horizontal="left" vertical="center" shrinkToFit="1"/>
    </xf>
    <xf numFmtId="4" fontId="6" fillId="0" borderId="49" xfId="0" applyNumberFormat="1" applyFont="1" applyFill="1" applyBorder="1" applyAlignment="1">
      <alignment horizontal="right" vertical="center" shrinkToFit="1"/>
    </xf>
    <xf numFmtId="4" fontId="6" fillId="0" borderId="50" xfId="0" applyNumberFormat="1" applyFont="1" applyFill="1" applyBorder="1" applyAlignment="1">
      <alignment horizontal="right" vertical="center" shrinkToFit="1"/>
    </xf>
    <xf numFmtId="0" fontId="2"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30" fillId="0" borderId="0" xfId="15" applyFont="1" applyAlignment="1">
      <alignment horizontal="left" vertical="center"/>
      <protection/>
    </xf>
    <xf numFmtId="0" fontId="31"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6" xfId="15" applyNumberFormat="1" applyFont="1" applyFill="1" applyBorder="1" applyAlignment="1">
      <alignment horizontal="center" vertical="center"/>
      <protection/>
    </xf>
    <xf numFmtId="176" fontId="0" fillId="35" borderId="17" xfId="15" applyNumberFormat="1" applyFont="1" applyFill="1" applyBorder="1" applyAlignment="1">
      <alignment horizontal="center" vertical="center"/>
      <protection/>
    </xf>
    <xf numFmtId="176" fontId="0" fillId="35" borderId="20" xfId="15" applyNumberFormat="1" applyFont="1" applyFill="1" applyBorder="1" applyAlignment="1">
      <alignment horizontal="center" vertical="center"/>
      <protection/>
    </xf>
    <xf numFmtId="176" fontId="0" fillId="35" borderId="51" xfId="15" applyNumberFormat="1" applyFont="1" applyFill="1" applyBorder="1" applyAlignment="1">
      <alignment horizontal="center" vertical="center"/>
      <protection/>
    </xf>
    <xf numFmtId="176" fontId="0" fillId="35" borderId="22" xfId="15" applyNumberFormat="1" applyFont="1" applyFill="1" applyBorder="1" applyAlignment="1">
      <alignment horizontal="center" vertical="center"/>
      <protection/>
    </xf>
    <xf numFmtId="176" fontId="3" fillId="35" borderId="10" xfId="15" applyNumberFormat="1" applyFont="1" applyFill="1" applyBorder="1" applyAlignment="1">
      <alignment horizontal="center" vertical="center"/>
      <protection/>
    </xf>
    <xf numFmtId="176" fontId="0" fillId="35" borderId="10" xfId="15" applyNumberFormat="1" applyFont="1" applyFill="1" applyBorder="1" applyAlignment="1">
      <alignment horizontal="center" vertical="center"/>
      <protection/>
    </xf>
    <xf numFmtId="49" fontId="0" fillId="35" borderId="10" xfId="15" applyNumberFormat="1" applyFont="1" applyFill="1" applyBorder="1" applyAlignment="1">
      <alignment horizontal="center" vertical="center" wrapText="1"/>
      <protection/>
    </xf>
    <xf numFmtId="49" fontId="0" fillId="35" borderId="39" xfId="15" applyNumberFormat="1" applyFont="1" applyFill="1" applyBorder="1" applyAlignment="1">
      <alignment horizontal="center" vertical="center" wrapText="1"/>
      <protection/>
    </xf>
    <xf numFmtId="49" fontId="0" fillId="35" borderId="10" xfId="15" applyNumberFormat="1" applyFont="1" applyFill="1" applyBorder="1" applyAlignment="1">
      <alignment horizontal="center" vertical="center"/>
      <protection/>
    </xf>
    <xf numFmtId="49" fontId="0" fillId="35" borderId="39" xfId="15" applyNumberFormat="1" applyFont="1" applyFill="1" applyBorder="1" applyAlignment="1">
      <alignment horizontal="center" vertical="center"/>
      <protection/>
    </xf>
    <xf numFmtId="176" fontId="1" fillId="0" borderId="22" xfId="15" applyNumberFormat="1" applyFont="1" applyFill="1" applyBorder="1" applyAlignment="1">
      <alignment horizontal="left" vertical="center"/>
      <protection/>
    </xf>
    <xf numFmtId="176" fontId="1" fillId="35" borderId="10" xfId="15" applyNumberFormat="1" applyFont="1" applyFill="1" applyBorder="1" applyAlignment="1">
      <alignment horizontal="center" vertical="center"/>
      <protection/>
    </xf>
    <xf numFmtId="176" fontId="1" fillId="0" borderId="10" xfId="15" applyNumberFormat="1" applyFont="1" applyFill="1" applyBorder="1" applyAlignment="1">
      <alignment horizontal="right" vertical="center"/>
      <protection/>
    </xf>
    <xf numFmtId="0" fontId="6" fillId="36" borderId="14" xfId="0" applyFont="1" applyFill="1" applyBorder="1" applyAlignment="1">
      <alignment horizontal="left" vertical="center" shrinkToFit="1"/>
    </xf>
    <xf numFmtId="0" fontId="1" fillId="35" borderId="10" xfId="15" applyNumberFormat="1" applyFont="1" applyFill="1" applyBorder="1" applyAlignment="1">
      <alignment horizontal="center" vertical="center"/>
      <protection/>
    </xf>
    <xf numFmtId="176" fontId="1" fillId="0" borderId="39" xfId="15" applyNumberFormat="1" applyFont="1" applyFill="1" applyBorder="1" applyAlignment="1">
      <alignment horizontal="right" vertical="center"/>
      <protection/>
    </xf>
    <xf numFmtId="176" fontId="1" fillId="35" borderId="22" xfId="15" applyNumberFormat="1" applyFont="1" applyFill="1" applyBorder="1" applyAlignment="1">
      <alignment horizontal="left" vertical="center"/>
      <protection/>
    </xf>
    <xf numFmtId="4" fontId="6" fillId="36" borderId="52" xfId="0" applyNumberFormat="1" applyFont="1" applyFill="1" applyBorder="1" applyAlignment="1">
      <alignment horizontal="right" vertical="center" shrinkToFit="1"/>
    </xf>
    <xf numFmtId="4" fontId="6" fillId="36" borderId="53" xfId="0" applyNumberFormat="1" applyFont="1" applyFill="1" applyBorder="1" applyAlignment="1">
      <alignment horizontal="right" vertical="center" shrinkToFit="1"/>
    </xf>
    <xf numFmtId="176" fontId="1" fillId="0" borderId="54" xfId="15" applyNumberFormat="1" applyFont="1" applyFill="1" applyBorder="1" applyAlignment="1">
      <alignment horizontal="right" vertical="center"/>
      <protection/>
    </xf>
    <xf numFmtId="4" fontId="6" fillId="36" borderId="55" xfId="0" applyNumberFormat="1" applyFont="1" applyFill="1" applyBorder="1" applyAlignment="1">
      <alignment horizontal="right" vertical="center" shrinkToFit="1"/>
    </xf>
    <xf numFmtId="4" fontId="6" fillId="36" borderId="56" xfId="0" applyNumberFormat="1" applyFont="1" applyFill="1" applyBorder="1" applyAlignment="1">
      <alignment horizontal="right" vertical="center" shrinkToFit="1"/>
    </xf>
    <xf numFmtId="176" fontId="29" fillId="0" borderId="22" xfId="15" applyNumberFormat="1" applyFont="1" applyFill="1" applyBorder="1" applyAlignment="1">
      <alignment horizontal="center" vertical="center"/>
      <protection/>
    </xf>
    <xf numFmtId="176" fontId="29" fillId="0" borderId="13" xfId="15" applyNumberFormat="1" applyFont="1" applyFill="1" applyBorder="1" applyAlignment="1">
      <alignment horizontal="center" vertical="center"/>
      <protection/>
    </xf>
    <xf numFmtId="0" fontId="1" fillId="35" borderId="55" xfId="15" applyNumberFormat="1" applyFont="1" applyFill="1" applyBorder="1" applyAlignment="1">
      <alignment horizontal="right" vertical="center"/>
      <protection/>
    </xf>
    <xf numFmtId="0" fontId="1" fillId="35" borderId="56" xfId="15" applyNumberFormat="1" applyFont="1" applyFill="1" applyBorder="1" applyAlignment="1">
      <alignment horizontal="right" vertical="center"/>
      <protection/>
    </xf>
    <xf numFmtId="176" fontId="29" fillId="0" borderId="54" xfId="15" applyNumberFormat="1" applyFont="1" applyFill="1" applyBorder="1" applyAlignment="1">
      <alignment vertical="center"/>
      <protection/>
    </xf>
    <xf numFmtId="176" fontId="1" fillId="0" borderId="22" xfId="15" applyNumberFormat="1" applyFont="1" applyFill="1" applyBorder="1" applyAlignment="1">
      <alignment horizontal="center" vertical="center"/>
      <protection/>
    </xf>
    <xf numFmtId="176" fontId="1" fillId="0" borderId="13" xfId="15" applyNumberFormat="1" applyFont="1" applyFill="1" applyBorder="1" applyAlignment="1">
      <alignment horizontal="center" vertical="center"/>
      <protection/>
    </xf>
    <xf numFmtId="176" fontId="1" fillId="0" borderId="54" xfId="15" applyNumberFormat="1" applyFont="1" applyFill="1" applyBorder="1" applyAlignment="1">
      <alignment vertical="center"/>
      <protection/>
    </xf>
    <xf numFmtId="176" fontId="1" fillId="0" borderId="13" xfId="15" applyNumberFormat="1" applyFont="1" applyFill="1" applyBorder="1" applyAlignment="1">
      <alignment horizontal="left" vertical="center"/>
      <protection/>
    </xf>
    <xf numFmtId="0" fontId="1" fillId="35" borderId="55" xfId="15" applyNumberFormat="1" applyFont="1" applyFill="1" applyBorder="1" applyAlignment="1">
      <alignment horizontal="center" vertical="center"/>
      <protection/>
    </xf>
    <xf numFmtId="0" fontId="1" fillId="35" borderId="56" xfId="15" applyNumberFormat="1" applyFont="1" applyFill="1" applyBorder="1" applyAlignment="1">
      <alignment horizontal="center" vertical="center"/>
      <protection/>
    </xf>
    <xf numFmtId="176" fontId="1" fillId="0" borderId="57" xfId="15" applyNumberFormat="1" applyFont="1" applyFill="1" applyBorder="1" applyAlignment="1">
      <alignment horizontal="center" vertical="center"/>
      <protection/>
    </xf>
    <xf numFmtId="176" fontId="1" fillId="0" borderId="11" xfId="15" applyNumberFormat="1" applyFont="1" applyFill="1" applyBorder="1" applyAlignment="1">
      <alignment horizontal="right" vertical="center"/>
      <protection/>
    </xf>
    <xf numFmtId="176" fontId="1" fillId="0" borderId="58" xfId="15" applyNumberFormat="1" applyFont="1" applyFill="1" applyBorder="1" applyAlignment="1">
      <alignment horizontal="left" vertical="center"/>
      <protection/>
    </xf>
    <xf numFmtId="176" fontId="1" fillId="0" borderId="59" xfId="15" applyNumberFormat="1" applyFont="1" applyFill="1" applyBorder="1" applyAlignment="1">
      <alignment vertical="center"/>
      <protection/>
    </xf>
    <xf numFmtId="176" fontId="29" fillId="35" borderId="60" xfId="15" applyNumberFormat="1" applyFont="1" applyFill="1" applyBorder="1" applyAlignment="1">
      <alignment horizontal="center" vertical="center"/>
      <protection/>
    </xf>
    <xf numFmtId="176" fontId="1" fillId="35" borderId="33" xfId="15" applyNumberFormat="1" applyFont="1" applyFill="1" applyBorder="1" applyAlignment="1">
      <alignment horizontal="center" vertical="center"/>
      <protection/>
    </xf>
    <xf numFmtId="176" fontId="1" fillId="0" borderId="33" xfId="15" applyNumberFormat="1" applyFont="1" applyFill="1" applyBorder="1" applyAlignment="1">
      <alignment horizontal="right" vertical="center"/>
      <protection/>
    </xf>
    <xf numFmtId="176" fontId="29" fillId="35" borderId="34" xfId="15" applyNumberFormat="1" applyFont="1" applyFill="1" applyBorder="1" applyAlignment="1">
      <alignment horizontal="center" vertical="center"/>
      <protection/>
    </xf>
    <xf numFmtId="0" fontId="1" fillId="35" borderId="33" xfId="15" applyNumberFormat="1" applyFont="1" applyFill="1" applyBorder="1" applyAlignment="1">
      <alignment horizontal="center" vertical="center"/>
      <protection/>
    </xf>
    <xf numFmtId="0" fontId="1" fillId="35" borderId="61" xfId="15" applyNumberFormat="1" applyFont="1" applyFill="1" applyBorder="1" applyAlignment="1">
      <alignment horizontal="right" vertical="center"/>
      <protection/>
    </xf>
    <xf numFmtId="0" fontId="1" fillId="35" borderId="62" xfId="15" applyNumberFormat="1" applyFont="1" applyFill="1" applyBorder="1" applyAlignment="1">
      <alignment horizontal="right" vertical="center"/>
      <protection/>
    </xf>
    <xf numFmtId="176" fontId="29" fillId="0" borderId="63" xfId="15" applyNumberFormat="1" applyFont="1" applyFill="1" applyBorder="1" applyAlignment="1">
      <alignment vertical="center"/>
      <protection/>
    </xf>
    <xf numFmtId="0" fontId="3" fillId="0" borderId="0" xfId="15" applyFont="1" applyBorder="1" applyAlignment="1">
      <alignment horizontal="left" vertical="center" wrapText="1"/>
      <protection/>
    </xf>
    <xf numFmtId="0" fontId="3" fillId="0" borderId="0" xfId="15" applyFont="1" applyBorder="1" applyAlignment="1">
      <alignment horizontal="left" vertical="center"/>
      <protection/>
    </xf>
    <xf numFmtId="0" fontId="3" fillId="0" borderId="0" xfId="15" applyFont="1" applyBorder="1" applyAlignment="1">
      <alignment horizontal="left" vertical="center"/>
      <protection/>
    </xf>
    <xf numFmtId="0" fontId="2" fillId="0" borderId="0" xfId="15" applyFont="1" applyBorder="1" applyAlignment="1">
      <alignment horizontal="right" vertical="center"/>
      <protection/>
    </xf>
    <xf numFmtId="0" fontId="3" fillId="0" borderId="0" xfId="15"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31" fillId="0" borderId="0" xfId="0" applyFont="1" applyFill="1" applyAlignment="1">
      <alignment horizontal="center" vertical="center"/>
    </xf>
    <xf numFmtId="0" fontId="0" fillId="35" borderId="0" xfId="0" applyFill="1" applyAlignment="1">
      <alignment horizontal="right" vertical="center"/>
    </xf>
    <xf numFmtId="0" fontId="5" fillId="35" borderId="0" xfId="0" applyFont="1" applyFill="1" applyAlignment="1">
      <alignment horizontal="center" vertical="center"/>
    </xf>
    <xf numFmtId="4" fontId="32" fillId="0" borderId="49" xfId="0" applyNumberFormat="1" applyFont="1" applyFill="1" applyBorder="1" applyAlignment="1">
      <alignment horizontal="right" vertical="center" shrinkToFit="1"/>
    </xf>
    <xf numFmtId="0" fontId="0" fillId="0" borderId="0" xfId="0" applyAlignment="1">
      <alignment horizontal="left" vertical="center"/>
    </xf>
    <xf numFmtId="0" fontId="6" fillId="36" borderId="16" xfId="0" applyFont="1" applyFill="1" applyBorder="1" applyAlignment="1">
      <alignment horizontal="center" vertical="center" shrinkToFit="1"/>
    </xf>
    <xf numFmtId="0" fontId="6" fillId="36" borderId="17" xfId="0" applyFont="1" applyFill="1" applyBorder="1" applyAlignment="1">
      <alignment horizontal="center" vertical="center" shrinkToFit="1"/>
    </xf>
    <xf numFmtId="0" fontId="6" fillId="36" borderId="22" xfId="0" applyFont="1" applyFill="1" applyBorder="1" applyAlignment="1">
      <alignment horizontal="center" vertical="center" wrapText="1" shrinkToFit="1"/>
    </xf>
    <xf numFmtId="0" fontId="6" fillId="36" borderId="10" xfId="0" applyFont="1" applyFill="1" applyBorder="1" applyAlignment="1">
      <alignment horizontal="center" vertical="center" wrapText="1" shrinkToFit="1"/>
    </xf>
    <xf numFmtId="0" fontId="6" fillId="36" borderId="10" xfId="0" applyFont="1" applyFill="1" applyBorder="1" applyAlignment="1">
      <alignment horizontal="center" vertical="center" shrinkToFit="1"/>
    </xf>
    <xf numFmtId="0" fontId="6" fillId="36" borderId="26" xfId="0" applyFont="1" applyFill="1" applyBorder="1" applyAlignment="1">
      <alignment horizontal="center" vertical="center" shrinkToFit="1"/>
    </xf>
    <xf numFmtId="0" fontId="6" fillId="36" borderId="27" xfId="0" applyFont="1" applyFill="1" applyBorder="1" applyAlignment="1">
      <alignment horizontal="center" vertical="center" shrinkToFit="1"/>
    </xf>
    <xf numFmtId="0" fontId="6" fillId="36" borderId="28" xfId="0" applyFont="1" applyFill="1" applyBorder="1" applyAlignment="1">
      <alignment horizontal="center" vertical="center" shrinkToFit="1"/>
    </xf>
    <xf numFmtId="4" fontId="6" fillId="0" borderId="64" xfId="0" applyNumberFormat="1" applyFont="1" applyFill="1" applyBorder="1" applyAlignment="1">
      <alignment horizontal="right" vertical="center" shrinkToFit="1"/>
    </xf>
    <xf numFmtId="4" fontId="6" fillId="0" borderId="65" xfId="0" applyNumberFormat="1" applyFont="1" applyFill="1" applyBorder="1" applyAlignment="1">
      <alignment horizontal="right" vertical="center" shrinkToFit="1"/>
    </xf>
    <xf numFmtId="4" fontId="6" fillId="0" borderId="66" xfId="0" applyNumberFormat="1" applyFont="1" applyFill="1" applyBorder="1" applyAlignment="1">
      <alignment horizontal="right" vertical="center" shrinkToFit="1"/>
    </xf>
    <xf numFmtId="4" fontId="6" fillId="0" borderId="10" xfId="0" applyNumberFormat="1" applyFont="1" applyFill="1" applyBorder="1" applyAlignment="1">
      <alignment horizontal="right" vertical="center" shrinkToFit="1"/>
    </xf>
    <xf numFmtId="4" fontId="6" fillId="0" borderId="39" xfId="0" applyNumberFormat="1" applyFont="1" applyFill="1" applyBorder="1" applyAlignment="1">
      <alignment horizontal="right" vertical="center" shrinkToFit="1"/>
    </xf>
    <xf numFmtId="0" fontId="0" fillId="0" borderId="39" xfId="0" applyBorder="1" applyAlignment="1">
      <alignment horizontal="right" vertical="center"/>
    </xf>
    <xf numFmtId="176" fontId="0" fillId="35" borderId="39" xfId="15" applyNumberFormat="1" applyFont="1" applyFill="1" applyBorder="1" applyAlignment="1">
      <alignment horizontal="center" vertical="center"/>
      <protection/>
    </xf>
    <xf numFmtId="176" fontId="1" fillId="0" borderId="57" xfId="15" applyNumberFormat="1" applyFont="1" applyFill="1" applyBorder="1" applyAlignment="1">
      <alignment horizontal="left" vertical="center"/>
      <protection/>
    </xf>
    <xf numFmtId="176" fontId="1" fillId="0" borderId="63" xfId="15" applyNumberFormat="1" applyFont="1" applyFill="1" applyBorder="1" applyAlignment="1">
      <alignment vertical="center"/>
      <protection/>
    </xf>
    <xf numFmtId="0" fontId="3" fillId="0" borderId="35" xfId="15" applyFont="1" applyBorder="1" applyAlignment="1">
      <alignment horizontal="left" vertical="center" wrapText="1"/>
      <protection/>
    </xf>
    <xf numFmtId="0" fontId="3" fillId="0" borderId="35" xfId="15" applyFont="1" applyBorder="1" applyAlignment="1">
      <alignment horizontal="left" vertical="center"/>
      <protection/>
    </xf>
    <xf numFmtId="176" fontId="0" fillId="35" borderId="16" xfId="15" applyNumberFormat="1" applyFont="1" applyFill="1" applyBorder="1" applyAlignment="1" quotePrefix="1">
      <alignment horizontal="center" vertical="center"/>
      <protection/>
    </xf>
    <xf numFmtId="176" fontId="0" fillId="35" borderId="17" xfId="15" applyNumberFormat="1" applyFont="1" applyFill="1" applyBorder="1" applyAlignment="1" quotePrefix="1">
      <alignment horizontal="center" vertical="center"/>
      <protection/>
    </xf>
    <xf numFmtId="176" fontId="0" fillId="35" borderId="22" xfId="15" applyNumberFormat="1" applyFont="1" applyFill="1" applyBorder="1" applyAlignment="1" quotePrefix="1">
      <alignment horizontal="center" vertical="center"/>
      <protection/>
    </xf>
    <xf numFmtId="176" fontId="3" fillId="35" borderId="10" xfId="15" applyNumberFormat="1" applyFont="1" applyFill="1" applyBorder="1" applyAlignment="1" quotePrefix="1">
      <alignment horizontal="center" vertical="center"/>
      <protection/>
    </xf>
    <xf numFmtId="176" fontId="0" fillId="35" borderId="10" xfId="15" applyNumberFormat="1" applyFont="1" applyFill="1" applyBorder="1" applyAlignment="1" quotePrefix="1">
      <alignment horizontal="center" vertical="center"/>
      <protection/>
    </xf>
    <xf numFmtId="176" fontId="1" fillId="35" borderId="10" xfId="15" applyNumberFormat="1" applyFont="1" applyFill="1" applyBorder="1" applyAlignment="1" quotePrefix="1">
      <alignment horizontal="center" vertical="center"/>
      <protection/>
    </xf>
    <xf numFmtId="176" fontId="0" fillId="35" borderId="39" xfId="15" applyNumberFormat="1" applyFont="1" applyFill="1" applyBorder="1" applyAlignment="1" quotePrefix="1">
      <alignment horizontal="center" vertical="center"/>
      <protection/>
    </xf>
    <xf numFmtId="176" fontId="1" fillId="0" borderId="22" xfId="15" applyNumberFormat="1" applyFont="1" applyFill="1" applyBorder="1" applyAlignment="1" quotePrefix="1">
      <alignment horizontal="left" vertical="center"/>
      <protection/>
    </xf>
    <xf numFmtId="176" fontId="29" fillId="0" borderId="22" xfId="15" applyNumberFormat="1" applyFont="1" applyFill="1" applyBorder="1" applyAlignment="1" quotePrefix="1">
      <alignment horizontal="center" vertical="center"/>
      <protection/>
    </xf>
    <xf numFmtId="176" fontId="29" fillId="0" borderId="13" xfId="15" applyNumberFormat="1" applyFont="1" applyFill="1" applyBorder="1" applyAlignment="1" quotePrefix="1">
      <alignment horizontal="center" vertical="center"/>
      <protection/>
    </xf>
    <xf numFmtId="176" fontId="29" fillId="35" borderId="60" xfId="15" applyNumberFormat="1" applyFont="1" applyFill="1" applyBorder="1" applyAlignment="1" quotePrefix="1">
      <alignment horizontal="center" vertical="center"/>
      <protection/>
    </xf>
    <xf numFmtId="176" fontId="1" fillId="35" borderId="33" xfId="15" applyNumberFormat="1" applyFont="1" applyFill="1" applyBorder="1" applyAlignment="1" quotePrefix="1">
      <alignment horizontal="center" vertical="center"/>
      <protection/>
    </xf>
    <xf numFmtId="176" fontId="29" fillId="35" borderId="34" xfId="15" applyNumberFormat="1" applyFont="1" applyFill="1" applyBorder="1" applyAlignment="1" quotePrefix="1">
      <alignment horizontal="center" vertical="center"/>
      <protection/>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常规_事业单位部门决算报表（讨论稿） 2"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5"/>
  <sheetViews>
    <sheetView zoomScaleSheetLayoutView="100" workbookViewId="0" topLeftCell="A1">
      <selection activeCell="C8" sqref="C8"/>
    </sheetView>
  </sheetViews>
  <sheetFormatPr defaultColWidth="9.00390625" defaultRowHeight="14.25"/>
  <cols>
    <col min="1" max="1" width="50.625" style="154" customWidth="1"/>
    <col min="2" max="2" width="4.00390625" style="154" customWidth="1"/>
    <col min="3" max="3" width="15.625" style="154" customWidth="1"/>
    <col min="4" max="4" width="50.625" style="154" customWidth="1"/>
    <col min="5" max="5" width="3.50390625" style="154" customWidth="1"/>
    <col min="6" max="6" width="15.625" style="154" customWidth="1"/>
    <col min="7" max="8" width="9.00390625" style="155" customWidth="1"/>
    <col min="9" max="16384" width="9.00390625" style="154" customWidth="1"/>
  </cols>
  <sheetData>
    <row r="1" ht="14.25">
      <c r="A1" s="156"/>
    </row>
    <row r="2" spans="1:8" s="152" customFormat="1" ht="18" customHeight="1">
      <c r="A2" s="157" t="s">
        <v>0</v>
      </c>
      <c r="B2" s="157"/>
      <c r="C2" s="157"/>
      <c r="D2" s="157"/>
      <c r="E2" s="157"/>
      <c r="F2" s="157"/>
      <c r="G2" s="208"/>
      <c r="H2" s="208"/>
    </row>
    <row r="3" spans="1:6" ht="9.75" customHeight="1">
      <c r="A3" s="158"/>
      <c r="B3" s="158"/>
      <c r="C3" s="158"/>
      <c r="D3" s="158"/>
      <c r="E3" s="158"/>
      <c r="F3" s="8" t="s">
        <v>1</v>
      </c>
    </row>
    <row r="4" spans="1:6" ht="15" customHeight="1">
      <c r="A4" s="9" t="s">
        <v>2</v>
      </c>
      <c r="B4" s="158"/>
      <c r="C4" s="158"/>
      <c r="D4" s="158"/>
      <c r="E4" s="158"/>
      <c r="F4" s="8" t="s">
        <v>3</v>
      </c>
    </row>
    <row r="5" spans="1:8" s="153" customFormat="1" ht="21.75" customHeight="1">
      <c r="A5" s="238" t="s">
        <v>4</v>
      </c>
      <c r="B5" s="160"/>
      <c r="C5" s="160"/>
      <c r="D5" s="239" t="s">
        <v>5</v>
      </c>
      <c r="E5" s="160"/>
      <c r="F5" s="162"/>
      <c r="G5" s="209"/>
      <c r="H5" s="209"/>
    </row>
    <row r="6" spans="1:8" s="153" customFormat="1" ht="21.75" customHeight="1">
      <c r="A6" s="240" t="s">
        <v>6</v>
      </c>
      <c r="B6" s="241" t="s">
        <v>7</v>
      </c>
      <c r="C6" s="165" t="s">
        <v>8</v>
      </c>
      <c r="D6" s="242" t="s">
        <v>6</v>
      </c>
      <c r="E6" s="241" t="s">
        <v>7</v>
      </c>
      <c r="F6" s="233" t="s">
        <v>8</v>
      </c>
      <c r="G6" s="209"/>
      <c r="H6" s="209"/>
    </row>
    <row r="7" spans="1:8" s="153" customFormat="1" ht="21.75" customHeight="1">
      <c r="A7" s="240" t="s">
        <v>9</v>
      </c>
      <c r="B7" s="165"/>
      <c r="C7" s="242" t="s">
        <v>10</v>
      </c>
      <c r="D7" s="242" t="s">
        <v>9</v>
      </c>
      <c r="E7" s="243" t="s">
        <v>11</v>
      </c>
      <c r="F7" s="244" t="s">
        <v>12</v>
      </c>
      <c r="G7" s="209"/>
      <c r="H7" s="209"/>
    </row>
    <row r="8" spans="1:8" s="153" customFormat="1" ht="21.75" customHeight="1">
      <c r="A8" s="245" t="s">
        <v>13</v>
      </c>
      <c r="B8" s="243" t="s">
        <v>10</v>
      </c>
      <c r="C8" s="172">
        <v>54344.63</v>
      </c>
      <c r="D8" s="173" t="s">
        <v>14</v>
      </c>
      <c r="E8" s="243" t="s">
        <v>15</v>
      </c>
      <c r="F8" s="144"/>
      <c r="G8" s="209"/>
      <c r="H8" s="209"/>
    </row>
    <row r="9" spans="1:8" s="153" customFormat="1" ht="21.75" customHeight="1">
      <c r="A9" s="176" t="s">
        <v>16</v>
      </c>
      <c r="B9" s="243" t="s">
        <v>12</v>
      </c>
      <c r="C9" s="172"/>
      <c r="D9" s="173" t="s">
        <v>17</v>
      </c>
      <c r="E9" s="243" t="s">
        <v>18</v>
      </c>
      <c r="F9" s="144"/>
      <c r="G9" s="209"/>
      <c r="H9" s="209"/>
    </row>
    <row r="10" spans="1:8" s="153" customFormat="1" ht="21.75" customHeight="1">
      <c r="A10" s="176" t="s">
        <v>19</v>
      </c>
      <c r="B10" s="243" t="s">
        <v>20</v>
      </c>
      <c r="C10" s="172"/>
      <c r="D10" s="173" t="s">
        <v>21</v>
      </c>
      <c r="E10" s="243" t="s">
        <v>22</v>
      </c>
      <c r="F10" s="144"/>
      <c r="G10" s="209"/>
      <c r="H10" s="209"/>
    </row>
    <row r="11" spans="1:8" s="153" customFormat="1" ht="21.75" customHeight="1">
      <c r="A11" s="176" t="s">
        <v>23</v>
      </c>
      <c r="B11" s="243" t="s">
        <v>24</v>
      </c>
      <c r="C11" s="172"/>
      <c r="D11" s="173" t="s">
        <v>25</v>
      </c>
      <c r="E11" s="243" t="s">
        <v>26</v>
      </c>
      <c r="F11" s="144"/>
      <c r="G11" s="209"/>
      <c r="H11" s="209"/>
    </row>
    <row r="12" spans="1:8" s="153" customFormat="1" ht="21.75" customHeight="1">
      <c r="A12" s="176" t="s">
        <v>27</v>
      </c>
      <c r="B12" s="243" t="s">
        <v>28</v>
      </c>
      <c r="C12" s="172"/>
      <c r="D12" s="173" t="s">
        <v>29</v>
      </c>
      <c r="E12" s="243" t="s">
        <v>30</v>
      </c>
      <c r="F12" s="144"/>
      <c r="G12" s="209"/>
      <c r="H12" s="209"/>
    </row>
    <row r="13" spans="1:8" s="153" customFormat="1" ht="21.75" customHeight="1">
      <c r="A13" s="176" t="s">
        <v>31</v>
      </c>
      <c r="B13" s="243" t="s">
        <v>32</v>
      </c>
      <c r="C13" s="172"/>
      <c r="D13" s="173" t="s">
        <v>33</v>
      </c>
      <c r="E13" s="243" t="s">
        <v>34</v>
      </c>
      <c r="F13" s="144"/>
      <c r="G13" s="209"/>
      <c r="H13" s="209"/>
    </row>
    <row r="14" spans="1:8" s="153" customFormat="1" ht="21.75" customHeight="1">
      <c r="A14" s="176"/>
      <c r="B14" s="243" t="s">
        <v>35</v>
      </c>
      <c r="C14" s="172"/>
      <c r="D14" s="173" t="s">
        <v>36</v>
      </c>
      <c r="E14" s="243" t="s">
        <v>37</v>
      </c>
      <c r="F14" s="144"/>
      <c r="G14" s="209"/>
      <c r="H14" s="209"/>
    </row>
    <row r="15" spans="1:8" s="153" customFormat="1" ht="21.75" customHeight="1">
      <c r="A15" s="176"/>
      <c r="B15" s="243" t="s">
        <v>38</v>
      </c>
      <c r="C15" s="172"/>
      <c r="D15" s="173" t="s">
        <v>39</v>
      </c>
      <c r="E15" s="243" t="s">
        <v>40</v>
      </c>
      <c r="F15" s="144">
        <v>54344.63</v>
      </c>
      <c r="G15" s="209"/>
      <c r="H15" s="209"/>
    </row>
    <row r="16" spans="1:8" s="153" customFormat="1" ht="21.75" customHeight="1">
      <c r="A16" s="176"/>
      <c r="B16" s="243" t="s">
        <v>41</v>
      </c>
      <c r="C16" s="172"/>
      <c r="D16" s="173" t="s">
        <v>42</v>
      </c>
      <c r="E16" s="243" t="s">
        <v>43</v>
      </c>
      <c r="F16" s="144"/>
      <c r="G16" s="209"/>
      <c r="H16" s="209"/>
    </row>
    <row r="17" spans="1:8" s="153" customFormat="1" ht="21.75" customHeight="1">
      <c r="A17" s="176"/>
      <c r="B17" s="243" t="s">
        <v>44</v>
      </c>
      <c r="C17" s="172"/>
      <c r="D17" s="173" t="s">
        <v>45</v>
      </c>
      <c r="E17" s="243" t="s">
        <v>46</v>
      </c>
      <c r="F17" s="144"/>
      <c r="G17" s="209"/>
      <c r="H17" s="209"/>
    </row>
    <row r="18" spans="1:8" s="153" customFormat="1" ht="21.75" customHeight="1">
      <c r="A18" s="176"/>
      <c r="B18" s="243" t="s">
        <v>47</v>
      </c>
      <c r="C18" s="172"/>
      <c r="D18" s="173" t="s">
        <v>48</v>
      </c>
      <c r="E18" s="243" t="s">
        <v>49</v>
      </c>
      <c r="F18" s="144"/>
      <c r="G18" s="209"/>
      <c r="H18" s="209"/>
    </row>
    <row r="19" spans="1:8" s="153" customFormat="1" ht="21.75" customHeight="1">
      <c r="A19" s="176"/>
      <c r="B19" s="243" t="s">
        <v>50</v>
      </c>
      <c r="C19" s="172"/>
      <c r="D19" s="173" t="s">
        <v>51</v>
      </c>
      <c r="E19" s="243" t="s">
        <v>52</v>
      </c>
      <c r="F19" s="144"/>
      <c r="G19" s="209"/>
      <c r="H19" s="209"/>
    </row>
    <row r="20" spans="1:8" s="153" customFormat="1" ht="21.75" customHeight="1">
      <c r="A20" s="246" t="s">
        <v>53</v>
      </c>
      <c r="B20" s="243" t="s">
        <v>11</v>
      </c>
      <c r="C20" s="172">
        <f>SUM(C8:C19)</f>
        <v>54344.63</v>
      </c>
      <c r="D20" s="247" t="s">
        <v>54</v>
      </c>
      <c r="E20" s="243" t="s">
        <v>55</v>
      </c>
      <c r="F20" s="189">
        <v>54344.63</v>
      </c>
      <c r="G20" s="209"/>
      <c r="H20" s="209"/>
    </row>
    <row r="21" spans="1:8" s="153" customFormat="1" ht="21.75" customHeight="1">
      <c r="A21" s="170" t="s">
        <v>56</v>
      </c>
      <c r="B21" s="243" t="s">
        <v>57</v>
      </c>
      <c r="C21" s="172"/>
      <c r="D21" s="190" t="s">
        <v>58</v>
      </c>
      <c r="E21" s="243" t="s">
        <v>59</v>
      </c>
      <c r="F21" s="189"/>
      <c r="G21" s="209"/>
      <c r="H21" s="209"/>
    </row>
    <row r="22" spans="1:8" s="153" customFormat="1" ht="21.75" customHeight="1">
      <c r="A22" s="170" t="s">
        <v>60</v>
      </c>
      <c r="B22" s="243" t="s">
        <v>61</v>
      </c>
      <c r="C22" s="172">
        <v>0</v>
      </c>
      <c r="D22" s="190" t="s">
        <v>62</v>
      </c>
      <c r="E22" s="243" t="s">
        <v>63</v>
      </c>
      <c r="F22" s="189">
        <v>0</v>
      </c>
      <c r="G22" s="209"/>
      <c r="H22" s="209"/>
    </row>
    <row r="23" spans="1:8" s="153" customFormat="1" ht="21.75" customHeight="1">
      <c r="A23" s="234"/>
      <c r="B23" s="243" t="s">
        <v>64</v>
      </c>
      <c r="C23" s="194"/>
      <c r="D23" s="195"/>
      <c r="E23" s="243" t="s">
        <v>65</v>
      </c>
      <c r="F23" s="196"/>
      <c r="G23" s="209"/>
      <c r="H23" s="209"/>
    </row>
    <row r="24" spans="1:6" ht="21.75" customHeight="1">
      <c r="A24" s="248" t="s">
        <v>66</v>
      </c>
      <c r="B24" s="249" t="s">
        <v>67</v>
      </c>
      <c r="C24" s="199">
        <f>SUM(C20)</f>
        <v>54344.63</v>
      </c>
      <c r="D24" s="250" t="s">
        <v>66</v>
      </c>
      <c r="E24" s="249" t="s">
        <v>68</v>
      </c>
      <c r="F24" s="235">
        <f>SUM(F20)</f>
        <v>54344.63</v>
      </c>
    </row>
    <row r="25" spans="1:6" ht="29.25" customHeight="1">
      <c r="A25" s="236" t="s">
        <v>69</v>
      </c>
      <c r="B25" s="237"/>
      <c r="C25" s="237"/>
      <c r="D25" s="237"/>
      <c r="E25" s="237"/>
      <c r="F25" s="237"/>
    </row>
  </sheetData>
  <sheetProtection/>
  <mergeCells count="4">
    <mergeCell ref="A2:F2"/>
    <mergeCell ref="A5:C5"/>
    <mergeCell ref="D5:F5"/>
    <mergeCell ref="A25:F2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8"/>
  <sheetViews>
    <sheetView zoomScaleSheetLayoutView="160" workbookViewId="0" topLeftCell="A1">
      <selection activeCell="F14" sqref="F14"/>
    </sheetView>
  </sheetViews>
  <sheetFormatPr defaultColWidth="9.00390625" defaultRowHeight="14.25"/>
  <cols>
    <col min="1" max="1" width="7.375" style="213" customWidth="1"/>
    <col min="2" max="2" width="2.50390625" style="213" customWidth="1"/>
    <col min="3" max="3" width="17.00390625" style="213" hidden="1" customWidth="1"/>
    <col min="4" max="4" width="32.00390625" style="213" customWidth="1"/>
    <col min="5" max="5" width="16.00390625" style="213" customWidth="1"/>
    <col min="6" max="7" width="13.625" style="213" customWidth="1"/>
    <col min="8" max="8" width="11.25390625" style="213" customWidth="1"/>
    <col min="9" max="16384" width="9.00390625" style="213" customWidth="1"/>
  </cols>
  <sheetData>
    <row r="1" spans="1:11" s="210" customFormat="1" ht="20.25">
      <c r="A1" s="214" t="s">
        <v>70</v>
      </c>
      <c r="B1" s="214"/>
      <c r="C1" s="214"/>
      <c r="D1" s="214"/>
      <c r="E1" s="214"/>
      <c r="F1" s="214"/>
      <c r="G1" s="214"/>
      <c r="H1" s="214"/>
      <c r="I1" s="214"/>
      <c r="J1" s="214"/>
      <c r="K1" s="214"/>
    </row>
    <row r="2" spans="1:11" ht="14.25">
      <c r="A2" s="215"/>
      <c r="B2" s="215"/>
      <c r="C2" s="215"/>
      <c r="D2" s="215"/>
      <c r="E2" s="215"/>
      <c r="F2" s="215"/>
      <c r="G2" s="8" t="s">
        <v>71</v>
      </c>
      <c r="H2" s="8"/>
      <c r="I2" s="8"/>
      <c r="J2" s="8"/>
      <c r="K2" s="8"/>
    </row>
    <row r="3" spans="1:11" ht="15">
      <c r="A3" s="9" t="s">
        <v>2</v>
      </c>
      <c r="B3" s="215"/>
      <c r="C3" s="216"/>
      <c r="E3" s="215"/>
      <c r="F3" s="215"/>
      <c r="G3" s="8" t="s">
        <v>3</v>
      </c>
      <c r="H3" s="8"/>
      <c r="I3" s="8"/>
      <c r="J3" s="8"/>
      <c r="K3" s="8"/>
    </row>
    <row r="4" spans="1:11" s="211" customFormat="1" ht="22.5" customHeight="1">
      <c r="A4" s="219" t="s">
        <v>72</v>
      </c>
      <c r="B4" s="220"/>
      <c r="C4" s="220" t="s">
        <v>73</v>
      </c>
      <c r="D4" s="220" t="s">
        <v>73</v>
      </c>
      <c r="E4" s="135" t="s">
        <v>53</v>
      </c>
      <c r="F4" s="135" t="s">
        <v>74</v>
      </c>
      <c r="G4" s="135" t="s">
        <v>75</v>
      </c>
      <c r="H4" s="135" t="s">
        <v>76</v>
      </c>
      <c r="I4" s="135" t="s">
        <v>77</v>
      </c>
      <c r="J4" s="135" t="s">
        <v>78</v>
      </c>
      <c r="K4" s="136" t="s">
        <v>79</v>
      </c>
    </row>
    <row r="5" spans="1:11" s="211" customFormat="1" ht="42" customHeight="1">
      <c r="A5" s="221" t="s">
        <v>80</v>
      </c>
      <c r="B5" s="222"/>
      <c r="C5" s="222"/>
      <c r="D5" s="223" t="s">
        <v>81</v>
      </c>
      <c r="E5" s="138"/>
      <c r="F5" s="138" t="s">
        <v>73</v>
      </c>
      <c r="G5" s="138" t="s">
        <v>73</v>
      </c>
      <c r="H5" s="138" t="s">
        <v>73</v>
      </c>
      <c r="I5" s="138" t="s">
        <v>73</v>
      </c>
      <c r="J5" s="138" t="s">
        <v>73</v>
      </c>
      <c r="K5" s="140" t="s">
        <v>82</v>
      </c>
    </row>
    <row r="6" spans="1:11" ht="22.5" customHeight="1" hidden="1">
      <c r="A6" s="221"/>
      <c r="B6" s="222" t="s">
        <v>73</v>
      </c>
      <c r="C6" s="222" t="s">
        <v>73</v>
      </c>
      <c r="D6" s="223" t="s">
        <v>73</v>
      </c>
      <c r="E6" s="138" t="s">
        <v>73</v>
      </c>
      <c r="F6" s="138" t="s">
        <v>73</v>
      </c>
      <c r="G6" s="138" t="s">
        <v>73</v>
      </c>
      <c r="H6" s="138" t="s">
        <v>73</v>
      </c>
      <c r="I6" s="138" t="s">
        <v>73</v>
      </c>
      <c r="J6" s="138" t="s">
        <v>73</v>
      </c>
      <c r="K6" s="140" t="s">
        <v>73</v>
      </c>
    </row>
    <row r="7" spans="1:11" ht="22.5" customHeight="1" hidden="1">
      <c r="A7" s="221"/>
      <c r="B7" s="222" t="s">
        <v>73</v>
      </c>
      <c r="C7" s="222" t="s">
        <v>73</v>
      </c>
      <c r="D7" s="223" t="s">
        <v>73</v>
      </c>
      <c r="E7" s="138" t="s">
        <v>73</v>
      </c>
      <c r="F7" s="138" t="s">
        <v>73</v>
      </c>
      <c r="G7" s="138" t="s">
        <v>73</v>
      </c>
      <c r="H7" s="138" t="s">
        <v>73</v>
      </c>
      <c r="I7" s="138" t="s">
        <v>73</v>
      </c>
      <c r="J7" s="138" t="s">
        <v>73</v>
      </c>
      <c r="K7" s="140" t="s">
        <v>73</v>
      </c>
    </row>
    <row r="8" spans="1:11" ht="22.5" customHeight="1">
      <c r="A8" s="224" t="s">
        <v>83</v>
      </c>
      <c r="B8" s="225"/>
      <c r="C8" s="225"/>
      <c r="D8" s="226"/>
      <c r="E8" s="138" t="s">
        <v>10</v>
      </c>
      <c r="F8" s="138" t="s">
        <v>12</v>
      </c>
      <c r="G8" s="138" t="s">
        <v>20</v>
      </c>
      <c r="H8" s="138" t="s">
        <v>24</v>
      </c>
      <c r="I8" s="138" t="s">
        <v>28</v>
      </c>
      <c r="J8" s="138" t="s">
        <v>32</v>
      </c>
      <c r="K8" s="140" t="s">
        <v>35</v>
      </c>
    </row>
    <row r="9" spans="1:11" ht="22.5" customHeight="1">
      <c r="A9" s="141" t="s">
        <v>73</v>
      </c>
      <c r="B9" s="142"/>
      <c r="C9" s="142"/>
      <c r="D9" s="139"/>
      <c r="E9" s="143">
        <v>54344.63</v>
      </c>
      <c r="F9" s="143">
        <v>54344.63</v>
      </c>
      <c r="G9" s="143"/>
      <c r="H9" s="143"/>
      <c r="I9" s="143"/>
      <c r="J9" s="143"/>
      <c r="K9" s="144"/>
    </row>
    <row r="10" spans="1:11" ht="14.25">
      <c r="A10" s="145" t="s">
        <v>84</v>
      </c>
      <c r="B10" s="146"/>
      <c r="C10" s="146" t="s">
        <v>73</v>
      </c>
      <c r="D10" s="146" t="s">
        <v>85</v>
      </c>
      <c r="E10" s="19">
        <v>54344.63</v>
      </c>
      <c r="F10" s="19">
        <v>54344.63</v>
      </c>
      <c r="G10" s="19"/>
      <c r="H10" s="19"/>
      <c r="I10" s="19"/>
      <c r="J10" s="19"/>
      <c r="K10" s="147"/>
    </row>
    <row r="11" spans="1:11" ht="14.25">
      <c r="A11" s="145" t="s">
        <v>86</v>
      </c>
      <c r="B11" s="146"/>
      <c r="C11" s="146" t="s">
        <v>73</v>
      </c>
      <c r="D11" s="146" t="s">
        <v>87</v>
      </c>
      <c r="E11" s="19">
        <v>1376.41</v>
      </c>
      <c r="F11" s="19">
        <v>1376.41</v>
      </c>
      <c r="G11" s="19"/>
      <c r="H11" s="19"/>
      <c r="I11" s="19"/>
      <c r="J11" s="19"/>
      <c r="K11" s="147"/>
    </row>
    <row r="12" spans="1:11" ht="14.25">
      <c r="A12" s="145" t="s">
        <v>88</v>
      </c>
      <c r="B12" s="146"/>
      <c r="C12" s="146" t="s">
        <v>73</v>
      </c>
      <c r="D12" s="146" t="s">
        <v>89</v>
      </c>
      <c r="E12" s="19">
        <v>646.88</v>
      </c>
      <c r="F12" s="19">
        <v>646.88</v>
      </c>
      <c r="G12" s="19"/>
      <c r="H12" s="19"/>
      <c r="I12" s="19"/>
      <c r="J12" s="19"/>
      <c r="K12" s="147"/>
    </row>
    <row r="13" spans="1:11" ht="14.25">
      <c r="A13" s="145" t="s">
        <v>90</v>
      </c>
      <c r="B13" s="146"/>
      <c r="C13" s="146" t="s">
        <v>73</v>
      </c>
      <c r="D13" s="146" t="s">
        <v>91</v>
      </c>
      <c r="E13" s="19">
        <v>25</v>
      </c>
      <c r="F13" s="19">
        <v>25</v>
      </c>
      <c r="G13" s="19"/>
      <c r="H13" s="19"/>
      <c r="I13" s="19"/>
      <c r="J13" s="19"/>
      <c r="K13" s="147"/>
    </row>
    <row r="14" spans="1:11" ht="14.25">
      <c r="A14" s="145" t="s">
        <v>92</v>
      </c>
      <c r="B14" s="146"/>
      <c r="C14" s="146" t="s">
        <v>73</v>
      </c>
      <c r="D14" s="146" t="s">
        <v>93</v>
      </c>
      <c r="E14" s="19">
        <v>228.98</v>
      </c>
      <c r="F14" s="19">
        <v>228.98</v>
      </c>
      <c r="G14" s="19"/>
      <c r="H14" s="19"/>
      <c r="I14" s="19"/>
      <c r="J14" s="19"/>
      <c r="K14" s="147"/>
    </row>
    <row r="15" spans="1:11" ht="14.25">
      <c r="A15" s="145" t="s">
        <v>94</v>
      </c>
      <c r="B15" s="146"/>
      <c r="C15" s="146" t="s">
        <v>73</v>
      </c>
      <c r="D15" s="146" t="s">
        <v>95</v>
      </c>
      <c r="E15" s="19">
        <v>475.55</v>
      </c>
      <c r="F15" s="19">
        <v>475.55</v>
      </c>
      <c r="G15" s="19"/>
      <c r="H15" s="19"/>
      <c r="I15" s="19"/>
      <c r="J15" s="19"/>
      <c r="K15" s="147"/>
    </row>
    <row r="16" spans="1:11" ht="14.25">
      <c r="A16" s="145" t="s">
        <v>96</v>
      </c>
      <c r="B16" s="146"/>
      <c r="C16" s="146" t="s">
        <v>73</v>
      </c>
      <c r="D16" s="146" t="s">
        <v>97</v>
      </c>
      <c r="E16" s="19">
        <v>123.34</v>
      </c>
      <c r="F16" s="19">
        <v>123.34</v>
      </c>
      <c r="G16" s="19"/>
      <c r="H16" s="19"/>
      <c r="I16" s="19"/>
      <c r="J16" s="19"/>
      <c r="K16" s="147"/>
    </row>
    <row r="17" spans="1:11" ht="14.25">
      <c r="A17" s="145" t="s">
        <v>98</v>
      </c>
      <c r="B17" s="146"/>
      <c r="C17" s="146" t="s">
        <v>73</v>
      </c>
      <c r="D17" s="146" t="s">
        <v>99</v>
      </c>
      <c r="E17" s="19">
        <v>123.3433</v>
      </c>
      <c r="F17" s="19">
        <v>123.3433</v>
      </c>
      <c r="G17" s="19"/>
      <c r="H17" s="19"/>
      <c r="I17" s="19"/>
      <c r="J17" s="19"/>
      <c r="K17" s="147"/>
    </row>
    <row r="18" spans="1:11" ht="14.25">
      <c r="A18" s="145" t="s">
        <v>100</v>
      </c>
      <c r="B18" s="146"/>
      <c r="C18" s="146" t="s">
        <v>73</v>
      </c>
      <c r="D18" s="146" t="s">
        <v>101</v>
      </c>
      <c r="E18" s="19">
        <v>16529.2</v>
      </c>
      <c r="F18" s="19">
        <v>16529.2</v>
      </c>
      <c r="G18" s="19"/>
      <c r="H18" s="19"/>
      <c r="I18" s="19"/>
      <c r="J18" s="19"/>
      <c r="K18" s="147"/>
    </row>
    <row r="19" spans="1:11" ht="14.25">
      <c r="A19" s="145" t="s">
        <v>102</v>
      </c>
      <c r="B19" s="146"/>
      <c r="C19" s="146" t="s">
        <v>73</v>
      </c>
      <c r="D19" s="146" t="s">
        <v>103</v>
      </c>
      <c r="E19" s="19">
        <v>16529.2</v>
      </c>
      <c r="F19" s="19">
        <v>16529.2</v>
      </c>
      <c r="G19" s="19"/>
      <c r="H19" s="19"/>
      <c r="I19" s="19"/>
      <c r="J19" s="19"/>
      <c r="K19" s="147"/>
    </row>
    <row r="20" spans="1:11" ht="14.25">
      <c r="A20" s="145" t="s">
        <v>104</v>
      </c>
      <c r="B20" s="146"/>
      <c r="C20" s="146" t="s">
        <v>73</v>
      </c>
      <c r="D20" s="146" t="s">
        <v>105</v>
      </c>
      <c r="E20" s="19">
        <v>2200</v>
      </c>
      <c r="F20" s="19">
        <v>2200</v>
      </c>
      <c r="G20" s="19"/>
      <c r="H20" s="19"/>
      <c r="I20" s="19"/>
      <c r="J20" s="227"/>
      <c r="K20" s="228"/>
    </row>
    <row r="21" spans="1:11" ht="14.25">
      <c r="A21" s="145" t="s">
        <v>106</v>
      </c>
      <c r="B21" s="146"/>
      <c r="C21" s="146" t="s">
        <v>73</v>
      </c>
      <c r="D21" s="146" t="s">
        <v>107</v>
      </c>
      <c r="E21" s="19">
        <v>1000</v>
      </c>
      <c r="F21" s="19">
        <v>1000</v>
      </c>
      <c r="G21" s="19"/>
      <c r="H21" s="19"/>
      <c r="I21" s="229"/>
      <c r="J21" s="230"/>
      <c r="K21" s="231"/>
    </row>
    <row r="22" spans="1:11" ht="14.25">
      <c r="A22" s="145" t="s">
        <v>108</v>
      </c>
      <c r="B22" s="146"/>
      <c r="C22" s="146" t="s">
        <v>73</v>
      </c>
      <c r="D22" s="146" t="s">
        <v>109</v>
      </c>
      <c r="E22" s="19">
        <v>1200</v>
      </c>
      <c r="F22" s="19">
        <v>1200</v>
      </c>
      <c r="G22" s="19"/>
      <c r="H22" s="19"/>
      <c r="I22" s="229"/>
      <c r="J22" s="230"/>
      <c r="K22" s="231"/>
    </row>
    <row r="23" spans="1:11" ht="14.25">
      <c r="A23" s="145" t="s">
        <v>110</v>
      </c>
      <c r="B23" s="146"/>
      <c r="C23" s="146"/>
      <c r="D23" s="146" t="s">
        <v>111</v>
      </c>
      <c r="E23" s="19">
        <v>34115.68</v>
      </c>
      <c r="F23" s="19">
        <v>34115.68</v>
      </c>
      <c r="G23" s="19"/>
      <c r="H23" s="19"/>
      <c r="I23" s="229"/>
      <c r="J23" s="230"/>
      <c r="K23" s="232"/>
    </row>
    <row r="24" spans="1:11" ht="14.25">
      <c r="A24" s="145" t="s">
        <v>112</v>
      </c>
      <c r="B24" s="146"/>
      <c r="C24" s="146" t="s">
        <v>73</v>
      </c>
      <c r="D24" s="146" t="s">
        <v>113</v>
      </c>
      <c r="E24" s="19">
        <v>34115.68</v>
      </c>
      <c r="F24" s="19">
        <v>34115.68</v>
      </c>
      <c r="G24" s="19"/>
      <c r="H24" s="19"/>
      <c r="I24" s="229"/>
      <c r="J24" s="230"/>
      <c r="K24" s="231"/>
    </row>
    <row r="25" spans="1:11" ht="14.25">
      <c r="A25" s="145" t="s">
        <v>114</v>
      </c>
      <c r="B25" s="146"/>
      <c r="C25" s="146" t="s">
        <v>73</v>
      </c>
      <c r="D25" s="146" t="s">
        <v>115</v>
      </c>
      <c r="E25" s="19">
        <v>4764.17</v>
      </c>
      <c r="F25" s="19">
        <v>4764.17</v>
      </c>
      <c r="G25" s="19"/>
      <c r="H25" s="19"/>
      <c r="I25" s="229"/>
      <c r="J25" s="230"/>
      <c r="K25" s="231"/>
    </row>
    <row r="26" spans="1:11" ht="14.25">
      <c r="A26" s="145" t="s">
        <v>116</v>
      </c>
      <c r="B26" s="146"/>
      <c r="C26" s="146" t="s">
        <v>73</v>
      </c>
      <c r="D26" s="146" t="s">
        <v>117</v>
      </c>
      <c r="E26" s="19">
        <v>26351.51</v>
      </c>
      <c r="F26" s="19">
        <v>26351.51</v>
      </c>
      <c r="G26" s="19"/>
      <c r="H26" s="19"/>
      <c r="I26" s="19"/>
      <c r="J26" s="19"/>
      <c r="K26" s="147"/>
    </row>
    <row r="27" spans="1:11" ht="15">
      <c r="A27" s="148" t="s">
        <v>118</v>
      </c>
      <c r="B27" s="149"/>
      <c r="C27" s="149" t="s">
        <v>73</v>
      </c>
      <c r="D27" s="149" t="s">
        <v>119</v>
      </c>
      <c r="E27" s="150">
        <v>3000</v>
      </c>
      <c r="F27" s="150">
        <v>3000</v>
      </c>
      <c r="G27" s="150"/>
      <c r="H27" s="150"/>
      <c r="I27" s="150"/>
      <c r="J27" s="150"/>
      <c r="K27" s="151"/>
    </row>
    <row r="28" spans="1:8" ht="30.75" customHeight="1">
      <c r="A28" s="218" t="s">
        <v>120</v>
      </c>
      <c r="B28" s="218"/>
      <c r="C28" s="218"/>
      <c r="D28" s="218"/>
      <c r="E28" s="218"/>
      <c r="F28" s="218"/>
      <c r="G28" s="218"/>
      <c r="H28" s="218"/>
    </row>
  </sheetData>
  <sheetProtection/>
  <mergeCells count="34">
    <mergeCell ref="A1:K1"/>
    <mergeCell ref="G2:K2"/>
    <mergeCell ref="G3:K3"/>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H28"/>
    <mergeCell ref="D5:D7"/>
    <mergeCell ref="E4:E7"/>
    <mergeCell ref="F4:F7"/>
    <mergeCell ref="G4:G7"/>
    <mergeCell ref="H4:H7"/>
    <mergeCell ref="I4:I7"/>
    <mergeCell ref="J4:J7"/>
    <mergeCell ref="K4:K7"/>
    <mergeCell ref="A5:C7"/>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8"/>
  <sheetViews>
    <sheetView tabSelected="1" workbookViewId="0" topLeftCell="A1">
      <selection activeCell="F9" sqref="F9:G9"/>
    </sheetView>
  </sheetViews>
  <sheetFormatPr defaultColWidth="9.00390625" defaultRowHeight="14.25"/>
  <cols>
    <col min="1" max="1" width="5.625" style="213" customWidth="1"/>
    <col min="2" max="2" width="3.50390625" style="213" customWidth="1"/>
    <col min="3" max="3" width="0.37109375" style="213" customWidth="1"/>
    <col min="4" max="4" width="32.125" style="213" customWidth="1"/>
    <col min="5" max="9" width="14.625" style="213" customWidth="1"/>
    <col min="10" max="10" width="9.00390625" style="213" customWidth="1"/>
    <col min="11" max="11" width="12.625" style="213" customWidth="1"/>
    <col min="12" max="16384" width="9.00390625" style="213" customWidth="1"/>
  </cols>
  <sheetData>
    <row r="1" spans="1:9" s="210" customFormat="1" ht="20.25">
      <c r="A1" s="214" t="s">
        <v>121</v>
      </c>
      <c r="B1" s="214"/>
      <c r="C1" s="214"/>
      <c r="D1" s="214"/>
      <c r="E1" s="214"/>
      <c r="F1" s="214"/>
      <c r="G1" s="214"/>
      <c r="H1" s="214"/>
      <c r="I1" s="214"/>
    </row>
    <row r="2" spans="1:9" ht="14.25">
      <c r="A2" s="215"/>
      <c r="B2" s="215"/>
      <c r="C2" s="215"/>
      <c r="D2" s="215"/>
      <c r="E2" s="215"/>
      <c r="F2" s="215"/>
      <c r="G2" s="215"/>
      <c r="H2" s="215"/>
      <c r="I2" s="8" t="s">
        <v>122</v>
      </c>
    </row>
    <row r="3" spans="1:9" ht="15">
      <c r="A3" s="9" t="s">
        <v>2</v>
      </c>
      <c r="B3" s="215"/>
      <c r="C3" s="215"/>
      <c r="D3" s="215"/>
      <c r="E3" s="215"/>
      <c r="F3" s="216"/>
      <c r="G3" s="215"/>
      <c r="H3" s="215"/>
      <c r="I3" s="8" t="s">
        <v>3</v>
      </c>
    </row>
    <row r="4" spans="1:10" s="211" customFormat="1" ht="22.5" customHeight="1">
      <c r="A4" s="133" t="s">
        <v>72</v>
      </c>
      <c r="B4" s="134"/>
      <c r="C4" s="134" t="s">
        <v>73</v>
      </c>
      <c r="D4" s="134" t="s">
        <v>73</v>
      </c>
      <c r="E4" s="135" t="s">
        <v>54</v>
      </c>
      <c r="F4" s="135" t="s">
        <v>123</v>
      </c>
      <c r="G4" s="135" t="s">
        <v>124</v>
      </c>
      <c r="H4" s="135" t="s">
        <v>125</v>
      </c>
      <c r="I4" s="135" t="s">
        <v>126</v>
      </c>
      <c r="J4" s="136" t="s">
        <v>127</v>
      </c>
    </row>
    <row r="5" spans="1:10" s="211" customFormat="1" ht="22.5" customHeight="1">
      <c r="A5" s="137" t="s">
        <v>80</v>
      </c>
      <c r="B5" s="138"/>
      <c r="C5" s="138"/>
      <c r="D5" s="139" t="s">
        <v>81</v>
      </c>
      <c r="E5" s="138"/>
      <c r="F5" s="138" t="s">
        <v>73</v>
      </c>
      <c r="G5" s="138" t="s">
        <v>73</v>
      </c>
      <c r="H5" s="138" t="s">
        <v>73</v>
      </c>
      <c r="I5" s="138" t="s">
        <v>73</v>
      </c>
      <c r="J5" s="140" t="s">
        <v>73</v>
      </c>
    </row>
    <row r="6" spans="1:10" s="211" customFormat="1" ht="22.5" customHeight="1">
      <c r="A6" s="137"/>
      <c r="B6" s="138" t="s">
        <v>73</v>
      </c>
      <c r="C6" s="138" t="s">
        <v>73</v>
      </c>
      <c r="D6" s="139" t="s">
        <v>73</v>
      </c>
      <c r="E6" s="138" t="s">
        <v>73</v>
      </c>
      <c r="F6" s="138" t="s">
        <v>73</v>
      </c>
      <c r="G6" s="138" t="s">
        <v>73</v>
      </c>
      <c r="H6" s="138" t="s">
        <v>73</v>
      </c>
      <c r="I6" s="138" t="s">
        <v>73</v>
      </c>
      <c r="J6" s="140" t="s">
        <v>73</v>
      </c>
    </row>
    <row r="7" spans="1:10" s="212" customFormat="1" ht="22.5" customHeight="1">
      <c r="A7" s="137"/>
      <c r="B7" s="138" t="s">
        <v>73</v>
      </c>
      <c r="C7" s="138" t="s">
        <v>73</v>
      </c>
      <c r="D7" s="139" t="s">
        <v>73</v>
      </c>
      <c r="E7" s="138" t="s">
        <v>73</v>
      </c>
      <c r="F7" s="138" t="s">
        <v>73</v>
      </c>
      <c r="G7" s="138" t="s">
        <v>73</v>
      </c>
      <c r="H7" s="138" t="s">
        <v>73</v>
      </c>
      <c r="I7" s="138" t="s">
        <v>73</v>
      </c>
      <c r="J7" s="140" t="s">
        <v>73</v>
      </c>
    </row>
    <row r="8" spans="1:10" ht="22.5" customHeight="1">
      <c r="A8" s="141" t="s">
        <v>83</v>
      </c>
      <c r="B8" s="142"/>
      <c r="C8" s="142"/>
      <c r="D8" s="139"/>
      <c r="E8" s="138">
        <v>1</v>
      </c>
      <c r="F8" s="138" t="s">
        <v>12</v>
      </c>
      <c r="G8" s="138" t="s">
        <v>20</v>
      </c>
      <c r="H8" s="138" t="s">
        <v>24</v>
      </c>
      <c r="I8" s="138" t="s">
        <v>28</v>
      </c>
      <c r="J8" s="140" t="s">
        <v>32</v>
      </c>
    </row>
    <row r="9" spans="1:10" ht="22.5" customHeight="1">
      <c r="A9" s="141" t="s">
        <v>66</v>
      </c>
      <c r="B9" s="142"/>
      <c r="C9" s="142"/>
      <c r="D9" s="139"/>
      <c r="E9" s="143">
        <v>54344.63</v>
      </c>
      <c r="F9" s="143">
        <v>1585.62</v>
      </c>
      <c r="G9" s="143">
        <v>52759.01</v>
      </c>
      <c r="H9" s="143"/>
      <c r="I9" s="143"/>
      <c r="J9" s="144"/>
    </row>
    <row r="10" spans="1:10" ht="14.25">
      <c r="A10" s="145" t="s">
        <v>84</v>
      </c>
      <c r="B10" s="146"/>
      <c r="C10" s="146" t="s">
        <v>73</v>
      </c>
      <c r="D10" s="146" t="s">
        <v>85</v>
      </c>
      <c r="E10" s="19">
        <v>20228.95</v>
      </c>
      <c r="F10" s="19">
        <v>1585.62</v>
      </c>
      <c r="G10" s="19">
        <v>18643.33</v>
      </c>
      <c r="H10" s="19"/>
      <c r="I10" s="19"/>
      <c r="J10" s="147"/>
    </row>
    <row r="11" spans="1:10" ht="14.25">
      <c r="A11" s="145" t="s">
        <v>86</v>
      </c>
      <c r="B11" s="146"/>
      <c r="C11" s="146" t="s">
        <v>73</v>
      </c>
      <c r="D11" s="146" t="s">
        <v>87</v>
      </c>
      <c r="E11" s="19">
        <v>1376.41</v>
      </c>
      <c r="F11" s="19">
        <v>1351.41</v>
      </c>
      <c r="G11" s="19">
        <v>25</v>
      </c>
      <c r="H11" s="19"/>
      <c r="I11" s="19"/>
      <c r="J11" s="147"/>
    </row>
    <row r="12" spans="1:10" ht="14.25">
      <c r="A12" s="145" t="s">
        <v>88</v>
      </c>
      <c r="B12" s="146"/>
      <c r="C12" s="146" t="s">
        <v>73</v>
      </c>
      <c r="D12" s="146" t="s">
        <v>89</v>
      </c>
      <c r="E12" s="19">
        <v>646.88</v>
      </c>
      <c r="F12" s="19">
        <v>646.88</v>
      </c>
      <c r="G12" s="19">
        <v>0</v>
      </c>
      <c r="H12" s="19"/>
      <c r="I12" s="19"/>
      <c r="J12" s="147"/>
    </row>
    <row r="13" spans="1:10" ht="14.25">
      <c r="A13" s="145" t="s">
        <v>90</v>
      </c>
      <c r="B13" s="146"/>
      <c r="C13" s="146" t="s">
        <v>73</v>
      </c>
      <c r="D13" s="146" t="s">
        <v>91</v>
      </c>
      <c r="E13" s="19">
        <v>25</v>
      </c>
      <c r="F13" s="19">
        <v>0</v>
      </c>
      <c r="G13" s="19">
        <v>25</v>
      </c>
      <c r="H13" s="19"/>
      <c r="I13" s="19"/>
      <c r="J13" s="147"/>
    </row>
    <row r="14" spans="1:10" ht="14.25">
      <c r="A14" s="145" t="s">
        <v>92</v>
      </c>
      <c r="B14" s="146"/>
      <c r="C14" s="146" t="s">
        <v>73</v>
      </c>
      <c r="D14" s="146" t="s">
        <v>93</v>
      </c>
      <c r="E14" s="19">
        <v>228.98</v>
      </c>
      <c r="F14" s="19">
        <v>228.98</v>
      </c>
      <c r="G14" s="19">
        <v>0</v>
      </c>
      <c r="H14" s="19"/>
      <c r="I14" s="19"/>
      <c r="J14" s="147"/>
    </row>
    <row r="15" spans="1:10" ht="14.25">
      <c r="A15" s="145" t="s">
        <v>94</v>
      </c>
      <c r="B15" s="146"/>
      <c r="C15" s="146" t="s">
        <v>73</v>
      </c>
      <c r="D15" s="146" t="s">
        <v>95</v>
      </c>
      <c r="E15" s="19">
        <v>475.55</v>
      </c>
      <c r="F15" s="19">
        <v>475.55</v>
      </c>
      <c r="G15" s="19">
        <v>0</v>
      </c>
      <c r="H15" s="19"/>
      <c r="I15" s="19"/>
      <c r="J15" s="147"/>
    </row>
    <row r="16" spans="1:10" ht="14.25">
      <c r="A16" s="145" t="s">
        <v>96</v>
      </c>
      <c r="B16" s="146"/>
      <c r="C16" s="146" t="s">
        <v>73</v>
      </c>
      <c r="D16" s="146" t="s">
        <v>97</v>
      </c>
      <c r="E16" s="19">
        <v>123.34</v>
      </c>
      <c r="F16" s="19">
        <v>123.34</v>
      </c>
      <c r="G16" s="19">
        <v>0</v>
      </c>
      <c r="H16" s="19"/>
      <c r="I16" s="19"/>
      <c r="J16" s="147"/>
    </row>
    <row r="17" spans="1:10" ht="14.25">
      <c r="A17" s="145" t="s">
        <v>98</v>
      </c>
      <c r="B17" s="146"/>
      <c r="C17" s="146" t="s">
        <v>73</v>
      </c>
      <c r="D17" s="146" t="s">
        <v>99</v>
      </c>
      <c r="E17" s="19">
        <v>123.34</v>
      </c>
      <c r="F17" s="19">
        <v>123.34</v>
      </c>
      <c r="G17" s="19">
        <v>0</v>
      </c>
      <c r="H17" s="19"/>
      <c r="I17" s="19"/>
      <c r="J17" s="147"/>
    </row>
    <row r="18" spans="1:10" ht="14.25">
      <c r="A18" s="145" t="s">
        <v>100</v>
      </c>
      <c r="B18" s="146"/>
      <c r="C18" s="146" t="s">
        <v>73</v>
      </c>
      <c r="D18" s="146" t="s">
        <v>101</v>
      </c>
      <c r="E18" s="19">
        <v>16529.2</v>
      </c>
      <c r="F18" s="19">
        <v>104.5</v>
      </c>
      <c r="G18" s="19">
        <v>16424.7</v>
      </c>
      <c r="H18" s="19"/>
      <c r="I18" s="19"/>
      <c r="J18" s="147"/>
    </row>
    <row r="19" spans="1:10" ht="14.25">
      <c r="A19" s="145" t="s">
        <v>102</v>
      </c>
      <c r="B19" s="146"/>
      <c r="C19" s="146" t="s">
        <v>73</v>
      </c>
      <c r="D19" s="146" t="s">
        <v>103</v>
      </c>
      <c r="E19" s="19">
        <v>16529.2</v>
      </c>
      <c r="F19" s="19">
        <v>104.5</v>
      </c>
      <c r="G19" s="19">
        <v>16424.7</v>
      </c>
      <c r="H19" s="19"/>
      <c r="I19" s="19"/>
      <c r="J19" s="147"/>
    </row>
    <row r="20" spans="1:10" ht="14.25">
      <c r="A20" s="145" t="s">
        <v>104</v>
      </c>
      <c r="B20" s="146"/>
      <c r="C20" s="146" t="s">
        <v>73</v>
      </c>
      <c r="D20" s="146" t="s">
        <v>105</v>
      </c>
      <c r="E20" s="19">
        <v>2200</v>
      </c>
      <c r="F20" s="19">
        <v>6.37</v>
      </c>
      <c r="G20" s="19">
        <v>2193.63</v>
      </c>
      <c r="H20" s="19"/>
      <c r="I20" s="19"/>
      <c r="J20" s="147"/>
    </row>
    <row r="21" spans="1:10" ht="14.25">
      <c r="A21" s="145" t="s">
        <v>106</v>
      </c>
      <c r="B21" s="146"/>
      <c r="C21" s="146" t="s">
        <v>73</v>
      </c>
      <c r="D21" s="146" t="s">
        <v>107</v>
      </c>
      <c r="E21" s="19">
        <v>1000</v>
      </c>
      <c r="F21" s="19">
        <v>0</v>
      </c>
      <c r="G21" s="19">
        <v>1000</v>
      </c>
      <c r="H21" s="19"/>
      <c r="I21" s="19"/>
      <c r="J21" s="147"/>
    </row>
    <row r="22" spans="1:10" ht="14.25">
      <c r="A22" s="145" t="s">
        <v>108</v>
      </c>
      <c r="B22" s="146"/>
      <c r="C22" s="146" t="s">
        <v>73</v>
      </c>
      <c r="D22" s="146" t="s">
        <v>109</v>
      </c>
      <c r="E22" s="19">
        <v>1200</v>
      </c>
      <c r="F22" s="19">
        <v>6.37</v>
      </c>
      <c r="G22" s="19">
        <v>1193.63</v>
      </c>
      <c r="H22" s="19"/>
      <c r="I22" s="19"/>
      <c r="J22" s="147"/>
    </row>
    <row r="23" spans="1:10" ht="14.25">
      <c r="A23" s="145" t="s">
        <v>110</v>
      </c>
      <c r="B23" s="146"/>
      <c r="C23" s="146"/>
      <c r="D23" s="146" t="s">
        <v>111</v>
      </c>
      <c r="E23" s="19">
        <v>34115.68</v>
      </c>
      <c r="F23" s="19">
        <v>0</v>
      </c>
      <c r="G23" s="19">
        <v>34115.68</v>
      </c>
      <c r="H23" s="19"/>
      <c r="I23" s="19"/>
      <c r="J23" s="147"/>
    </row>
    <row r="24" spans="1:10" ht="14.25">
      <c r="A24" s="145" t="s">
        <v>112</v>
      </c>
      <c r="B24" s="146"/>
      <c r="C24" s="146" t="s">
        <v>73</v>
      </c>
      <c r="D24" s="146" t="s">
        <v>113</v>
      </c>
      <c r="E24" s="19">
        <v>34115.68</v>
      </c>
      <c r="F24" s="19">
        <v>0</v>
      </c>
      <c r="G24" s="19">
        <v>34115.68</v>
      </c>
      <c r="H24" s="19"/>
      <c r="I24" s="19"/>
      <c r="J24" s="147"/>
    </row>
    <row r="25" spans="1:10" ht="14.25">
      <c r="A25" s="145" t="s">
        <v>114</v>
      </c>
      <c r="B25" s="146"/>
      <c r="C25" s="146" t="s">
        <v>73</v>
      </c>
      <c r="D25" s="146" t="s">
        <v>115</v>
      </c>
      <c r="E25" s="19">
        <v>4764.17</v>
      </c>
      <c r="F25" s="19">
        <v>0</v>
      </c>
      <c r="G25" s="19">
        <v>4764.17</v>
      </c>
      <c r="H25" s="19"/>
      <c r="I25" s="19"/>
      <c r="J25" s="147"/>
    </row>
    <row r="26" spans="1:10" ht="14.25">
      <c r="A26" s="145" t="s">
        <v>116</v>
      </c>
      <c r="B26" s="146"/>
      <c r="C26" s="146" t="s">
        <v>73</v>
      </c>
      <c r="D26" s="146" t="s">
        <v>117</v>
      </c>
      <c r="E26" s="19">
        <v>26351.51</v>
      </c>
      <c r="F26" s="19">
        <v>0</v>
      </c>
      <c r="G26" s="19">
        <v>26351.51</v>
      </c>
      <c r="H26" s="19"/>
      <c r="I26" s="19"/>
      <c r="J26" s="147"/>
    </row>
    <row r="27" spans="1:10" ht="15">
      <c r="A27" s="148" t="s">
        <v>118</v>
      </c>
      <c r="B27" s="149"/>
      <c r="C27" s="149" t="s">
        <v>73</v>
      </c>
      <c r="D27" s="149" t="s">
        <v>119</v>
      </c>
      <c r="E27" s="150">
        <v>3000</v>
      </c>
      <c r="F27" s="150">
        <v>0</v>
      </c>
      <c r="G27" s="150">
        <v>3000</v>
      </c>
      <c r="H27" s="217"/>
      <c r="I27" s="150"/>
      <c r="J27" s="151"/>
    </row>
    <row r="28" spans="1:8" ht="31.5" customHeight="1">
      <c r="A28" s="218" t="s">
        <v>128</v>
      </c>
      <c r="B28" s="218"/>
      <c r="C28" s="218"/>
      <c r="D28" s="218"/>
      <c r="E28" s="218"/>
      <c r="F28" s="218"/>
      <c r="G28" s="218"/>
      <c r="H28" s="218"/>
    </row>
  </sheetData>
  <sheetProtection/>
  <mergeCells count="31">
    <mergeCell ref="A1:I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H28"/>
    <mergeCell ref="D5:D7"/>
    <mergeCell ref="E4:E7"/>
    <mergeCell ref="F4:F7"/>
    <mergeCell ref="G4:G7"/>
    <mergeCell ref="H4:H7"/>
    <mergeCell ref="I4:I7"/>
    <mergeCell ref="J4:J7"/>
    <mergeCell ref="A5:C7"/>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6"/>
  <sheetViews>
    <sheetView zoomScaleSheetLayoutView="100" workbookViewId="0" topLeftCell="A1">
      <selection activeCell="F15" sqref="F15"/>
    </sheetView>
  </sheetViews>
  <sheetFormatPr defaultColWidth="9.00390625" defaultRowHeight="14.25"/>
  <cols>
    <col min="1" max="1" width="36.375" style="154" customWidth="1"/>
    <col min="2" max="2" width="4.00390625" style="154" customWidth="1"/>
    <col min="3" max="3" width="15.625" style="154" customWidth="1"/>
    <col min="4" max="4" width="35.75390625" style="154" customWidth="1"/>
    <col min="5" max="5" width="3.50390625" style="154" customWidth="1"/>
    <col min="6" max="6" width="15.625" style="154" customWidth="1"/>
    <col min="7" max="7" width="13.875" style="154" customWidth="1"/>
    <col min="8" max="8" width="15.625" style="154" customWidth="1"/>
    <col min="9" max="10" width="9.00390625" style="155" customWidth="1"/>
    <col min="11" max="16384" width="9.00390625" style="154" customWidth="1"/>
  </cols>
  <sheetData>
    <row r="1" ht="14.25">
      <c r="A1" s="156"/>
    </row>
    <row r="2" spans="1:10" s="152" customFormat="1" ht="18" customHeight="1">
      <c r="A2" s="157" t="s">
        <v>129</v>
      </c>
      <c r="B2" s="157"/>
      <c r="C2" s="157"/>
      <c r="D2" s="157"/>
      <c r="E2" s="157"/>
      <c r="F2" s="157"/>
      <c r="G2" s="157"/>
      <c r="H2" s="157"/>
      <c r="I2" s="208"/>
      <c r="J2" s="208"/>
    </row>
    <row r="3" spans="1:8" ht="9.75" customHeight="1">
      <c r="A3" s="158"/>
      <c r="B3" s="158"/>
      <c r="C3" s="158"/>
      <c r="D3" s="158"/>
      <c r="E3" s="158"/>
      <c r="F3" s="158"/>
      <c r="G3" s="158"/>
      <c r="H3" s="8" t="s">
        <v>130</v>
      </c>
    </row>
    <row r="4" spans="1:8" ht="15" customHeight="1">
      <c r="A4" s="9" t="s">
        <v>2</v>
      </c>
      <c r="B4" s="158"/>
      <c r="C4" s="158"/>
      <c r="D4" s="158"/>
      <c r="E4" s="158"/>
      <c r="F4" s="158"/>
      <c r="G4" s="158"/>
      <c r="H4" s="8" t="s">
        <v>3</v>
      </c>
    </row>
    <row r="5" spans="1:10" s="153" customFormat="1" ht="19.5" customHeight="1">
      <c r="A5" s="238" t="s">
        <v>4</v>
      </c>
      <c r="B5" s="160"/>
      <c r="C5" s="160"/>
      <c r="D5" s="239" t="s">
        <v>5</v>
      </c>
      <c r="E5" s="160"/>
      <c r="F5" s="161"/>
      <c r="G5" s="161"/>
      <c r="H5" s="162"/>
      <c r="I5" s="209"/>
      <c r="J5" s="209"/>
    </row>
    <row r="6" spans="1:10" s="153" customFormat="1" ht="31.5" customHeight="1">
      <c r="A6" s="240" t="s">
        <v>6</v>
      </c>
      <c r="B6" s="241" t="s">
        <v>7</v>
      </c>
      <c r="C6" s="165" t="s">
        <v>131</v>
      </c>
      <c r="D6" s="242" t="s">
        <v>6</v>
      </c>
      <c r="E6" s="241" t="s">
        <v>7</v>
      </c>
      <c r="F6" s="165" t="s">
        <v>66</v>
      </c>
      <c r="G6" s="166" t="s">
        <v>132</v>
      </c>
      <c r="H6" s="167" t="s">
        <v>133</v>
      </c>
      <c r="I6" s="209"/>
      <c r="J6" s="209"/>
    </row>
    <row r="7" spans="1:10" s="153" customFormat="1" ht="19.5" customHeight="1">
      <c r="A7" s="240" t="s">
        <v>9</v>
      </c>
      <c r="B7" s="165"/>
      <c r="C7" s="242" t="s">
        <v>10</v>
      </c>
      <c r="D7" s="242" t="s">
        <v>9</v>
      </c>
      <c r="E7" s="165"/>
      <c r="F7" s="168">
        <v>2</v>
      </c>
      <c r="G7" s="168">
        <v>3</v>
      </c>
      <c r="H7" s="169">
        <v>4</v>
      </c>
      <c r="I7" s="209"/>
      <c r="J7" s="209"/>
    </row>
    <row r="8" spans="1:10" s="153" customFormat="1" ht="19.5" customHeight="1">
      <c r="A8" s="245" t="s">
        <v>134</v>
      </c>
      <c r="B8" s="243" t="s">
        <v>10</v>
      </c>
      <c r="C8" s="172">
        <v>54344.63</v>
      </c>
      <c r="D8" s="173" t="s">
        <v>14</v>
      </c>
      <c r="E8" s="174">
        <v>19</v>
      </c>
      <c r="F8" s="143"/>
      <c r="G8" s="143"/>
      <c r="H8" s="175"/>
      <c r="I8" s="209"/>
      <c r="J8" s="209"/>
    </row>
    <row r="9" spans="1:10" s="153" customFormat="1" ht="19.5" customHeight="1">
      <c r="A9" s="176" t="s">
        <v>135</v>
      </c>
      <c r="B9" s="243" t="s">
        <v>12</v>
      </c>
      <c r="C9" s="172"/>
      <c r="D9" s="173" t="s">
        <v>17</v>
      </c>
      <c r="E9" s="174">
        <v>20</v>
      </c>
      <c r="F9" s="143"/>
      <c r="G9" s="143"/>
      <c r="H9" s="175"/>
      <c r="I9" s="209"/>
      <c r="J9" s="209"/>
    </row>
    <row r="10" spans="1:10" s="153" customFormat="1" ht="19.5" customHeight="1">
      <c r="A10" s="176"/>
      <c r="B10" s="243" t="s">
        <v>20</v>
      </c>
      <c r="C10" s="172"/>
      <c r="D10" s="173" t="s">
        <v>21</v>
      </c>
      <c r="E10" s="174">
        <v>21</v>
      </c>
      <c r="F10" s="143"/>
      <c r="G10" s="143"/>
      <c r="H10" s="175"/>
      <c r="I10" s="209"/>
      <c r="J10" s="209"/>
    </row>
    <row r="11" spans="1:10" s="153" customFormat="1" ht="19.5" customHeight="1">
      <c r="A11" s="176"/>
      <c r="B11" s="243" t="s">
        <v>24</v>
      </c>
      <c r="C11" s="172"/>
      <c r="D11" s="173" t="s">
        <v>25</v>
      </c>
      <c r="E11" s="174">
        <v>22</v>
      </c>
      <c r="F11" s="143"/>
      <c r="G11" s="143"/>
      <c r="H11" s="175"/>
      <c r="I11" s="209"/>
      <c r="J11" s="209"/>
    </row>
    <row r="12" spans="1:10" s="153" customFormat="1" ht="19.5" customHeight="1">
      <c r="A12" s="176"/>
      <c r="B12" s="243" t="s">
        <v>28</v>
      </c>
      <c r="C12" s="172"/>
      <c r="D12" s="173" t="s">
        <v>29</v>
      </c>
      <c r="E12" s="174">
        <v>23</v>
      </c>
      <c r="F12" s="143"/>
      <c r="G12" s="143"/>
      <c r="H12" s="175"/>
      <c r="I12" s="209"/>
      <c r="J12" s="209"/>
    </row>
    <row r="13" spans="1:10" s="153" customFormat="1" ht="19.5" customHeight="1">
      <c r="A13" s="176"/>
      <c r="B13" s="243" t="s">
        <v>32</v>
      </c>
      <c r="C13" s="172"/>
      <c r="D13" s="173" t="s">
        <v>33</v>
      </c>
      <c r="E13" s="174">
        <v>24</v>
      </c>
      <c r="F13" s="143"/>
      <c r="G13" s="143"/>
      <c r="H13" s="175"/>
      <c r="I13" s="209"/>
      <c r="J13" s="209"/>
    </row>
    <row r="14" spans="1:10" s="153" customFormat="1" ht="19.5" customHeight="1">
      <c r="A14" s="176"/>
      <c r="B14" s="243" t="s">
        <v>35</v>
      </c>
      <c r="C14" s="172"/>
      <c r="D14" s="173" t="s">
        <v>36</v>
      </c>
      <c r="E14" s="174">
        <v>25</v>
      </c>
      <c r="F14" s="143"/>
      <c r="G14" s="143"/>
      <c r="H14" s="175"/>
      <c r="I14" s="209"/>
      <c r="J14" s="209"/>
    </row>
    <row r="15" spans="1:10" s="153" customFormat="1" ht="19.5" customHeight="1">
      <c r="A15" s="176"/>
      <c r="B15" s="243" t="s">
        <v>38</v>
      </c>
      <c r="C15" s="172"/>
      <c r="D15" s="173" t="s">
        <v>39</v>
      </c>
      <c r="E15" s="174">
        <v>26</v>
      </c>
      <c r="F15" s="143">
        <v>54344.63</v>
      </c>
      <c r="G15" s="143">
        <v>54344.63</v>
      </c>
      <c r="H15" s="175"/>
      <c r="I15" s="209"/>
      <c r="J15" s="209"/>
    </row>
    <row r="16" spans="1:10" s="153" customFormat="1" ht="19.5" customHeight="1">
      <c r="A16" s="176"/>
      <c r="B16" s="243" t="s">
        <v>41</v>
      </c>
      <c r="C16" s="172"/>
      <c r="D16" s="173" t="s">
        <v>42</v>
      </c>
      <c r="E16" s="174">
        <v>27</v>
      </c>
      <c r="F16" s="177"/>
      <c r="G16" s="178"/>
      <c r="H16" s="179"/>
      <c r="I16" s="209"/>
      <c r="J16" s="209"/>
    </row>
    <row r="17" spans="1:10" s="153" customFormat="1" ht="19.5" customHeight="1">
      <c r="A17" s="176"/>
      <c r="B17" s="243" t="s">
        <v>44</v>
      </c>
      <c r="C17" s="172"/>
      <c r="D17" s="173" t="s">
        <v>45</v>
      </c>
      <c r="E17" s="174">
        <v>28</v>
      </c>
      <c r="F17" s="180"/>
      <c r="G17" s="181"/>
      <c r="H17" s="179"/>
      <c r="I17" s="209"/>
      <c r="J17" s="209"/>
    </row>
    <row r="18" spans="1:10" s="153" customFormat="1" ht="19.5" customHeight="1">
      <c r="A18" s="176"/>
      <c r="B18" s="243" t="s">
        <v>47</v>
      </c>
      <c r="C18" s="172"/>
      <c r="D18" s="173" t="s">
        <v>48</v>
      </c>
      <c r="E18" s="174">
        <v>29</v>
      </c>
      <c r="F18" s="180"/>
      <c r="G18" s="181"/>
      <c r="H18" s="179"/>
      <c r="I18" s="209"/>
      <c r="J18" s="209"/>
    </row>
    <row r="19" spans="1:10" s="153" customFormat="1" ht="19.5" customHeight="1">
      <c r="A19" s="176"/>
      <c r="B19" s="243" t="s">
        <v>50</v>
      </c>
      <c r="C19" s="172"/>
      <c r="D19" s="173" t="s">
        <v>51</v>
      </c>
      <c r="E19" s="174">
        <v>30</v>
      </c>
      <c r="F19" s="180"/>
      <c r="G19" s="181"/>
      <c r="H19" s="179"/>
      <c r="I19" s="209"/>
      <c r="J19" s="209"/>
    </row>
    <row r="20" spans="1:10" s="153" customFormat="1" ht="19.5" customHeight="1">
      <c r="A20" s="246" t="s">
        <v>53</v>
      </c>
      <c r="B20" s="243" t="s">
        <v>11</v>
      </c>
      <c r="C20" s="172">
        <v>54344.63</v>
      </c>
      <c r="D20" s="247" t="s">
        <v>54</v>
      </c>
      <c r="E20" s="174">
        <v>31</v>
      </c>
      <c r="F20" s="184">
        <v>54344.63</v>
      </c>
      <c r="G20" s="185">
        <v>54344.63</v>
      </c>
      <c r="H20" s="186"/>
      <c r="I20" s="209"/>
      <c r="J20" s="209"/>
    </row>
    <row r="21" spans="1:10" s="153" customFormat="1" ht="19.5" customHeight="1">
      <c r="A21" s="187" t="s">
        <v>136</v>
      </c>
      <c r="B21" s="243" t="s">
        <v>57</v>
      </c>
      <c r="C21" s="172">
        <v>0</v>
      </c>
      <c r="D21" s="188" t="s">
        <v>137</v>
      </c>
      <c r="E21" s="174">
        <v>32</v>
      </c>
      <c r="F21" s="184">
        <v>0</v>
      </c>
      <c r="G21" s="185">
        <v>0</v>
      </c>
      <c r="H21" s="189"/>
      <c r="I21" s="209"/>
      <c r="J21" s="209"/>
    </row>
    <row r="22" spans="1:10" s="153" customFormat="1" ht="19.5" customHeight="1">
      <c r="A22" s="187" t="s">
        <v>138</v>
      </c>
      <c r="B22" s="243" t="s">
        <v>61</v>
      </c>
      <c r="C22" s="172"/>
      <c r="D22" s="190"/>
      <c r="E22" s="174">
        <v>33</v>
      </c>
      <c r="F22" s="191"/>
      <c r="G22" s="192"/>
      <c r="H22" s="189"/>
      <c r="I22" s="209"/>
      <c r="J22" s="209"/>
    </row>
    <row r="23" spans="1:10" s="153" customFormat="1" ht="19.5" customHeight="1">
      <c r="A23" s="193" t="s">
        <v>139</v>
      </c>
      <c r="B23" s="243" t="s">
        <v>64</v>
      </c>
      <c r="C23" s="194"/>
      <c r="D23" s="195"/>
      <c r="E23" s="174">
        <v>34</v>
      </c>
      <c r="F23" s="191"/>
      <c r="G23" s="192"/>
      <c r="H23" s="196"/>
      <c r="I23" s="209"/>
      <c r="J23" s="209"/>
    </row>
    <row r="24" spans="1:10" s="153" customFormat="1" ht="19.5" customHeight="1">
      <c r="A24" s="193"/>
      <c r="B24" s="243" t="s">
        <v>67</v>
      </c>
      <c r="C24" s="194"/>
      <c r="D24" s="195"/>
      <c r="E24" s="174">
        <v>35</v>
      </c>
      <c r="F24" s="191"/>
      <c r="G24" s="192"/>
      <c r="H24" s="196"/>
      <c r="I24" s="209"/>
      <c r="J24" s="209"/>
    </row>
    <row r="25" spans="1:8" ht="19.5" customHeight="1">
      <c r="A25" s="248" t="s">
        <v>66</v>
      </c>
      <c r="B25" s="249" t="s">
        <v>15</v>
      </c>
      <c r="C25" s="199">
        <v>54344.63</v>
      </c>
      <c r="D25" s="250" t="s">
        <v>66</v>
      </c>
      <c r="E25" s="201">
        <v>36</v>
      </c>
      <c r="F25" s="202">
        <f>SUM(F20:F24)</f>
        <v>54344.63</v>
      </c>
      <c r="G25" s="203">
        <f>SUM(G20:G24)</f>
        <v>54344.63</v>
      </c>
      <c r="H25" s="204"/>
    </row>
    <row r="26" spans="1:8" ht="29.25" customHeight="1">
      <c r="A26" s="205" t="s">
        <v>140</v>
      </c>
      <c r="B26" s="206"/>
      <c r="C26" s="206"/>
      <c r="D26" s="206"/>
      <c r="E26" s="206"/>
      <c r="F26" s="207"/>
      <c r="G26" s="207"/>
      <c r="H26" s="206"/>
    </row>
  </sheetData>
  <sheetProtection/>
  <mergeCells count="4">
    <mergeCell ref="A2:H2"/>
    <mergeCell ref="A5:C5"/>
    <mergeCell ref="D5:H5"/>
    <mergeCell ref="A26:H2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28"/>
  <sheetViews>
    <sheetView workbookViewId="0" topLeftCell="A10">
      <selection activeCell="F14" sqref="F14"/>
    </sheetView>
  </sheetViews>
  <sheetFormatPr defaultColWidth="9.00390625" defaultRowHeight="14.25"/>
  <cols>
    <col min="1" max="1" width="4.625" style="5" customWidth="1"/>
    <col min="2" max="2" width="2.75390625" style="5" customWidth="1"/>
    <col min="3" max="3" width="1.625" style="5" customWidth="1"/>
    <col min="4" max="4" width="36.625" style="5" customWidth="1"/>
    <col min="5" max="5" width="20.625" style="5" customWidth="1"/>
    <col min="6" max="6" width="17.75390625" style="5" customWidth="1"/>
    <col min="7" max="7" width="20.50390625" style="5" customWidth="1"/>
    <col min="8" max="16384" width="9.00390625" style="5" customWidth="1"/>
  </cols>
  <sheetData>
    <row r="1" spans="1:6" s="1" customFormat="1" ht="30" customHeight="1">
      <c r="A1" s="6" t="s">
        <v>141</v>
      </c>
      <c r="B1" s="6"/>
      <c r="C1" s="6"/>
      <c r="D1" s="6"/>
      <c r="E1" s="6"/>
      <c r="F1" s="6"/>
    </row>
    <row r="2" spans="1:7" s="2" customFormat="1" ht="10.5" customHeight="1">
      <c r="A2" s="7"/>
      <c r="B2" s="7"/>
      <c r="C2" s="7"/>
      <c r="F2" s="8" t="s">
        <v>142</v>
      </c>
      <c r="G2" s="8"/>
    </row>
    <row r="3" spans="1:7" s="2" customFormat="1" ht="15" customHeight="1">
      <c r="A3" s="9" t="s">
        <v>2</v>
      </c>
      <c r="B3" s="7"/>
      <c r="C3" s="7"/>
      <c r="D3" s="132"/>
      <c r="E3" s="132"/>
      <c r="F3" s="8" t="s">
        <v>3</v>
      </c>
      <c r="G3" s="8"/>
    </row>
    <row r="4" spans="1:7" s="3" customFormat="1" ht="20.25" customHeight="1">
      <c r="A4" s="133" t="s">
        <v>72</v>
      </c>
      <c r="B4" s="134"/>
      <c r="C4" s="134" t="s">
        <v>73</v>
      </c>
      <c r="D4" s="134" t="s">
        <v>73</v>
      </c>
      <c r="E4" s="135" t="s">
        <v>54</v>
      </c>
      <c r="F4" s="135" t="s">
        <v>123</v>
      </c>
      <c r="G4" s="136" t="s">
        <v>124</v>
      </c>
    </row>
    <row r="5" spans="1:7" s="3" customFormat="1" ht="24.75" customHeight="1">
      <c r="A5" s="137" t="s">
        <v>80</v>
      </c>
      <c r="B5" s="138"/>
      <c r="C5" s="138"/>
      <c r="D5" s="139" t="s">
        <v>81</v>
      </c>
      <c r="E5" s="138"/>
      <c r="F5" s="138" t="s">
        <v>73</v>
      </c>
      <c r="G5" s="140" t="s">
        <v>73</v>
      </c>
    </row>
    <row r="6" spans="1:7" s="3" customFormat="1" ht="18" customHeight="1">
      <c r="A6" s="137"/>
      <c r="B6" s="138" t="s">
        <v>73</v>
      </c>
      <c r="C6" s="138" t="s">
        <v>73</v>
      </c>
      <c r="D6" s="139" t="s">
        <v>73</v>
      </c>
      <c r="E6" s="138" t="s">
        <v>73</v>
      </c>
      <c r="F6" s="138" t="s">
        <v>73</v>
      </c>
      <c r="G6" s="140" t="s">
        <v>73</v>
      </c>
    </row>
    <row r="7" spans="1:7" s="3" customFormat="1" ht="22.5" customHeight="1">
      <c r="A7" s="137"/>
      <c r="B7" s="138" t="s">
        <v>73</v>
      </c>
      <c r="C7" s="138" t="s">
        <v>73</v>
      </c>
      <c r="D7" s="139" t="s">
        <v>73</v>
      </c>
      <c r="E7" s="138" t="s">
        <v>73</v>
      </c>
      <c r="F7" s="138" t="s">
        <v>73</v>
      </c>
      <c r="G7" s="140" t="s">
        <v>73</v>
      </c>
    </row>
    <row r="8" spans="1:7" s="3" customFormat="1" ht="22.5" customHeight="1">
      <c r="A8" s="141" t="s">
        <v>83</v>
      </c>
      <c r="B8" s="142"/>
      <c r="C8" s="142"/>
      <c r="D8" s="139"/>
      <c r="E8" s="138">
        <v>1</v>
      </c>
      <c r="F8" s="138" t="s">
        <v>12</v>
      </c>
      <c r="G8" s="140" t="s">
        <v>20</v>
      </c>
    </row>
    <row r="9" spans="1:7" s="3" customFormat="1" ht="22.5" customHeight="1">
      <c r="A9" s="141" t="s">
        <v>66</v>
      </c>
      <c r="B9" s="142"/>
      <c r="C9" s="142"/>
      <c r="D9" s="139"/>
      <c r="E9" s="143">
        <v>54344.63</v>
      </c>
      <c r="F9" s="143">
        <v>1585.62</v>
      </c>
      <c r="G9" s="144">
        <v>52759.01</v>
      </c>
    </row>
    <row r="10" spans="1:7" s="4" customFormat="1" ht="22.5" customHeight="1">
      <c r="A10" s="145" t="s">
        <v>84</v>
      </c>
      <c r="B10" s="146"/>
      <c r="C10" s="146" t="s">
        <v>73</v>
      </c>
      <c r="D10" s="146" t="s">
        <v>85</v>
      </c>
      <c r="E10" s="19">
        <v>20228.95</v>
      </c>
      <c r="F10" s="19">
        <v>1585.62</v>
      </c>
      <c r="G10" s="147">
        <v>18643.33</v>
      </c>
    </row>
    <row r="11" spans="1:7" s="4" customFormat="1" ht="22.5" customHeight="1">
      <c r="A11" s="145" t="s">
        <v>86</v>
      </c>
      <c r="B11" s="146"/>
      <c r="C11" s="146" t="s">
        <v>73</v>
      </c>
      <c r="D11" s="146" t="s">
        <v>87</v>
      </c>
      <c r="E11" s="19">
        <v>1376.41</v>
      </c>
      <c r="F11" s="19">
        <v>1351.41</v>
      </c>
      <c r="G11" s="147">
        <v>25</v>
      </c>
    </row>
    <row r="12" spans="1:7" s="4" customFormat="1" ht="22.5" customHeight="1">
      <c r="A12" s="145" t="s">
        <v>88</v>
      </c>
      <c r="B12" s="146"/>
      <c r="C12" s="146" t="s">
        <v>73</v>
      </c>
      <c r="D12" s="146" t="s">
        <v>89</v>
      </c>
      <c r="E12" s="19">
        <v>646.88</v>
      </c>
      <c r="F12" s="19">
        <v>646.88</v>
      </c>
      <c r="G12" s="147">
        <v>0</v>
      </c>
    </row>
    <row r="13" spans="1:7" s="4" customFormat="1" ht="22.5" customHeight="1">
      <c r="A13" s="145" t="s">
        <v>90</v>
      </c>
      <c r="B13" s="146"/>
      <c r="C13" s="146" t="s">
        <v>73</v>
      </c>
      <c r="D13" s="146" t="s">
        <v>91</v>
      </c>
      <c r="E13" s="19">
        <v>25</v>
      </c>
      <c r="F13" s="19">
        <v>0</v>
      </c>
      <c r="G13" s="147">
        <v>25</v>
      </c>
    </row>
    <row r="14" spans="1:7" s="4" customFormat="1" ht="22.5" customHeight="1">
      <c r="A14" s="145" t="s">
        <v>92</v>
      </c>
      <c r="B14" s="146"/>
      <c r="C14" s="146" t="s">
        <v>73</v>
      </c>
      <c r="D14" s="146" t="s">
        <v>93</v>
      </c>
      <c r="E14" s="19">
        <v>228.98</v>
      </c>
      <c r="F14" s="19">
        <v>228.98</v>
      </c>
      <c r="G14" s="147">
        <v>0</v>
      </c>
    </row>
    <row r="15" spans="1:7" s="4" customFormat="1" ht="22.5" customHeight="1">
      <c r="A15" s="145" t="s">
        <v>94</v>
      </c>
      <c r="B15" s="146"/>
      <c r="C15" s="146" t="s">
        <v>73</v>
      </c>
      <c r="D15" s="146" t="s">
        <v>95</v>
      </c>
      <c r="E15" s="19">
        <v>475.55</v>
      </c>
      <c r="F15" s="19">
        <v>475.55</v>
      </c>
      <c r="G15" s="147">
        <v>0</v>
      </c>
    </row>
    <row r="16" spans="1:7" ht="32.25" customHeight="1">
      <c r="A16" s="145" t="s">
        <v>96</v>
      </c>
      <c r="B16" s="146"/>
      <c r="C16" s="146" t="s">
        <v>73</v>
      </c>
      <c r="D16" s="146" t="s">
        <v>97</v>
      </c>
      <c r="E16" s="19">
        <v>123.34</v>
      </c>
      <c r="F16" s="19">
        <v>123.34</v>
      </c>
      <c r="G16" s="147">
        <v>0</v>
      </c>
    </row>
    <row r="17" spans="1:7" ht="14.25">
      <c r="A17" s="145" t="s">
        <v>98</v>
      </c>
      <c r="B17" s="146"/>
      <c r="C17" s="146" t="s">
        <v>73</v>
      </c>
      <c r="D17" s="146" t="s">
        <v>99</v>
      </c>
      <c r="E17" s="19">
        <v>123.34</v>
      </c>
      <c r="F17" s="19">
        <v>123.34</v>
      </c>
      <c r="G17" s="147">
        <v>0</v>
      </c>
    </row>
    <row r="18" spans="1:7" ht="14.25">
      <c r="A18" s="145" t="s">
        <v>100</v>
      </c>
      <c r="B18" s="146"/>
      <c r="C18" s="146" t="s">
        <v>73</v>
      </c>
      <c r="D18" s="146" t="s">
        <v>101</v>
      </c>
      <c r="E18" s="19">
        <v>16529.2</v>
      </c>
      <c r="F18" s="19">
        <v>104.5</v>
      </c>
      <c r="G18" s="147">
        <v>16424.7</v>
      </c>
    </row>
    <row r="19" spans="1:7" ht="14.25">
      <c r="A19" s="145" t="s">
        <v>102</v>
      </c>
      <c r="B19" s="146"/>
      <c r="C19" s="146" t="s">
        <v>73</v>
      </c>
      <c r="D19" s="146" t="s">
        <v>103</v>
      </c>
      <c r="E19" s="19">
        <v>16529.2</v>
      </c>
      <c r="F19" s="19">
        <v>104.5</v>
      </c>
      <c r="G19" s="147">
        <v>16424.7</v>
      </c>
    </row>
    <row r="20" spans="1:7" ht="14.25">
      <c r="A20" s="145" t="s">
        <v>104</v>
      </c>
      <c r="B20" s="146"/>
      <c r="C20" s="146" t="s">
        <v>73</v>
      </c>
      <c r="D20" s="146" t="s">
        <v>105</v>
      </c>
      <c r="E20" s="19">
        <v>2200</v>
      </c>
      <c r="F20" s="19">
        <v>6.37</v>
      </c>
      <c r="G20" s="147">
        <v>2193.63</v>
      </c>
    </row>
    <row r="21" spans="1:7" ht="14.25">
      <c r="A21" s="145" t="s">
        <v>106</v>
      </c>
      <c r="B21" s="146"/>
      <c r="C21" s="146" t="s">
        <v>73</v>
      </c>
      <c r="D21" s="146" t="s">
        <v>107</v>
      </c>
      <c r="E21" s="19">
        <v>1000</v>
      </c>
      <c r="F21" s="19">
        <v>0</v>
      </c>
      <c r="G21" s="147">
        <v>1000</v>
      </c>
    </row>
    <row r="22" spans="1:7" ht="14.25">
      <c r="A22" s="145" t="s">
        <v>108</v>
      </c>
      <c r="B22" s="146"/>
      <c r="C22" s="146" t="s">
        <v>73</v>
      </c>
      <c r="D22" s="146" t="s">
        <v>109</v>
      </c>
      <c r="E22" s="19">
        <v>1200</v>
      </c>
      <c r="F22" s="19">
        <v>6.37</v>
      </c>
      <c r="G22" s="147">
        <v>1193.63</v>
      </c>
    </row>
    <row r="23" spans="1:7" ht="14.25">
      <c r="A23" s="145" t="s">
        <v>110</v>
      </c>
      <c r="B23" s="146"/>
      <c r="C23" s="146"/>
      <c r="D23" s="146" t="s">
        <v>111</v>
      </c>
      <c r="E23" s="19">
        <v>34115.68</v>
      </c>
      <c r="F23" s="19">
        <v>0</v>
      </c>
      <c r="G23" s="147">
        <v>34115.68</v>
      </c>
    </row>
    <row r="24" spans="1:7" ht="14.25">
      <c r="A24" s="145" t="s">
        <v>112</v>
      </c>
      <c r="B24" s="146"/>
      <c r="C24" s="146" t="s">
        <v>73</v>
      </c>
      <c r="D24" s="146" t="s">
        <v>113</v>
      </c>
      <c r="E24" s="19">
        <v>34115.68</v>
      </c>
      <c r="F24" s="19">
        <v>0</v>
      </c>
      <c r="G24" s="147">
        <v>34115.68</v>
      </c>
    </row>
    <row r="25" spans="1:7" ht="14.25">
      <c r="A25" s="145" t="s">
        <v>114</v>
      </c>
      <c r="B25" s="146"/>
      <c r="C25" s="146" t="s">
        <v>73</v>
      </c>
      <c r="D25" s="146" t="s">
        <v>115</v>
      </c>
      <c r="E25" s="19">
        <v>4764.17</v>
      </c>
      <c r="F25" s="19">
        <v>0</v>
      </c>
      <c r="G25" s="147">
        <v>4764.17</v>
      </c>
    </row>
    <row r="26" spans="1:7" ht="14.25">
      <c r="A26" s="145" t="s">
        <v>116</v>
      </c>
      <c r="B26" s="146"/>
      <c r="C26" s="146" t="s">
        <v>73</v>
      </c>
      <c r="D26" s="146" t="s">
        <v>117</v>
      </c>
      <c r="E26" s="19">
        <v>26351.51</v>
      </c>
      <c r="F26" s="19">
        <v>0</v>
      </c>
      <c r="G26" s="147">
        <v>26351.51</v>
      </c>
    </row>
    <row r="27" spans="1:7" ht="15">
      <c r="A27" s="148" t="s">
        <v>118</v>
      </c>
      <c r="B27" s="149"/>
      <c r="C27" s="149" t="s">
        <v>73</v>
      </c>
      <c r="D27" s="149" t="s">
        <v>119</v>
      </c>
      <c r="E27" s="150">
        <v>3000</v>
      </c>
      <c r="F27" s="150">
        <v>0</v>
      </c>
      <c r="G27" s="151">
        <v>3000</v>
      </c>
    </row>
    <row r="28" spans="1:6" ht="27" customHeight="1">
      <c r="A28" s="94" t="s">
        <v>143</v>
      </c>
      <c r="B28" s="94"/>
      <c r="C28" s="94"/>
      <c r="D28" s="94"/>
      <c r="E28" s="94"/>
      <c r="F28" s="94"/>
    </row>
  </sheetData>
  <sheetProtection/>
  <mergeCells count="30">
    <mergeCell ref="A1:F1"/>
    <mergeCell ref="F2:G2"/>
    <mergeCell ref="F3:G3"/>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F28"/>
    <mergeCell ref="D5:D7"/>
    <mergeCell ref="E4:E7"/>
    <mergeCell ref="F4:F7"/>
    <mergeCell ref="G4:G7"/>
    <mergeCell ref="A5:C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workbookViewId="0" topLeftCell="A4">
      <selection activeCell="I37" sqref="I37"/>
    </sheetView>
  </sheetViews>
  <sheetFormatPr defaultColWidth="9.00390625" defaultRowHeight="14.25"/>
  <cols>
    <col min="1" max="1" width="8.50390625" style="92" customWidth="1"/>
    <col min="2" max="2" width="12.625" style="92" customWidth="1"/>
    <col min="3" max="3" width="11.125" style="93" customWidth="1"/>
    <col min="4" max="4" width="8.625" style="92" customWidth="1"/>
    <col min="5" max="5" width="11.875" style="92" customWidth="1"/>
    <col min="6" max="6" width="10.75390625" style="92" customWidth="1"/>
    <col min="7" max="7" width="9.125" style="94" customWidth="1"/>
    <col min="8" max="8" width="10.625" style="94" customWidth="1"/>
    <col min="9" max="9" width="10.625" style="5" customWidth="1"/>
    <col min="10" max="16384" width="9.00390625" style="5" customWidth="1"/>
  </cols>
  <sheetData>
    <row r="1" spans="1:9" s="1" customFormat="1" ht="29.25" customHeight="1">
      <c r="A1" s="95" t="s">
        <v>144</v>
      </c>
      <c r="B1" s="95"/>
      <c r="C1" s="96"/>
      <c r="D1" s="95"/>
      <c r="E1" s="95"/>
      <c r="F1" s="95"/>
      <c r="G1" s="95"/>
      <c r="H1" s="95"/>
      <c r="I1" s="95"/>
    </row>
    <row r="2" spans="1:9" s="2" customFormat="1" ht="12.75" customHeight="1">
      <c r="A2" s="97" t="s">
        <v>2</v>
      </c>
      <c r="B2" s="97"/>
      <c r="C2" s="97"/>
      <c r="D2" s="97"/>
      <c r="E2" s="10"/>
      <c r="G2" s="98"/>
      <c r="H2" s="98"/>
      <c r="I2" s="131" t="s">
        <v>145</v>
      </c>
    </row>
    <row r="3" spans="1:9" s="2" customFormat="1" ht="17.25" customHeight="1">
      <c r="A3" s="97"/>
      <c r="B3" s="97"/>
      <c r="C3" s="97"/>
      <c r="D3" s="97"/>
      <c r="E3" s="10" t="s">
        <v>146</v>
      </c>
      <c r="G3" s="98"/>
      <c r="H3" s="98"/>
      <c r="I3" s="131" t="s">
        <v>147</v>
      </c>
    </row>
    <row r="4" spans="1:9" s="88" customFormat="1" ht="24" customHeight="1">
      <c r="A4" s="99" t="s">
        <v>148</v>
      </c>
      <c r="B4" s="99"/>
      <c r="C4" s="100"/>
      <c r="D4" s="99" t="s">
        <v>149</v>
      </c>
      <c r="E4" s="101"/>
      <c r="F4" s="101"/>
      <c r="G4" s="101"/>
      <c r="H4" s="101"/>
      <c r="I4" s="101"/>
    </row>
    <row r="5" spans="1:9" s="89" customFormat="1" ht="24" customHeight="1">
      <c r="A5" s="102" t="s">
        <v>150</v>
      </c>
      <c r="B5" s="102" t="s">
        <v>151</v>
      </c>
      <c r="C5" s="103" t="s">
        <v>131</v>
      </c>
      <c r="D5" s="102" t="s">
        <v>150</v>
      </c>
      <c r="E5" s="102" t="s">
        <v>151</v>
      </c>
      <c r="F5" s="102" t="s">
        <v>131</v>
      </c>
      <c r="G5" s="102" t="s">
        <v>150</v>
      </c>
      <c r="H5" s="102" t="s">
        <v>151</v>
      </c>
      <c r="I5" s="102" t="s">
        <v>131</v>
      </c>
    </row>
    <row r="6" spans="1:9" s="90" customFormat="1" ht="24" customHeight="1">
      <c r="A6" s="104">
        <v>301</v>
      </c>
      <c r="B6" s="104" t="s">
        <v>152</v>
      </c>
      <c r="C6" s="105">
        <v>1298.99</v>
      </c>
      <c r="D6" s="104">
        <v>302</v>
      </c>
      <c r="E6" s="104" t="s">
        <v>153</v>
      </c>
      <c r="F6" s="105">
        <v>286.63</v>
      </c>
      <c r="G6" s="104">
        <v>310</v>
      </c>
      <c r="H6" s="104" t="s">
        <v>154</v>
      </c>
      <c r="I6" s="119">
        <f>SUM(I7:I22)</f>
        <v>0</v>
      </c>
    </row>
    <row r="7" spans="1:9" s="90" customFormat="1" ht="24" customHeight="1">
      <c r="A7" s="106">
        <v>30101</v>
      </c>
      <c r="B7" s="106" t="s">
        <v>155</v>
      </c>
      <c r="C7" s="107">
        <v>704.22</v>
      </c>
      <c r="D7" s="106">
        <v>30201</v>
      </c>
      <c r="E7" s="106" t="s">
        <v>156</v>
      </c>
      <c r="F7" s="107">
        <v>12.64</v>
      </c>
      <c r="G7" s="106">
        <v>31001</v>
      </c>
      <c r="H7" s="106" t="s">
        <v>157</v>
      </c>
      <c r="I7" s="111"/>
    </row>
    <row r="8" spans="1:9" s="90" customFormat="1" ht="24" customHeight="1">
      <c r="A8" s="106">
        <v>30102</v>
      </c>
      <c r="B8" s="108" t="s">
        <v>158</v>
      </c>
      <c r="C8" s="107">
        <v>444.35</v>
      </c>
      <c r="D8" s="106">
        <v>30202</v>
      </c>
      <c r="E8" s="106" t="s">
        <v>159</v>
      </c>
      <c r="F8" s="107">
        <v>5.34</v>
      </c>
      <c r="G8" s="106">
        <v>31002</v>
      </c>
      <c r="H8" s="106" t="s">
        <v>160</v>
      </c>
      <c r="I8" s="111"/>
    </row>
    <row r="9" spans="1:9" s="90" customFormat="1" ht="24" customHeight="1">
      <c r="A9" s="106">
        <v>30103</v>
      </c>
      <c r="B9" s="108" t="s">
        <v>161</v>
      </c>
      <c r="C9" s="107">
        <v>11.35</v>
      </c>
      <c r="D9" s="109">
        <v>30203</v>
      </c>
      <c r="E9" s="110" t="s">
        <v>162</v>
      </c>
      <c r="F9" s="111">
        <v>1</v>
      </c>
      <c r="G9" s="106">
        <v>31003</v>
      </c>
      <c r="H9" s="106" t="s">
        <v>163</v>
      </c>
      <c r="I9" s="111"/>
    </row>
    <row r="10" spans="1:9" s="90" customFormat="1" ht="24" customHeight="1">
      <c r="A10" s="106">
        <v>30104</v>
      </c>
      <c r="B10" s="106" t="s">
        <v>164</v>
      </c>
      <c r="C10" s="107"/>
      <c r="D10" s="106">
        <v>30204</v>
      </c>
      <c r="E10" s="106" t="s">
        <v>165</v>
      </c>
      <c r="F10" s="107">
        <v>0.19</v>
      </c>
      <c r="G10" s="106">
        <v>31005</v>
      </c>
      <c r="H10" s="106" t="s">
        <v>166</v>
      </c>
      <c r="I10" s="111"/>
    </row>
    <row r="11" spans="1:9" s="90" customFormat="1" ht="24" customHeight="1">
      <c r="A11" s="106">
        <v>30106</v>
      </c>
      <c r="B11" s="106" t="s">
        <v>167</v>
      </c>
      <c r="C11" s="107">
        <v>5.36</v>
      </c>
      <c r="D11" s="106">
        <v>30205</v>
      </c>
      <c r="E11" s="106" t="s">
        <v>168</v>
      </c>
      <c r="F11" s="107">
        <v>7.35</v>
      </c>
      <c r="G11" s="106">
        <v>31006</v>
      </c>
      <c r="H11" s="106" t="s">
        <v>169</v>
      </c>
      <c r="I11" s="111"/>
    </row>
    <row r="12" spans="1:9" s="90" customFormat="1" ht="24" customHeight="1">
      <c r="A12" s="106">
        <v>30107</v>
      </c>
      <c r="B12" s="106" t="s">
        <v>170</v>
      </c>
      <c r="C12" s="107">
        <v>5</v>
      </c>
      <c r="D12" s="106">
        <v>30206</v>
      </c>
      <c r="E12" s="106" t="s">
        <v>171</v>
      </c>
      <c r="F12" s="107">
        <v>3.5</v>
      </c>
      <c r="G12" s="106">
        <v>31007</v>
      </c>
      <c r="H12" s="106" t="s">
        <v>172</v>
      </c>
      <c r="I12" s="111"/>
    </row>
    <row r="13" spans="1:9" s="90" customFormat="1" ht="24" customHeight="1">
      <c r="A13" s="106">
        <v>30108</v>
      </c>
      <c r="B13" s="106" t="s">
        <v>173</v>
      </c>
      <c r="C13" s="107"/>
      <c r="D13" s="106">
        <v>30207</v>
      </c>
      <c r="E13" s="106" t="s">
        <v>174</v>
      </c>
      <c r="F13" s="107">
        <v>9.81</v>
      </c>
      <c r="G13" s="106">
        <v>31008</v>
      </c>
      <c r="H13" s="106" t="s">
        <v>175</v>
      </c>
      <c r="I13" s="111"/>
    </row>
    <row r="14" spans="1:9" s="90" customFormat="1" ht="24" customHeight="1">
      <c r="A14" s="106">
        <v>30109</v>
      </c>
      <c r="B14" s="106" t="s">
        <v>176</v>
      </c>
      <c r="C14" s="107"/>
      <c r="D14" s="106">
        <v>30208</v>
      </c>
      <c r="E14" s="106" t="s">
        <v>177</v>
      </c>
      <c r="F14" s="107"/>
      <c r="G14" s="106">
        <v>31009</v>
      </c>
      <c r="H14" s="106" t="s">
        <v>178</v>
      </c>
      <c r="I14" s="111"/>
    </row>
    <row r="15" spans="1:9" s="90" customFormat="1" ht="24" customHeight="1">
      <c r="A15" s="106">
        <v>30110</v>
      </c>
      <c r="B15" s="106" t="s">
        <v>179</v>
      </c>
      <c r="C15" s="107">
        <v>29.74</v>
      </c>
      <c r="D15" s="106">
        <v>30209</v>
      </c>
      <c r="E15" s="106" t="s">
        <v>180</v>
      </c>
      <c r="F15" s="107">
        <v>4.81</v>
      </c>
      <c r="G15" s="106">
        <v>31010</v>
      </c>
      <c r="H15" s="106" t="s">
        <v>181</v>
      </c>
      <c r="I15" s="111"/>
    </row>
    <row r="16" spans="1:9" s="90" customFormat="1" ht="24" customHeight="1">
      <c r="A16" s="106">
        <v>30111</v>
      </c>
      <c r="B16" s="106" t="s">
        <v>182</v>
      </c>
      <c r="C16" s="107"/>
      <c r="D16" s="109">
        <v>30211</v>
      </c>
      <c r="E16" s="110" t="s">
        <v>183</v>
      </c>
      <c r="F16" s="111">
        <v>19.5</v>
      </c>
      <c r="G16" s="106">
        <v>31011</v>
      </c>
      <c r="H16" s="106" t="s">
        <v>184</v>
      </c>
      <c r="I16" s="111"/>
    </row>
    <row r="17" spans="1:9" s="90" customFormat="1" ht="24" customHeight="1">
      <c r="A17" s="106">
        <v>30112</v>
      </c>
      <c r="B17" s="106" t="s">
        <v>185</v>
      </c>
      <c r="C17" s="107">
        <v>11.99</v>
      </c>
      <c r="D17" s="109">
        <v>30212</v>
      </c>
      <c r="E17" s="110" t="s">
        <v>186</v>
      </c>
      <c r="F17" s="111"/>
      <c r="G17" s="106">
        <v>31012</v>
      </c>
      <c r="H17" s="106" t="s">
        <v>187</v>
      </c>
      <c r="I17" s="111"/>
    </row>
    <row r="18" spans="1:9" s="90" customFormat="1" ht="24" customHeight="1">
      <c r="A18" s="106">
        <v>30113</v>
      </c>
      <c r="B18" s="110" t="s">
        <v>188</v>
      </c>
      <c r="C18" s="107">
        <v>47.56</v>
      </c>
      <c r="D18" s="109">
        <v>30213</v>
      </c>
      <c r="E18" s="110" t="s">
        <v>189</v>
      </c>
      <c r="F18" s="111">
        <v>26</v>
      </c>
      <c r="G18" s="106">
        <v>31013</v>
      </c>
      <c r="H18" s="106" t="s">
        <v>190</v>
      </c>
      <c r="I18" s="111"/>
    </row>
    <row r="19" spans="1:9" s="90" customFormat="1" ht="24" customHeight="1">
      <c r="A19" s="106">
        <v>30114</v>
      </c>
      <c r="B19" s="110" t="s">
        <v>191</v>
      </c>
      <c r="C19" s="107"/>
      <c r="D19" s="109">
        <v>30214</v>
      </c>
      <c r="E19" s="110" t="s">
        <v>192</v>
      </c>
      <c r="G19" s="106">
        <v>31019</v>
      </c>
      <c r="H19" s="106" t="s">
        <v>193</v>
      </c>
      <c r="I19" s="111"/>
    </row>
    <row r="20" spans="1:9" s="90" customFormat="1" ht="24" customHeight="1">
      <c r="A20" s="106">
        <v>30199</v>
      </c>
      <c r="B20" s="110" t="s">
        <v>194</v>
      </c>
      <c r="C20" s="107">
        <v>39.42</v>
      </c>
      <c r="D20" s="109">
        <v>30215</v>
      </c>
      <c r="E20" s="110" t="s">
        <v>195</v>
      </c>
      <c r="F20" s="111">
        <v>10.27</v>
      </c>
      <c r="G20" s="106">
        <v>31021</v>
      </c>
      <c r="H20" s="106" t="s">
        <v>196</v>
      </c>
      <c r="I20" s="111"/>
    </row>
    <row r="21" spans="1:9" s="90" customFormat="1" ht="24" customHeight="1">
      <c r="A21" s="112">
        <v>303</v>
      </c>
      <c r="B21" s="113" t="s">
        <v>197</v>
      </c>
      <c r="C21" s="105"/>
      <c r="D21" s="109">
        <v>30216</v>
      </c>
      <c r="E21" s="110" t="s">
        <v>198</v>
      </c>
      <c r="F21" s="111">
        <v>2.62</v>
      </c>
      <c r="G21" s="106">
        <v>31022</v>
      </c>
      <c r="H21" s="106" t="s">
        <v>199</v>
      </c>
      <c r="I21" s="111"/>
    </row>
    <row r="22" spans="1:9" s="90" customFormat="1" ht="24" customHeight="1">
      <c r="A22" s="109">
        <v>30301</v>
      </c>
      <c r="B22" s="110" t="s">
        <v>200</v>
      </c>
      <c r="C22" s="114"/>
      <c r="D22" s="109">
        <v>30217</v>
      </c>
      <c r="E22" s="110" t="s">
        <v>201</v>
      </c>
      <c r="F22" s="111">
        <v>26.11</v>
      </c>
      <c r="G22" s="106">
        <v>31099</v>
      </c>
      <c r="H22" s="106" t="s">
        <v>202</v>
      </c>
      <c r="I22" s="111"/>
    </row>
    <row r="23" spans="1:9" s="90" customFormat="1" ht="24" customHeight="1">
      <c r="A23" s="109">
        <v>30302</v>
      </c>
      <c r="B23" s="110" t="s">
        <v>203</v>
      </c>
      <c r="C23" s="114"/>
      <c r="D23" s="109">
        <v>30218</v>
      </c>
      <c r="E23" s="110" t="s">
        <v>204</v>
      </c>
      <c r="F23" s="111"/>
      <c r="G23" s="112">
        <v>312</v>
      </c>
      <c r="H23" s="113" t="s">
        <v>205</v>
      </c>
      <c r="I23" s="119">
        <v>0</v>
      </c>
    </row>
    <row r="24" spans="1:9" s="90" customFormat="1" ht="24" customHeight="1">
      <c r="A24" s="109">
        <v>30303</v>
      </c>
      <c r="B24" s="110" t="s">
        <v>206</v>
      </c>
      <c r="C24" s="114"/>
      <c r="D24" s="109">
        <v>20224</v>
      </c>
      <c r="E24" s="110" t="s">
        <v>207</v>
      </c>
      <c r="F24" s="111"/>
      <c r="G24" s="106">
        <v>31201</v>
      </c>
      <c r="H24" s="106" t="s">
        <v>208</v>
      </c>
      <c r="I24" s="111"/>
    </row>
    <row r="25" spans="1:9" s="90" customFormat="1" ht="24" customHeight="1">
      <c r="A25" s="109">
        <v>30304</v>
      </c>
      <c r="B25" s="110" t="s">
        <v>209</v>
      </c>
      <c r="C25" s="114"/>
      <c r="D25" s="109">
        <v>20225</v>
      </c>
      <c r="E25" s="110" t="s">
        <v>210</v>
      </c>
      <c r="F25" s="111">
        <v>5.18</v>
      </c>
      <c r="G25" s="106">
        <v>31203</v>
      </c>
      <c r="H25" s="106" t="s">
        <v>211</v>
      </c>
      <c r="I25" s="111"/>
    </row>
    <row r="26" spans="1:9" s="90" customFormat="1" ht="24" customHeight="1">
      <c r="A26" s="109">
        <v>30305</v>
      </c>
      <c r="B26" s="110" t="s">
        <v>212</v>
      </c>
      <c r="C26" s="114"/>
      <c r="D26" s="109">
        <v>30226</v>
      </c>
      <c r="E26" s="110" t="s">
        <v>213</v>
      </c>
      <c r="F26" s="111">
        <v>15.48</v>
      </c>
      <c r="G26" s="106">
        <v>31204</v>
      </c>
      <c r="H26" s="106" t="s">
        <v>214</v>
      </c>
      <c r="I26" s="111"/>
    </row>
    <row r="27" spans="1:9" s="90" customFormat="1" ht="24" customHeight="1">
      <c r="A27" s="109">
        <v>30306</v>
      </c>
      <c r="B27" s="110" t="s">
        <v>215</v>
      </c>
      <c r="C27" s="114"/>
      <c r="D27" s="109">
        <v>30227</v>
      </c>
      <c r="E27" s="110" t="s">
        <v>216</v>
      </c>
      <c r="F27" s="111">
        <v>10.82</v>
      </c>
      <c r="G27" s="106">
        <v>31205</v>
      </c>
      <c r="H27" s="106" t="s">
        <v>217</v>
      </c>
      <c r="I27" s="111"/>
    </row>
    <row r="28" spans="1:9" s="90" customFormat="1" ht="24" customHeight="1">
      <c r="A28" s="109">
        <v>30307</v>
      </c>
      <c r="B28" s="115" t="s">
        <v>218</v>
      </c>
      <c r="C28" s="114"/>
      <c r="D28" s="109">
        <v>30228</v>
      </c>
      <c r="E28" s="110" t="s">
        <v>219</v>
      </c>
      <c r="F28" s="111">
        <v>57.18</v>
      </c>
      <c r="G28" s="106">
        <v>31206</v>
      </c>
      <c r="H28" s="106" t="s">
        <v>220</v>
      </c>
      <c r="I28" s="111"/>
    </row>
    <row r="29" spans="1:9" s="90" customFormat="1" ht="24" customHeight="1">
      <c r="A29" s="109">
        <v>30308</v>
      </c>
      <c r="B29" s="110" t="s">
        <v>221</v>
      </c>
      <c r="C29" s="114"/>
      <c r="D29" s="109">
        <v>30229</v>
      </c>
      <c r="E29" s="110" t="s">
        <v>222</v>
      </c>
      <c r="F29" s="111">
        <v>0.91</v>
      </c>
      <c r="G29" s="116">
        <v>313</v>
      </c>
      <c r="H29" s="104" t="s">
        <v>223</v>
      </c>
      <c r="I29" s="119">
        <f>SUM(I30:I31)</f>
        <v>0</v>
      </c>
    </row>
    <row r="30" spans="1:9" s="90" customFormat="1" ht="24" customHeight="1">
      <c r="A30" s="109">
        <v>30309</v>
      </c>
      <c r="B30" s="110" t="s">
        <v>224</v>
      </c>
      <c r="C30" s="114"/>
      <c r="D30" s="109">
        <v>30231</v>
      </c>
      <c r="E30" s="110" t="s">
        <v>225</v>
      </c>
      <c r="F30" s="111">
        <v>7.55</v>
      </c>
      <c r="G30" s="117">
        <v>31302</v>
      </c>
      <c r="H30" s="106" t="s">
        <v>226</v>
      </c>
      <c r="I30" s="111"/>
    </row>
    <row r="31" spans="1:9" s="90" customFormat="1" ht="24" customHeight="1">
      <c r="A31" s="109">
        <v>30310</v>
      </c>
      <c r="B31" s="110" t="s">
        <v>227</v>
      </c>
      <c r="C31" s="114"/>
      <c r="D31" s="109">
        <v>30239</v>
      </c>
      <c r="E31" s="110" t="s">
        <v>228</v>
      </c>
      <c r="F31" s="111">
        <v>41.1</v>
      </c>
      <c r="G31" s="117">
        <v>31303</v>
      </c>
      <c r="H31" s="106" t="s">
        <v>229</v>
      </c>
      <c r="I31" s="111"/>
    </row>
    <row r="32" spans="1:9" s="90" customFormat="1" ht="24" customHeight="1">
      <c r="A32" s="109">
        <v>30399</v>
      </c>
      <c r="B32" s="110" t="s">
        <v>230</v>
      </c>
      <c r="C32" s="114"/>
      <c r="D32" s="109">
        <v>30240</v>
      </c>
      <c r="E32" s="110" t="s">
        <v>231</v>
      </c>
      <c r="F32" s="111"/>
      <c r="G32" s="104">
        <v>399</v>
      </c>
      <c r="H32" s="104" t="s">
        <v>232</v>
      </c>
      <c r="I32" s="119">
        <f>SUM(I33:I35)</f>
        <v>0</v>
      </c>
    </row>
    <row r="33" spans="1:9" s="90" customFormat="1" ht="24" customHeight="1">
      <c r="A33" s="115"/>
      <c r="B33" s="115"/>
      <c r="C33" s="114"/>
      <c r="D33" s="109">
        <v>30299</v>
      </c>
      <c r="E33" s="109" t="s">
        <v>233</v>
      </c>
      <c r="F33" s="118">
        <v>19.27</v>
      </c>
      <c r="G33" s="109">
        <v>39906</v>
      </c>
      <c r="H33" s="106" t="s">
        <v>234</v>
      </c>
      <c r="I33" s="111"/>
    </row>
    <row r="34" spans="1:9" s="90" customFormat="1" ht="24" customHeight="1">
      <c r="A34" s="115"/>
      <c r="B34" s="115"/>
      <c r="C34" s="114"/>
      <c r="D34" s="104">
        <v>307</v>
      </c>
      <c r="E34" s="104" t="s">
        <v>235</v>
      </c>
      <c r="F34" s="119">
        <v>0</v>
      </c>
      <c r="G34" s="109">
        <v>39907</v>
      </c>
      <c r="H34" s="106" t="s">
        <v>236</v>
      </c>
      <c r="I34" s="118"/>
    </row>
    <row r="35" spans="1:9" s="90" customFormat="1" ht="38.25" customHeight="1">
      <c r="A35" s="115"/>
      <c r="B35" s="115"/>
      <c r="C35" s="114"/>
      <c r="D35" s="106">
        <v>30701</v>
      </c>
      <c r="E35" s="106" t="s">
        <v>237</v>
      </c>
      <c r="F35" s="107"/>
      <c r="G35" s="109">
        <v>39908</v>
      </c>
      <c r="H35" s="106" t="s">
        <v>238</v>
      </c>
      <c r="I35" s="118"/>
    </row>
    <row r="36" spans="1:9" s="90" customFormat="1" ht="24" customHeight="1">
      <c r="A36" s="115"/>
      <c r="B36" s="115"/>
      <c r="C36" s="114"/>
      <c r="D36" s="106">
        <v>30702</v>
      </c>
      <c r="E36" s="106" t="s">
        <v>239</v>
      </c>
      <c r="F36" s="107"/>
      <c r="G36" s="109">
        <v>39999</v>
      </c>
      <c r="H36" s="106" t="s">
        <v>232</v>
      </c>
      <c r="I36" s="111"/>
    </row>
    <row r="37" spans="1:9" s="90" customFormat="1" ht="24" customHeight="1">
      <c r="A37" s="120" t="s">
        <v>240</v>
      </c>
      <c r="B37" s="120"/>
      <c r="C37" s="121">
        <v>1298.99</v>
      </c>
      <c r="D37" s="122" t="s">
        <v>241</v>
      </c>
      <c r="E37" s="123"/>
      <c r="F37" s="123"/>
      <c r="G37" s="123"/>
      <c r="H37" s="124"/>
      <c r="I37" s="105">
        <v>286.63</v>
      </c>
    </row>
    <row r="38" spans="1:9" s="90" customFormat="1" ht="30" customHeight="1">
      <c r="A38" s="91"/>
      <c r="B38" s="91"/>
      <c r="C38" s="125"/>
      <c r="D38" s="126"/>
      <c r="E38" s="126"/>
      <c r="F38" s="127"/>
      <c r="G38" s="128"/>
      <c r="H38" s="128"/>
      <c r="I38" s="91"/>
    </row>
    <row r="39" spans="3:8" s="90" customFormat="1" ht="30" customHeight="1">
      <c r="C39" s="125"/>
      <c r="D39" s="126"/>
      <c r="E39" s="126"/>
      <c r="F39" s="127"/>
      <c r="G39" s="129"/>
      <c r="H39" s="129"/>
    </row>
    <row r="40" spans="3:8" s="90" customFormat="1" ht="30" customHeight="1">
      <c r="C40" s="125"/>
      <c r="D40" s="126"/>
      <c r="E40" s="126"/>
      <c r="F40" s="127"/>
      <c r="G40" s="129"/>
      <c r="H40" s="129"/>
    </row>
    <row r="41" spans="1:9" s="91" customFormat="1" ht="30" customHeight="1">
      <c r="A41" s="90"/>
      <c r="B41" s="90"/>
      <c r="C41" s="125"/>
      <c r="D41" s="126"/>
      <c r="E41" s="126"/>
      <c r="F41" s="130"/>
      <c r="G41" s="129"/>
      <c r="H41" s="129"/>
      <c r="I41" s="90"/>
    </row>
    <row r="42" spans="3:8" s="90" customFormat="1" ht="30" customHeight="1">
      <c r="C42" s="125"/>
      <c r="D42" s="126"/>
      <c r="E42" s="126"/>
      <c r="F42" s="127"/>
      <c r="G42" s="129"/>
      <c r="H42" s="129"/>
    </row>
    <row r="43" spans="3:8" s="90" customFormat="1" ht="30" customHeight="1">
      <c r="C43" s="125"/>
      <c r="D43" s="126"/>
      <c r="E43" s="126"/>
      <c r="F43" s="127"/>
      <c r="G43" s="129"/>
      <c r="H43" s="129"/>
    </row>
    <row r="44" spans="3:8" s="90" customFormat="1" ht="30" customHeight="1">
      <c r="C44" s="125"/>
      <c r="D44" s="126"/>
      <c r="E44" s="126"/>
      <c r="F44" s="127"/>
      <c r="G44" s="129"/>
      <c r="H44" s="129"/>
    </row>
    <row r="45" spans="3:8" s="90" customFormat="1" ht="30" customHeight="1">
      <c r="C45" s="125"/>
      <c r="D45" s="126"/>
      <c r="E45" s="126"/>
      <c r="F45" s="127"/>
      <c r="G45" s="129"/>
      <c r="H45" s="129"/>
    </row>
    <row r="46" spans="3:8" s="90" customFormat="1" ht="30" customHeight="1">
      <c r="C46" s="125"/>
      <c r="D46" s="126"/>
      <c r="E46" s="126"/>
      <c r="F46" s="127"/>
      <c r="G46" s="129"/>
      <c r="H46" s="129"/>
    </row>
    <row r="47" spans="1:9" s="90" customFormat="1" ht="30" customHeight="1">
      <c r="A47" s="92"/>
      <c r="B47" s="92"/>
      <c r="C47" s="125"/>
      <c r="D47" s="126"/>
      <c r="E47" s="126"/>
      <c r="F47" s="127"/>
      <c r="G47" s="94"/>
      <c r="H47" s="94"/>
      <c r="I47" s="5"/>
    </row>
    <row r="48" spans="1:9" s="90" customFormat="1" ht="30" customHeight="1">
      <c r="A48" s="92"/>
      <c r="B48" s="92"/>
      <c r="C48" s="125"/>
      <c r="D48" s="126"/>
      <c r="E48" s="126"/>
      <c r="F48" s="127"/>
      <c r="G48" s="94"/>
      <c r="H48" s="94"/>
      <c r="I48" s="5"/>
    </row>
    <row r="49" spans="1:9" s="90" customFormat="1" ht="30" customHeight="1">
      <c r="A49" s="92"/>
      <c r="B49" s="92"/>
      <c r="C49" s="125"/>
      <c r="D49" s="126"/>
      <c r="E49" s="126"/>
      <c r="F49" s="127"/>
      <c r="G49" s="94"/>
      <c r="H49" s="94"/>
      <c r="I49" s="5"/>
    </row>
    <row r="50" ht="14.25">
      <c r="C50" s="125"/>
    </row>
  </sheetData>
  <sheetProtection/>
  <mergeCells count="5">
    <mergeCell ref="A1:I1"/>
    <mergeCell ref="A4:C4"/>
    <mergeCell ref="D4:I4"/>
    <mergeCell ref="D37:H37"/>
    <mergeCell ref="A2:D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workbookViewId="0" topLeftCell="A1">
      <selection activeCell="D12" sqref="D12"/>
    </sheetView>
  </sheetViews>
  <sheetFormatPr defaultColWidth="9.00390625" defaultRowHeight="14.25"/>
  <cols>
    <col min="1" max="1" width="10.125" style="5" customWidth="1"/>
    <col min="2" max="2" width="29.25390625" style="5" customWidth="1"/>
    <col min="3" max="3" width="20.50390625" style="5" customWidth="1"/>
    <col min="4" max="4" width="20.75390625" style="5" customWidth="1"/>
    <col min="5" max="5" width="32.125" style="5" customWidth="1"/>
    <col min="6" max="13" width="10.125" style="5" customWidth="1"/>
    <col min="14" max="16384" width="9.00390625" style="5" customWidth="1"/>
  </cols>
  <sheetData>
    <row r="1" ht="43.5" customHeight="1"/>
    <row r="2" spans="2:240" ht="25.5">
      <c r="B2" s="61" t="s">
        <v>242</v>
      </c>
      <c r="C2" s="61"/>
      <c r="D2" s="61"/>
      <c r="E2" s="61"/>
      <c r="F2" s="62"/>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c r="GF2" s="63"/>
      <c r="GG2" s="63"/>
      <c r="GH2" s="63"/>
      <c r="GI2" s="63"/>
      <c r="GJ2" s="63"/>
      <c r="GK2" s="63"/>
      <c r="GL2" s="63"/>
      <c r="GM2" s="63"/>
      <c r="GN2" s="63"/>
      <c r="GO2" s="63"/>
      <c r="GP2" s="63"/>
      <c r="GQ2" s="63"/>
      <c r="GR2" s="63"/>
      <c r="GS2" s="63"/>
      <c r="GT2" s="63"/>
      <c r="GU2" s="63"/>
      <c r="GV2" s="63"/>
      <c r="GW2" s="63"/>
      <c r="GX2" s="63"/>
      <c r="GY2" s="63"/>
      <c r="GZ2" s="63"/>
      <c r="HA2" s="63"/>
      <c r="HB2" s="63"/>
      <c r="HC2" s="63"/>
      <c r="HD2" s="63"/>
      <c r="HE2" s="63"/>
      <c r="HF2" s="63"/>
      <c r="HG2" s="63"/>
      <c r="HH2" s="63"/>
      <c r="HI2" s="63"/>
      <c r="HJ2" s="63"/>
      <c r="HK2" s="63"/>
      <c r="HL2" s="63"/>
      <c r="HM2" s="63"/>
      <c r="HN2" s="63"/>
      <c r="HO2" s="63"/>
      <c r="HP2" s="63"/>
      <c r="HQ2" s="63"/>
      <c r="HR2" s="63"/>
      <c r="HS2" s="63"/>
      <c r="HT2" s="63"/>
      <c r="HU2" s="63"/>
      <c r="HV2" s="63"/>
      <c r="HW2" s="63"/>
      <c r="HX2" s="63"/>
      <c r="HY2" s="63"/>
      <c r="HZ2" s="63"/>
      <c r="IA2" s="63"/>
      <c r="IB2" s="63"/>
      <c r="IC2" s="63"/>
      <c r="ID2" s="63"/>
      <c r="IE2" s="63"/>
      <c r="IF2" s="63"/>
    </row>
    <row r="3" spans="2:240" ht="22.5">
      <c r="B3" s="64"/>
      <c r="C3" s="64"/>
      <c r="E3" s="65" t="s">
        <v>243</v>
      </c>
      <c r="F3" s="66"/>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c r="EP3" s="63"/>
      <c r="EQ3" s="63"/>
      <c r="ER3" s="63"/>
      <c r="ES3" s="63"/>
      <c r="ET3" s="63"/>
      <c r="EU3" s="63"/>
      <c r="EV3" s="63"/>
      <c r="EW3" s="63"/>
      <c r="EX3" s="63"/>
      <c r="EY3" s="63"/>
      <c r="EZ3" s="63"/>
      <c r="FA3" s="63"/>
      <c r="FB3" s="63"/>
      <c r="FC3" s="63"/>
      <c r="FD3" s="63"/>
      <c r="FE3" s="63"/>
      <c r="FF3" s="63"/>
      <c r="FG3" s="63"/>
      <c r="FH3" s="63"/>
      <c r="FI3" s="63"/>
      <c r="FJ3" s="63"/>
      <c r="FK3" s="63"/>
      <c r="FL3" s="63"/>
      <c r="FM3" s="63"/>
      <c r="FN3" s="63"/>
      <c r="FO3" s="63"/>
      <c r="FP3" s="63"/>
      <c r="FQ3" s="63"/>
      <c r="FR3" s="63"/>
      <c r="FS3" s="63"/>
      <c r="FT3" s="63"/>
      <c r="FU3" s="63"/>
      <c r="FV3" s="63"/>
      <c r="FW3" s="63"/>
      <c r="FX3" s="63"/>
      <c r="FY3" s="63"/>
      <c r="FZ3" s="63"/>
      <c r="GA3" s="63"/>
      <c r="GB3" s="63"/>
      <c r="GC3" s="63"/>
      <c r="GD3" s="63"/>
      <c r="GE3" s="63"/>
      <c r="GF3" s="63"/>
      <c r="GG3" s="63"/>
      <c r="GH3" s="63"/>
      <c r="GI3" s="63"/>
      <c r="GJ3" s="63"/>
      <c r="GK3" s="63"/>
      <c r="GL3" s="63"/>
      <c r="GM3" s="63"/>
      <c r="GN3" s="63"/>
      <c r="GO3" s="63"/>
      <c r="GP3" s="63"/>
      <c r="GQ3" s="63"/>
      <c r="GR3" s="63"/>
      <c r="GS3" s="63"/>
      <c r="GT3" s="63"/>
      <c r="GU3" s="63"/>
      <c r="GV3" s="63"/>
      <c r="GW3" s="63"/>
      <c r="GX3" s="63"/>
      <c r="GY3" s="63"/>
      <c r="GZ3" s="63"/>
      <c r="HA3" s="63"/>
      <c r="HB3" s="63"/>
      <c r="HC3" s="63"/>
      <c r="HD3" s="63"/>
      <c r="HE3" s="63"/>
      <c r="HF3" s="63"/>
      <c r="HG3" s="63"/>
      <c r="HH3" s="63"/>
      <c r="HI3" s="63"/>
      <c r="HJ3" s="63"/>
      <c r="HK3" s="63"/>
      <c r="HL3" s="63"/>
      <c r="HM3" s="63"/>
      <c r="HN3" s="63"/>
      <c r="HO3" s="63"/>
      <c r="HP3" s="63"/>
      <c r="HQ3" s="63"/>
      <c r="HR3" s="63"/>
      <c r="HS3" s="63"/>
      <c r="HT3" s="63"/>
      <c r="HU3" s="63"/>
      <c r="HV3" s="63"/>
      <c r="HW3" s="63"/>
      <c r="HX3" s="63"/>
      <c r="HY3" s="63"/>
      <c r="HZ3" s="63"/>
      <c r="IA3" s="63"/>
      <c r="IB3" s="63"/>
      <c r="IC3" s="63"/>
      <c r="ID3" s="63"/>
      <c r="IE3" s="63"/>
      <c r="IF3" s="63"/>
    </row>
    <row r="4" spans="2:240" ht="15">
      <c r="B4" s="67" t="s">
        <v>244</v>
      </c>
      <c r="C4" s="67"/>
      <c r="E4" s="65" t="s">
        <v>245</v>
      </c>
      <c r="F4" s="68"/>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c r="FC4" s="63"/>
      <c r="FD4" s="63"/>
      <c r="FE4" s="63"/>
      <c r="FF4" s="63"/>
      <c r="FG4" s="63"/>
      <c r="FH4" s="63"/>
      <c r="FI4" s="63"/>
      <c r="FJ4" s="63"/>
      <c r="FK4" s="63"/>
      <c r="FL4" s="63"/>
      <c r="FM4" s="63"/>
      <c r="FN4" s="63"/>
      <c r="FO4" s="63"/>
      <c r="FP4" s="63"/>
      <c r="FQ4" s="63"/>
      <c r="FR4" s="63"/>
      <c r="FS4" s="63"/>
      <c r="FT4" s="63"/>
      <c r="FU4" s="63"/>
      <c r="FV4" s="63"/>
      <c r="FW4" s="63"/>
      <c r="FX4" s="63"/>
      <c r="FY4" s="63"/>
      <c r="FZ4" s="63"/>
      <c r="GA4" s="63"/>
      <c r="GB4" s="63"/>
      <c r="GC4" s="63"/>
      <c r="GD4" s="63"/>
      <c r="GE4" s="63"/>
      <c r="GF4" s="63"/>
      <c r="GG4" s="63"/>
      <c r="GH4" s="63"/>
      <c r="GI4" s="63"/>
      <c r="GJ4" s="63"/>
      <c r="GK4" s="63"/>
      <c r="GL4" s="63"/>
      <c r="GM4" s="63"/>
      <c r="GN4" s="63"/>
      <c r="GO4" s="63"/>
      <c r="GP4" s="63"/>
      <c r="GQ4" s="63"/>
      <c r="GR4" s="63"/>
      <c r="GS4" s="63"/>
      <c r="GT4" s="63"/>
      <c r="GU4" s="63"/>
      <c r="GV4" s="63"/>
      <c r="GW4" s="63"/>
      <c r="GX4" s="63"/>
      <c r="GY4" s="63"/>
      <c r="GZ4" s="63"/>
      <c r="HA4" s="63"/>
      <c r="HB4" s="63"/>
      <c r="HC4" s="63"/>
      <c r="HD4" s="63"/>
      <c r="HE4" s="63"/>
      <c r="HF4" s="63"/>
      <c r="HG4" s="63"/>
      <c r="HH4" s="63"/>
      <c r="HI4" s="63"/>
      <c r="HJ4" s="63"/>
      <c r="HK4" s="63"/>
      <c r="HL4" s="63"/>
      <c r="HM4" s="63"/>
      <c r="HN4" s="63"/>
      <c r="HO4" s="63"/>
      <c r="HP4" s="63"/>
      <c r="HQ4" s="63"/>
      <c r="HR4" s="63"/>
      <c r="HS4" s="63"/>
      <c r="HT4" s="63"/>
      <c r="HU4" s="63"/>
      <c r="HV4" s="63"/>
      <c r="HW4" s="63"/>
      <c r="HX4" s="63"/>
      <c r="HY4" s="63"/>
      <c r="HZ4" s="63"/>
      <c r="IA4" s="63"/>
      <c r="IB4" s="63"/>
      <c r="IC4" s="63"/>
      <c r="ID4" s="63"/>
      <c r="IE4" s="63"/>
      <c r="IF4" s="63"/>
    </row>
    <row r="5" spans="2:240" ht="34.5" customHeight="1">
      <c r="B5" s="69" t="s">
        <v>72</v>
      </c>
      <c r="C5" s="70" t="s">
        <v>246</v>
      </c>
      <c r="D5" s="70" t="s">
        <v>8</v>
      </c>
      <c r="E5" s="71" t="s">
        <v>247</v>
      </c>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c r="EC5" s="72"/>
      <c r="ED5" s="72"/>
      <c r="EE5" s="72"/>
      <c r="EF5" s="72"/>
      <c r="EG5" s="72"/>
      <c r="EH5" s="72"/>
      <c r="EI5" s="72"/>
      <c r="EJ5" s="72"/>
      <c r="EK5" s="72"/>
      <c r="EL5" s="72"/>
      <c r="EM5" s="72"/>
      <c r="EN5" s="72"/>
      <c r="EO5" s="72"/>
      <c r="EP5" s="72"/>
      <c r="EQ5" s="72"/>
      <c r="ER5" s="72"/>
      <c r="ES5" s="72"/>
      <c r="ET5" s="72"/>
      <c r="EU5" s="72"/>
      <c r="EV5" s="72"/>
      <c r="EW5" s="72"/>
      <c r="EX5" s="72"/>
      <c r="EY5" s="72"/>
      <c r="EZ5" s="72"/>
      <c r="FA5" s="72"/>
      <c r="FB5" s="72"/>
      <c r="FC5" s="72"/>
      <c r="FD5" s="72"/>
      <c r="FE5" s="72"/>
      <c r="FF5" s="72"/>
      <c r="FG5" s="72"/>
      <c r="FH5" s="72"/>
      <c r="FI5" s="72"/>
      <c r="FJ5" s="72"/>
      <c r="FK5" s="72"/>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72"/>
      <c r="HI5" s="72"/>
      <c r="HJ5" s="72"/>
      <c r="HK5" s="72"/>
      <c r="HL5" s="72"/>
      <c r="HM5" s="72"/>
      <c r="HN5" s="72"/>
      <c r="HO5" s="72"/>
      <c r="HP5" s="72"/>
      <c r="HQ5" s="72"/>
      <c r="HR5" s="72"/>
      <c r="HS5" s="72"/>
      <c r="HT5" s="72"/>
      <c r="HU5" s="72"/>
      <c r="HV5" s="72"/>
      <c r="HW5" s="72"/>
      <c r="HX5" s="72"/>
      <c r="HY5" s="72"/>
      <c r="HZ5" s="72"/>
      <c r="IA5" s="72"/>
      <c r="IB5" s="72"/>
      <c r="IC5" s="72"/>
      <c r="ID5" s="72"/>
      <c r="IE5" s="72"/>
      <c r="IF5" s="72"/>
    </row>
    <row r="6" spans="2:240" ht="34.5" customHeight="1">
      <c r="B6" s="73" t="s">
        <v>248</v>
      </c>
      <c r="C6" s="74">
        <v>51.56</v>
      </c>
      <c r="D6" s="75">
        <f>SUM(D8+D11)</f>
        <v>33.66</v>
      </c>
      <c r="E6" s="76" t="s">
        <v>249</v>
      </c>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row>
    <row r="7" spans="2:240" ht="34.5" customHeight="1">
      <c r="B7" s="77" t="s">
        <v>250</v>
      </c>
      <c r="C7" s="78"/>
      <c r="D7" s="79"/>
      <c r="E7" s="80"/>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row>
    <row r="8" spans="2:240" ht="34.5" customHeight="1">
      <c r="B8" s="77" t="s">
        <v>251</v>
      </c>
      <c r="C8" s="78">
        <v>3.5</v>
      </c>
      <c r="D8" s="79">
        <v>7.55</v>
      </c>
      <c r="E8" s="80" t="s">
        <v>252</v>
      </c>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72"/>
      <c r="EU8" s="72"/>
      <c r="EV8" s="72"/>
      <c r="EW8" s="72"/>
      <c r="EX8" s="72"/>
      <c r="EY8" s="72"/>
      <c r="EZ8" s="72"/>
      <c r="FA8" s="72"/>
      <c r="FB8" s="72"/>
      <c r="FC8" s="72"/>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c r="IF8" s="72"/>
    </row>
    <row r="9" spans="2:240" ht="34.5" customHeight="1">
      <c r="B9" s="77" t="s">
        <v>253</v>
      </c>
      <c r="C9" s="78"/>
      <c r="D9" s="79"/>
      <c r="E9" s="80"/>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2"/>
      <c r="FZ9" s="72"/>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2"/>
      <c r="HS9" s="72"/>
      <c r="HT9" s="72"/>
      <c r="HU9" s="72"/>
      <c r="HV9" s="72"/>
      <c r="HW9" s="72"/>
      <c r="HX9" s="72"/>
      <c r="HY9" s="72"/>
      <c r="HZ9" s="72"/>
      <c r="IA9" s="72"/>
      <c r="IB9" s="72"/>
      <c r="IC9" s="72"/>
      <c r="ID9" s="72"/>
      <c r="IE9" s="72"/>
      <c r="IF9" s="72"/>
    </row>
    <row r="10" spans="2:240" ht="34.5" customHeight="1">
      <c r="B10" s="77" t="s">
        <v>254</v>
      </c>
      <c r="C10" s="78">
        <v>3.5</v>
      </c>
      <c r="D10" s="79">
        <v>7.55</v>
      </c>
      <c r="E10" s="80" t="s">
        <v>252</v>
      </c>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X10" s="72"/>
      <c r="HY10" s="72"/>
      <c r="HZ10" s="72"/>
      <c r="IA10" s="72"/>
      <c r="IB10" s="72"/>
      <c r="IC10" s="72"/>
      <c r="ID10" s="72"/>
      <c r="IE10" s="72"/>
      <c r="IF10" s="72"/>
    </row>
    <row r="11" spans="2:240" ht="34.5" customHeight="1">
      <c r="B11" s="77" t="s">
        <v>255</v>
      </c>
      <c r="C11" s="78">
        <v>48.06</v>
      </c>
      <c r="D11" s="79">
        <v>26.11</v>
      </c>
      <c r="E11" s="80" t="s">
        <v>256</v>
      </c>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2"/>
      <c r="FZ11" s="72"/>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2"/>
      <c r="HS11" s="72"/>
      <c r="HT11" s="72"/>
      <c r="HU11" s="72"/>
      <c r="HV11" s="72"/>
      <c r="HW11" s="72"/>
      <c r="HX11" s="72"/>
      <c r="HY11" s="72"/>
      <c r="HZ11" s="72"/>
      <c r="IA11" s="72"/>
      <c r="IB11" s="72"/>
      <c r="IC11" s="72"/>
      <c r="ID11" s="72"/>
      <c r="IE11" s="72"/>
      <c r="IF11" s="72"/>
    </row>
    <row r="12" spans="2:240" ht="34.5" customHeight="1">
      <c r="B12" s="81" t="s">
        <v>257</v>
      </c>
      <c r="C12" s="82"/>
      <c r="D12" s="79"/>
      <c r="E12" s="83"/>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c r="EY12" s="72"/>
      <c r="EZ12" s="72"/>
      <c r="FA12" s="72"/>
      <c r="FB12" s="72"/>
      <c r="FC12" s="72"/>
      <c r="FD12" s="72"/>
      <c r="FE12" s="72"/>
      <c r="FF12" s="72"/>
      <c r="FG12" s="72"/>
      <c r="FH12" s="72"/>
      <c r="FI12" s="72"/>
      <c r="FJ12" s="72"/>
      <c r="FK12" s="72"/>
      <c r="FL12" s="72"/>
      <c r="FM12" s="72"/>
      <c r="FN12" s="72"/>
      <c r="FO12" s="72"/>
      <c r="FP12" s="72"/>
      <c r="FQ12" s="72"/>
      <c r="FR12" s="72"/>
      <c r="FS12" s="72"/>
      <c r="FT12" s="72"/>
      <c r="FU12" s="72"/>
      <c r="FV12" s="72"/>
      <c r="FW12" s="72"/>
      <c r="FX12" s="72"/>
      <c r="FY12" s="72"/>
      <c r="FZ12" s="72"/>
      <c r="GA12" s="72"/>
      <c r="GB12" s="72"/>
      <c r="GC12" s="72"/>
      <c r="GD12" s="72"/>
      <c r="GE12" s="72"/>
      <c r="GF12" s="72"/>
      <c r="GG12" s="72"/>
      <c r="GH12" s="72"/>
      <c r="GI12" s="72"/>
      <c r="GJ12" s="72"/>
      <c r="GK12" s="72"/>
      <c r="GL12" s="72"/>
      <c r="GM12" s="72"/>
      <c r="GN12" s="72"/>
      <c r="GO12" s="72"/>
      <c r="GP12" s="72"/>
      <c r="GQ12" s="72"/>
      <c r="GR12" s="72"/>
      <c r="GS12" s="72"/>
      <c r="GT12" s="72"/>
      <c r="GU12" s="72"/>
      <c r="GV12" s="72"/>
      <c r="GW12" s="72"/>
      <c r="GX12" s="72"/>
      <c r="GY12" s="72"/>
      <c r="GZ12" s="72"/>
      <c r="HA12" s="72"/>
      <c r="HB12" s="72"/>
      <c r="HC12" s="72"/>
      <c r="HD12" s="72"/>
      <c r="HE12" s="72"/>
      <c r="HF12" s="72"/>
      <c r="HG12" s="72"/>
      <c r="HH12" s="72"/>
      <c r="HI12" s="72"/>
      <c r="HJ12" s="72"/>
      <c r="HK12" s="72"/>
      <c r="HL12" s="72"/>
      <c r="HM12" s="72"/>
      <c r="HN12" s="72"/>
      <c r="HO12" s="72"/>
      <c r="HP12" s="72"/>
      <c r="HQ12" s="72"/>
      <c r="HR12" s="72"/>
      <c r="HS12" s="72"/>
      <c r="HT12" s="72"/>
      <c r="HU12" s="72"/>
      <c r="HV12" s="72"/>
      <c r="HW12" s="72"/>
      <c r="HX12" s="72"/>
      <c r="HY12" s="72"/>
      <c r="HZ12" s="72"/>
      <c r="IA12" s="72"/>
      <c r="IB12" s="72"/>
      <c r="IC12" s="72"/>
      <c r="ID12" s="72"/>
      <c r="IE12" s="72"/>
      <c r="IF12" s="72"/>
    </row>
    <row r="13" spans="2:240" ht="34.5" customHeight="1">
      <c r="B13" s="77" t="s">
        <v>258</v>
      </c>
      <c r="C13" s="78"/>
      <c r="D13" s="79"/>
      <c r="E13" s="83"/>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c r="EY13" s="72"/>
      <c r="EZ13" s="72"/>
      <c r="FA13" s="72"/>
      <c r="FB13" s="72"/>
      <c r="FC13" s="72"/>
      <c r="FD13" s="72"/>
      <c r="FE13" s="72"/>
      <c r="FF13" s="72"/>
      <c r="FG13" s="72"/>
      <c r="FH13" s="72"/>
      <c r="FI13" s="72"/>
      <c r="FJ13" s="72"/>
      <c r="FK13" s="72"/>
      <c r="FL13" s="72"/>
      <c r="FM13" s="72"/>
      <c r="FN13" s="72"/>
      <c r="FO13" s="72"/>
      <c r="FP13" s="72"/>
      <c r="FQ13" s="72"/>
      <c r="FR13" s="72"/>
      <c r="FS13" s="72"/>
      <c r="FT13" s="72"/>
      <c r="FU13" s="72"/>
      <c r="FV13" s="72"/>
      <c r="FW13" s="72"/>
      <c r="FX13" s="72"/>
      <c r="FY13" s="72"/>
      <c r="FZ13" s="72"/>
      <c r="GA13" s="72"/>
      <c r="GB13" s="72"/>
      <c r="GC13" s="72"/>
      <c r="GD13" s="72"/>
      <c r="GE13" s="72"/>
      <c r="GF13" s="72"/>
      <c r="GG13" s="72"/>
      <c r="GH13" s="72"/>
      <c r="GI13" s="72"/>
      <c r="GJ13" s="72"/>
      <c r="GK13" s="72"/>
      <c r="GL13" s="72"/>
      <c r="GM13" s="72"/>
      <c r="GN13" s="72"/>
      <c r="GO13" s="72"/>
      <c r="GP13" s="72"/>
      <c r="GQ13" s="72"/>
      <c r="GR13" s="72"/>
      <c r="GS13" s="72"/>
      <c r="GT13" s="72"/>
      <c r="GU13" s="72"/>
      <c r="GV13" s="72"/>
      <c r="GW13" s="72"/>
      <c r="GX13" s="72"/>
      <c r="GY13" s="72"/>
      <c r="GZ13" s="72"/>
      <c r="HA13" s="72"/>
      <c r="HB13" s="72"/>
      <c r="HC13" s="72"/>
      <c r="HD13" s="72"/>
      <c r="HE13" s="72"/>
      <c r="HF13" s="72"/>
      <c r="HG13" s="72"/>
      <c r="HH13" s="72"/>
      <c r="HI13" s="72"/>
      <c r="HJ13" s="72"/>
      <c r="HK13" s="72"/>
      <c r="HL13" s="72"/>
      <c r="HM13" s="72"/>
      <c r="HN13" s="72"/>
      <c r="HO13" s="72"/>
      <c r="HP13" s="72"/>
      <c r="HQ13" s="72"/>
      <c r="HR13" s="72"/>
      <c r="HS13" s="72"/>
      <c r="HT13" s="72"/>
      <c r="HU13" s="72"/>
      <c r="HV13" s="72"/>
      <c r="HW13" s="72"/>
      <c r="HX13" s="72"/>
      <c r="HY13" s="72"/>
      <c r="HZ13" s="72"/>
      <c r="IA13" s="72"/>
      <c r="IB13" s="72"/>
      <c r="IC13" s="72"/>
      <c r="ID13" s="72"/>
      <c r="IE13" s="72"/>
      <c r="IF13" s="72"/>
    </row>
    <row r="14" spans="2:240" ht="34.5" customHeight="1">
      <c r="B14" s="77" t="s">
        <v>259</v>
      </c>
      <c r="C14" s="78"/>
      <c r="D14" s="79"/>
      <c r="E14" s="83"/>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c r="HZ14" s="72"/>
      <c r="IA14" s="72"/>
      <c r="IB14" s="72"/>
      <c r="IC14" s="72"/>
      <c r="ID14" s="72"/>
      <c r="IE14" s="72"/>
      <c r="IF14" s="72"/>
    </row>
    <row r="15" spans="2:240" ht="34.5" customHeight="1">
      <c r="B15" s="77" t="s">
        <v>260</v>
      </c>
      <c r="C15" s="78"/>
      <c r="D15" s="79"/>
      <c r="E15" s="83"/>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72"/>
    </row>
    <row r="16" spans="2:240" ht="34.5" customHeight="1">
      <c r="B16" s="77" t="s">
        <v>261</v>
      </c>
      <c r="C16" s="78"/>
      <c r="D16" s="79">
        <v>1</v>
      </c>
      <c r="E16" s="83" t="s">
        <v>262</v>
      </c>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row>
    <row r="17" spans="2:5" ht="34.5" customHeight="1">
      <c r="B17" s="77" t="s">
        <v>263</v>
      </c>
      <c r="C17" s="78"/>
      <c r="D17" s="79">
        <v>558</v>
      </c>
      <c r="E17" s="83"/>
    </row>
    <row r="18" spans="2:5" ht="34.5" customHeight="1">
      <c r="B18" s="77" t="s">
        <v>264</v>
      </c>
      <c r="C18" s="78"/>
      <c r="D18" s="79">
        <v>5718</v>
      </c>
      <c r="E18" s="83"/>
    </row>
    <row r="19" spans="2:5" ht="14.25">
      <c r="B19" s="84" t="s">
        <v>265</v>
      </c>
      <c r="C19" s="84"/>
      <c r="D19" s="84"/>
      <c r="E19" s="85"/>
    </row>
    <row r="20" spans="2:5" ht="18.75" customHeight="1">
      <c r="B20" s="86" t="s">
        <v>266</v>
      </c>
      <c r="C20" s="86"/>
      <c r="D20" s="86"/>
      <c r="E20" s="85"/>
    </row>
    <row r="21" spans="2:5" ht="37.5" customHeight="1">
      <c r="B21" s="87" t="s">
        <v>267</v>
      </c>
      <c r="C21" s="87"/>
      <c r="D21" s="87"/>
      <c r="E21" s="85"/>
    </row>
  </sheetData>
  <sheetProtection/>
  <mergeCells count="3">
    <mergeCell ref="B2:E2"/>
    <mergeCell ref="B4:C4"/>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D9" sqref="D9:I9"/>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268</v>
      </c>
      <c r="B1" s="6"/>
      <c r="C1" s="6"/>
      <c r="D1" s="6"/>
      <c r="E1" s="6"/>
      <c r="F1" s="6"/>
      <c r="G1" s="6"/>
      <c r="H1" s="6"/>
      <c r="I1" s="6"/>
    </row>
    <row r="2" spans="1:9" s="2" customFormat="1" ht="10.5" customHeight="1">
      <c r="A2" s="7"/>
      <c r="B2" s="7"/>
      <c r="C2" s="7"/>
      <c r="I2" s="8" t="s">
        <v>269</v>
      </c>
    </row>
    <row r="3" spans="1:9" s="2" customFormat="1" ht="15" customHeight="1">
      <c r="A3" s="9" t="s">
        <v>2</v>
      </c>
      <c r="B3" s="7"/>
      <c r="C3" s="7"/>
      <c r="D3" s="23"/>
      <c r="E3" s="23"/>
      <c r="F3" s="23"/>
      <c r="G3" s="23"/>
      <c r="H3" s="10"/>
      <c r="I3" s="8" t="s">
        <v>3</v>
      </c>
    </row>
    <row r="4" spans="1:9" s="3" customFormat="1" ht="20.25" customHeight="1">
      <c r="A4" s="24" t="s">
        <v>270</v>
      </c>
      <c r="B4" s="25"/>
      <c r="C4" s="25"/>
      <c r="D4" s="26" t="s">
        <v>271</v>
      </c>
      <c r="E4" s="27" t="s">
        <v>272</v>
      </c>
      <c r="F4" s="28" t="s">
        <v>273</v>
      </c>
      <c r="G4" s="29"/>
      <c r="H4" s="29"/>
      <c r="I4" s="55" t="s">
        <v>137</v>
      </c>
    </row>
    <row r="5" spans="1:9" s="3" customFormat="1" ht="27" customHeight="1">
      <c r="A5" s="30" t="s">
        <v>80</v>
      </c>
      <c r="B5" s="11"/>
      <c r="C5" s="11" t="s">
        <v>81</v>
      </c>
      <c r="D5" s="31"/>
      <c r="E5" s="32"/>
      <c r="F5" s="32" t="s">
        <v>82</v>
      </c>
      <c r="G5" s="32" t="s">
        <v>274</v>
      </c>
      <c r="H5" s="31" t="s">
        <v>124</v>
      </c>
      <c r="I5" s="56"/>
    </row>
    <row r="6" spans="1:9" s="3" customFormat="1" ht="18" customHeight="1">
      <c r="A6" s="30"/>
      <c r="B6" s="11"/>
      <c r="C6" s="11"/>
      <c r="D6" s="31"/>
      <c r="E6" s="32"/>
      <c r="F6" s="32"/>
      <c r="G6" s="32"/>
      <c r="H6" s="31"/>
      <c r="I6" s="56"/>
    </row>
    <row r="7" spans="1:9" s="3" customFormat="1" ht="22.5" customHeight="1">
      <c r="A7" s="30"/>
      <c r="B7" s="11"/>
      <c r="C7" s="11"/>
      <c r="D7" s="33"/>
      <c r="E7" s="34"/>
      <c r="F7" s="34"/>
      <c r="G7" s="34"/>
      <c r="H7" s="33"/>
      <c r="I7" s="57"/>
    </row>
    <row r="8" spans="1:9" s="3" customFormat="1" ht="22.5" customHeight="1">
      <c r="A8" s="35" t="s">
        <v>83</v>
      </c>
      <c r="B8" s="36"/>
      <c r="C8" s="37"/>
      <c r="D8" s="11">
        <v>1</v>
      </c>
      <c r="E8" s="11">
        <v>2</v>
      </c>
      <c r="F8" s="11">
        <v>3</v>
      </c>
      <c r="G8" s="11">
        <v>4</v>
      </c>
      <c r="H8" s="15">
        <v>5</v>
      </c>
      <c r="I8" s="58">
        <v>6</v>
      </c>
    </row>
    <row r="9" spans="1:9" s="3" customFormat="1" ht="22.5" customHeight="1">
      <c r="A9" s="38" t="s">
        <v>66</v>
      </c>
      <c r="B9" s="39"/>
      <c r="C9" s="40"/>
      <c r="D9" s="41">
        <v>0</v>
      </c>
      <c r="E9" s="41">
        <v>0</v>
      </c>
      <c r="F9" s="41">
        <v>0</v>
      </c>
      <c r="G9" s="41">
        <v>0</v>
      </c>
      <c r="H9" s="41">
        <v>0</v>
      </c>
      <c r="I9" s="41">
        <v>0</v>
      </c>
    </row>
    <row r="10" spans="1:9" s="4" customFormat="1" ht="22.5" customHeight="1">
      <c r="A10" s="30"/>
      <c r="B10" s="11"/>
      <c r="C10" s="42"/>
      <c r="D10" s="43"/>
      <c r="E10" s="43"/>
      <c r="F10" s="43"/>
      <c r="G10" s="44"/>
      <c r="H10" s="45"/>
      <c r="I10" s="59"/>
    </row>
    <row r="11" spans="1:9" s="4" customFormat="1" ht="22.5" customHeight="1">
      <c r="A11" s="30"/>
      <c r="B11" s="11"/>
      <c r="C11" s="46"/>
      <c r="D11" s="43"/>
      <c r="E11" s="43"/>
      <c r="F11" s="43"/>
      <c r="G11" s="43"/>
      <c r="H11" s="47"/>
      <c r="I11" s="59"/>
    </row>
    <row r="12" spans="1:9" s="4" customFormat="1" ht="22.5" customHeight="1">
      <c r="A12" s="30"/>
      <c r="B12" s="11"/>
      <c r="C12" s="42"/>
      <c r="D12" s="43"/>
      <c r="E12" s="43"/>
      <c r="F12" s="43"/>
      <c r="G12" s="43"/>
      <c r="H12" s="47"/>
      <c r="I12" s="59"/>
    </row>
    <row r="13" spans="1:9" s="4" customFormat="1" ht="22.5" customHeight="1">
      <c r="A13" s="30"/>
      <c r="B13" s="11"/>
      <c r="C13" s="46"/>
      <c r="D13" s="43"/>
      <c r="E13" s="43"/>
      <c r="F13" s="43"/>
      <c r="G13" s="43"/>
      <c r="H13" s="47"/>
      <c r="I13" s="59"/>
    </row>
    <row r="14" spans="1:9" s="4" customFormat="1" ht="22.5" customHeight="1">
      <c r="A14" s="30"/>
      <c r="B14" s="11"/>
      <c r="C14" s="46"/>
      <c r="D14" s="43"/>
      <c r="E14" s="43"/>
      <c r="F14" s="43"/>
      <c r="G14" s="43"/>
      <c r="H14" s="47"/>
      <c r="I14" s="59"/>
    </row>
    <row r="15" spans="1:9" s="4" customFormat="1" ht="22.5" customHeight="1">
      <c r="A15" s="48"/>
      <c r="B15" s="49"/>
      <c r="C15" s="50"/>
      <c r="D15" s="51"/>
      <c r="E15" s="51"/>
      <c r="F15" s="51"/>
      <c r="G15" s="51"/>
      <c r="H15" s="52"/>
      <c r="I15" s="60"/>
    </row>
    <row r="16" spans="1:9" ht="32.25" customHeight="1">
      <c r="A16" s="53" t="s">
        <v>275</v>
      </c>
      <c r="B16" s="54"/>
      <c r="C16" s="54"/>
      <c r="D16" s="54"/>
      <c r="E16" s="54"/>
      <c r="F16" s="54"/>
      <c r="G16" s="54"/>
      <c r="H16" s="54"/>
      <c r="I16" s="54"/>
    </row>
    <row r="17" ht="14.25">
      <c r="A17" s="22"/>
    </row>
    <row r="18" ht="14.25">
      <c r="A18" s="22"/>
    </row>
    <row r="19" ht="14.25">
      <c r="A19" s="22"/>
    </row>
    <row r="20" ht="14.25">
      <c r="A20" s="22"/>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20"/>
  <sheetViews>
    <sheetView workbookViewId="0" topLeftCell="A1">
      <selection activeCell="E7" sqref="E7"/>
    </sheetView>
  </sheetViews>
  <sheetFormatPr defaultColWidth="9.00390625" defaultRowHeight="14.25"/>
  <cols>
    <col min="1" max="1" width="30.625" style="5" customWidth="1"/>
    <col min="2" max="2" width="16.00390625" style="5" customWidth="1"/>
    <col min="3" max="7" width="16.625" style="5" customWidth="1"/>
    <col min="8" max="16384" width="9.00390625" style="5" customWidth="1"/>
  </cols>
  <sheetData>
    <row r="1" spans="1:7" s="1" customFormat="1" ht="30" customHeight="1">
      <c r="A1" s="6" t="s">
        <v>276</v>
      </c>
      <c r="B1" s="6"/>
      <c r="C1" s="6"/>
      <c r="D1" s="6"/>
      <c r="E1" s="6"/>
      <c r="F1" s="6"/>
      <c r="G1" s="6"/>
    </row>
    <row r="2" spans="1:7" s="2" customFormat="1" ht="10.5" customHeight="1">
      <c r="A2" s="7"/>
      <c r="B2" s="7"/>
      <c r="G2" s="8" t="s">
        <v>277</v>
      </c>
    </row>
    <row r="3" spans="1:7" s="2" customFormat="1" ht="15" customHeight="1">
      <c r="A3" s="9" t="s">
        <v>2</v>
      </c>
      <c r="B3" s="9"/>
      <c r="C3" s="10"/>
      <c r="D3" s="10"/>
      <c r="E3" s="10"/>
      <c r="F3" s="10"/>
      <c r="G3" s="8" t="s">
        <v>3</v>
      </c>
    </row>
    <row r="4" spans="1:7" s="3" customFormat="1" ht="27" customHeight="1">
      <c r="A4" s="11" t="s">
        <v>278</v>
      </c>
      <c r="B4" s="12" t="s">
        <v>271</v>
      </c>
      <c r="C4" s="13" t="s">
        <v>272</v>
      </c>
      <c r="D4" s="11" t="s">
        <v>273</v>
      </c>
      <c r="E4" s="11"/>
      <c r="F4" s="11"/>
      <c r="G4" s="13" t="s">
        <v>137</v>
      </c>
    </row>
    <row r="5" spans="1:7" s="3" customFormat="1" ht="18" customHeight="1">
      <c r="A5" s="11"/>
      <c r="B5" s="14"/>
      <c r="C5" s="13"/>
      <c r="D5" s="13" t="s">
        <v>82</v>
      </c>
      <c r="E5" s="13" t="s">
        <v>274</v>
      </c>
      <c r="F5" s="13" t="s">
        <v>124</v>
      </c>
      <c r="G5" s="13"/>
    </row>
    <row r="6" spans="1:7" s="3" customFormat="1" ht="22.5" customHeight="1">
      <c r="A6" s="15" t="s">
        <v>83</v>
      </c>
      <c r="B6" s="11">
        <v>1</v>
      </c>
      <c r="C6" s="11">
        <v>3</v>
      </c>
      <c r="D6" s="11">
        <v>4</v>
      </c>
      <c r="E6" s="11">
        <v>5</v>
      </c>
      <c r="F6" s="11">
        <v>6</v>
      </c>
      <c r="G6" s="11">
        <v>7</v>
      </c>
    </row>
    <row r="7" spans="1:7" s="3" customFormat="1" ht="22.5" customHeight="1">
      <c r="A7" s="15" t="s">
        <v>66</v>
      </c>
      <c r="B7" s="16">
        <v>0</v>
      </c>
      <c r="C7" s="17">
        <v>54344.63</v>
      </c>
      <c r="D7" s="17">
        <v>54344.63</v>
      </c>
      <c r="E7" s="17">
        <v>1585.62</v>
      </c>
      <c r="F7" s="17">
        <v>52759.01</v>
      </c>
      <c r="G7" s="17">
        <v>0</v>
      </c>
    </row>
    <row r="8" spans="1:7" s="4" customFormat="1" ht="22.5" customHeight="1">
      <c r="A8" s="15" t="s">
        <v>279</v>
      </c>
      <c r="B8" s="16">
        <v>0</v>
      </c>
      <c r="C8" s="18">
        <v>846.86</v>
      </c>
      <c r="D8" s="18">
        <v>846.86</v>
      </c>
      <c r="E8" s="19">
        <v>480.06</v>
      </c>
      <c r="F8" s="17">
        <v>366.8</v>
      </c>
      <c r="G8" s="18">
        <v>0</v>
      </c>
    </row>
    <row r="9" spans="1:7" s="4" customFormat="1" ht="22.5" customHeight="1">
      <c r="A9" s="15" t="s">
        <v>280</v>
      </c>
      <c r="B9" s="16">
        <v>0</v>
      </c>
      <c r="C9" s="18">
        <v>247.09</v>
      </c>
      <c r="D9" s="19">
        <v>247.09</v>
      </c>
      <c r="E9" s="19">
        <v>187.32</v>
      </c>
      <c r="F9" s="17">
        <v>59.77000000000001</v>
      </c>
      <c r="G9" s="18">
        <v>0</v>
      </c>
    </row>
    <row r="10" spans="1:7" s="4" customFormat="1" ht="22.5" customHeight="1">
      <c r="A10" s="15" t="s">
        <v>281</v>
      </c>
      <c r="B10" s="16">
        <v>0</v>
      </c>
      <c r="C10" s="18">
        <v>959.13</v>
      </c>
      <c r="D10" s="19">
        <v>959.13</v>
      </c>
      <c r="E10" s="19">
        <v>107.21</v>
      </c>
      <c r="F10" s="17">
        <v>851.92</v>
      </c>
      <c r="G10" s="18">
        <v>0</v>
      </c>
    </row>
    <row r="11" spans="1:7" s="4" customFormat="1" ht="22.5" customHeight="1">
      <c r="A11" s="15" t="s">
        <v>282</v>
      </c>
      <c r="B11" s="16">
        <v>0</v>
      </c>
      <c r="C11" s="18">
        <v>13815.06</v>
      </c>
      <c r="D11" s="18">
        <v>13815.06</v>
      </c>
      <c r="E11" s="19">
        <v>155.16</v>
      </c>
      <c r="F11" s="17">
        <v>13659.9</v>
      </c>
      <c r="G11" s="18">
        <v>0</v>
      </c>
    </row>
    <row r="12" spans="1:7" s="4" customFormat="1" ht="22.5" customHeight="1">
      <c r="A12" s="15" t="s">
        <v>283</v>
      </c>
      <c r="B12" s="16">
        <v>0</v>
      </c>
      <c r="C12" s="18">
        <v>663.7</v>
      </c>
      <c r="D12" s="18">
        <v>663.7</v>
      </c>
      <c r="E12" s="19">
        <v>70.07</v>
      </c>
      <c r="F12" s="17">
        <v>593.6300000000001</v>
      </c>
      <c r="G12" s="18">
        <v>0</v>
      </c>
    </row>
    <row r="13" spans="1:7" s="4" customFormat="1" ht="22.5" customHeight="1">
      <c r="A13" s="15" t="s">
        <v>284</v>
      </c>
      <c r="B13" s="16">
        <v>0</v>
      </c>
      <c r="C13" s="18">
        <v>2707.48</v>
      </c>
      <c r="D13" s="18">
        <v>2707.48</v>
      </c>
      <c r="E13" s="19">
        <v>209.48</v>
      </c>
      <c r="F13" s="17">
        <v>2498</v>
      </c>
      <c r="G13" s="18">
        <v>0</v>
      </c>
    </row>
    <row r="14" spans="1:7" s="4" customFormat="1" ht="22.5" customHeight="1">
      <c r="A14" s="15" t="s">
        <v>285</v>
      </c>
      <c r="B14" s="16">
        <v>0</v>
      </c>
      <c r="C14" s="18">
        <v>4943.14</v>
      </c>
      <c r="D14" s="18">
        <v>4943.14</v>
      </c>
      <c r="E14" s="19">
        <v>178.97</v>
      </c>
      <c r="F14" s="17">
        <v>4764.17</v>
      </c>
      <c r="G14" s="18">
        <v>0</v>
      </c>
    </row>
    <row r="15" spans="1:7" s="4" customFormat="1" ht="22.5" customHeight="1">
      <c r="A15" s="15" t="s">
        <v>286</v>
      </c>
      <c r="B15" s="16">
        <v>0</v>
      </c>
      <c r="C15" s="18">
        <v>30162.16</v>
      </c>
      <c r="D15" s="18">
        <v>30162.16</v>
      </c>
      <c r="E15" s="19">
        <v>197.35</v>
      </c>
      <c r="F15" s="17">
        <v>29964.81</v>
      </c>
      <c r="G15" s="18">
        <v>0</v>
      </c>
    </row>
    <row r="16" spans="1:7" ht="32.25" customHeight="1">
      <c r="A16" s="20" t="s">
        <v>287</v>
      </c>
      <c r="B16" s="20"/>
      <c r="C16" s="21"/>
      <c r="D16" s="21"/>
      <c r="E16" s="21"/>
      <c r="F16" s="21"/>
      <c r="G16" s="21"/>
    </row>
    <row r="17" spans="1:2" ht="14.25">
      <c r="A17" s="22"/>
      <c r="B17" s="22"/>
    </row>
    <row r="18" spans="1:2" ht="14.25">
      <c r="A18" s="22"/>
      <c r="B18" s="22"/>
    </row>
    <row r="19" spans="1:2" ht="14.25">
      <c r="A19" s="22"/>
      <c r="B19" s="22"/>
    </row>
    <row r="20" spans="1:2" ht="14.25">
      <c r="A20" s="22"/>
      <c r="B20" s="22"/>
    </row>
  </sheetData>
  <sheetProtection/>
  <mergeCells count="7">
    <mergeCell ref="A1:G1"/>
    <mergeCell ref="D4:F4"/>
    <mergeCell ref="A16:G16"/>
    <mergeCell ref="A4:A5"/>
    <mergeCell ref="B4:B5"/>
    <mergeCell ref="C4:C5"/>
    <mergeCell ref="G4:G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与你无关</cp:lastModifiedBy>
  <cp:lastPrinted>2019-07-18T09:38:16Z</cp:lastPrinted>
  <dcterms:created xsi:type="dcterms:W3CDTF">2011-12-26T04:36:18Z</dcterms:created>
  <dcterms:modified xsi:type="dcterms:W3CDTF">2021-05-11T09:17:32Z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E696F413DB5E4A7AB93CC80F5B42774A</vt:lpwstr>
  </property>
</Properties>
</file>