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7" activeTab="19"/>
  </bookViews>
  <sheets>
    <sheet name="表1-部门预算收支总表（" sheetId="1" r:id="rId1"/>
    <sheet name="表2-部门收入总体情况表" sheetId="2" r:id="rId2"/>
    <sheet name="表3-部门支出总体情况表" sheetId="3" r:id="rId3"/>
    <sheet name="表4-财政拨款收支总表" sheetId="4" r:id="rId4"/>
    <sheet name="表5-一般公共预算支出情况表" sheetId="5" r:id="rId5"/>
    <sheet name="表6-一般公共预算基本支出情况表" sheetId="6" r:id="rId6"/>
    <sheet name="表7-一般公共预算基本支出情况表—工资福利支出" sheetId="7" r:id="rId7"/>
    <sheet name="表8-一般公共预算基本支出情况表—商品和服务支出" sheetId="8" r:id="rId8"/>
    <sheet name="表9-一般公共预算基本支出情况表—对个人和家庭的补助" sheetId="9" r:id="rId9"/>
    <sheet name="表10-政府性基金拨款支出预算表" sheetId="10" r:id="rId10"/>
    <sheet name="表11-“三公”经费预算公开表" sheetId="11" r:id="rId11"/>
    <sheet name="部门（单位）整体支出预算绩效目标申报表" sheetId="12" r:id="rId12"/>
    <sheet name="项目支出预算绩效目标申报表(产筛)" sheetId="13" r:id="rId13"/>
    <sheet name="项目支出预算绩效目标申报表(两癌)" sheetId="14" r:id="rId14"/>
    <sheet name="项目支出预算绩效目标申报表(独生子女保健费)" sheetId="15" r:id="rId15"/>
    <sheet name="项目支出预算绩效目标申报表(奖励扶助)" sheetId="16" r:id="rId16"/>
    <sheet name="项目支出预算绩效目标申报表(城独)" sheetId="17" r:id="rId17"/>
    <sheet name="项目支出预算绩效目标申报表(计生转移支付)" sheetId="18" r:id="rId18"/>
    <sheet name="项目支出预算绩效目标申报表(乡村医生)" sheetId="19" r:id="rId19"/>
    <sheet name="项目支出预算绩效目标申报表(公卫)" sheetId="20" r:id="rId20"/>
  </sheets>
  <definedNames>
    <definedName name="a">#REF!</definedName>
    <definedName name="A0">#REF!</definedName>
    <definedName name="maocuhui">#REF!</definedName>
    <definedName name="_xlnm.Print_Area" localSheetId="0">'表1-部门预算收支总表（'!$A$1:$H$36</definedName>
    <definedName name="_xlnm.Print_Area" localSheetId="2">'表3-部门支出总体情况表'!$A$1:$O$7</definedName>
    <definedName name="_xlnm.Print_Titles" localSheetId="0">'表1-部门预算收支总表（'!$1:$5</definedName>
    <definedName name="_xlnm.Print_Titles" localSheetId="1">'表2-部门收入总体情况表'!$1:$6</definedName>
    <definedName name="_xlnm.Print_Titles" localSheetId="2">'表3-部门支出总体情况表'!$1:$6</definedName>
    <definedName name="_xlnm.Print_Titles" localSheetId="4">'表5-一般公共预算支出情况表'!$1:$6</definedName>
    <definedName name="_xlnm.Print_Titles" localSheetId="6">'表7-一般公共预算基本支出情况表—工资福利支出'!$1:$6</definedName>
    <definedName name="_xlnm.Print_Titles" localSheetId="7">'表8-一般公共预算基本支出情况表—商品和服务支出'!$1:$6</definedName>
    <definedName name="_xlnm.Print_Titles" localSheetId="8">'表9-一般公共预算基本支出情况表—对个人和家庭的补助'!$1:$6</definedName>
    <definedName name="_xlnm.Print_Titles" localSheetId="9">'表10-政府性基金拨款支出预算表'!$1:$6</definedName>
    <definedName name="_xlnm.Print_Titles" hidden="1">#N/A</definedName>
    <definedName name="Sheet1" localSheetId="10">#REF!</definedName>
    <definedName name="Sheet1">#REF!</definedName>
    <definedName name="地区名称">#REF!</definedName>
    <definedName name="加快国际恐怖">#REF!</definedName>
  </definedNames>
  <calcPr fullCalcOnLoad="1"/>
</workbook>
</file>

<file path=xl/sharedStrings.xml><?xml version="1.0" encoding="utf-8"?>
<sst xmlns="http://schemas.openxmlformats.org/spreadsheetml/2006/main" count="1423" uniqueCount="648">
  <si>
    <t xml:space="preserve">                                                      </t>
  </si>
  <si>
    <t>预算01表</t>
  </si>
  <si>
    <t>部  门  预  算  收  支  总  表</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</si>
  <si>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</si>
  <si>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</si>
  <si>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</si>
  <si>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</si>
  <si>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</si>
  <si>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</si>
  <si>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</si>
  <si>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</si>
  <si>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</si>
  <si>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</si>
  <si>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</si>
  <si>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</si>
  <si>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</si>
  <si>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</si>
  <si>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</si>
  <si>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</si>
  <si>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</si>
  <si>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</si>
  <si>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</si>
  <si>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</si>
  <si>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</si>
  <si>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</si>
  <si>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</si>
  <si>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</si>
  <si>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</si>
  <si>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</si>
  <si>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</si>
  <si>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</si>
  <si>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</si>
  <si>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</si>
  <si>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</si>
  <si>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</si>
  <si>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</si>
  <si>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</si>
  <si>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</si>
  <si>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</si>
  <si>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</si>
  <si>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</si>
  <si>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</si>
  <si>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</si>
  <si>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</si>
  <si>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</si>
  <si>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</si>
  <si>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</si>
  <si>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</si>
  <si>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</si>
  <si>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</si>
  <si>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</si>
  <si>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</si>
  <si>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</si>
  <si>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</si>
  <si>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</si>
  <si>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</si>
  <si>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</si>
  <si>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</si>
  <si>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</si>
  <si>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</si>
  <si>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</si>
  <si>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</si>
  <si>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</si>
  <si>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</si>
  <si>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</si>
  <si>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</si>
  <si>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</si>
  <si>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</si>
  <si>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</si>
  <si>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</si>
  <si>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</si>
  <si>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</si>
  <si>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</si>
  <si>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</si>
  <si>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</si>
  <si>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</si>
  <si>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</si>
  <si>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</si>
  <si>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</si>
  <si>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</si>
  <si>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</si>
  <si>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</si>
  <si>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</si>
  <si>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</si>
  <si>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</si>
  <si>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</si>
  <si>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</si>
  <si>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</si>
  <si>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</si>
  <si>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</si>
  <si>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</si>
  <si>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</si>
  <si>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</si>
  <si>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</si>
  <si>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</si>
  <si>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</si>
  <si>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</si>
  <si>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</si>
  <si>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</si>
  <si>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</si>
  <si>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</si>
  <si>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</si>
  <si>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</si>
  <si>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</si>
  <si>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</si>
  <si>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汨罗市卫生和计划生育局</t>
  </si>
  <si>
    <t>汨罗市疾病预防控制中心</t>
  </si>
  <si>
    <t>汨罗市卫生监督所</t>
  </si>
  <si>
    <t>汨罗市精神病医院</t>
  </si>
  <si>
    <t>汨罗市妇幼保健院</t>
  </si>
  <si>
    <t>汨罗市人民医院</t>
  </si>
  <si>
    <t>汨罗市中医院</t>
  </si>
  <si>
    <t>乡镇卫生院</t>
  </si>
  <si>
    <t>预算03表</t>
  </si>
  <si>
    <t>部门支出总体情况表</t>
  </si>
  <si>
    <t>单位：元</t>
  </si>
  <si>
    <t>功能科目</t>
  </si>
  <si>
    <t>单位名称(功能科目)</t>
  </si>
  <si>
    <t>总  计</t>
  </si>
  <si>
    <t>公共财政拨款合计</t>
  </si>
  <si>
    <t>预算04表</t>
  </si>
  <si>
    <t>财政拨款收支总表</t>
  </si>
  <si>
    <t>单位名称：</t>
  </si>
  <si>
    <t>收            入</t>
  </si>
  <si>
    <t>支             出</t>
  </si>
  <si>
    <t>项      目</t>
  </si>
  <si>
    <t>预算数</t>
  </si>
  <si>
    <t>项目(按功能分类)</t>
  </si>
  <si>
    <t>一般公共预算</t>
  </si>
  <si>
    <t>政府性基金预算</t>
  </si>
  <si>
    <t>一、本年收入</t>
  </si>
  <si>
    <t>一、本年支出</t>
  </si>
  <si>
    <t>(一)、一般公共预算拨款</t>
  </si>
  <si>
    <t>(一)、一般公共服务支出</t>
  </si>
  <si>
    <t xml:space="preserve">   经费拨款</t>
  </si>
  <si>
    <t>(二)、外交支出</t>
  </si>
  <si>
    <t xml:space="preserve">   纳入预算管理的非税收入拨款</t>
  </si>
  <si>
    <t>(三)、国防支出</t>
  </si>
  <si>
    <t xml:space="preserve">   罚没收入拨款</t>
  </si>
  <si>
    <t>(四)、公共安全支出</t>
  </si>
  <si>
    <t>(二)政府性基金预算拨款</t>
  </si>
  <si>
    <t>(五)、教育支出</t>
  </si>
  <si>
    <t>（三）其他收入</t>
  </si>
  <si>
    <t>(六)、科学技术支出</t>
  </si>
  <si>
    <t>(七)、文化体育与传媒支出</t>
  </si>
  <si>
    <t>二、上年结转</t>
  </si>
  <si>
    <t>(八)、社会保障和就业支出</t>
  </si>
  <si>
    <t>(九)、医疗卫生与计划生育支出</t>
  </si>
  <si>
    <t>(二)、政府性基金预算拨款</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</si>
  <si>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</si>
  <si>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</si>
  <si>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</si>
  <si>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</si>
  <si>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</si>
  <si>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</si>
  <si>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</si>
  <si>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</si>
  <si>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</si>
  <si>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</si>
  <si>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</si>
  <si>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二、结转下年</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</si>
  <si>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</si>
  <si>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</si>
  <si>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</si>
  <si>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</si>
  <si>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</si>
  <si>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</si>
  <si>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</si>
  <si>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</si>
  <si>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</si>
  <si>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</si>
  <si>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</si>
  <si>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</si>
  <si>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</si>
  <si>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</si>
  <si>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</si>
  <si>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</si>
  <si>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</si>
  <si>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</si>
  <si>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</si>
  <si>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</si>
  <si>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合  计</t>
  </si>
  <si>
    <t>2100205</t>
  </si>
  <si>
    <t>2100401</t>
  </si>
  <si>
    <t>2100199</t>
  </si>
  <si>
    <t>2100403</t>
  </si>
  <si>
    <t>2100201</t>
  </si>
  <si>
    <t>2100202</t>
  </si>
  <si>
    <t>2100302</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</si>
  <si>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</si>
  <si>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</si>
  <si>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</si>
  <si>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</si>
  <si>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</si>
  <si>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</si>
  <si>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</si>
  <si>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</si>
  <si>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</si>
  <si>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</si>
  <si>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</si>
  <si>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</si>
  <si>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</si>
  <si>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</si>
  <si>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</si>
  <si>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</si>
  <si>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</si>
  <si>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</si>
  <si>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</si>
  <si>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</si>
  <si>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</si>
  <si>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</si>
  <si>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</si>
  <si>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</si>
  <si>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</si>
  <si>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</si>
  <si>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</si>
  <si>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</si>
  <si>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</si>
  <si>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</si>
  <si>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</si>
  <si>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</si>
  <si>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</si>
  <si>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</si>
  <si>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</si>
  <si>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</si>
  <si>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</si>
  <si>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</si>
  <si>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</si>
  <si>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</si>
  <si>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</si>
  <si>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</si>
  <si>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</si>
  <si>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</si>
  <si>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</si>
  <si>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</si>
  <si>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</si>
  <si>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</si>
  <si>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</si>
  <si>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</si>
  <si>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</si>
  <si>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</si>
  <si>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</si>
  <si>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</si>
  <si>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</si>
  <si>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</si>
  <si>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政府性基金拨款支出预算表</t>
  </si>
  <si>
    <t>事业单位经营支出</t>
  </si>
  <si>
    <t>预算11表</t>
  </si>
  <si>
    <t>“三公”经费预算公开表</t>
  </si>
  <si>
    <t>填报单位：汨罗市卫生和计划生育局</t>
  </si>
  <si>
    <t>项  目</t>
  </si>
  <si>
    <t>本年预算数</t>
  </si>
  <si>
    <t>备  注</t>
  </si>
  <si>
    <t>1、因公出国（境）费用</t>
  </si>
  <si>
    <t>2、公务接待费</t>
  </si>
  <si>
    <t>3、公务用车费</t>
  </si>
  <si>
    <t>其中：（1）公务用车运行维护费</t>
  </si>
  <si>
    <r>
      <rPr>
        <sz val="9"/>
        <rFont val="宋体"/>
        <family val="0"/>
      </rPr>
      <t xml:space="preserve"> </t>
    </r>
    <r>
      <rPr>
        <sz val="9"/>
        <rFont val="宋体"/>
        <family val="0"/>
      </rPr>
      <t xml:space="preserve">     </t>
    </r>
    <r>
      <rPr>
        <sz val="9"/>
        <rFont val="宋体"/>
        <family val="0"/>
      </rPr>
      <t>（2）公务用车购置</t>
    </r>
  </si>
  <si>
    <t>附件1</t>
  </si>
  <si>
    <t>部门（单位）整体支出预算绩效目标申报表</t>
  </si>
  <si>
    <r>
      <t>（20</t>
    </r>
    <r>
      <rPr>
        <b/>
        <u val="single"/>
        <sz val="16"/>
        <rFont val="仿宋_GB2312"/>
        <family val="3"/>
      </rPr>
      <t xml:space="preserve"> 19  </t>
    </r>
    <r>
      <rPr>
        <b/>
        <sz val="16"/>
        <rFont val="仿宋_GB2312"/>
        <family val="3"/>
      </rPr>
      <t>年度）</t>
    </r>
  </si>
  <si>
    <t xml:space="preserve">    填报单位（盖章）：汨罗市卫生和计划生育系统</t>
  </si>
  <si>
    <t>单位负责人：</t>
  </si>
  <si>
    <t>何发阳</t>
  </si>
  <si>
    <t>部门基本信息</t>
  </si>
  <si>
    <t>预算单位</t>
  </si>
  <si>
    <t>绩效管理
联络员</t>
  </si>
  <si>
    <t>何 云</t>
  </si>
  <si>
    <t xml:space="preserve"> 联系电话</t>
  </si>
  <si>
    <t>人员编制数</t>
  </si>
  <si>
    <t xml:space="preserve"> 实有人数</t>
  </si>
  <si>
    <t>部门职能
职责概述</t>
  </si>
  <si>
    <t>1、贯彻执行国家、省和岳阳关于卫生和计划生育工作的方针政策和法律法规。拟订全市中医药中长期发展规划，并纳入全市卫生和计划生育发展总体规划和战略目标；组织实施国家、省和岳阳市卫生标准和技术规范。负责协调推进全市医药卫生体制改革和医疗保障，统筹规划全市卫生和计划生育服务资源配置，指导区域卫生和计划生育规划的编制和实施。 2、负责全市疾病预防控制规划、免疫规划、严重危害人民健康的公共卫生问题的干预措施并组织落实，根据国家检疫传染病和监测传染病目录，制定全市卫生应急和紧急医学救援预案、突发公共卫生事件监测和风险评估计划，组织和指导突发公共卫生事件预防控制和各类突发公共事件的医疗卫生救援，发布法定报告传染病疫情信息、突发公共卫生事件应急处置信息。3、负责组织开展职责范围内的职业卫生、放射卫生、环境卫生、学校卫生、公共场所卫生、饮用水卫生的相关监测、调查、评估和监督，负责传染病防治监督。组织开展食品安全风险监测、评估；负责食源性疾病及与食品安全事故有关的流行病学调查。4、负责组织拟定并实施基层卫生和计划生育服务、妇幼卫生发展规划和政策措施，指导全市基层卫生和计划生育、妇幼卫生服务体系建设，推进基本公共卫生和计划生育服务均等化，完善基层运行新机制和乡村医生管理制度。贯彻落实新型农村合作医疗发展规划和政策措施，组织基金个人缴纳费用筹集和协调各级财政补助资金落实，负责全市农村合作医疗基金的监管与效益评估，负责定点医疗机构医疗费用控制。5、负责全市医疗机构和医疗服务全行业的监督管理，组织实施医疗机构及其医疗服务、医疗技术、医疗质量、医疗安全以及专业技术人员准入、资格标准，制定和实施卫生专业技术人员执业规则和服务规范，建立医疗机构运行监管和医疗服务评价体系。6、负责组织推进全市公立医院改革，建立公益性为导向的绩效考核和评价运行机制，建设和谐医患关系，提出医疗服务和药品价格政策的建议。7、贯彻落实国家药物政策和国家基本药物制度，组织实施我市基本药物采购、配送、使用的管理制度，会同有关部门提出全市基本药物价格政策的建议。8、提出完善生育政策建议，组织实施加强全市出生人口性别比综合治理的政策措施，组织监测全市计划生育发展动态，提出发布计划生育安全预警预报信息建设。制定计划生育技术服务管理制度并监督实施。组织实施优生优育和提高出生人口素质的政策措施，推动实施计划生育生殖促进计划，降低出生缺陷发生率。9、组织建立计划生育利益导向、计划生育特殊困难家庭扶助和促进计划生育家庭发展等机制。负责协调推进有关部门群众团体履行计划生育工作相关职责，建立与经济社会发展政策的衔接机制，提出稳定低生育水平政策措施。10、制定全市流动人口计划生育服务管理制度并组织落实，推动建立人口与卫生和计划生育信息共享、区域协作和公共服务工作机制。11、组织拟订全市卫生和计划生育人才发展规划，指导卫生和计划生育人才队伍建设。加强全科医生等急需紧缺专业人才培养，贯彻落实国家住院医师和专科医师规范化培训制度。12、研究拟订全市卫生和计划生育科技发展规划，组织实施卫生和计划生育相关科研项目。参与制度医学教育发展规划，组织实施毕业后医学教育和继续医学教育。13、指导全市卫生和计划生育工作，完善全市卫生和计划生育综合监督执法体系，规范执法行为，监督检查法律法规和政策措施的落实，组织查处重大违法行为。组织实施计划生育考核评估工作，监督落实计划生育一票否决制。14、负责全市卫生和计划生育宣传、健康教育、健康促进和信息化建设等工作，依法组织实施统计调查，参与全市人口基础信息库建设。组织实施国际交流合作与援外工作。15、承担市爱国卫生运动委员会、市深化医药卫生体制改革领导小组、市血吸血病地方病防治领导小组、市人口和计划生育领导小组的日常工作。16、承办市委、市人民政府交办的其他事项。</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</si>
  <si>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</si>
  <si>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</si>
  <si>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</si>
  <si>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</si>
  <si>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</si>
  <si>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</si>
  <si>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</si>
  <si>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</si>
  <si>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</si>
  <si>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</si>
  <si>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</si>
  <si>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不断增强优质医疗服务资源供给能力，集中主要力量全力开展城区医疗布局工作，力争在两年内人民医院、中医院、妇幼保健院、二人民医院整体搬迁全面竣工。2、加大力度，强化医疗质量管理，提升医疗服务能力。3、补齐基层医疗卫生服务短板，整合乡镇卫生院、计生服务所资源，提高资源利用效率，做优做强中心卫生院和建制镇卫生院。强化人员培训，充分调动专业技术人员的积极性和创造性。4、全面提升卫生应急综合能力，切实强化重大传染病防控措施，有效控制疫病的流行传播，强化卫生计生综合监督执法。确保不发生重大公共卫生安全事件，为广大城乡居民创造更加安全健康生活环境。5、全力实施健康扶贫等惠民工程，认真实施“三个一批”的帮扶措施。6、积极应对人口计生工作新形势，稳步促进人口均衡发展与健康老龄化。切实转变工作方法，加强计划生育服务管理，推进流动人口卫生计生均等化服务。完善计划生育利益导向政策和机制，为广大计划生育家庭提供更全面的服务。</t>
  </si>
  <si>
    <t>年度绩效指标
部门整体支出</t>
  </si>
  <si>
    <t>一级指标</t>
  </si>
  <si>
    <t>二级指标</t>
  </si>
  <si>
    <t>三级指标</t>
  </si>
  <si>
    <t>指标值</t>
  </si>
  <si>
    <t>产出指标
（预期提供的公共产品或服务，包括数量、质量、时效、成本等）</t>
  </si>
  <si>
    <t>数量指标</t>
  </si>
  <si>
    <t xml:space="preserve">启动城区医疗服务体系建设
</t>
  </si>
  <si>
    <t>4家</t>
  </si>
  <si>
    <t>计生奖扶对象补助</t>
  </si>
  <si>
    <t>6102人</t>
  </si>
  <si>
    <t>计生特扶对象补助</t>
  </si>
  <si>
    <t>568人</t>
  </si>
  <si>
    <t>手术并发症补助对象</t>
  </si>
  <si>
    <t>40人</t>
  </si>
  <si>
    <t>纯农独生子女保健费</t>
  </si>
  <si>
    <t>3308人</t>
  </si>
  <si>
    <t>孕前优生检测对象</t>
  </si>
  <si>
    <t>4000对</t>
  </si>
  <si>
    <t>孕产妇免费产前筛查</t>
  </si>
  <si>
    <t>4300人</t>
  </si>
  <si>
    <t>适龄妇女两癌筛查</t>
  </si>
  <si>
    <t>20000人</t>
  </si>
  <si>
    <t>城镇独生子女补助对象</t>
  </si>
  <si>
    <t>7742人</t>
  </si>
  <si>
    <t>老年乡村医生补助对象</t>
  </si>
  <si>
    <t>417人</t>
  </si>
  <si>
    <t>计划生育税改支付</t>
  </si>
  <si>
    <t>全市农业人口</t>
  </si>
  <si>
    <t>计生卫生事业费</t>
  </si>
  <si>
    <t>67万人口</t>
  </si>
  <si>
    <t>基本公共卫生服务</t>
  </si>
  <si>
    <t>基本医疗服务</t>
  </si>
  <si>
    <t>质量指标</t>
  </si>
  <si>
    <t>城区医疗服务体系建设</t>
  </si>
  <si>
    <t>如质如量完成工程</t>
  </si>
  <si>
    <t>医疗服务质量和服务水平</t>
  </si>
  <si>
    <t>所有服务对象</t>
  </si>
  <si>
    <t>基本药物制度</t>
  </si>
  <si>
    <t>30家基层医疗卫生机构</t>
  </si>
  <si>
    <t>计划生育家庭</t>
  </si>
  <si>
    <t>补助发放100%及时到位</t>
  </si>
  <si>
    <t>时效指标</t>
  </si>
  <si>
    <t>两年内</t>
  </si>
  <si>
    <t>医疗服务检查</t>
  </si>
  <si>
    <t>序时推进</t>
  </si>
  <si>
    <t>老年乡村医生补助</t>
  </si>
  <si>
    <t>每季度发放一次</t>
  </si>
  <si>
    <t>计划生育家庭补助</t>
  </si>
  <si>
    <t>年度发放一次</t>
  </si>
  <si>
    <t>成本指标</t>
  </si>
  <si>
    <t>降低服务成本，提高资金使用效率</t>
  </si>
  <si>
    <t>效益指标
（预期可能实现的效益，包括经济效益、社会效益、环境效益、可持续影响以及服务对象满意度等）</t>
  </si>
  <si>
    <t>经济效益</t>
  </si>
  <si>
    <t>增强优质医疗服务资源供给能力</t>
  </si>
  <si>
    <t>减轻群众负担，保障群众权益</t>
  </si>
  <si>
    <t>社会效益</t>
  </si>
  <si>
    <t>重大传染疫情暴发</t>
  </si>
  <si>
    <t>0起</t>
  </si>
  <si>
    <t>重大医疗事故</t>
  </si>
  <si>
    <t>环境效益</t>
  </si>
  <si>
    <t>医疗废弃物管理符合环保要求</t>
  </si>
  <si>
    <t>0起事故</t>
  </si>
  <si>
    <t>可持续影响</t>
  </si>
  <si>
    <t>提高诊疗水平和医院整体服务水平</t>
  </si>
  <si>
    <t>全市所有医务人员</t>
  </si>
  <si>
    <t>服务对象满意度</t>
  </si>
  <si>
    <t>群众满意率</t>
  </si>
  <si>
    <t>≥90%</t>
  </si>
  <si>
    <t>问题
其他说明的</t>
  </si>
  <si>
    <t>审核意见
财政部门</t>
  </si>
  <si>
    <t xml:space="preserve">
                                （盖章）
                               年   月   日  
</t>
  </si>
  <si>
    <t>附件2</t>
  </si>
  <si>
    <t>项目支出预算绩效目标申报表</t>
  </si>
  <si>
    <r>
      <t>（20</t>
    </r>
    <r>
      <rPr>
        <b/>
        <u val="single"/>
        <sz val="16"/>
        <rFont val="仿宋_GB2312"/>
        <family val="3"/>
      </rPr>
      <t>19</t>
    </r>
    <r>
      <rPr>
        <b/>
        <sz val="16"/>
        <rFont val="仿宋_GB2312"/>
        <family val="3"/>
      </rPr>
      <t>年度）</t>
    </r>
  </si>
  <si>
    <t xml:space="preserve"> 填报单位（盖章）：汨罗市妇幼保健计划生育服务中心</t>
  </si>
  <si>
    <t>单位负责人：许敦武</t>
  </si>
  <si>
    <t>项目基本情况</t>
  </si>
  <si>
    <t>项目名称</t>
  </si>
  <si>
    <t xml:space="preserve">孕产妇免费产前筛查 </t>
  </si>
  <si>
    <t>项目属性</t>
  </si>
  <si>
    <r>
      <t>新增项目□                       延续项目□</t>
    </r>
    <r>
      <rPr>
        <sz val="12"/>
        <rFont val="Arial"/>
        <family val="2"/>
      </rPr>
      <t>√</t>
    </r>
    <r>
      <rPr>
        <sz val="12"/>
        <rFont val="仿宋_GB2312"/>
        <family val="3"/>
      </rPr>
      <t xml:space="preserve"> </t>
    </r>
  </si>
  <si>
    <t xml:space="preserve"> 主管部门</t>
  </si>
  <si>
    <t>卫生和计划生育局</t>
  </si>
  <si>
    <t xml:space="preserve"> 项目起止时间</t>
  </si>
  <si>
    <t>项目开始时间2017年</t>
  </si>
  <si>
    <t>项目负责人</t>
  </si>
  <si>
    <t>向志清</t>
  </si>
  <si>
    <t>钟小军</t>
  </si>
  <si>
    <t xml:space="preserve"> 项目类型</t>
  </si>
  <si>
    <r>
      <t xml:space="preserve">1.基本建设类 □    其中：新建  □    扩建  □    改建  □
2.行政事业类 □    其中: 采购类□    修缮类□    奖励类□ 
3.其他专项类  </t>
    </r>
    <r>
      <rPr>
        <sz val="12"/>
        <rFont val="宋体"/>
        <family val="0"/>
      </rPr>
      <t>√</t>
    </r>
  </si>
  <si>
    <t>项目概况</t>
  </si>
  <si>
    <t>一、孕产妇免费产前筛查项目是湖南省重点民生实事项目。2019年度目标是为4300名孕产妇提供免费产前筛查，孕产妇优生知识知晓率达80%以上，目标人群覆盖率达100%。二、服务对象：1.符合生育政策，且夫妇至少一方具有汨罗市户籍或夫妇双方非汨罗市户籍但在本地区居住半年以上。2.女方怀孕15-20+6周。三、服务内容：优生健康教育、知情同意签署、病史询问、血液标本采集、临床实验室检查(β-HCG、AFP二联筛查）、风险评估与遗传咨询指导、转诊、风险人群妊娠结局追踪随访等。四、服务机构：汨罗市人民医院、中医院、第二人民医院、长乐中心卫生院、妇幼保健计划生育服务中心。五、服务原则：1.免费服务。符合条件者可免费享受一次产前筛查服务。2.知情选择。六、经费来源：产前筛查经费结算标准为140元/人，由省财政和市县财政共同分担。40-80万人口的县配套20万元工作经费用于人员培训、技术指导、质量控制及宣传教育。</t>
  </si>
  <si>
    <t>项目立项
依据</t>
  </si>
  <si>
    <t>一、湖南省卫生计生委、湖南省财政厅下发的湘卫妇幼发[2017]3号《湖南省卫生计生委、湖南省财政厅关于印发《湖南省2017年孕产妇免费产前筛查工作实施方案的通知》。二、湖南省卫生计生委下发的湘卫函[2018]499号《湖南省卫计委关于开展2018年重点民生实事项目专项督导的通知》。三、岳阳市卫生和计划生育委员会下发的岳卫发[2019]6号《岳阳市卫生和计划生育委员会关于认真做好2019年省、市重点民生实事工作的通知》。</t>
  </si>
  <si>
    <t>项目资金情况</t>
  </si>
  <si>
    <t>项目资金申请（万元）</t>
  </si>
  <si>
    <t xml:space="preserve"> 上年度安排资金</t>
  </si>
  <si>
    <t>本年度申请资金</t>
  </si>
  <si>
    <t>合 计</t>
  </si>
  <si>
    <t>市级资金</t>
  </si>
  <si>
    <t>省级资金</t>
  </si>
  <si>
    <t>中央资金</t>
  </si>
  <si>
    <t>自有资金</t>
  </si>
  <si>
    <t>支出明细预算（万元）</t>
  </si>
  <si>
    <t>项 目</t>
  </si>
  <si>
    <t>上年度安排资金</t>
  </si>
  <si>
    <t xml:space="preserve"> 本年度申请资金</t>
  </si>
  <si>
    <t>测算依据及说明</t>
  </si>
  <si>
    <t>按绩效考核拨付</t>
  </si>
  <si>
    <t>付其他单位产筛补助款</t>
  </si>
  <si>
    <t>唐氏筛查款</t>
  </si>
  <si>
    <t>公务出车</t>
  </si>
  <si>
    <t>电话费</t>
  </si>
  <si>
    <t>单位已有的（或拟订的）保障项目实施的制度、措施</t>
  </si>
  <si>
    <t>已经建立筛查工作实施方案，确定领导小组和专家组，确定专人负责的工作措施。已经建立信息报告、管理及筛查流程、质量控制等工作制度。</t>
  </si>
  <si>
    <t>项目年度实施进度计划</t>
  </si>
  <si>
    <t>项目实施内容</t>
  </si>
  <si>
    <t>开始时间</t>
  </si>
  <si>
    <t>结束时间</t>
  </si>
  <si>
    <t>1、1月份制定年度工作计划，确定5个筛查单位及各乡镇的筛查任务，部署工作。</t>
  </si>
  <si>
    <t>2019.01.01</t>
  </si>
  <si>
    <t>2019.01.31</t>
  </si>
  <si>
    <t>2、3月份进行专题培训</t>
  </si>
  <si>
    <t>2019.03.01</t>
  </si>
  <si>
    <t>2019.03.31</t>
  </si>
  <si>
    <t>3、开展专项督导，每半年1次。4、各单位按照工作任务开展工作。</t>
  </si>
  <si>
    <t>5-6月及11-12月进行督查</t>
  </si>
  <si>
    <t>6月底及12月底完成督查。健康教育、筛查、随访工作全年开展。</t>
  </si>
  <si>
    <t>项目年度绩效目标情况</t>
  </si>
  <si>
    <t>长期绩效目标</t>
  </si>
  <si>
    <t xml:space="preserve">总目标是：建立科学规范的免费产前筛查制度，提高孕产妇产前筛查率。
降低出生缺陷发生风险，提高出生人口素质。
</t>
  </si>
  <si>
    <t>本年度绩效目标</t>
  </si>
  <si>
    <t xml:space="preserve">为4300名孕产妇提供免费产前筛查。
孕产妇优生知识知晓率达80%以上，目标人群覆盖率达100%。
</t>
  </si>
  <si>
    <t>项目年度绩效指标</t>
  </si>
  <si>
    <t>产出
指标</t>
  </si>
  <si>
    <t>1.孕产妇优生知识知晓率
2.孕产妇优生目标人群覆盖率</t>
  </si>
  <si>
    <t>4300名检查对象全部完成</t>
  </si>
  <si>
    <t>2019年12月完成</t>
  </si>
  <si>
    <t>受检对象满意</t>
  </si>
  <si>
    <t>其他说明的问题</t>
  </si>
  <si>
    <t>根据湖南省卫生计生委下发的湘卫函[2018]499号《湖南省卫计委关于开展2018年重点民生实事项目专项督导的通知》要求：40-80万人口的县配套20万元工作经费用于人员培训、技术指导、质量控制及宣传教育，2018年度未予配套，请求2019年度配套。</t>
  </si>
  <si>
    <t>财政部门
审核意见</t>
  </si>
  <si>
    <t xml:space="preserve">                                          （盖章）
                                           年    月    日    
</t>
  </si>
  <si>
    <t xml:space="preserve"> 填报单位（盖章）：汨罗市妇幼保健院</t>
  </si>
  <si>
    <t xml:space="preserve">适龄妇女免费“两癌”经费 </t>
  </si>
  <si>
    <t>新增项目□                       延续项目√</t>
  </si>
  <si>
    <t>汨罗市卫计局</t>
  </si>
  <si>
    <t>2016年</t>
  </si>
  <si>
    <t>朱江祥</t>
  </si>
  <si>
    <t>黄世玲</t>
  </si>
  <si>
    <t>1.基本建设类 □    其中：新建  □    扩建  □    改建  □
2.行政事业类 □    其中: 采购类□    修缮类□    奖励类□ 
3.其他专项类 √</t>
  </si>
  <si>
    <t>2019年对全市未参加过国家“两癌”免费检查且具有汨罗市户籍的20000名35-64岁农村常住妇女进行宫颈癌、乳腺癌筛查，对筛查出的宫颈癌、乳腺癌患者进行追踪管理。承担检查任务的机构为汨罗市妇幼保健计划生育服务中心。免费两癌筛查实行免费服务，便民、知情选择的原则。</t>
  </si>
  <si>
    <t>（1）湖南省卫生计生委、湖南省财政厅《关于印发湖南省2016年免费两癌筛查工作方案》的通知（湘卫妇幼发【2016】27号）。（2）湖南省卫生计生委妇幼处关于印发《湖南省农村适龄妇女“两癌”免费检查项目考核指标》的通知。</t>
  </si>
  <si>
    <t>我单位2018年预计进行两癌筛查人数为20000人，为维持运转，预计需专项资金213.3万元</t>
  </si>
  <si>
    <t>后勤物资</t>
  </si>
  <si>
    <t>维修费</t>
  </si>
  <si>
    <t>会务费</t>
  </si>
  <si>
    <t>卫材领用</t>
  </si>
  <si>
    <t>药品领用</t>
  </si>
  <si>
    <t>办公费用</t>
  </si>
  <si>
    <t>宣传费</t>
  </si>
  <si>
    <t>下乡补助</t>
  </si>
  <si>
    <t>经费分配</t>
  </si>
  <si>
    <t>专账管理。汨罗市卫计局和财政局联合下发的《绩效考核方案》、汨罗市妇幼保健计划生育服务中心拟定的两癌项目实施方案、每年度工作计划等。</t>
  </si>
  <si>
    <t>全市展开两癌筛查项目</t>
  </si>
  <si>
    <t>建立科学规范的免费两癌筛查制度，提高农村妇女两癌筛查率，降低死亡率，提高广大农村妇女健康水平。</t>
  </si>
  <si>
    <t>为20000名农村妇女提供免费两癌筛查，农村妇女免费两癌筛查知识知晓率达95%以上，目标人群覆盖率达100%。</t>
  </si>
  <si>
    <t xml:space="preserve">1.免费筛查完成年度目标覆盖值
</t>
  </si>
  <si>
    <t>1.筛查出宫颈TCT阳性患者1122人并进行治疗随访；
2.各乡镇农村妇女进行了知晓率及满意度调查；</t>
  </si>
  <si>
    <t>1.3月开始
2.10月结束</t>
  </si>
  <si>
    <t>1.153000×140
2.153000×140</t>
  </si>
  <si>
    <t xml:space="preserve">两癌知识普及千家万户
</t>
  </si>
  <si>
    <t xml:space="preserve">提高了广大妇女对两癌早发现早诊断，早治疗的健康意识。
</t>
  </si>
  <si>
    <t xml:space="preserve"> 填报单位（盖章）：汨罗市卫生和计划生育局</t>
  </si>
  <si>
    <t>2019年1-12月</t>
  </si>
  <si>
    <t>周毅坚</t>
  </si>
  <si>
    <t>郑林</t>
  </si>
  <si>
    <t xml:space="preserve">1.基本建设类 □    其中：新建  □    扩建  □    改建  □
2.行政事业类 √    其中: 采购类□    修缮类□    奖励类√ 
3.其他专项类 □ </t>
  </si>
  <si>
    <t>对符合政策规定四项基本条件的夫妻发放独生子女保健费。（1.夫妻双方或一方为我省户籍居民；2.夫妻双方均无工作单位；3.现有一个子女且未年满十四周岁；4.持有《独生子女父母光荣证》）。</t>
  </si>
  <si>
    <t>湖南省人口计生委关于印发《湖南省独生子女保健费发放对象确认》的通知（湘人口发[2011]7号）文件。</t>
  </si>
  <si>
    <t>3308人，人均180元</t>
  </si>
  <si>
    <t>对个人和家庭的补助支出</t>
  </si>
  <si>
    <t>专账专人管理，每年度由局计财股将项目资金打到乡财局，由乡财局统一打卡至对象的惠农账户上。</t>
  </si>
  <si>
    <t>纯农独生子女保健费打卡发放</t>
  </si>
  <si>
    <t>体现党和政府对遵守国家计划生育政策的独生子女父母采取的一种奖励措施，保障独生子女健康成长。</t>
  </si>
  <si>
    <t xml:space="preserve">由家庭发展股具体每年按政策要求层层把关，对符合条件的纯农（居）民独生子女父母每年每人发放180元独生子女保健费。
</t>
  </si>
  <si>
    <t>补助3308名农村独生子女家庭</t>
  </si>
  <si>
    <t>59.544万元</t>
  </si>
  <si>
    <t>家庭发展股和乡镇卫计办负责核实人员信息</t>
  </si>
  <si>
    <t>0起差错</t>
  </si>
  <si>
    <t>乡财局一卡通发放</t>
  </si>
  <si>
    <t>2019年12月打卡发放</t>
  </si>
  <si>
    <t>3308名纯农独生子女家庭</t>
  </si>
  <si>
    <t>体现党和政府的关心</t>
  </si>
  <si>
    <t>0起投诉上访</t>
  </si>
  <si>
    <t>100%满意</t>
  </si>
  <si>
    <t>农村计生家庭奖励扶助金</t>
  </si>
  <si>
    <t xml:space="preserve">新增项目□                       延续项目√ </t>
  </si>
  <si>
    <t xml:space="preserve">1.基本建设类 □    其中：新建  □    扩建  □    改建  □
2.行政事业类 √    其中: 采购类□    修缮类□    奖励类√
3.其他专项类 □ </t>
  </si>
  <si>
    <t>对我省符合国家政策规定的农村部分计划生育奖励对象（指我省农业户口、年满60周岁、1973年以来未违反计划生育法律法规政策生育、现存一个子女或两个女孩或子女死亡现无子女的合法夫妻）和计划生育特别扶助对象（1933年1月1日以后出生、女方年满49周岁、只生育一个子女或合法收养一个子女、现无存活子女或独生子女被依法鉴定为三级以上残疾的合法夫妻）的奖励和扶助。</t>
  </si>
  <si>
    <t>湖南省人口计生委关于印发《湖南省农村部分计划生育家庭奖励扶助对象确认条件的政策性解释》的通知（湘人口发[2008]32号）文件及湖南省人口计生委关于印发《湖南省计划生育家庭特别扶助对象确认条件的政策性解释》的通知（湘人口发[2018]20号）文件。</t>
  </si>
  <si>
    <t>1、农村奖扶对象</t>
  </si>
  <si>
    <t>2、农村特扶伤残对象</t>
  </si>
  <si>
    <t>197人</t>
  </si>
  <si>
    <t>3、农村特扶死亡对象</t>
  </si>
  <si>
    <t>371人</t>
  </si>
  <si>
    <t>1、农村奖扶对象每年每人发放1140元</t>
  </si>
  <si>
    <t>2、特扶伤残对象每年每人发放6000元</t>
  </si>
  <si>
    <t>3、特扶死亡对象每年每人发放9600元</t>
  </si>
  <si>
    <t>体现国家对实行计划生育家庭的奖励和对计划生育特殊困难家庭的扶助。</t>
  </si>
  <si>
    <t>今年享受政策的农村奖扶对象共计6102名，计划生育特殊困难家庭对象共计568名，通过走访调查，群众对政策普遍满意，感谢党和政府对他们的关心。</t>
  </si>
  <si>
    <t>农村奖扶对象每年每人发放1140元</t>
  </si>
  <si>
    <t>695.628万元</t>
  </si>
  <si>
    <t>特扶伤残对象每年每人发放6000元</t>
  </si>
  <si>
    <t>118.2万元</t>
  </si>
  <si>
    <t>特扶死亡对象每年每人发放9600元</t>
  </si>
  <si>
    <t>356.16万元</t>
  </si>
  <si>
    <t>1169.988万元</t>
  </si>
  <si>
    <t>6670名计生奖励扶助对象</t>
  </si>
  <si>
    <t>城镇独生子女父母奖励金</t>
  </si>
  <si>
    <t>对我省国家机关、事业单位和国有企业、改制企业的退休职工以及女方年满55周岁、男满60周岁的无工作单位的城镇居民并且持有《独生子女证》或《独生子女父母光荣证》的父母给予每人每月80元的奖励。</t>
  </si>
  <si>
    <t>1.湖南省人民政府关于印发《湖南省完善城镇独生子女父母奖励办法若干规定》的通知（湘政发〔2014〕 27 号）文件，2.湖南省卫生计生委、省财政厅、省人力资源社会保障厅、省国资委关于印发《湖南省城镇独生子女父母奖励制度政策解释及操作办法》的通知（湘人口发〔2014〕12号）文件。</t>
  </si>
  <si>
    <t>每人每月80元</t>
  </si>
  <si>
    <t>市卫计局专人负责对象资格审核，将符合条件的对象录入城镇奖扶系统。国家机关、事业单位的对象由本单位进行资格确认及奖励发放；企业单位与城镇居民由对象本单位或社区进行资格确认，由市社保站代发奖励金</t>
  </si>
  <si>
    <t>体现党和政府对城镇独生子女父母的关心与关爱。</t>
  </si>
  <si>
    <t>今年享受政策的城镇独生子女父母共计6207名，他们对政策普遍满意，感受到了来自党和政府的关心。</t>
  </si>
  <si>
    <t>新农保代发</t>
  </si>
  <si>
    <t>14万元</t>
  </si>
  <si>
    <t>社保中心代发</t>
  </si>
  <si>
    <t>546.356万元</t>
  </si>
  <si>
    <t>6207名发放对象</t>
  </si>
  <si>
    <t>560.356万元</t>
  </si>
  <si>
    <t>……</t>
  </si>
  <si>
    <t>计划生育税改转移支付项目资金</t>
  </si>
  <si>
    <t xml:space="preserve">1.基本建设类 □    其中：新建  □    扩建  □    改建  □
2.行政事业类 √    其中: 采购类□    修缮类□    奖励类
3.其他专项类 □ </t>
  </si>
  <si>
    <t>中央转移支付资金，按服务人口分配给15个乡镇政府。</t>
  </si>
  <si>
    <t>财政部、国家卫计委《关于进一步完善计划生育投入机制的意见》（财社「2016」16号）</t>
  </si>
  <si>
    <t>新市镇人民政府</t>
  </si>
  <si>
    <t>按服务人口分配</t>
  </si>
  <si>
    <t>弼时镇人民政府</t>
  </si>
  <si>
    <t>归义镇人民政府</t>
  </si>
  <si>
    <t>神鼎山镇人民政府</t>
  </si>
  <si>
    <t>白水镇人民政府</t>
  </si>
  <si>
    <t>川山坪镇人民政府</t>
  </si>
  <si>
    <t>古培镇人民政府</t>
  </si>
  <si>
    <t>汨罗镇人民政府</t>
  </si>
  <si>
    <t>桃林镇人民政府</t>
  </si>
  <si>
    <t>屈子祠镇人民政府</t>
  </si>
  <si>
    <t>白塘镇人民政府</t>
  </si>
  <si>
    <t>大荆镇人民政府</t>
  </si>
  <si>
    <t>长乐镇人民政府</t>
  </si>
  <si>
    <t>三江镇人民政府</t>
  </si>
  <si>
    <t>罗江镇人民政府</t>
  </si>
  <si>
    <t>专账专人管理，半年度拨付一次，分别拨付至各乡镇人民政府基本户。</t>
  </si>
  <si>
    <t>计划生育税改转移支付资金</t>
  </si>
  <si>
    <t>夯实基层计划生育基础，巩固计生工作成果。</t>
  </si>
  <si>
    <t>督促项目单位专款专用，提高资金使用效率。</t>
  </si>
  <si>
    <t>15个乡镇人民政府</t>
  </si>
  <si>
    <t>118万元</t>
  </si>
  <si>
    <t>家庭发展股提出分配方案，党组会议研究决定</t>
  </si>
  <si>
    <t>半年度拨付一次</t>
  </si>
  <si>
    <t>6月和12月拨付</t>
  </si>
  <si>
    <t>巩固基层组织，促进计生工作可持续发展</t>
  </si>
  <si>
    <t>加强计划生育服务</t>
  </si>
  <si>
    <t>0起上访事件</t>
  </si>
  <si>
    <t>稳定基层组织</t>
  </si>
  <si>
    <t>服务对象满意</t>
  </si>
  <si>
    <t>老年乡村医生生活困难补助</t>
  </si>
  <si>
    <t>戴新建</t>
  </si>
  <si>
    <t>湛光辉</t>
  </si>
  <si>
    <t xml:space="preserve">1.基本建设类 □    其中：新建  □    扩建  □    改建  □
2.行政事业类 □    其中: 采购类□    修缮类□    奖励类√
3.其他专项类 □ </t>
  </si>
  <si>
    <t>曾在全省所辖县市区乡村医生岗位上连续工作5年以上，已年满60周岁，持有有效的乡村医生证明文件或持有其他能证明其曾经从事乡村医生工作的证明材料。</t>
  </si>
  <si>
    <t>《湖南省人民政府办公厅关于做好老年乡村医生生活困难补助发放工作的通知》（湘政办发「2014」102号）</t>
  </si>
  <si>
    <t>每人每月150元、120元、90元</t>
  </si>
  <si>
    <t>体现党和政府对老年乡村医生的关心与关爱。</t>
  </si>
  <si>
    <t>今年享受政策的老年乡村医生共计417名，他们对政策普遍满意，感受到了来自党和政府的关心。</t>
  </si>
  <si>
    <t>卫计局代发</t>
  </si>
  <si>
    <t>1.08万元</t>
  </si>
  <si>
    <t>基层卫生股和乡镇卫生院负责核实人员信息</t>
  </si>
  <si>
    <t>新农保一卡通和卫计局打卡发放</t>
  </si>
  <si>
    <t>分季度打卡发放</t>
  </si>
  <si>
    <t>417名发放对象</t>
  </si>
  <si>
    <t>80万元</t>
  </si>
  <si>
    <t>417名老年乡村医生</t>
  </si>
  <si>
    <t>单位负责人：何发阳</t>
  </si>
  <si>
    <t>国家基本公共卫生服务项目</t>
  </si>
  <si>
    <t>通过实施国家基本公共卫生项目，明确政府责任，对城乡居民健康问题实施干预措施，减少主要健康危险因素，有效预防和控制主要传染病及慢性病，提高公共卫生服务能力，以儿童、孕产妇、老年人、慢性疾病患者为重点人群，提高主要传染病、慢性病等重大疾病和严重威胁妇女、儿童等重点人群健康问题以及突发公共卫生事件预防和处置能力</t>
  </si>
  <si>
    <t>原卫生部、财政部、国家人口和计划生育委员会《关于促进基本公共卫生逐步均等化的意见》（卫妇社发【2009】70号）、原卫生部《关于印发&lt;国家基本公共卫生服务规范（第三版）的通知（国卫基层发【2017】13号）》文件</t>
  </si>
  <si>
    <t>各基层医疗卫生机构</t>
  </si>
  <si>
    <t>专账管理。汨罗市卫计局和财政局联合下发的《汨罗市国家基本公共卫生服务实施方案》、《绩效考核方案》和《乡级考核细则》。</t>
  </si>
  <si>
    <t>城乡居民健康档案管理</t>
  </si>
  <si>
    <t>健康教育</t>
  </si>
  <si>
    <t>预防接种</t>
  </si>
  <si>
    <t>0-6岁儿童健康管理</t>
  </si>
  <si>
    <t>孕产妇健康管理</t>
  </si>
  <si>
    <t>老年人健康管理</t>
  </si>
  <si>
    <t>慢性病患者健康管理</t>
  </si>
  <si>
    <t>严重精神障碍患者健康管理</t>
  </si>
  <si>
    <t>结核病患者健康管理</t>
  </si>
  <si>
    <t>传染病及突发公共事件报告和处理服务</t>
  </si>
  <si>
    <t>中医药健康管理</t>
  </si>
  <si>
    <t>卫生计生监督协管服务</t>
  </si>
  <si>
    <t>免费提供避孕药具</t>
  </si>
  <si>
    <t>健康素养促进</t>
  </si>
  <si>
    <t xml:space="preserve">促进基本公共卫生服务均等化的机制基本完善，规范公共卫生服务行为，推进基本公共卫生服务项目开展，重大疾病和主要健康危害因素得到有效控制，人们健康水平得到进一步提高
</t>
  </si>
  <si>
    <t>以儿童孕产妇、老年人、慢性病患者为重点人群，提高慢性病等重大疾病和严重威胁妇女儿童、老年人等人群的健康问题以及突发公共卫生事件预防和处置能力，全面完成2019年基本公共卫生服务项目的各项指标</t>
  </si>
  <si>
    <t>居民健康档案建档管理率</t>
  </si>
  <si>
    <t>≥85%</t>
  </si>
  <si>
    <t>健康教育覆盖率</t>
  </si>
  <si>
    <t>≥70%</t>
  </si>
  <si>
    <t>预防接种管理率</t>
  </si>
  <si>
    <t>≥95%</t>
  </si>
  <si>
    <t>儿童健康管理率</t>
  </si>
  <si>
    <t>孕产妇健康管理率</t>
  </si>
  <si>
    <t>老年人健康管理率</t>
  </si>
  <si>
    <t>慢性病患者健康管理率</t>
  </si>
  <si>
    <t>严重精神障碍患者管理率</t>
  </si>
  <si>
    <t>传染病及突发公共事件报告和处理率</t>
  </si>
  <si>
    <t>卫生计生监督协管管理率</t>
  </si>
  <si>
    <t>中医药健康管理率</t>
  </si>
  <si>
    <t>≥45%</t>
  </si>
  <si>
    <t>结核病患者健康管理率</t>
  </si>
  <si>
    <t>孕产妇孕期保健次数</t>
  </si>
  <si>
    <t>≥5次</t>
  </si>
  <si>
    <t>产后访视次数</t>
  </si>
  <si>
    <t>≥2次</t>
  </si>
  <si>
    <t>慢性病患者提供随访次数</t>
  </si>
  <si>
    <t>≥4次</t>
  </si>
  <si>
    <t>慢性病患者提供体检次数</t>
  </si>
  <si>
    <t>≥1次</t>
  </si>
  <si>
    <t>严重精神障碍患者提供规范随访次数</t>
  </si>
  <si>
    <t>严重精神障碍患者提供健康体检次数</t>
  </si>
  <si>
    <t>建档立卡贫困人口家庭医生签约率</t>
  </si>
  <si>
    <t>6周岁及以下儿童建证、建卡率</t>
  </si>
  <si>
    <t>≥98%</t>
  </si>
  <si>
    <t>6周岁及以下儿童免疫规划疫苗全程接种率</t>
  </si>
  <si>
    <t>首诊乙肝疫苗24小时内及时接种率</t>
  </si>
  <si>
    <t>含麻疹成分疫苗8月龄和18月龄及时接种率</t>
  </si>
  <si>
    <t>儿童信息系统录入率</t>
  </si>
  <si>
    <t>肺结核患者随访管理完成率</t>
  </si>
  <si>
    <t>肺结核患者规范服药率</t>
  </si>
  <si>
    <t>基层医疗卫生机构规范管理率</t>
  </si>
  <si>
    <t>结核病报告率和报告及时率</t>
  </si>
  <si>
    <t>0-6岁儿童建立《儿童保健手册》</t>
  </si>
  <si>
    <t>新生儿访视率</t>
  </si>
  <si>
    <t>0-6 儿童健康管理率</t>
  </si>
  <si>
    <t>遗传代谢性疾病筛查</t>
  </si>
  <si>
    <t>新生听力筛查率</t>
  </si>
  <si>
    <t>孕产妇建立《孕产妇保健手册》</t>
  </si>
  <si>
    <t>产后访视率</t>
  </si>
  <si>
    <t>两个月拨付一次</t>
  </si>
  <si>
    <t>半年度拨付50%，年度拨付80%，剩余资金第二年度拨付</t>
  </si>
  <si>
    <t>重大疾病和主要健康危害因素得到有效控制，人民健康得到进一步提高</t>
  </si>
  <si>
    <t>逐步控制</t>
  </si>
  <si>
    <t>慢性病患者健康</t>
  </si>
  <si>
    <t>逐步提高</t>
  </si>
  <si>
    <t>婴儿死亡率</t>
  </si>
  <si>
    <t>≤6‰</t>
  </si>
  <si>
    <t>孕产妇死亡率</t>
  </si>
  <si>
    <t>≤1.7‰</t>
  </si>
  <si>
    <t>居民健康保健意识和健康知晓率</t>
  </si>
  <si>
    <t>受益群众认可度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</si>
</sst>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0.00_);\(0.00\)"/>
    <numFmt numFmtId="178" formatCode="#,##0.00_);[Red]\(#,##0.00\)"/>
    <numFmt numFmtId="179" formatCode="* #,##0.00;* \-#,##0.00;* &quot;&quot;??;@"/>
    <numFmt numFmtId="180" formatCode="0.00_);[Red]\(0.00\)"/>
    <numFmt numFmtId="181" formatCode="#,##0.00_ "/>
    <numFmt numFmtId="182" formatCode="0.00_ "/>
  </numFmts>
  <fonts count="77">
    <font>
      <sz val="9"/>
      <name val="宋体"/>
      <family val="0"/>
    </font>
    <font>
      <sz val="11"/>
      <name val="宋体"/>
      <family val="0"/>
    </font>
    <font>
      <sz val="12"/>
      <name val="宋体"/>
      <family val="0"/>
    </font>
    <font>
      <sz val="14"/>
      <name val="黑体"/>
      <family val="3"/>
    </font>
    <font>
      <b/>
      <sz val="22"/>
      <name val="黑体"/>
      <family val="3"/>
    </font>
    <font>
      <b/>
      <sz val="16"/>
      <name val="仿宋_GB2312"/>
      <family val="3"/>
    </font>
    <font>
      <sz val="12"/>
      <name val="仿宋_GB2312"/>
      <family val="3"/>
    </font>
    <font>
      <sz val="12"/>
      <name val="黑体"/>
      <family val="3"/>
    </font>
    <font>
      <sz val="10"/>
      <name val="仿宋_GB2312"/>
      <family val="3"/>
    </font>
    <font>
      <b/>
      <sz val="12"/>
      <name val="仿宋_GB2312"/>
      <family val="3"/>
    </font>
    <font>
      <sz val="11"/>
      <name val="仿宋_GB2312"/>
      <family val="3"/>
    </font>
    <font>
      <b/>
      <sz val="12"/>
      <name val="黑体"/>
      <family val="3"/>
    </font>
    <font>
      <sz val="6"/>
      <name val="宋体"/>
      <family val="0"/>
    </font>
    <font>
      <sz val="10"/>
      <name val="宋体"/>
      <family val="0"/>
    </font>
    <font>
      <sz val="15"/>
      <name val="宋体"/>
      <family val="0"/>
    </font>
    <font>
      <sz val="22"/>
      <name val="方正小标宋简体"/>
      <family val="0"/>
    </font>
    <font>
      <b/>
      <sz val="22"/>
      <name val="方正小标宋简体"/>
      <family val="0"/>
    </font>
    <font>
      <sz val="12"/>
      <name val="楷体_GB2312"/>
      <family val="0"/>
    </font>
    <font>
      <sz val="18"/>
      <name val="黑体"/>
      <family val="3"/>
    </font>
    <font>
      <b/>
      <sz val="9"/>
      <name val="宋体"/>
      <family val="0"/>
    </font>
    <font>
      <sz val="12"/>
      <name val="华文中宋"/>
      <family val="0"/>
    </font>
    <font>
      <b/>
      <sz val="14"/>
      <name val="宋体"/>
      <family val="0"/>
    </font>
    <font>
      <b/>
      <sz val="10"/>
      <name val="宋体"/>
      <family val="0"/>
    </font>
    <font>
      <sz val="9"/>
      <color indexed="8"/>
      <name val="宋体"/>
      <family val="0"/>
    </font>
    <font>
      <b/>
      <sz val="18"/>
      <color indexed="8"/>
      <name val="宋体"/>
      <family val="0"/>
    </font>
    <font>
      <sz val="11"/>
      <color indexed="8"/>
      <name val="宋体"/>
      <family val="0"/>
    </font>
    <font>
      <b/>
      <sz val="11"/>
      <color indexed="8"/>
      <name val="宋体"/>
      <family val="0"/>
    </font>
    <font>
      <b/>
      <sz val="9"/>
      <color indexed="8"/>
      <name val="宋体"/>
      <family val="0"/>
    </font>
    <font>
      <b/>
      <sz val="16"/>
      <name val="宋体"/>
      <family val="0"/>
    </font>
    <font>
      <b/>
      <sz val="11"/>
      <color indexed="62"/>
      <name val="宋体"/>
      <family val="0"/>
    </font>
    <font>
      <b/>
      <sz val="11"/>
      <color indexed="9"/>
      <name val="宋体"/>
      <family val="0"/>
    </font>
    <font>
      <sz val="11"/>
      <color indexed="17"/>
      <name val="宋体"/>
      <family val="0"/>
    </font>
    <font>
      <sz val="11"/>
      <color indexed="62"/>
      <name val="宋体"/>
      <family val="0"/>
    </font>
    <font>
      <b/>
      <sz val="11"/>
      <color indexed="52"/>
      <name val="宋体"/>
      <family val="0"/>
    </font>
    <font>
      <sz val="11"/>
      <color indexed="52"/>
      <name val="宋体"/>
      <family val="0"/>
    </font>
    <font>
      <b/>
      <sz val="10"/>
      <name val="Arial"/>
      <family val="2"/>
    </font>
    <font>
      <u val="single"/>
      <sz val="11"/>
      <color indexed="20"/>
      <name val="宋体"/>
      <family val="0"/>
    </font>
    <font>
      <sz val="11"/>
      <color indexed="9"/>
      <name val="宋体"/>
      <family val="0"/>
    </font>
    <font>
      <b/>
      <sz val="11"/>
      <color indexed="63"/>
      <name val="宋体"/>
      <family val="0"/>
    </font>
    <font>
      <sz val="11"/>
      <color indexed="10"/>
      <name val="宋体"/>
      <family val="0"/>
    </font>
    <font>
      <sz val="11"/>
      <color indexed="16"/>
      <name val="宋体"/>
      <family val="0"/>
    </font>
    <font>
      <u val="single"/>
      <sz val="11"/>
      <color indexed="12"/>
      <name val="宋体"/>
      <family val="0"/>
    </font>
    <font>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sz val="11"/>
      <color indexed="60"/>
      <name val="宋体"/>
      <family val="0"/>
    </font>
    <font>
      <sz val="10"/>
      <name val="Arial"/>
      <family val="2"/>
    </font>
    <font>
      <sz val="12"/>
      <name val="Arial"/>
      <family val="2"/>
    </font>
    <font>
      <b/>
      <sz val="15"/>
      <color indexed="56"/>
      <name val="宋体"/>
      <family val="0"/>
    </font>
    <font>
      <b/>
      <sz val="13"/>
      <color indexed="56"/>
      <name val="宋体"/>
      <family val="0"/>
    </font>
    <font>
      <b/>
      <sz val="11"/>
      <color indexed="56"/>
      <name val="宋体"/>
      <family val="0"/>
    </font>
    <font>
      <b/>
      <sz val="18"/>
      <color indexed="56"/>
      <name val="宋体"/>
      <family val="0"/>
    </font>
    <font>
      <b/>
      <u val="single"/>
      <sz val="16"/>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6">
    <fill>
      <patternFill/>
    </fill>
    <fill>
      <patternFill patternType="gray125"/>
    </fill>
    <fill>
      <patternFill patternType="solid">
        <fgColor indexed="31"/>
        <bgColor indexed="64"/>
      </patternFill>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indexed="46"/>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4"/>
        <bgColor indexed="64"/>
      </patternFill>
    </fill>
    <fill>
      <patternFill patternType="solid">
        <fgColor theme="8" tint="0.7999500036239624"/>
        <bgColor indexed="64"/>
      </patternFill>
    </fill>
    <fill>
      <patternFill patternType="solid">
        <fgColor indexed="47"/>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right/>
      <top/>
      <bottom style="medium"/>
    </border>
    <border>
      <left style="thin"/>
      <right style="thin"/>
      <top style="medium"/>
      <bottom style="thin"/>
    </border>
    <border>
      <left style="thin"/>
      <right style="thin"/>
      <top style="thin"/>
      <bottom style="medium"/>
    </border>
    <border>
      <left/>
      <right/>
      <top style="thin"/>
      <bottom style="thin"/>
    </border>
    <border>
      <left/>
      <right style="thin"/>
      <top style="thin"/>
      <bottom style="thin"/>
    </border>
    <border>
      <left style="thin"/>
      <right style="thin"/>
      <top/>
      <bottom style="thin"/>
    </border>
    <border>
      <left style="thin"/>
      <right style="thin"/>
      <top/>
      <bottom/>
    </border>
    <border>
      <left/>
      <right/>
      <top/>
      <bottom style="thin"/>
    </border>
    <border>
      <left style="thin"/>
      <right/>
      <top/>
      <bottom style="thin"/>
    </border>
    <border>
      <left/>
      <right style="thin"/>
      <top/>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s>
  <cellStyleXfs count="1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5" fillId="2" borderId="0" applyNumberFormat="0" applyBorder="0" applyAlignment="0" applyProtection="0"/>
    <xf numFmtId="0" fontId="58" fillId="3" borderId="0" applyNumberFormat="0" applyBorder="0" applyAlignment="0" applyProtection="0"/>
    <xf numFmtId="0" fontId="38" fillId="4" borderId="1" applyNumberFormat="0" applyAlignment="0" applyProtection="0"/>
    <xf numFmtId="0" fontId="59" fillId="5" borderId="2" applyNumberFormat="0" applyAlignment="0" applyProtection="0"/>
    <xf numFmtId="44" fontId="25" fillId="0" borderId="0" applyFont="0" applyFill="0" applyBorder="0" applyAlignment="0" applyProtection="0"/>
    <xf numFmtId="176" fontId="35" fillId="0" borderId="0" applyFont="0" applyFill="0" applyBorder="0" applyAlignment="0" applyProtection="0"/>
    <xf numFmtId="43" fontId="25" fillId="0" borderId="0" applyFont="0" applyFill="0" applyBorder="0" applyAlignment="0" applyProtection="0"/>
    <xf numFmtId="0" fontId="2" fillId="0" borderId="0">
      <alignment/>
      <protection/>
    </xf>
    <xf numFmtId="0" fontId="58" fillId="6" borderId="0" applyNumberFormat="0" applyBorder="0" applyAlignment="0" applyProtection="0"/>
    <xf numFmtId="0" fontId="33" fillId="4" borderId="3" applyNumberFormat="0" applyAlignment="0" applyProtection="0"/>
    <xf numFmtId="0" fontId="60" fillId="7" borderId="0" applyNumberFormat="0" applyBorder="0" applyAlignment="0" applyProtection="0"/>
    <xf numFmtId="0" fontId="61" fillId="8" borderId="0" applyNumberFormat="0" applyBorder="0" applyAlignment="0" applyProtection="0"/>
    <xf numFmtId="0" fontId="62" fillId="0" borderId="0" applyNumberFormat="0" applyFill="0" applyBorder="0" applyAlignment="0" applyProtection="0"/>
    <xf numFmtId="9" fontId="25" fillId="0" borderId="0" applyFont="0" applyFill="0" applyBorder="0" applyAlignment="0" applyProtection="0"/>
    <xf numFmtId="0" fontId="63" fillId="0" borderId="0" applyNumberFormat="0" applyFill="0" applyBorder="0" applyAlignment="0" applyProtection="0"/>
    <xf numFmtId="0" fontId="25" fillId="9" borderId="4" applyNumberFormat="0" applyFont="0" applyAlignment="0" applyProtection="0"/>
    <xf numFmtId="0" fontId="0" fillId="0" borderId="0">
      <alignment/>
      <protection/>
    </xf>
    <xf numFmtId="0" fontId="37" fillId="10" borderId="0" applyNumberFormat="0" applyBorder="0" applyAlignment="0" applyProtection="0"/>
    <xf numFmtId="0" fontId="61" fillId="11"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5" applyNumberFormat="0" applyFill="0" applyAlignment="0" applyProtection="0"/>
    <xf numFmtId="0" fontId="61" fillId="12" borderId="0" applyNumberFormat="0" applyBorder="0" applyAlignment="0" applyProtection="0"/>
    <xf numFmtId="0" fontId="64" fillId="0" borderId="6" applyNumberFormat="0" applyFill="0" applyAlignment="0" applyProtection="0"/>
    <xf numFmtId="0" fontId="61" fillId="13" borderId="0" applyNumberFormat="0" applyBorder="0" applyAlignment="0" applyProtection="0"/>
    <xf numFmtId="0" fontId="70" fillId="14" borderId="7" applyNumberFormat="0" applyAlignment="0" applyProtection="0"/>
    <xf numFmtId="0" fontId="71" fillId="14" borderId="2" applyNumberFormat="0" applyAlignment="0" applyProtection="0"/>
    <xf numFmtId="0" fontId="25" fillId="15" borderId="0" applyNumberFormat="0" applyBorder="0" applyAlignment="0" applyProtection="0"/>
    <xf numFmtId="0" fontId="72" fillId="16" borderId="8" applyNumberFormat="0" applyAlignment="0" applyProtection="0"/>
    <xf numFmtId="0" fontId="25" fillId="17" borderId="0" applyNumberFormat="0" applyBorder="0" applyAlignment="0" applyProtection="0"/>
    <xf numFmtId="0" fontId="58" fillId="18" borderId="0" applyNumberFormat="0" applyBorder="0" applyAlignment="0" applyProtection="0"/>
    <xf numFmtId="0" fontId="61" fillId="19" borderId="0" applyNumberFormat="0" applyBorder="0" applyAlignment="0" applyProtection="0"/>
    <xf numFmtId="0" fontId="73" fillId="0" borderId="9"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74" fillId="0" borderId="10" applyNumberFormat="0" applyFill="0" applyAlignment="0" applyProtection="0"/>
    <xf numFmtId="0" fontId="75" fillId="22" borderId="0" applyNumberFormat="0" applyBorder="0" applyAlignment="0" applyProtection="0"/>
    <xf numFmtId="0" fontId="25" fillId="10" borderId="0" applyNumberFormat="0" applyBorder="0" applyAlignment="0" applyProtection="0"/>
    <xf numFmtId="0" fontId="76" fillId="23" borderId="0" applyNumberFormat="0" applyBorder="0" applyAlignment="0" applyProtection="0"/>
    <xf numFmtId="0" fontId="25" fillId="24" borderId="0" applyNumberFormat="0" applyBorder="0" applyAlignment="0" applyProtection="0"/>
    <xf numFmtId="0" fontId="61" fillId="25" borderId="0" applyNumberFormat="0" applyBorder="0" applyAlignment="0" applyProtection="0"/>
    <xf numFmtId="0" fontId="2" fillId="0" borderId="0">
      <alignment/>
      <protection/>
    </xf>
    <xf numFmtId="0" fontId="58" fillId="26" borderId="0" applyNumberFormat="0" applyBorder="0" applyAlignment="0" applyProtection="0"/>
    <xf numFmtId="0" fontId="25" fillId="27" borderId="0" applyNumberFormat="0" applyBorder="0" applyAlignment="0" applyProtection="0"/>
    <xf numFmtId="0" fontId="58" fillId="28" borderId="0" applyNumberFormat="0" applyBorder="0" applyAlignment="0" applyProtection="0"/>
    <xf numFmtId="0" fontId="34" fillId="0" borderId="11" applyNumberFormat="0" applyFill="0" applyAlignment="0" applyProtection="0"/>
    <xf numFmtId="0" fontId="2" fillId="0" borderId="0">
      <alignment/>
      <protection/>
    </xf>
    <xf numFmtId="0" fontId="58" fillId="29" borderId="0" applyNumberFormat="0" applyBorder="0" applyAlignment="0" applyProtection="0"/>
    <xf numFmtId="0" fontId="38" fillId="4" borderId="1" applyNumberFormat="0" applyAlignment="0" applyProtection="0"/>
    <xf numFmtId="0" fontId="58" fillId="30" borderId="0" applyNumberFormat="0" applyBorder="0" applyAlignment="0" applyProtection="0"/>
    <xf numFmtId="0" fontId="58" fillId="31" borderId="0" applyNumberFormat="0" applyBorder="0" applyAlignment="0" applyProtection="0"/>
    <xf numFmtId="41" fontId="2" fillId="0" borderId="0" applyFont="0" applyFill="0" applyBorder="0" applyAlignment="0" applyProtection="0"/>
    <xf numFmtId="0" fontId="61" fillId="32" borderId="0" applyNumberFormat="0" applyBorder="0" applyAlignment="0" applyProtection="0"/>
    <xf numFmtId="41" fontId="2" fillId="0" borderId="0" applyFont="0" applyFill="0" applyBorder="0" applyAlignment="0" applyProtection="0"/>
    <xf numFmtId="0" fontId="61" fillId="33" borderId="0" applyNumberFormat="0" applyBorder="0" applyAlignment="0" applyProtection="0"/>
    <xf numFmtId="0" fontId="58" fillId="34" borderId="0" applyNumberFormat="0" applyBorder="0" applyAlignment="0" applyProtection="0"/>
    <xf numFmtId="0" fontId="33" fillId="4" borderId="3" applyNumberFormat="0" applyAlignment="0" applyProtection="0"/>
    <xf numFmtId="0" fontId="58" fillId="35" borderId="0" applyNumberFormat="0" applyBorder="0" applyAlignment="0" applyProtection="0"/>
    <xf numFmtId="0" fontId="61" fillId="36" borderId="0" applyNumberFormat="0" applyBorder="0" applyAlignment="0" applyProtection="0"/>
    <xf numFmtId="0" fontId="58"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50" fillId="40" borderId="0" applyNumberFormat="0" applyBorder="0" applyAlignment="0" applyProtection="0"/>
    <xf numFmtId="0" fontId="58" fillId="41" borderId="0" applyNumberFormat="0" applyBorder="0" applyAlignment="0" applyProtection="0"/>
    <xf numFmtId="0" fontId="61" fillId="42" borderId="0" applyNumberFormat="0" applyBorder="0" applyAlignment="0" applyProtection="0"/>
    <xf numFmtId="0" fontId="25" fillId="2"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0" fillId="0" borderId="0">
      <alignment/>
      <protection/>
    </xf>
    <xf numFmtId="0" fontId="25" fillId="17" borderId="0" applyNumberFormat="0" applyBorder="0" applyAlignment="0" applyProtection="0"/>
    <xf numFmtId="0" fontId="2" fillId="0" borderId="0">
      <alignment/>
      <protection/>
    </xf>
    <xf numFmtId="0" fontId="25" fillId="17" borderId="0" applyNumberFormat="0" applyBorder="0" applyAlignment="0" applyProtection="0"/>
    <xf numFmtId="0" fontId="25" fillId="15" borderId="0" applyNumberFormat="0" applyBorder="0" applyAlignment="0" applyProtection="0"/>
    <xf numFmtId="0" fontId="25" fillId="27" borderId="0" applyNumberFormat="0" applyBorder="0" applyAlignment="0" applyProtection="0"/>
    <xf numFmtId="0" fontId="25" fillId="20" borderId="0" applyNumberFormat="0" applyBorder="0" applyAlignment="0" applyProtection="0"/>
    <xf numFmtId="0" fontId="25" fillId="10"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0" fillId="0" borderId="0">
      <alignment/>
      <protection/>
    </xf>
    <xf numFmtId="0" fontId="37" fillId="1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2" fillId="0" borderId="0">
      <alignment/>
      <protection/>
    </xf>
    <xf numFmtId="0" fontId="52" fillId="0" borderId="0" applyNumberFormat="0" applyFill="0" applyBorder="0" applyAlignment="0" applyProtection="0"/>
    <xf numFmtId="0" fontId="51" fillId="0" borderId="0">
      <alignment/>
      <protection/>
    </xf>
    <xf numFmtId="0" fontId="37" fillId="49" borderId="0" applyNumberFormat="0" applyBorder="0" applyAlignment="0" applyProtection="0"/>
    <xf numFmtId="0" fontId="35" fillId="0" borderId="0" applyNumberFormat="0" applyFill="0" applyBorder="0" applyAlignment="0" applyProtection="0"/>
    <xf numFmtId="9" fontId="2" fillId="0" borderId="0" applyFont="0" applyFill="0" applyBorder="0" applyAlignment="0" applyProtection="0"/>
    <xf numFmtId="0" fontId="53" fillId="0" borderId="12"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0" fillId="0" borderId="0">
      <alignment/>
      <protection/>
    </xf>
    <xf numFmtId="0" fontId="0" fillId="0" borderId="0">
      <alignment vertical="center"/>
      <protection/>
    </xf>
    <xf numFmtId="0" fontId="25" fillId="0" borderId="0">
      <alignment vertical="center"/>
      <protection/>
    </xf>
    <xf numFmtId="0" fontId="51" fillId="0" borderId="0">
      <alignment/>
      <protection/>
    </xf>
    <xf numFmtId="0" fontId="2" fillId="0" borderId="0">
      <alignment/>
      <protection/>
    </xf>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26" fillId="0" borderId="15" applyNumberFormat="0" applyFill="0" applyAlignment="0" applyProtection="0"/>
    <xf numFmtId="0" fontId="26" fillId="0" borderId="15" applyNumberFormat="0" applyFill="0" applyAlignment="0" applyProtection="0"/>
    <xf numFmtId="0" fontId="30" fillId="50" borderId="16" applyNumberFormat="0" applyAlignment="0" applyProtection="0"/>
    <xf numFmtId="0" fontId="30" fillId="50" borderId="16"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4" fillId="0" borderId="11" applyNumberFormat="0" applyFill="0" applyAlignment="0" applyProtection="0"/>
    <xf numFmtId="0" fontId="37" fillId="49"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2" fillId="0" borderId="0">
      <alignment/>
      <protection/>
    </xf>
    <xf numFmtId="0" fontId="50" fillId="40" borderId="0" applyNumberFormat="0" applyBorder="0" applyAlignment="0" applyProtection="0"/>
    <xf numFmtId="0" fontId="32" fillId="27" borderId="3" applyNumberFormat="0" applyAlignment="0" applyProtection="0"/>
    <xf numFmtId="0" fontId="32" fillId="27" borderId="3" applyNumberFormat="0" applyAlignment="0" applyProtection="0"/>
    <xf numFmtId="0" fontId="51" fillId="0" borderId="0">
      <alignment/>
      <protection/>
    </xf>
    <xf numFmtId="0" fontId="2" fillId="54" borderId="17" applyNumberFormat="0" applyFont="0" applyAlignment="0" applyProtection="0"/>
    <xf numFmtId="0" fontId="2" fillId="54"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633">
    <xf numFmtId="0" fontId="0" fillId="0" borderId="0" xfId="0" applyAlignment="1">
      <alignment/>
    </xf>
    <xf numFmtId="0" fontId="2" fillId="0" borderId="0" xfId="65" applyFont="1" applyAlignment="1">
      <alignment/>
      <protection/>
    </xf>
    <xf numFmtId="0" fontId="2" fillId="0" borderId="0" xfId="65" applyBorder="1" applyAlignment="1">
      <alignment horizontal="left" vertical="center"/>
      <protection/>
    </xf>
    <xf numFmtId="0" fontId="2" fillId="0" borderId="0" xfId="65" applyAlignment="1">
      <alignment horizontal="left" vertical="center"/>
      <protection/>
    </xf>
    <xf numFmtId="0" fontId="2" fillId="0" borderId="0" xfId="65" applyBorder="1" applyAlignment="1">
      <alignment horizontal="center" vertical="center"/>
      <protection/>
    </xf>
    <xf numFmtId="0" fontId="2" fillId="0" borderId="0" xfId="65" applyBorder="1" applyAlignment="1">
      <alignment horizontal="center" vertical="center" wrapText="1"/>
      <protection/>
    </xf>
    <xf numFmtId="0" fontId="2" fillId="0" borderId="0" xfId="65" applyBorder="1" applyAlignment="1">
      <alignment vertical="center"/>
      <protection/>
    </xf>
    <xf numFmtId="0" fontId="2" fillId="0" borderId="0" xfId="65">
      <alignment/>
      <protection/>
    </xf>
    <xf numFmtId="0" fontId="3" fillId="0" borderId="0" xfId="65" applyFont="1">
      <alignment/>
      <protection/>
    </xf>
    <xf numFmtId="0" fontId="4" fillId="0" borderId="0" xfId="65" applyFont="1" applyBorder="1" applyAlignment="1">
      <alignment horizontal="center" vertical="center"/>
      <protection/>
    </xf>
    <xf numFmtId="0" fontId="5" fillId="0" borderId="0" xfId="65" applyFont="1" applyBorder="1" applyAlignment="1">
      <alignment horizontal="center" vertical="center"/>
      <protection/>
    </xf>
    <xf numFmtId="0" fontId="6" fillId="0" borderId="18" xfId="65" applyFont="1" applyBorder="1" applyAlignment="1">
      <alignment horizontal="left" vertical="center" wrapText="1"/>
      <protection/>
    </xf>
    <xf numFmtId="0" fontId="7" fillId="0" borderId="19" xfId="65" applyNumberFormat="1" applyFont="1" applyFill="1" applyBorder="1" applyAlignment="1">
      <alignment horizontal="center" vertical="center" textRotation="255" wrapText="1"/>
      <protection/>
    </xf>
    <xf numFmtId="0" fontId="6" fillId="0" borderId="20" xfId="65" applyFont="1" applyBorder="1" applyAlignment="1">
      <alignment horizontal="center" vertical="center" wrapText="1"/>
      <protection/>
    </xf>
    <xf numFmtId="0" fontId="6" fillId="0" borderId="21" xfId="65" applyFont="1" applyBorder="1" applyAlignment="1">
      <alignment horizontal="center" vertical="center" wrapText="1"/>
      <protection/>
    </xf>
    <xf numFmtId="0" fontId="6" fillId="0" borderId="19" xfId="65" applyFont="1" applyBorder="1" applyAlignment="1">
      <alignment horizontal="center" vertical="center" wrapText="1"/>
      <protection/>
    </xf>
    <xf numFmtId="0" fontId="6" fillId="0" borderId="19" xfId="65" applyFont="1" applyBorder="1" applyAlignment="1">
      <alignment horizontal="left" vertical="center" wrapText="1"/>
      <protection/>
    </xf>
    <xf numFmtId="0" fontId="8" fillId="0" borderId="20" xfId="65" applyFont="1" applyBorder="1" applyAlignment="1">
      <alignment horizontal="left" vertical="center" wrapText="1"/>
      <protection/>
    </xf>
    <xf numFmtId="0" fontId="8" fillId="0" borderId="22" xfId="65" applyFont="1" applyBorder="1" applyAlignment="1">
      <alignment horizontal="left" vertical="center" wrapText="1"/>
      <protection/>
    </xf>
    <xf numFmtId="0" fontId="6" fillId="0" borderId="23" xfId="65" applyFont="1" applyBorder="1" applyAlignment="1">
      <alignment horizontal="center" vertical="center" wrapText="1"/>
      <protection/>
    </xf>
    <xf numFmtId="0" fontId="6" fillId="0" borderId="24" xfId="65" applyFont="1" applyBorder="1" applyAlignment="1">
      <alignment horizontal="center" vertical="center" wrapText="1"/>
      <protection/>
    </xf>
    <xf numFmtId="0" fontId="9" fillId="0" borderId="19"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6" fillId="0" borderId="26" xfId="65" applyFont="1" applyBorder="1" applyAlignment="1">
      <alignment horizontal="center" vertical="center" wrapText="1"/>
      <protection/>
    </xf>
    <xf numFmtId="0" fontId="6" fillId="0" borderId="27" xfId="65" applyFont="1" applyBorder="1" applyAlignment="1">
      <alignment horizontal="center" vertical="center" wrapText="1"/>
      <protection/>
    </xf>
    <xf numFmtId="0" fontId="6" fillId="0" borderId="28" xfId="65" applyFont="1" applyBorder="1" applyAlignment="1">
      <alignment horizontal="center" vertical="center" wrapText="1"/>
      <protection/>
    </xf>
    <xf numFmtId="0" fontId="10" fillId="0" borderId="19" xfId="65" applyFont="1" applyBorder="1" applyAlignment="1">
      <alignment horizontal="center" vertical="center" wrapText="1"/>
      <protection/>
    </xf>
    <xf numFmtId="0" fontId="8" fillId="0" borderId="19" xfId="65" applyFont="1" applyBorder="1" applyAlignment="1">
      <alignment horizontal="left" vertical="center" wrapText="1"/>
      <protection/>
    </xf>
    <xf numFmtId="0" fontId="7" fillId="0" borderId="19" xfId="65" applyFont="1" applyBorder="1" applyAlignment="1">
      <alignment horizontal="center" vertical="center" wrapText="1"/>
      <protection/>
    </xf>
    <xf numFmtId="0" fontId="7" fillId="0" borderId="23" xfId="65" applyFont="1" applyBorder="1" applyAlignment="1">
      <alignment horizontal="center" vertical="center" wrapText="1"/>
      <protection/>
    </xf>
    <xf numFmtId="0" fontId="7" fillId="0" borderId="24" xfId="65" applyFont="1" applyBorder="1" applyAlignment="1">
      <alignment horizontal="center" vertical="center" wrapText="1"/>
      <protection/>
    </xf>
    <xf numFmtId="0" fontId="11" fillId="0" borderId="19" xfId="65" applyFont="1" applyBorder="1" applyAlignment="1">
      <alignment horizontal="center" vertical="center" wrapText="1"/>
      <protection/>
    </xf>
    <xf numFmtId="0" fontId="7" fillId="0" borderId="25" xfId="65" applyFont="1" applyBorder="1" applyAlignment="1">
      <alignment horizontal="center" vertical="center" wrapText="1"/>
      <protection/>
    </xf>
    <xf numFmtId="0" fontId="7" fillId="0" borderId="26" xfId="65" applyFont="1" applyBorder="1" applyAlignment="1">
      <alignment horizontal="center" vertical="center" wrapText="1"/>
      <protection/>
    </xf>
    <xf numFmtId="0" fontId="6" fillId="0" borderId="22" xfId="65" applyFont="1" applyBorder="1" applyAlignment="1">
      <alignment horizontal="center" vertical="center" wrapText="1"/>
      <protection/>
    </xf>
    <xf numFmtId="14" fontId="6" fillId="0" borderId="20" xfId="65" applyNumberFormat="1" applyFont="1" applyBorder="1" applyAlignment="1">
      <alignment horizontal="center" vertical="center" wrapText="1"/>
      <protection/>
    </xf>
    <xf numFmtId="0" fontId="7" fillId="0" borderId="29" xfId="65" applyNumberFormat="1" applyFont="1" applyFill="1" applyBorder="1" applyAlignment="1">
      <alignment horizontal="center" vertical="center" textRotation="255" wrapText="1"/>
      <protection/>
    </xf>
    <xf numFmtId="0" fontId="6" fillId="0" borderId="19" xfId="65" applyFont="1" applyBorder="1" applyAlignment="1">
      <alignment vertical="center" wrapText="1"/>
      <protection/>
    </xf>
    <xf numFmtId="0" fontId="7" fillId="0" borderId="30" xfId="65" applyNumberFormat="1" applyFont="1" applyFill="1" applyBorder="1" applyAlignment="1">
      <alignment horizontal="center" vertical="center" textRotation="255" wrapText="1"/>
      <protection/>
    </xf>
    <xf numFmtId="0" fontId="6" fillId="0" borderId="29" xfId="65" applyFont="1" applyBorder="1" applyAlignment="1">
      <alignment horizontal="center" vertical="center" wrapText="1"/>
      <protection/>
    </xf>
    <xf numFmtId="0" fontId="6" fillId="0" borderId="30" xfId="65" applyFont="1" applyBorder="1" applyAlignment="1">
      <alignment horizontal="center" vertical="center" wrapText="1"/>
      <protection/>
    </xf>
    <xf numFmtId="0" fontId="6" fillId="0" borderId="31" xfId="65" applyFont="1" applyBorder="1" applyAlignment="1">
      <alignment horizontal="center" vertical="center" wrapText="1"/>
      <protection/>
    </xf>
    <xf numFmtId="0" fontId="6" fillId="0" borderId="0" xfId="65" applyFont="1" applyAlignment="1">
      <alignment horizontal="center" vertical="center" wrapText="1"/>
      <protection/>
    </xf>
    <xf numFmtId="0" fontId="6" fillId="0" borderId="18" xfId="65" applyFont="1" applyBorder="1" applyAlignment="1">
      <alignment vertical="center" wrapText="1"/>
      <protection/>
    </xf>
    <xf numFmtId="0" fontId="8" fillId="0" borderId="21" xfId="65" applyFont="1" applyBorder="1" applyAlignment="1">
      <alignment horizontal="left" vertical="center" wrapText="1"/>
      <protection/>
    </xf>
    <xf numFmtId="0" fontId="12" fillId="0" borderId="0" xfId="65" applyFont="1" applyBorder="1" applyAlignment="1">
      <alignment horizontal="left" vertical="center"/>
      <protection/>
    </xf>
    <xf numFmtId="9" fontId="6" fillId="0" borderId="20" xfId="65" applyNumberFormat="1" applyFont="1" applyBorder="1" applyAlignment="1">
      <alignment horizontal="center" vertical="center" wrapText="1"/>
      <protection/>
    </xf>
    <xf numFmtId="0" fontId="6" fillId="0" borderId="20" xfId="65" applyFont="1" applyBorder="1" applyAlignment="1">
      <alignment horizontal="center" wrapText="1"/>
      <protection/>
    </xf>
    <xf numFmtId="0" fontId="6" fillId="0" borderId="22" xfId="65" applyFont="1" applyBorder="1" applyAlignment="1">
      <alignment horizontal="center" wrapText="1"/>
      <protection/>
    </xf>
    <xf numFmtId="0" fontId="10" fillId="0" borderId="0" xfId="65" applyFont="1" applyAlignment="1">
      <alignment vertical="center"/>
      <protection/>
    </xf>
    <xf numFmtId="0" fontId="10" fillId="0" borderId="0" xfId="65" applyFont="1" applyAlignment="1">
      <alignment horizontal="center" vertical="center"/>
      <protection/>
    </xf>
    <xf numFmtId="0" fontId="10" fillId="0" borderId="0" xfId="65" applyFont="1" applyAlignment="1">
      <alignment horizontal="left" vertical="center"/>
      <protection/>
    </xf>
    <xf numFmtId="0" fontId="8" fillId="0" borderId="19" xfId="65" applyFont="1" applyBorder="1" applyAlignment="1">
      <alignment horizontal="center" vertical="center" wrapText="1"/>
      <protection/>
    </xf>
    <xf numFmtId="0" fontId="6" fillId="0" borderId="21" xfId="65" applyFont="1" applyBorder="1" applyAlignment="1">
      <alignment horizontal="center" wrapText="1"/>
      <protection/>
    </xf>
    <xf numFmtId="0" fontId="2" fillId="0" borderId="0" xfId="171" applyFont="1" applyAlignment="1">
      <alignment/>
      <protection/>
    </xf>
    <xf numFmtId="0" fontId="2" fillId="0" borderId="0" xfId="171" applyBorder="1" applyAlignment="1">
      <alignment horizontal="left" vertical="center"/>
      <protection/>
    </xf>
    <xf numFmtId="0" fontId="2" fillId="0" borderId="0" xfId="171" applyAlignment="1">
      <alignment horizontal="left" vertical="center"/>
      <protection/>
    </xf>
    <xf numFmtId="0" fontId="2" fillId="0" borderId="0" xfId="171" applyBorder="1" applyAlignment="1">
      <alignment horizontal="center" vertical="center"/>
      <protection/>
    </xf>
    <xf numFmtId="0" fontId="2" fillId="0" borderId="0" xfId="171" applyBorder="1" applyAlignment="1">
      <alignment horizontal="center" vertical="center" wrapText="1"/>
      <protection/>
    </xf>
    <xf numFmtId="0" fontId="2" fillId="0" borderId="0" xfId="171" applyBorder="1" applyAlignment="1">
      <alignment vertical="center"/>
      <protection/>
    </xf>
    <xf numFmtId="0" fontId="2" fillId="0" borderId="0" xfId="171">
      <alignment/>
      <protection/>
    </xf>
    <xf numFmtId="0" fontId="3" fillId="0" borderId="0" xfId="171" applyFont="1">
      <alignment/>
      <protection/>
    </xf>
    <xf numFmtId="0" fontId="4" fillId="0" borderId="0" xfId="171" applyFont="1" applyBorder="1" applyAlignment="1">
      <alignment horizontal="center" vertical="center"/>
      <protection/>
    </xf>
    <xf numFmtId="0" fontId="5" fillId="0" borderId="0" xfId="171" applyFont="1" applyBorder="1" applyAlignment="1">
      <alignment horizontal="center" vertical="center"/>
      <protection/>
    </xf>
    <xf numFmtId="0" fontId="6" fillId="0" borderId="18" xfId="171" applyFont="1" applyBorder="1" applyAlignment="1">
      <alignment horizontal="left" vertical="center" wrapText="1"/>
      <protection/>
    </xf>
    <xf numFmtId="0" fontId="7" fillId="0" borderId="19" xfId="171" applyNumberFormat="1" applyFont="1" applyFill="1" applyBorder="1" applyAlignment="1">
      <alignment horizontal="center" vertical="center" textRotation="255" wrapText="1"/>
      <protection/>
    </xf>
    <xf numFmtId="0" fontId="6" fillId="0" borderId="20" xfId="171" applyFont="1" applyBorder="1" applyAlignment="1">
      <alignment horizontal="center" vertical="center" wrapText="1"/>
      <protection/>
    </xf>
    <xf numFmtId="0" fontId="6" fillId="0" borderId="21" xfId="171" applyFont="1" applyBorder="1" applyAlignment="1">
      <alignment horizontal="center" vertical="center" wrapText="1"/>
      <protection/>
    </xf>
    <xf numFmtId="0" fontId="6" fillId="0" borderId="19" xfId="171" applyFont="1" applyBorder="1" applyAlignment="1">
      <alignment horizontal="center" vertical="center" wrapText="1"/>
      <protection/>
    </xf>
    <xf numFmtId="0" fontId="6" fillId="0" borderId="19" xfId="171" applyFont="1" applyBorder="1" applyAlignment="1">
      <alignment horizontal="left" vertical="center" wrapText="1"/>
      <protection/>
    </xf>
    <xf numFmtId="0" fontId="8" fillId="0" borderId="20" xfId="171" applyFont="1" applyBorder="1" applyAlignment="1">
      <alignment horizontal="left" vertical="center" wrapText="1"/>
      <protection/>
    </xf>
    <xf numFmtId="0" fontId="8" fillId="0" borderId="22" xfId="171" applyFont="1" applyBorder="1" applyAlignment="1">
      <alignment horizontal="left" vertical="center" wrapText="1"/>
      <protection/>
    </xf>
    <xf numFmtId="0" fontId="6" fillId="0" borderId="23" xfId="171" applyFont="1" applyBorder="1" applyAlignment="1">
      <alignment horizontal="center" vertical="center" wrapText="1"/>
      <protection/>
    </xf>
    <xf numFmtId="0" fontId="6" fillId="0" borderId="24" xfId="171" applyFont="1" applyBorder="1" applyAlignment="1">
      <alignment horizontal="center" vertical="center" wrapText="1"/>
      <protection/>
    </xf>
    <xf numFmtId="0" fontId="9" fillId="0" borderId="19" xfId="171" applyFont="1" applyBorder="1" applyAlignment="1">
      <alignment horizontal="center" vertical="center" wrapText="1"/>
      <protection/>
    </xf>
    <xf numFmtId="0" fontId="6" fillId="0" borderId="25" xfId="171" applyFont="1" applyBorder="1" applyAlignment="1">
      <alignment horizontal="center" vertical="center" wrapText="1"/>
      <protection/>
    </xf>
    <xf numFmtId="0" fontId="6" fillId="0" borderId="26" xfId="171" applyFont="1" applyBorder="1" applyAlignment="1">
      <alignment horizontal="center" vertical="center" wrapText="1"/>
      <protection/>
    </xf>
    <xf numFmtId="0" fontId="6" fillId="0" borderId="27" xfId="171" applyFont="1" applyBorder="1" applyAlignment="1">
      <alignment horizontal="center" vertical="center" wrapText="1"/>
      <protection/>
    </xf>
    <xf numFmtId="0" fontId="6" fillId="0" borderId="28" xfId="171" applyFont="1" applyBorder="1" applyAlignment="1">
      <alignment horizontal="center" vertical="center" wrapText="1"/>
      <protection/>
    </xf>
    <xf numFmtId="0" fontId="10" fillId="0" borderId="19" xfId="171" applyFont="1" applyBorder="1" applyAlignment="1">
      <alignment horizontal="center" vertical="center" wrapText="1"/>
      <protection/>
    </xf>
    <xf numFmtId="0" fontId="8" fillId="0" borderId="19" xfId="171" applyFont="1" applyBorder="1" applyAlignment="1">
      <alignment horizontal="left" vertical="center" wrapText="1"/>
      <protection/>
    </xf>
    <xf numFmtId="0" fontId="7" fillId="0" borderId="19" xfId="171" applyFont="1" applyBorder="1" applyAlignment="1">
      <alignment horizontal="center" vertical="center" wrapText="1"/>
      <protection/>
    </xf>
    <xf numFmtId="0" fontId="7" fillId="0" borderId="23" xfId="171" applyFont="1" applyBorder="1" applyAlignment="1">
      <alignment horizontal="center" vertical="center" wrapText="1"/>
      <protection/>
    </xf>
    <xf numFmtId="0" fontId="7" fillId="0" borderId="24" xfId="171" applyFont="1" applyBorder="1" applyAlignment="1">
      <alignment horizontal="center" vertical="center" wrapText="1"/>
      <protection/>
    </xf>
    <xf numFmtId="0" fontId="11" fillId="0" borderId="19" xfId="171" applyFont="1" applyBorder="1" applyAlignment="1">
      <alignment horizontal="center" vertical="center" wrapText="1"/>
      <protection/>
    </xf>
    <xf numFmtId="0" fontId="7" fillId="0" borderId="25" xfId="171" applyFont="1" applyBorder="1" applyAlignment="1">
      <alignment horizontal="center" vertical="center" wrapText="1"/>
      <protection/>
    </xf>
    <xf numFmtId="0" fontId="7" fillId="0" borderId="26" xfId="171" applyFont="1" applyBorder="1" applyAlignment="1">
      <alignment horizontal="center" vertical="center" wrapText="1"/>
      <protection/>
    </xf>
    <xf numFmtId="0" fontId="6" fillId="0" borderId="19" xfId="171" applyFont="1" applyBorder="1" applyAlignment="1">
      <alignment horizontal="left" vertical="center"/>
      <protection/>
    </xf>
    <xf numFmtId="57" fontId="6" fillId="0" borderId="19" xfId="171" applyNumberFormat="1" applyFont="1" applyBorder="1" applyAlignment="1">
      <alignment horizontal="center" vertical="center" wrapText="1"/>
      <protection/>
    </xf>
    <xf numFmtId="0" fontId="7" fillId="0" borderId="19" xfId="171" applyFont="1" applyBorder="1" applyAlignment="1">
      <alignment horizontal="left" vertical="center" wrapText="1"/>
      <protection/>
    </xf>
    <xf numFmtId="0" fontId="7" fillId="0" borderId="29" xfId="171" applyNumberFormat="1" applyFont="1" applyFill="1" applyBorder="1" applyAlignment="1">
      <alignment horizontal="center" vertical="center" textRotation="255" wrapText="1"/>
      <protection/>
    </xf>
    <xf numFmtId="0" fontId="6" fillId="0" borderId="19" xfId="171" applyFont="1" applyBorder="1" applyAlignment="1">
      <alignment vertical="center" wrapText="1"/>
      <protection/>
    </xf>
    <xf numFmtId="0" fontId="7" fillId="0" borderId="30" xfId="171" applyNumberFormat="1" applyFont="1" applyFill="1" applyBorder="1" applyAlignment="1">
      <alignment horizontal="center" vertical="center" textRotation="255" wrapText="1"/>
      <protection/>
    </xf>
    <xf numFmtId="0" fontId="6" fillId="0" borderId="29" xfId="171" applyFont="1" applyBorder="1" applyAlignment="1">
      <alignment horizontal="center" vertical="center" wrapText="1"/>
      <protection/>
    </xf>
    <xf numFmtId="0" fontId="6" fillId="0" borderId="30" xfId="171" applyFont="1" applyBorder="1" applyAlignment="1">
      <alignment horizontal="center" vertical="center" wrapText="1"/>
      <protection/>
    </xf>
    <xf numFmtId="0" fontId="6" fillId="0" borderId="31" xfId="171" applyFont="1" applyBorder="1" applyAlignment="1">
      <alignment horizontal="center" vertical="center" wrapText="1"/>
      <protection/>
    </xf>
    <xf numFmtId="0" fontId="6" fillId="0" borderId="18" xfId="171" applyFont="1" applyBorder="1" applyAlignment="1">
      <alignment horizontal="center" vertical="center" wrapText="1"/>
      <protection/>
    </xf>
    <xf numFmtId="0" fontId="8" fillId="0" borderId="19" xfId="171" applyFont="1" applyBorder="1" applyAlignment="1">
      <alignment horizontal="center" vertical="center" wrapText="1"/>
      <protection/>
    </xf>
    <xf numFmtId="0" fontId="13" fillId="0" borderId="20" xfId="171" applyFont="1" applyBorder="1" applyAlignment="1">
      <alignment horizontal="center" vertical="center"/>
      <protection/>
    </xf>
    <xf numFmtId="0" fontId="6" fillId="0" borderId="22" xfId="171" applyFont="1" applyBorder="1" applyAlignment="1">
      <alignment horizontal="center" vertical="center" wrapText="1"/>
      <protection/>
    </xf>
    <xf numFmtId="0" fontId="6" fillId="0" borderId="20" xfId="171" applyFont="1" applyBorder="1" applyAlignment="1">
      <alignment horizontal="center" wrapText="1"/>
      <protection/>
    </xf>
    <xf numFmtId="0" fontId="6" fillId="0" borderId="22" xfId="171" applyFont="1" applyBorder="1" applyAlignment="1">
      <alignment horizontal="center" wrapText="1"/>
      <protection/>
    </xf>
    <xf numFmtId="0" fontId="10" fillId="0" borderId="0" xfId="171" applyFont="1" applyAlignment="1">
      <alignment vertical="center"/>
      <protection/>
    </xf>
    <xf numFmtId="0" fontId="10" fillId="0" borderId="0" xfId="171" applyFont="1" applyAlignment="1">
      <alignment horizontal="center" vertical="center"/>
      <protection/>
    </xf>
    <xf numFmtId="0" fontId="10" fillId="0" borderId="0" xfId="171" applyFont="1" applyAlignment="1">
      <alignment horizontal="left" vertical="center"/>
      <protection/>
    </xf>
    <xf numFmtId="0" fontId="6" fillId="0" borderId="18" xfId="171" applyFont="1" applyBorder="1" applyAlignment="1">
      <alignment vertical="center" wrapText="1"/>
      <protection/>
    </xf>
    <xf numFmtId="0" fontId="8" fillId="0" borderId="21" xfId="171" applyFont="1" applyBorder="1" applyAlignment="1">
      <alignment horizontal="left" vertical="center" wrapText="1"/>
      <protection/>
    </xf>
    <xf numFmtId="0" fontId="12" fillId="0" borderId="0" xfId="171" applyFont="1" applyBorder="1" applyAlignment="1">
      <alignment horizontal="left" vertical="center"/>
      <protection/>
    </xf>
    <xf numFmtId="0" fontId="8" fillId="0" borderId="20" xfId="171" applyFont="1" applyBorder="1" applyAlignment="1">
      <alignment horizontal="center" vertical="center" wrapText="1"/>
      <protection/>
    </xf>
    <xf numFmtId="0" fontId="8" fillId="0" borderId="21" xfId="171" applyFont="1" applyBorder="1" applyAlignment="1">
      <alignment horizontal="center" vertical="center" wrapText="1"/>
      <protection/>
    </xf>
    <xf numFmtId="0" fontId="13" fillId="0" borderId="22" xfId="171" applyFont="1" applyBorder="1" applyAlignment="1">
      <alignment horizontal="center" vertical="center"/>
      <protection/>
    </xf>
    <xf numFmtId="0" fontId="13" fillId="0" borderId="21" xfId="171" applyFont="1" applyBorder="1" applyAlignment="1">
      <alignment horizontal="center" vertical="center"/>
      <protection/>
    </xf>
    <xf numFmtId="0" fontId="6" fillId="0" borderId="21" xfId="171" applyFont="1" applyBorder="1" applyAlignment="1">
      <alignment horizontal="center" wrapText="1"/>
      <protection/>
    </xf>
    <xf numFmtId="0" fontId="6" fillId="0" borderId="20" xfId="171" applyFont="1" applyBorder="1" applyAlignment="1">
      <alignment horizontal="left" vertical="center" wrapText="1"/>
      <protection/>
    </xf>
    <xf numFmtId="0" fontId="6" fillId="0" borderId="22" xfId="171" applyFont="1" applyBorder="1" applyAlignment="1">
      <alignment horizontal="left" vertical="center" wrapText="1"/>
      <protection/>
    </xf>
    <xf numFmtId="0" fontId="2" fillId="0" borderId="19" xfId="171" applyBorder="1" applyAlignment="1">
      <alignment horizontal="center" vertical="center"/>
      <protection/>
    </xf>
    <xf numFmtId="0" fontId="2" fillId="0" borderId="20" xfId="171" applyBorder="1" applyAlignment="1">
      <alignment horizontal="center" vertical="center"/>
      <protection/>
    </xf>
    <xf numFmtId="0" fontId="2" fillId="0" borderId="22" xfId="171" applyBorder="1" applyAlignment="1">
      <alignment horizontal="center" vertical="center"/>
      <protection/>
    </xf>
    <xf numFmtId="0" fontId="2" fillId="0" borderId="21" xfId="171" applyBorder="1" applyAlignment="1">
      <alignment horizontal="center" vertical="center"/>
      <protection/>
    </xf>
    <xf numFmtId="0" fontId="13" fillId="0" borderId="19" xfId="171" applyFont="1" applyBorder="1" applyAlignment="1">
      <alignment horizontal="left" vertical="center"/>
      <protection/>
    </xf>
    <xf numFmtId="57" fontId="8" fillId="0" borderId="19" xfId="171" applyNumberFormat="1" applyFont="1" applyBorder="1" applyAlignment="1">
      <alignment horizontal="center" vertical="center" wrapText="1"/>
      <protection/>
    </xf>
    <xf numFmtId="0" fontId="8" fillId="0" borderId="20" xfId="171" applyFont="1" applyBorder="1" applyAlignment="1">
      <alignment horizontal="center" vertical="center"/>
      <protection/>
    </xf>
    <xf numFmtId="0" fontId="8" fillId="0" borderId="22" xfId="171" applyFont="1" applyBorder="1" applyAlignment="1">
      <alignment horizontal="center" vertical="center"/>
      <protection/>
    </xf>
    <xf numFmtId="0" fontId="6" fillId="0" borderId="21" xfId="171" applyFont="1" applyBorder="1" applyAlignment="1">
      <alignment horizontal="left" vertical="center" wrapText="1"/>
      <protection/>
    </xf>
    <xf numFmtId="0" fontId="8" fillId="0" borderId="21" xfId="171" applyFont="1" applyBorder="1" applyAlignment="1">
      <alignment horizontal="center" vertical="center"/>
      <protection/>
    </xf>
    <xf numFmtId="0" fontId="2" fillId="0" borderId="0" xfId="170" applyFont="1" applyAlignment="1">
      <alignment/>
      <protection/>
    </xf>
    <xf numFmtId="0" fontId="2" fillId="0" borderId="0" xfId="170" applyBorder="1" applyAlignment="1">
      <alignment horizontal="left" vertical="center"/>
      <protection/>
    </xf>
    <xf numFmtId="0" fontId="2" fillId="0" borderId="0" xfId="170" applyAlignment="1">
      <alignment horizontal="left" vertical="center"/>
      <protection/>
    </xf>
    <xf numFmtId="0" fontId="2" fillId="0" borderId="0" xfId="170" applyBorder="1" applyAlignment="1">
      <alignment horizontal="center" vertical="center"/>
      <protection/>
    </xf>
    <xf numFmtId="0" fontId="2" fillId="0" borderId="0" xfId="170" applyBorder="1" applyAlignment="1">
      <alignment horizontal="center" vertical="center" wrapText="1"/>
      <protection/>
    </xf>
    <xf numFmtId="0" fontId="2" fillId="0" borderId="0" xfId="170" applyBorder="1" applyAlignment="1">
      <alignment vertical="center"/>
      <protection/>
    </xf>
    <xf numFmtId="0" fontId="2" fillId="0" borderId="0" xfId="170">
      <alignment/>
      <protection/>
    </xf>
    <xf numFmtId="0" fontId="3" fillId="0" borderId="0" xfId="170" applyFont="1">
      <alignment/>
      <protection/>
    </xf>
    <xf numFmtId="0" fontId="4" fillId="0" borderId="0" xfId="170" applyFont="1" applyBorder="1" applyAlignment="1">
      <alignment horizontal="center" vertical="center"/>
      <protection/>
    </xf>
    <xf numFmtId="0" fontId="5" fillId="0" borderId="0" xfId="170" applyFont="1" applyBorder="1" applyAlignment="1">
      <alignment horizontal="center" vertical="center"/>
      <protection/>
    </xf>
    <xf numFmtId="0" fontId="6" fillId="0" borderId="18" xfId="170" applyFont="1" applyBorder="1" applyAlignment="1">
      <alignment horizontal="left" vertical="center" wrapText="1"/>
      <protection/>
    </xf>
    <xf numFmtId="0" fontId="7" fillId="0" borderId="19" xfId="170" applyNumberFormat="1" applyFont="1" applyFill="1" applyBorder="1" applyAlignment="1">
      <alignment horizontal="center" vertical="center" textRotation="255" wrapText="1"/>
      <protection/>
    </xf>
    <xf numFmtId="0" fontId="6" fillId="0" borderId="20" xfId="170" applyFont="1" applyBorder="1" applyAlignment="1">
      <alignment horizontal="center" vertical="center" wrapText="1"/>
      <protection/>
    </xf>
    <xf numFmtId="0" fontId="6" fillId="0" borderId="21" xfId="170" applyFont="1" applyBorder="1" applyAlignment="1">
      <alignment horizontal="center" vertical="center" wrapText="1"/>
      <protection/>
    </xf>
    <xf numFmtId="0" fontId="6" fillId="0" borderId="19" xfId="170" applyFont="1" applyBorder="1" applyAlignment="1">
      <alignment horizontal="center" vertical="center" wrapText="1"/>
      <protection/>
    </xf>
    <xf numFmtId="0" fontId="6" fillId="0" borderId="19" xfId="170" applyFont="1" applyBorder="1" applyAlignment="1">
      <alignment horizontal="left" vertical="center" wrapText="1"/>
      <protection/>
    </xf>
    <xf numFmtId="0" fontId="8" fillId="0" borderId="20" xfId="170" applyFont="1" applyBorder="1" applyAlignment="1">
      <alignment horizontal="left" vertical="center" wrapText="1"/>
      <protection/>
    </xf>
    <xf numFmtId="0" fontId="8" fillId="0" borderId="22" xfId="170" applyFont="1" applyBorder="1" applyAlignment="1">
      <alignment horizontal="left" vertical="center" wrapText="1"/>
      <protection/>
    </xf>
    <xf numFmtId="0" fontId="6" fillId="0" borderId="23" xfId="170" applyFont="1" applyBorder="1" applyAlignment="1">
      <alignment horizontal="center" vertical="center" wrapText="1"/>
      <protection/>
    </xf>
    <xf numFmtId="0" fontId="6" fillId="0" borderId="24" xfId="170" applyFont="1" applyBorder="1" applyAlignment="1">
      <alignment horizontal="center" vertical="center" wrapText="1"/>
      <protection/>
    </xf>
    <xf numFmtId="0" fontId="9" fillId="0" borderId="19" xfId="170" applyFont="1" applyBorder="1" applyAlignment="1">
      <alignment horizontal="center" vertical="center" wrapText="1"/>
      <protection/>
    </xf>
    <xf numFmtId="0" fontId="6" fillId="0" borderId="25" xfId="170" applyFont="1" applyBorder="1" applyAlignment="1">
      <alignment horizontal="center" vertical="center" wrapText="1"/>
      <protection/>
    </xf>
    <xf numFmtId="0" fontId="6" fillId="0" borderId="26" xfId="170" applyFont="1" applyBorder="1" applyAlignment="1">
      <alignment horizontal="center" vertical="center" wrapText="1"/>
      <protection/>
    </xf>
    <xf numFmtId="0" fontId="6" fillId="0" borderId="27" xfId="170" applyFont="1" applyBorder="1" applyAlignment="1">
      <alignment horizontal="center" vertical="center" wrapText="1"/>
      <protection/>
    </xf>
    <xf numFmtId="0" fontId="6" fillId="0" borderId="28" xfId="170" applyFont="1" applyBorder="1" applyAlignment="1">
      <alignment horizontal="center" vertical="center" wrapText="1"/>
      <protection/>
    </xf>
    <xf numFmtId="0" fontId="10" fillId="0" borderId="19" xfId="170" applyFont="1" applyBorder="1" applyAlignment="1">
      <alignment horizontal="center" vertical="center" wrapText="1"/>
      <protection/>
    </xf>
    <xf numFmtId="0" fontId="8" fillId="0" borderId="19" xfId="170" applyFont="1" applyBorder="1" applyAlignment="1">
      <alignment horizontal="left" vertical="center" wrapText="1"/>
      <protection/>
    </xf>
    <xf numFmtId="0" fontId="7" fillId="0" borderId="19" xfId="170" applyFont="1" applyBorder="1" applyAlignment="1">
      <alignment horizontal="center" vertical="center" wrapText="1"/>
      <protection/>
    </xf>
    <xf numFmtId="0" fontId="7" fillId="0" borderId="23" xfId="170" applyFont="1" applyBorder="1" applyAlignment="1">
      <alignment horizontal="center" vertical="center" wrapText="1"/>
      <protection/>
    </xf>
    <xf numFmtId="0" fontId="7" fillId="0" borderId="24" xfId="170" applyFont="1" applyBorder="1" applyAlignment="1">
      <alignment horizontal="center" vertical="center" wrapText="1"/>
      <protection/>
    </xf>
    <xf numFmtId="0" fontId="11" fillId="0" borderId="19" xfId="170" applyFont="1" applyBorder="1" applyAlignment="1">
      <alignment horizontal="center" vertical="center" wrapText="1"/>
      <protection/>
    </xf>
    <xf numFmtId="0" fontId="7" fillId="0" borderId="25" xfId="170" applyFont="1" applyBorder="1" applyAlignment="1">
      <alignment horizontal="center" vertical="center" wrapText="1"/>
      <protection/>
    </xf>
    <xf numFmtId="0" fontId="7" fillId="0" borderId="26" xfId="170" applyFont="1" applyBorder="1" applyAlignment="1">
      <alignment horizontal="center" vertical="center" wrapText="1"/>
      <protection/>
    </xf>
    <xf numFmtId="0" fontId="2" fillId="0" borderId="19" xfId="170" applyBorder="1" applyAlignment="1">
      <alignment horizontal="left" vertical="center"/>
      <protection/>
    </xf>
    <xf numFmtId="57" fontId="6" fillId="0" borderId="19" xfId="170" applyNumberFormat="1" applyFont="1" applyBorder="1" applyAlignment="1">
      <alignment horizontal="center" vertical="center" wrapText="1"/>
      <protection/>
    </xf>
    <xf numFmtId="0" fontId="7" fillId="0" borderId="19" xfId="170" applyFont="1" applyBorder="1" applyAlignment="1">
      <alignment horizontal="left" vertical="center" wrapText="1"/>
      <protection/>
    </xf>
    <xf numFmtId="0" fontId="7" fillId="0" borderId="29" xfId="170" applyNumberFormat="1" applyFont="1" applyFill="1" applyBorder="1" applyAlignment="1">
      <alignment horizontal="center" vertical="center" textRotation="255" wrapText="1"/>
      <protection/>
    </xf>
    <xf numFmtId="0" fontId="6" fillId="0" borderId="19" xfId="170" applyFont="1" applyBorder="1" applyAlignment="1">
      <alignment vertical="center" wrapText="1"/>
      <protection/>
    </xf>
    <xf numFmtId="0" fontId="7" fillId="0" borderId="30" xfId="170" applyNumberFormat="1" applyFont="1" applyFill="1" applyBorder="1" applyAlignment="1">
      <alignment horizontal="center" vertical="center" textRotation="255" wrapText="1"/>
      <protection/>
    </xf>
    <xf numFmtId="0" fontId="6" fillId="0" borderId="29" xfId="170" applyFont="1" applyBorder="1" applyAlignment="1">
      <alignment horizontal="center" vertical="center" wrapText="1"/>
      <protection/>
    </xf>
    <xf numFmtId="0" fontId="6" fillId="0" borderId="30" xfId="170" applyFont="1" applyBorder="1" applyAlignment="1">
      <alignment horizontal="center" vertical="center" wrapText="1"/>
      <protection/>
    </xf>
    <xf numFmtId="0" fontId="6" fillId="0" borderId="31" xfId="170" applyFont="1" applyBorder="1" applyAlignment="1">
      <alignment horizontal="center" vertical="center" wrapText="1"/>
      <protection/>
    </xf>
    <xf numFmtId="0" fontId="6" fillId="0" borderId="18" xfId="170" applyFont="1" applyBorder="1" applyAlignment="1">
      <alignment horizontal="center" vertical="center" wrapText="1"/>
      <protection/>
    </xf>
    <xf numFmtId="0" fontId="8" fillId="0" borderId="19" xfId="170" applyFont="1" applyBorder="1" applyAlignment="1">
      <alignment horizontal="center" vertical="center" wrapText="1"/>
      <protection/>
    </xf>
    <xf numFmtId="0" fontId="13" fillId="0" borderId="20" xfId="170" applyFont="1" applyBorder="1" applyAlignment="1">
      <alignment horizontal="center" vertical="center"/>
      <protection/>
    </xf>
    <xf numFmtId="0" fontId="6" fillId="0" borderId="22" xfId="170" applyFont="1" applyBorder="1" applyAlignment="1">
      <alignment horizontal="center" vertical="center" wrapText="1"/>
      <protection/>
    </xf>
    <xf numFmtId="0" fontId="6" fillId="0" borderId="20" xfId="170" applyFont="1" applyBorder="1" applyAlignment="1">
      <alignment horizontal="center" wrapText="1"/>
      <protection/>
    </xf>
    <xf numFmtId="0" fontId="6" fillId="0" borderId="22" xfId="170" applyFont="1" applyBorder="1" applyAlignment="1">
      <alignment horizontal="center" wrapText="1"/>
      <protection/>
    </xf>
    <xf numFmtId="0" fontId="10" fillId="0" borderId="0" xfId="170" applyFont="1" applyAlignment="1">
      <alignment vertical="center"/>
      <protection/>
    </xf>
    <xf numFmtId="0" fontId="10" fillId="0" borderId="0" xfId="170" applyFont="1" applyAlignment="1">
      <alignment horizontal="center" vertical="center"/>
      <protection/>
    </xf>
    <xf numFmtId="0" fontId="10" fillId="0" borderId="0" xfId="170" applyFont="1" applyAlignment="1">
      <alignment horizontal="left" vertical="center"/>
      <protection/>
    </xf>
    <xf numFmtId="0" fontId="6" fillId="0" borderId="18" xfId="170" applyFont="1" applyBorder="1" applyAlignment="1">
      <alignment vertical="center" wrapText="1"/>
      <protection/>
    </xf>
    <xf numFmtId="0" fontId="8" fillId="0" borderId="21" xfId="170" applyFont="1" applyBorder="1" applyAlignment="1">
      <alignment horizontal="left" vertical="center" wrapText="1"/>
      <protection/>
    </xf>
    <xf numFmtId="0" fontId="12" fillId="0" borderId="0" xfId="170" applyFont="1" applyBorder="1" applyAlignment="1">
      <alignment horizontal="left" vertical="center"/>
      <protection/>
    </xf>
    <xf numFmtId="0" fontId="8" fillId="0" borderId="20" xfId="170" applyFont="1" applyBorder="1" applyAlignment="1">
      <alignment horizontal="center" vertical="center" wrapText="1"/>
      <protection/>
    </xf>
    <xf numFmtId="0" fontId="8" fillId="0" borderId="21" xfId="170" applyFont="1" applyBorder="1" applyAlignment="1">
      <alignment horizontal="center" vertical="center" wrapText="1"/>
      <protection/>
    </xf>
    <xf numFmtId="0" fontId="13" fillId="0" borderId="22" xfId="170" applyFont="1" applyBorder="1" applyAlignment="1">
      <alignment horizontal="center" vertical="center"/>
      <protection/>
    </xf>
    <xf numFmtId="0" fontId="13" fillId="0" borderId="21" xfId="170" applyFont="1" applyBorder="1" applyAlignment="1">
      <alignment horizontal="center" vertical="center"/>
      <protection/>
    </xf>
    <xf numFmtId="0" fontId="6" fillId="0" borderId="21" xfId="170" applyFont="1" applyBorder="1" applyAlignment="1">
      <alignment horizontal="center" wrapText="1"/>
      <protection/>
    </xf>
    <xf numFmtId="0" fontId="2" fillId="0" borderId="0" xfId="169" applyFont="1" applyAlignment="1">
      <alignment/>
      <protection/>
    </xf>
    <xf numFmtId="0" fontId="2" fillId="0" borderId="0" xfId="169" applyBorder="1" applyAlignment="1">
      <alignment horizontal="left" vertical="center"/>
      <protection/>
    </xf>
    <xf numFmtId="0" fontId="2" fillId="0" borderId="0" xfId="169" applyAlignment="1">
      <alignment horizontal="left" vertical="center"/>
      <protection/>
    </xf>
    <xf numFmtId="0" fontId="2" fillId="0" borderId="0" xfId="169" applyBorder="1" applyAlignment="1">
      <alignment horizontal="center" vertical="center"/>
      <protection/>
    </xf>
    <xf numFmtId="0" fontId="2" fillId="0" borderId="0" xfId="169" applyBorder="1" applyAlignment="1">
      <alignment horizontal="center" vertical="center" wrapText="1"/>
      <protection/>
    </xf>
    <xf numFmtId="0" fontId="2" fillId="0" borderId="0" xfId="169" applyBorder="1" applyAlignment="1">
      <alignment vertical="center"/>
      <protection/>
    </xf>
    <xf numFmtId="0" fontId="2" fillId="0" borderId="0" xfId="169">
      <alignment/>
      <protection/>
    </xf>
    <xf numFmtId="0" fontId="3" fillId="0" borderId="0" xfId="169" applyFont="1">
      <alignment/>
      <protection/>
    </xf>
    <xf numFmtId="0" fontId="4" fillId="0" borderId="0" xfId="169" applyFont="1" applyBorder="1" applyAlignment="1">
      <alignment horizontal="center" vertical="center"/>
      <protection/>
    </xf>
    <xf numFmtId="0" fontId="5" fillId="0" borderId="0" xfId="169" applyFont="1" applyBorder="1" applyAlignment="1">
      <alignment horizontal="center" vertical="center"/>
      <protection/>
    </xf>
    <xf numFmtId="0" fontId="6" fillId="0" borderId="18" xfId="169" applyFont="1" applyBorder="1" applyAlignment="1">
      <alignment horizontal="left" vertical="center" wrapText="1"/>
      <protection/>
    </xf>
    <xf numFmtId="0" fontId="7" fillId="0" borderId="19" xfId="169" applyNumberFormat="1" applyFont="1" applyFill="1" applyBorder="1" applyAlignment="1">
      <alignment horizontal="center" vertical="center" textRotation="255" wrapText="1"/>
      <protection/>
    </xf>
    <xf numFmtId="0" fontId="6" fillId="0" borderId="20" xfId="169" applyFont="1" applyBorder="1" applyAlignment="1">
      <alignment horizontal="center" vertical="center" wrapText="1"/>
      <protection/>
    </xf>
    <xf numFmtId="0" fontId="6" fillId="0" borderId="21" xfId="169" applyFont="1" applyBorder="1" applyAlignment="1">
      <alignment horizontal="center" vertical="center" wrapText="1"/>
      <protection/>
    </xf>
    <xf numFmtId="0" fontId="6" fillId="0" borderId="19" xfId="169" applyFont="1" applyBorder="1" applyAlignment="1">
      <alignment horizontal="center" vertical="center" wrapText="1"/>
      <protection/>
    </xf>
    <xf numFmtId="0" fontId="6" fillId="0" borderId="22" xfId="169" applyFont="1" applyBorder="1" applyAlignment="1">
      <alignment horizontal="center" vertical="center" wrapText="1"/>
      <protection/>
    </xf>
    <xf numFmtId="0" fontId="6" fillId="0" borderId="19" xfId="169" applyFont="1" applyBorder="1" applyAlignment="1">
      <alignment horizontal="left" vertical="center" wrapText="1"/>
      <protection/>
    </xf>
    <xf numFmtId="0" fontId="8" fillId="0" borderId="19" xfId="169" applyFont="1" applyBorder="1" applyAlignment="1">
      <alignment horizontal="left" vertical="center" wrapText="1"/>
      <protection/>
    </xf>
    <xf numFmtId="0" fontId="8" fillId="0" borderId="20" xfId="169" applyFont="1" applyBorder="1" applyAlignment="1">
      <alignment horizontal="left" vertical="center" wrapText="1"/>
      <protection/>
    </xf>
    <xf numFmtId="0" fontId="8" fillId="0" borderId="22" xfId="169" applyFont="1" applyBorder="1" applyAlignment="1">
      <alignment horizontal="left" vertical="center" wrapText="1"/>
      <protection/>
    </xf>
    <xf numFmtId="0" fontId="6" fillId="0" borderId="23" xfId="169" applyFont="1" applyBorder="1" applyAlignment="1">
      <alignment horizontal="center" vertical="center" wrapText="1"/>
      <protection/>
    </xf>
    <xf numFmtId="0" fontId="6" fillId="0" borderId="24" xfId="169" applyFont="1" applyBorder="1" applyAlignment="1">
      <alignment horizontal="center" vertical="center" wrapText="1"/>
      <protection/>
    </xf>
    <xf numFmtId="0" fontId="9" fillId="0" borderId="19" xfId="169" applyFont="1" applyBorder="1" applyAlignment="1">
      <alignment horizontal="center" vertical="center" wrapText="1"/>
      <protection/>
    </xf>
    <xf numFmtId="0" fontId="6" fillId="0" borderId="25" xfId="169" applyFont="1" applyBorder="1" applyAlignment="1">
      <alignment horizontal="center" vertical="center" wrapText="1"/>
      <protection/>
    </xf>
    <xf numFmtId="0" fontId="6" fillId="0" borderId="26" xfId="169" applyFont="1" applyBorder="1" applyAlignment="1">
      <alignment horizontal="center" vertical="center" wrapText="1"/>
      <protection/>
    </xf>
    <xf numFmtId="0" fontId="6" fillId="0" borderId="27" xfId="169" applyFont="1" applyBorder="1" applyAlignment="1">
      <alignment horizontal="center" vertical="center" wrapText="1"/>
      <protection/>
    </xf>
    <xf numFmtId="0" fontId="6" fillId="0" borderId="28" xfId="169" applyFont="1" applyBorder="1" applyAlignment="1">
      <alignment horizontal="center" vertical="center" wrapText="1"/>
      <protection/>
    </xf>
    <xf numFmtId="0" fontId="8" fillId="0" borderId="19" xfId="169" applyFont="1" applyBorder="1" applyAlignment="1">
      <alignment horizontal="center" vertical="center" wrapText="1"/>
      <protection/>
    </xf>
    <xf numFmtId="0" fontId="7" fillId="0" borderId="19" xfId="169" applyFont="1" applyBorder="1" applyAlignment="1">
      <alignment horizontal="center" vertical="center" wrapText="1"/>
      <protection/>
    </xf>
    <xf numFmtId="0" fontId="6" fillId="0" borderId="20" xfId="169" applyFont="1" applyBorder="1" applyAlignment="1">
      <alignment horizontal="left" vertical="center" wrapText="1"/>
      <protection/>
    </xf>
    <xf numFmtId="0" fontId="6" fillId="0" borderId="22" xfId="169" applyFont="1" applyBorder="1" applyAlignment="1">
      <alignment horizontal="left" vertical="center" wrapText="1"/>
      <protection/>
    </xf>
    <xf numFmtId="0" fontId="7" fillId="0" borderId="23" xfId="169" applyFont="1" applyBorder="1" applyAlignment="1">
      <alignment horizontal="center" vertical="center" wrapText="1"/>
      <protection/>
    </xf>
    <xf numFmtId="0" fontId="7" fillId="0" borderId="24" xfId="169" applyFont="1" applyBorder="1" applyAlignment="1">
      <alignment horizontal="center" vertical="center" wrapText="1"/>
      <protection/>
    </xf>
    <xf numFmtId="0" fontId="11" fillId="0" borderId="19" xfId="169" applyFont="1" applyBorder="1" applyAlignment="1">
      <alignment horizontal="center" vertical="center" wrapText="1"/>
      <protection/>
    </xf>
    <xf numFmtId="0" fontId="7" fillId="0" borderId="25" xfId="169" applyFont="1" applyBorder="1" applyAlignment="1">
      <alignment horizontal="center" vertical="center" wrapText="1"/>
      <protection/>
    </xf>
    <xf numFmtId="0" fontId="7" fillId="0" borderId="26" xfId="169" applyFont="1" applyBorder="1" applyAlignment="1">
      <alignment horizontal="center" vertical="center" wrapText="1"/>
      <protection/>
    </xf>
    <xf numFmtId="0" fontId="8" fillId="0" borderId="19" xfId="169" applyFont="1" applyBorder="1" applyAlignment="1">
      <alignment horizontal="left" vertical="center"/>
      <protection/>
    </xf>
    <xf numFmtId="57" fontId="6" fillId="0" borderId="19" xfId="169" applyNumberFormat="1" applyFont="1" applyBorder="1" applyAlignment="1">
      <alignment horizontal="center" vertical="center" wrapText="1"/>
      <protection/>
    </xf>
    <xf numFmtId="0" fontId="7" fillId="0" borderId="29" xfId="169" applyNumberFormat="1" applyFont="1" applyFill="1" applyBorder="1" applyAlignment="1">
      <alignment horizontal="center" vertical="center" textRotation="255" wrapText="1"/>
      <protection/>
    </xf>
    <xf numFmtId="0" fontId="6" fillId="0" borderId="19" xfId="169" applyFont="1" applyBorder="1" applyAlignment="1">
      <alignment vertical="center" wrapText="1"/>
      <protection/>
    </xf>
    <xf numFmtId="0" fontId="7" fillId="0" borderId="30" xfId="169" applyNumberFormat="1" applyFont="1" applyFill="1" applyBorder="1" applyAlignment="1">
      <alignment horizontal="center" vertical="center" textRotation="255" wrapText="1"/>
      <protection/>
    </xf>
    <xf numFmtId="0" fontId="6" fillId="0" borderId="29" xfId="169" applyFont="1" applyBorder="1" applyAlignment="1">
      <alignment horizontal="center" vertical="center" wrapText="1"/>
      <protection/>
    </xf>
    <xf numFmtId="0" fontId="6" fillId="0" borderId="30" xfId="169" applyFont="1" applyBorder="1" applyAlignment="1">
      <alignment horizontal="center" vertical="center" wrapText="1"/>
      <protection/>
    </xf>
    <xf numFmtId="0" fontId="6" fillId="0" borderId="31" xfId="169" applyFont="1" applyBorder="1" applyAlignment="1">
      <alignment horizontal="center" vertical="center" wrapText="1"/>
      <protection/>
    </xf>
    <xf numFmtId="0" fontId="8" fillId="0" borderId="19" xfId="169" applyFont="1" applyBorder="1" applyAlignment="1">
      <alignment vertical="center" wrapText="1"/>
      <protection/>
    </xf>
    <xf numFmtId="0" fontId="6" fillId="0" borderId="0" xfId="169" applyFont="1" applyBorder="1" applyAlignment="1">
      <alignment horizontal="center" vertical="center" wrapText="1"/>
      <protection/>
    </xf>
    <xf numFmtId="0" fontId="8" fillId="0" borderId="20" xfId="169" applyFont="1" applyBorder="1" applyAlignment="1">
      <alignment vertical="center" wrapText="1"/>
      <protection/>
    </xf>
    <xf numFmtId="0" fontId="6" fillId="0" borderId="18" xfId="169" applyFont="1" applyBorder="1" applyAlignment="1">
      <alignment horizontal="center" vertical="center" wrapText="1"/>
      <protection/>
    </xf>
    <xf numFmtId="0" fontId="2" fillId="0" borderId="20" xfId="169" applyBorder="1" applyAlignment="1">
      <alignment horizontal="center" vertical="center"/>
      <protection/>
    </xf>
    <xf numFmtId="0" fontId="6" fillId="0" borderId="20" xfId="169" applyFont="1" applyBorder="1" applyAlignment="1">
      <alignment horizontal="center" wrapText="1"/>
      <protection/>
    </xf>
    <xf numFmtId="0" fontId="6" fillId="0" borderId="22" xfId="169" applyFont="1" applyBorder="1" applyAlignment="1">
      <alignment horizontal="center" wrapText="1"/>
      <protection/>
    </xf>
    <xf numFmtId="0" fontId="10" fillId="0" borderId="0" xfId="169" applyFont="1" applyAlignment="1">
      <alignment vertical="center"/>
      <protection/>
    </xf>
    <xf numFmtId="0" fontId="10" fillId="0" borderId="0" xfId="169" applyFont="1" applyAlignment="1">
      <alignment horizontal="center" vertical="center"/>
      <protection/>
    </xf>
    <xf numFmtId="0" fontId="10" fillId="0" borderId="0" xfId="169" applyFont="1" applyAlignment="1">
      <alignment horizontal="left" vertical="center"/>
      <protection/>
    </xf>
    <xf numFmtId="0" fontId="6" fillId="0" borderId="18" xfId="169" applyFont="1" applyBorder="1" applyAlignment="1">
      <alignment vertical="center" wrapText="1"/>
      <protection/>
    </xf>
    <xf numFmtId="0" fontId="8" fillId="0" borderId="21" xfId="169" applyFont="1" applyBorder="1" applyAlignment="1">
      <alignment horizontal="left" vertical="center" wrapText="1"/>
      <protection/>
    </xf>
    <xf numFmtId="0" fontId="6" fillId="0" borderId="21" xfId="169" applyFont="1" applyBorder="1" applyAlignment="1">
      <alignment horizontal="left" vertical="center" wrapText="1"/>
      <protection/>
    </xf>
    <xf numFmtId="0" fontId="12" fillId="0" borderId="0" xfId="169" applyFont="1" applyBorder="1" applyAlignment="1">
      <alignment horizontal="left" vertical="center"/>
      <protection/>
    </xf>
    <xf numFmtId="0" fontId="8" fillId="0" borderId="22" xfId="169" applyFont="1" applyBorder="1" applyAlignment="1">
      <alignment vertical="center" wrapText="1"/>
      <protection/>
    </xf>
    <xf numFmtId="0" fontId="8" fillId="0" borderId="21" xfId="169" applyFont="1" applyBorder="1" applyAlignment="1">
      <alignment vertical="center" wrapText="1"/>
      <protection/>
    </xf>
    <xf numFmtId="0" fontId="8" fillId="0" borderId="20" xfId="169" applyFont="1" applyBorder="1" applyAlignment="1">
      <alignment horizontal="center" vertical="center" wrapText="1"/>
      <protection/>
    </xf>
    <xf numFmtId="0" fontId="8" fillId="0" borderId="21" xfId="169" applyFont="1" applyBorder="1" applyAlignment="1">
      <alignment horizontal="center" vertical="center" wrapText="1"/>
      <protection/>
    </xf>
    <xf numFmtId="0" fontId="2" fillId="0" borderId="22" xfId="169" applyBorder="1" applyAlignment="1">
      <alignment horizontal="center" vertical="center"/>
      <protection/>
    </xf>
    <xf numFmtId="0" fontId="2" fillId="0" borderId="21" xfId="169" applyBorder="1" applyAlignment="1">
      <alignment horizontal="center" vertical="center"/>
      <protection/>
    </xf>
    <xf numFmtId="0" fontId="6" fillId="0" borderId="21" xfId="169" applyFont="1" applyBorder="1" applyAlignment="1">
      <alignment horizontal="center" wrapText="1"/>
      <protection/>
    </xf>
    <xf numFmtId="0" fontId="2" fillId="0" borderId="0" xfId="161" applyFont="1" applyAlignment="1">
      <alignment/>
      <protection/>
    </xf>
    <xf numFmtId="0" fontId="2" fillId="0" borderId="0" xfId="161" applyBorder="1" applyAlignment="1">
      <alignment horizontal="left" vertical="center"/>
      <protection/>
    </xf>
    <xf numFmtId="0" fontId="2" fillId="0" borderId="0" xfId="161" applyAlignment="1">
      <alignment horizontal="left" vertical="center"/>
      <protection/>
    </xf>
    <xf numFmtId="0" fontId="2" fillId="0" borderId="0" xfId="161" applyBorder="1" applyAlignment="1">
      <alignment horizontal="center" vertical="center"/>
      <protection/>
    </xf>
    <xf numFmtId="0" fontId="2" fillId="0" borderId="0" xfId="161" applyBorder="1" applyAlignment="1">
      <alignment horizontal="center" vertical="center" wrapText="1"/>
      <protection/>
    </xf>
    <xf numFmtId="0" fontId="2" fillId="0" borderId="0" xfId="161" applyBorder="1" applyAlignment="1">
      <alignment vertical="center"/>
      <protection/>
    </xf>
    <xf numFmtId="0" fontId="2" fillId="0" borderId="0" xfId="161">
      <alignment/>
      <protection/>
    </xf>
    <xf numFmtId="0" fontId="3" fillId="0" borderId="0" xfId="161" applyFont="1">
      <alignment/>
      <protection/>
    </xf>
    <xf numFmtId="0" fontId="4" fillId="0" borderId="0" xfId="161" applyFont="1" applyBorder="1" applyAlignment="1">
      <alignment horizontal="center" vertical="center"/>
      <protection/>
    </xf>
    <xf numFmtId="0" fontId="5" fillId="0" borderId="0" xfId="161" applyFont="1" applyBorder="1" applyAlignment="1">
      <alignment horizontal="center" vertical="center"/>
      <protection/>
    </xf>
    <xf numFmtId="0" fontId="6" fillId="0" borderId="18" xfId="161" applyFont="1" applyBorder="1" applyAlignment="1">
      <alignment horizontal="left" vertical="center" wrapText="1"/>
      <protection/>
    </xf>
    <xf numFmtId="0" fontId="7" fillId="0" borderId="19" xfId="161" applyNumberFormat="1" applyFont="1" applyFill="1" applyBorder="1" applyAlignment="1">
      <alignment horizontal="center" vertical="center" textRotation="255" wrapText="1"/>
      <protection/>
    </xf>
    <xf numFmtId="0" fontId="6" fillId="0" borderId="20" xfId="161" applyFont="1" applyBorder="1" applyAlignment="1">
      <alignment horizontal="center" vertical="center" wrapText="1"/>
      <protection/>
    </xf>
    <xf numFmtId="0" fontId="6" fillId="0" borderId="21" xfId="161" applyFont="1" applyBorder="1" applyAlignment="1">
      <alignment horizontal="center" vertical="center" wrapText="1"/>
      <protection/>
    </xf>
    <xf numFmtId="0" fontId="6" fillId="0" borderId="22" xfId="161" applyFont="1" applyBorder="1" applyAlignment="1">
      <alignment horizontal="center" vertical="center" wrapText="1"/>
      <protection/>
    </xf>
    <xf numFmtId="0" fontId="6" fillId="0" borderId="19" xfId="161" applyFont="1" applyBorder="1" applyAlignment="1">
      <alignment horizontal="center" vertical="center" wrapText="1"/>
      <protection/>
    </xf>
    <xf numFmtId="0" fontId="6" fillId="0" borderId="19" xfId="161" applyFont="1" applyBorder="1" applyAlignment="1">
      <alignment horizontal="left" vertical="center" wrapText="1"/>
      <protection/>
    </xf>
    <xf numFmtId="0" fontId="6" fillId="0" borderId="20" xfId="161" applyFont="1" applyBorder="1" applyAlignment="1">
      <alignment horizontal="left" vertical="center" wrapText="1"/>
      <protection/>
    </xf>
    <xf numFmtId="0" fontId="6" fillId="0" borderId="22" xfId="161" applyFont="1" applyBorder="1" applyAlignment="1">
      <alignment horizontal="left" vertical="center" wrapText="1"/>
      <protection/>
    </xf>
    <xf numFmtId="0" fontId="6" fillId="0" borderId="23" xfId="161" applyFont="1" applyBorder="1" applyAlignment="1">
      <alignment horizontal="center" vertical="center" wrapText="1"/>
      <protection/>
    </xf>
    <xf numFmtId="0" fontId="6" fillId="0" borderId="24" xfId="161" applyFont="1" applyBorder="1" applyAlignment="1">
      <alignment horizontal="center" vertical="center" wrapText="1"/>
      <protection/>
    </xf>
    <xf numFmtId="0" fontId="9" fillId="0" borderId="19" xfId="161" applyFont="1" applyBorder="1" applyAlignment="1">
      <alignment horizontal="center" vertical="center" wrapText="1"/>
      <protection/>
    </xf>
    <xf numFmtId="0" fontId="6" fillId="0" borderId="25" xfId="161" applyFont="1" applyBorder="1" applyAlignment="1">
      <alignment horizontal="center" vertical="center" wrapText="1"/>
      <protection/>
    </xf>
    <xf numFmtId="0" fontId="6" fillId="0" borderId="26" xfId="161" applyFont="1" applyBorder="1" applyAlignment="1">
      <alignment horizontal="center" vertical="center" wrapText="1"/>
      <protection/>
    </xf>
    <xf numFmtId="0" fontId="6" fillId="0" borderId="27" xfId="161" applyFont="1" applyBorder="1" applyAlignment="1">
      <alignment horizontal="center" vertical="center" wrapText="1"/>
      <protection/>
    </xf>
    <xf numFmtId="0" fontId="6" fillId="0" borderId="28" xfId="161" applyFont="1" applyBorder="1" applyAlignment="1">
      <alignment horizontal="center" vertical="center" wrapText="1"/>
      <protection/>
    </xf>
    <xf numFmtId="0" fontId="10" fillId="0" borderId="19" xfId="161" applyFont="1" applyBorder="1" applyAlignment="1">
      <alignment horizontal="center" vertical="center" wrapText="1"/>
      <protection/>
    </xf>
    <xf numFmtId="0" fontId="8" fillId="0" borderId="19" xfId="161" applyFont="1" applyBorder="1" applyAlignment="1">
      <alignment horizontal="left" vertical="center" wrapText="1"/>
      <protection/>
    </xf>
    <xf numFmtId="0" fontId="7" fillId="0" borderId="19" xfId="161" applyFont="1" applyBorder="1" applyAlignment="1">
      <alignment horizontal="center" vertical="center" wrapText="1"/>
      <protection/>
    </xf>
    <xf numFmtId="0" fontId="7" fillId="0" borderId="23" xfId="161" applyFont="1" applyBorder="1" applyAlignment="1">
      <alignment horizontal="center" vertical="center" wrapText="1"/>
      <protection/>
    </xf>
    <xf numFmtId="0" fontId="7" fillId="0" borderId="24" xfId="161" applyFont="1" applyBorder="1" applyAlignment="1">
      <alignment horizontal="center" vertical="center" wrapText="1"/>
      <protection/>
    </xf>
    <xf numFmtId="0" fontId="11" fillId="0" borderId="19" xfId="161" applyFont="1" applyBorder="1" applyAlignment="1">
      <alignment horizontal="center" vertical="center" wrapText="1"/>
      <protection/>
    </xf>
    <xf numFmtId="0" fontId="7" fillId="0" borderId="25" xfId="161" applyFont="1" applyBorder="1" applyAlignment="1">
      <alignment horizontal="center" vertical="center" wrapText="1"/>
      <protection/>
    </xf>
    <xf numFmtId="0" fontId="7" fillId="0" borderId="26" xfId="161" applyFont="1" applyBorder="1" applyAlignment="1">
      <alignment horizontal="center" vertical="center" wrapText="1"/>
      <protection/>
    </xf>
    <xf numFmtId="0" fontId="6" fillId="0" borderId="19" xfId="161" applyFont="1" applyBorder="1" applyAlignment="1">
      <alignment horizontal="left" vertical="center"/>
      <protection/>
    </xf>
    <xf numFmtId="57" fontId="6" fillId="0" borderId="19" xfId="161" applyNumberFormat="1" applyFont="1" applyBorder="1" applyAlignment="1">
      <alignment horizontal="center" vertical="center" wrapText="1"/>
      <protection/>
    </xf>
    <xf numFmtId="0" fontId="7" fillId="0" borderId="19" xfId="161" applyFont="1" applyBorder="1" applyAlignment="1">
      <alignment horizontal="left" vertical="center" wrapText="1"/>
      <protection/>
    </xf>
    <xf numFmtId="0" fontId="7" fillId="0" borderId="29" xfId="161" applyNumberFormat="1" applyFont="1" applyFill="1" applyBorder="1" applyAlignment="1">
      <alignment horizontal="center" vertical="center" textRotation="255" wrapText="1"/>
      <protection/>
    </xf>
    <xf numFmtId="0" fontId="6" fillId="0" borderId="19" xfId="161" applyFont="1" applyBorder="1" applyAlignment="1">
      <alignment vertical="center" wrapText="1"/>
      <protection/>
    </xf>
    <xf numFmtId="0" fontId="7" fillId="0" borderId="30" xfId="161" applyNumberFormat="1" applyFont="1" applyFill="1" applyBorder="1" applyAlignment="1">
      <alignment horizontal="center" vertical="center" textRotation="255" wrapText="1"/>
      <protection/>
    </xf>
    <xf numFmtId="0" fontId="6" fillId="0" borderId="29" xfId="161" applyFont="1" applyBorder="1" applyAlignment="1">
      <alignment horizontal="center" vertical="center" wrapText="1"/>
      <protection/>
    </xf>
    <xf numFmtId="0" fontId="6" fillId="0" borderId="30" xfId="161" applyFont="1" applyBorder="1" applyAlignment="1">
      <alignment horizontal="center" vertical="center" wrapText="1"/>
      <protection/>
    </xf>
    <xf numFmtId="0" fontId="6" fillId="0" borderId="20" xfId="161" applyFont="1" applyBorder="1" applyAlignment="1">
      <alignment horizontal="center" wrapText="1"/>
      <protection/>
    </xf>
    <xf numFmtId="0" fontId="6" fillId="0" borderId="22" xfId="161" applyFont="1" applyBorder="1" applyAlignment="1">
      <alignment horizontal="center" wrapText="1"/>
      <protection/>
    </xf>
    <xf numFmtId="0" fontId="10" fillId="0" borderId="0" xfId="161" applyFont="1" applyAlignment="1">
      <alignment vertical="center"/>
      <protection/>
    </xf>
    <xf numFmtId="0" fontId="10" fillId="0" borderId="0" xfId="161" applyFont="1" applyAlignment="1">
      <alignment horizontal="center" vertical="center"/>
      <protection/>
    </xf>
    <xf numFmtId="0" fontId="10" fillId="0" borderId="0" xfId="161" applyFont="1" applyAlignment="1">
      <alignment horizontal="left" vertical="center"/>
      <protection/>
    </xf>
    <xf numFmtId="0" fontId="6" fillId="0" borderId="18" xfId="161" applyFont="1" applyBorder="1" applyAlignment="1">
      <alignment vertical="center" wrapText="1"/>
      <protection/>
    </xf>
    <xf numFmtId="0" fontId="6" fillId="0" borderId="21" xfId="161" applyFont="1" applyBorder="1" applyAlignment="1">
      <alignment horizontal="left" vertical="center" wrapText="1"/>
      <protection/>
    </xf>
    <xf numFmtId="0" fontId="12" fillId="0" borderId="0" xfId="161" applyFont="1" applyBorder="1" applyAlignment="1">
      <alignment horizontal="left" vertical="center"/>
      <protection/>
    </xf>
    <xf numFmtId="0" fontId="6" fillId="0" borderId="21" xfId="161" applyFont="1" applyBorder="1" applyAlignment="1">
      <alignment horizontal="center" wrapText="1"/>
      <protection/>
    </xf>
    <xf numFmtId="0" fontId="2" fillId="0" borderId="0" xfId="168" applyFont="1" applyAlignment="1">
      <alignment/>
      <protection/>
    </xf>
    <xf numFmtId="0" fontId="2" fillId="0" borderId="0" xfId="168" applyBorder="1" applyAlignment="1">
      <alignment horizontal="left" vertical="center"/>
      <protection/>
    </xf>
    <xf numFmtId="0" fontId="2" fillId="0" borderId="0" xfId="168" applyAlignment="1">
      <alignment horizontal="left" vertical="center"/>
      <protection/>
    </xf>
    <xf numFmtId="0" fontId="2" fillId="0" borderId="0" xfId="168" applyBorder="1" applyAlignment="1">
      <alignment horizontal="center" vertical="center"/>
      <protection/>
    </xf>
    <xf numFmtId="0" fontId="2" fillId="0" borderId="0" xfId="168" applyBorder="1" applyAlignment="1">
      <alignment horizontal="center" vertical="center" wrapText="1"/>
      <protection/>
    </xf>
    <xf numFmtId="0" fontId="2" fillId="0" borderId="0" xfId="168" applyBorder="1" applyAlignment="1">
      <alignment vertical="center"/>
      <protection/>
    </xf>
    <xf numFmtId="0" fontId="2" fillId="0" borderId="0" xfId="168">
      <alignment/>
      <protection/>
    </xf>
    <xf numFmtId="0" fontId="3" fillId="0" borderId="0" xfId="168" applyFont="1">
      <alignment/>
      <protection/>
    </xf>
    <xf numFmtId="0" fontId="4" fillId="0" borderId="0" xfId="168" applyFont="1" applyBorder="1" applyAlignment="1">
      <alignment horizontal="center" vertical="center"/>
      <protection/>
    </xf>
    <xf numFmtId="0" fontId="5" fillId="0" borderId="0" xfId="168" applyFont="1" applyBorder="1" applyAlignment="1">
      <alignment horizontal="center" vertical="center"/>
      <protection/>
    </xf>
    <xf numFmtId="0" fontId="6" fillId="0" borderId="18" xfId="168" applyFont="1" applyBorder="1" applyAlignment="1">
      <alignment horizontal="left" vertical="center" wrapText="1"/>
      <protection/>
    </xf>
    <xf numFmtId="0" fontId="7" fillId="0" borderId="19" xfId="168" applyNumberFormat="1" applyFont="1" applyFill="1" applyBorder="1" applyAlignment="1">
      <alignment horizontal="center" vertical="center" textRotation="255" wrapText="1"/>
      <protection/>
    </xf>
    <xf numFmtId="0" fontId="6" fillId="0" borderId="20" xfId="168" applyFont="1" applyBorder="1" applyAlignment="1">
      <alignment horizontal="center" vertical="center" wrapText="1"/>
      <protection/>
    </xf>
    <xf numFmtId="0" fontId="6" fillId="0" borderId="21" xfId="168" applyFont="1" applyBorder="1" applyAlignment="1">
      <alignment horizontal="center" vertical="center" wrapText="1"/>
      <protection/>
    </xf>
    <xf numFmtId="0" fontId="6" fillId="0" borderId="19" xfId="168" applyFont="1" applyBorder="1" applyAlignment="1">
      <alignment horizontal="center" vertical="center" wrapText="1"/>
      <protection/>
    </xf>
    <xf numFmtId="0" fontId="6" fillId="0" borderId="22" xfId="168" applyFont="1" applyBorder="1" applyAlignment="1">
      <alignment horizontal="center" vertical="center" wrapText="1"/>
      <protection/>
    </xf>
    <xf numFmtId="0" fontId="6" fillId="0" borderId="19" xfId="168" applyFont="1" applyBorder="1" applyAlignment="1">
      <alignment horizontal="left" vertical="center" wrapText="1"/>
      <protection/>
    </xf>
    <xf numFmtId="0" fontId="8" fillId="0" borderId="19" xfId="168" applyFont="1" applyBorder="1" applyAlignment="1">
      <alignment horizontal="center" vertical="center" wrapText="1"/>
      <protection/>
    </xf>
    <xf numFmtId="0" fontId="6" fillId="0" borderId="23" xfId="168" applyFont="1" applyBorder="1" applyAlignment="1">
      <alignment horizontal="center" vertical="center" wrapText="1"/>
      <protection/>
    </xf>
    <xf numFmtId="0" fontId="6" fillId="0" borderId="24" xfId="168" applyFont="1" applyBorder="1" applyAlignment="1">
      <alignment horizontal="center" vertical="center" wrapText="1"/>
      <protection/>
    </xf>
    <xf numFmtId="0" fontId="9" fillId="0" borderId="19" xfId="168" applyFont="1" applyBorder="1" applyAlignment="1">
      <alignment horizontal="center" vertical="center" wrapText="1"/>
      <protection/>
    </xf>
    <xf numFmtId="0" fontId="6" fillId="0" borderId="25" xfId="168" applyFont="1" applyBorder="1" applyAlignment="1">
      <alignment horizontal="center" vertical="center" wrapText="1"/>
      <protection/>
    </xf>
    <xf numFmtId="0" fontId="6" fillId="0" borderId="26" xfId="168" applyFont="1" applyBorder="1" applyAlignment="1">
      <alignment horizontal="center" vertical="center" wrapText="1"/>
      <protection/>
    </xf>
    <xf numFmtId="0" fontId="6" fillId="0" borderId="27" xfId="168" applyFont="1" applyBorder="1" applyAlignment="1">
      <alignment horizontal="center" vertical="center" wrapText="1"/>
      <protection/>
    </xf>
    <xf numFmtId="0" fontId="6" fillId="0" borderId="28" xfId="168" applyFont="1" applyBorder="1" applyAlignment="1">
      <alignment horizontal="center" vertical="center" wrapText="1"/>
      <protection/>
    </xf>
    <xf numFmtId="0" fontId="10" fillId="0" borderId="19" xfId="168" applyFont="1" applyBorder="1" applyAlignment="1">
      <alignment horizontal="center" vertical="center" wrapText="1"/>
      <protection/>
    </xf>
    <xf numFmtId="0" fontId="7" fillId="0" borderId="19" xfId="168" applyFont="1" applyBorder="1" applyAlignment="1">
      <alignment horizontal="center" vertical="center" wrapText="1"/>
      <protection/>
    </xf>
    <xf numFmtId="0" fontId="8" fillId="0" borderId="20" xfId="168" applyFont="1" applyBorder="1" applyAlignment="1">
      <alignment horizontal="left" vertical="center" wrapText="1"/>
      <protection/>
    </xf>
    <xf numFmtId="0" fontId="8" fillId="0" borderId="22" xfId="168" applyFont="1" applyBorder="1" applyAlignment="1">
      <alignment horizontal="left" vertical="center" wrapText="1"/>
      <protection/>
    </xf>
    <xf numFmtId="0" fontId="7" fillId="0" borderId="23" xfId="168" applyFont="1" applyBorder="1" applyAlignment="1">
      <alignment horizontal="center" vertical="center" wrapText="1"/>
      <protection/>
    </xf>
    <xf numFmtId="0" fontId="7" fillId="0" borderId="24" xfId="168" applyFont="1" applyBorder="1" applyAlignment="1">
      <alignment horizontal="center" vertical="center" wrapText="1"/>
      <protection/>
    </xf>
    <xf numFmtId="0" fontId="11" fillId="0" borderId="19" xfId="168" applyFont="1" applyBorder="1" applyAlignment="1">
      <alignment horizontal="center" vertical="center" wrapText="1"/>
      <protection/>
    </xf>
    <xf numFmtId="0" fontId="7" fillId="0" borderId="25" xfId="168" applyFont="1" applyBorder="1" applyAlignment="1">
      <alignment horizontal="center" vertical="center" wrapText="1"/>
      <protection/>
    </xf>
    <xf numFmtId="0" fontId="7" fillId="0" borderId="26" xfId="168" applyFont="1" applyBorder="1" applyAlignment="1">
      <alignment horizontal="center" vertical="center" wrapText="1"/>
      <protection/>
    </xf>
    <xf numFmtId="0" fontId="13" fillId="0" borderId="19" xfId="168" applyFont="1" applyBorder="1" applyAlignment="1">
      <alignment horizontal="left" vertical="center"/>
      <protection/>
    </xf>
    <xf numFmtId="14" fontId="8" fillId="0" borderId="19" xfId="168" applyNumberFormat="1" applyFont="1" applyBorder="1" applyAlignment="1">
      <alignment horizontal="center" vertical="center" wrapText="1"/>
      <protection/>
    </xf>
    <xf numFmtId="0" fontId="7" fillId="0" borderId="19" xfId="168" applyFont="1" applyBorder="1" applyAlignment="1">
      <alignment horizontal="left" vertical="center" wrapText="1"/>
      <protection/>
    </xf>
    <xf numFmtId="0" fontId="7" fillId="0" borderId="29" xfId="168" applyNumberFormat="1" applyFont="1" applyFill="1" applyBorder="1" applyAlignment="1">
      <alignment horizontal="center" vertical="center" textRotation="255" wrapText="1"/>
      <protection/>
    </xf>
    <xf numFmtId="0" fontId="6" fillId="0" borderId="19" xfId="168" applyFont="1" applyBorder="1" applyAlignment="1">
      <alignment vertical="center" wrapText="1"/>
      <protection/>
    </xf>
    <xf numFmtId="0" fontId="7" fillId="0" borderId="30" xfId="168" applyNumberFormat="1" applyFont="1" applyFill="1" applyBorder="1" applyAlignment="1">
      <alignment horizontal="center" vertical="center" textRotation="255" wrapText="1"/>
      <protection/>
    </xf>
    <xf numFmtId="0" fontId="6" fillId="0" borderId="29" xfId="168" applyFont="1" applyBorder="1" applyAlignment="1">
      <alignment horizontal="center" vertical="center" wrapText="1"/>
      <protection/>
    </xf>
    <xf numFmtId="0" fontId="6" fillId="0" borderId="30" xfId="168" applyFont="1" applyBorder="1" applyAlignment="1">
      <alignment horizontal="center" vertical="center" wrapText="1"/>
      <protection/>
    </xf>
    <xf numFmtId="0" fontId="8" fillId="0" borderId="20" xfId="168" applyFont="1" applyBorder="1" applyAlignment="1">
      <alignment horizontal="center" vertical="center" wrapText="1"/>
      <protection/>
    </xf>
    <xf numFmtId="0" fontId="6" fillId="0" borderId="20" xfId="168" applyFont="1" applyBorder="1" applyAlignment="1">
      <alignment horizontal="center" wrapText="1"/>
      <protection/>
    </xf>
    <xf numFmtId="0" fontId="6" fillId="0" borderId="22" xfId="168" applyFont="1" applyBorder="1" applyAlignment="1">
      <alignment horizontal="center" wrapText="1"/>
      <protection/>
    </xf>
    <xf numFmtId="0" fontId="10" fillId="0" borderId="0" xfId="168" applyFont="1" applyAlignment="1">
      <alignment vertical="center"/>
      <protection/>
    </xf>
    <xf numFmtId="0" fontId="10" fillId="0" borderId="0" xfId="168" applyFont="1" applyAlignment="1">
      <alignment horizontal="center" vertical="center"/>
      <protection/>
    </xf>
    <xf numFmtId="0" fontId="10" fillId="0" borderId="0" xfId="168" applyFont="1" applyAlignment="1">
      <alignment horizontal="left" vertical="center"/>
      <protection/>
    </xf>
    <xf numFmtId="0" fontId="6" fillId="0" borderId="18" xfId="168" applyFont="1" applyBorder="1" applyAlignment="1">
      <alignment vertical="center" wrapText="1"/>
      <protection/>
    </xf>
    <xf numFmtId="0" fontId="10" fillId="0" borderId="19" xfId="168" applyFont="1" applyBorder="1" applyAlignment="1">
      <alignment horizontal="left" vertical="center" wrapText="1"/>
      <protection/>
    </xf>
    <xf numFmtId="0" fontId="8" fillId="0" borderId="21" xfId="168" applyFont="1" applyBorder="1" applyAlignment="1">
      <alignment horizontal="left" vertical="center" wrapText="1"/>
      <protection/>
    </xf>
    <xf numFmtId="0" fontId="12" fillId="0" borderId="0" xfId="168" applyFont="1" applyBorder="1" applyAlignment="1">
      <alignment horizontal="left" vertical="center"/>
      <protection/>
    </xf>
    <xf numFmtId="9" fontId="6" fillId="0" borderId="19" xfId="168" applyNumberFormat="1" applyFont="1" applyBorder="1" applyAlignment="1">
      <alignment horizontal="center" vertical="center" wrapText="1"/>
      <protection/>
    </xf>
    <xf numFmtId="0" fontId="8" fillId="0" borderId="22" xfId="168" applyFont="1" applyBorder="1" applyAlignment="1">
      <alignment horizontal="center" vertical="center" wrapText="1"/>
      <protection/>
    </xf>
    <xf numFmtId="0" fontId="8" fillId="0" borderId="21" xfId="168" applyFont="1" applyBorder="1" applyAlignment="1">
      <alignment horizontal="center" vertical="center" wrapText="1"/>
      <protection/>
    </xf>
    <xf numFmtId="0" fontId="6" fillId="0" borderId="21" xfId="168" applyFont="1" applyBorder="1" applyAlignment="1">
      <alignment horizontal="center" wrapText="1"/>
      <protection/>
    </xf>
    <xf numFmtId="0" fontId="14" fillId="0" borderId="0" xfId="168" applyFont="1">
      <alignment/>
      <protection/>
    </xf>
    <xf numFmtId="0" fontId="2" fillId="0" borderId="0" xfId="60" applyFont="1" applyAlignment="1">
      <alignment/>
      <protection/>
    </xf>
    <xf numFmtId="0" fontId="2" fillId="0" borderId="0" xfId="60" applyBorder="1" applyAlignment="1">
      <alignment horizontal="left" vertical="center"/>
      <protection/>
    </xf>
    <xf numFmtId="0" fontId="2" fillId="0" borderId="0" xfId="60" applyAlignment="1">
      <alignment horizontal="left" vertical="center"/>
      <protection/>
    </xf>
    <xf numFmtId="0" fontId="2" fillId="0" borderId="0" xfId="60" applyBorder="1" applyAlignment="1">
      <alignment horizontal="center" vertical="center"/>
      <protection/>
    </xf>
    <xf numFmtId="0" fontId="2" fillId="0" borderId="0" xfId="60" applyBorder="1" applyAlignment="1">
      <alignment horizontal="center" vertical="center" wrapText="1"/>
      <protection/>
    </xf>
    <xf numFmtId="0" fontId="2" fillId="0" borderId="0" xfId="60" applyBorder="1" applyAlignment="1">
      <alignment vertical="center"/>
      <protection/>
    </xf>
    <xf numFmtId="0" fontId="2" fillId="0" borderId="0" xfId="60">
      <alignment/>
      <protection/>
    </xf>
    <xf numFmtId="0" fontId="3" fillId="0" borderId="0" xfId="60" applyFont="1">
      <alignment/>
      <protection/>
    </xf>
    <xf numFmtId="0" fontId="4" fillId="0" borderId="0" xfId="60" applyFont="1" applyBorder="1" applyAlignment="1">
      <alignment horizontal="center" vertical="center"/>
      <protection/>
    </xf>
    <xf numFmtId="0" fontId="5" fillId="0" borderId="0" xfId="60" applyFont="1" applyBorder="1" applyAlignment="1">
      <alignment horizontal="center" vertical="center"/>
      <protection/>
    </xf>
    <xf numFmtId="0" fontId="6" fillId="0" borderId="18" xfId="60" applyFont="1" applyBorder="1" applyAlignment="1">
      <alignment horizontal="center" vertical="center" wrapText="1"/>
      <protection/>
    </xf>
    <xf numFmtId="0" fontId="7" fillId="0" borderId="19" xfId="60" applyNumberFormat="1" applyFont="1" applyFill="1" applyBorder="1" applyAlignment="1">
      <alignment horizontal="center" vertical="center" textRotation="255" wrapText="1"/>
      <protection/>
    </xf>
    <xf numFmtId="0" fontId="6" fillId="0" borderId="20"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19" xfId="60" applyFont="1" applyBorder="1" applyAlignment="1">
      <alignment horizontal="center" vertical="center" wrapText="1"/>
      <protection/>
    </xf>
    <xf numFmtId="0" fontId="6" fillId="0" borderId="19" xfId="60" applyFont="1" applyBorder="1" applyAlignment="1">
      <alignment horizontal="left" vertical="center" wrapText="1"/>
      <protection/>
    </xf>
    <xf numFmtId="0" fontId="6" fillId="0" borderId="23" xfId="60" applyFont="1" applyBorder="1" applyAlignment="1">
      <alignment horizontal="center" vertical="center" wrapText="1"/>
      <protection/>
    </xf>
    <xf numFmtId="0" fontId="6" fillId="0" borderId="24" xfId="60" applyFont="1" applyBorder="1" applyAlignment="1">
      <alignment horizontal="center" vertical="center" wrapText="1"/>
      <protection/>
    </xf>
    <xf numFmtId="0" fontId="9" fillId="0" borderId="19" xfId="60" applyFont="1" applyBorder="1" applyAlignment="1">
      <alignment horizontal="center" vertical="center" wrapText="1"/>
      <protection/>
    </xf>
    <xf numFmtId="0" fontId="6" fillId="0" borderId="25" xfId="60" applyFont="1" applyBorder="1" applyAlignment="1">
      <alignment horizontal="center" vertical="center" wrapText="1"/>
      <protection/>
    </xf>
    <xf numFmtId="0" fontId="6" fillId="0" borderId="26" xfId="60" applyFont="1" applyBorder="1" applyAlignment="1">
      <alignment horizontal="center" vertical="center" wrapText="1"/>
      <protection/>
    </xf>
    <xf numFmtId="0" fontId="6" fillId="0" borderId="27" xfId="60" applyFont="1" applyBorder="1" applyAlignment="1">
      <alignment horizontal="center" vertical="center" wrapText="1"/>
      <protection/>
    </xf>
    <xf numFmtId="0" fontId="6" fillId="0" borderId="28" xfId="60" applyFont="1" applyBorder="1" applyAlignment="1">
      <alignment horizontal="center" vertical="center" wrapText="1"/>
      <protection/>
    </xf>
    <xf numFmtId="0" fontId="10" fillId="0" borderId="19" xfId="60" applyFont="1" applyBorder="1" applyAlignment="1">
      <alignment horizontal="center" vertical="center" wrapText="1"/>
      <protection/>
    </xf>
    <xf numFmtId="0" fontId="6" fillId="0" borderId="20" xfId="60" applyFont="1" applyBorder="1" applyAlignment="1">
      <alignment horizontal="left" vertical="center" wrapText="1"/>
      <protection/>
    </xf>
    <xf numFmtId="0" fontId="6" fillId="0" borderId="22" xfId="60" applyFont="1" applyBorder="1" applyAlignment="1">
      <alignment horizontal="left" vertical="center" wrapText="1"/>
      <protection/>
    </xf>
    <xf numFmtId="0" fontId="6" fillId="0" borderId="21" xfId="60" applyFont="1" applyBorder="1" applyAlignment="1">
      <alignment horizontal="left" vertical="center" wrapText="1"/>
      <protection/>
    </xf>
    <xf numFmtId="0" fontId="7" fillId="0" borderId="19"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11" fillId="0" borderId="19" xfId="60" applyFont="1" applyBorder="1" applyAlignment="1">
      <alignment horizontal="center" vertical="center" wrapText="1"/>
      <protection/>
    </xf>
    <xf numFmtId="0" fontId="7" fillId="0" borderId="2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7" fillId="0" borderId="29" xfId="60" applyNumberFormat="1" applyFont="1" applyFill="1" applyBorder="1" applyAlignment="1">
      <alignment horizontal="center" vertical="center" textRotation="255" wrapText="1"/>
      <protection/>
    </xf>
    <xf numFmtId="0" fontId="6" fillId="0" borderId="19" xfId="60" applyFont="1" applyBorder="1" applyAlignment="1">
      <alignment vertical="center" wrapText="1"/>
      <protection/>
    </xf>
    <xf numFmtId="0" fontId="7" fillId="0" borderId="30" xfId="60" applyNumberFormat="1" applyFont="1" applyFill="1" applyBorder="1" applyAlignment="1">
      <alignment horizontal="center" vertical="center" textRotation="255" wrapText="1"/>
      <protection/>
    </xf>
    <xf numFmtId="0" fontId="6" fillId="0" borderId="29" xfId="60" applyFont="1" applyBorder="1" applyAlignment="1">
      <alignment horizontal="center" vertical="center" wrapText="1"/>
      <protection/>
    </xf>
    <xf numFmtId="0" fontId="6" fillId="0" borderId="30"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6" fillId="0" borderId="20" xfId="60" applyFont="1" applyBorder="1" applyAlignment="1">
      <alignment horizontal="center" wrapText="1"/>
      <protection/>
    </xf>
    <xf numFmtId="0" fontId="6" fillId="0" borderId="22" xfId="60" applyFont="1" applyBorder="1" applyAlignment="1">
      <alignment horizontal="center" wrapText="1"/>
      <protection/>
    </xf>
    <xf numFmtId="0" fontId="10" fillId="0" borderId="0" xfId="60" applyFont="1" applyAlignment="1">
      <alignment vertical="center"/>
      <protection/>
    </xf>
    <xf numFmtId="0" fontId="10" fillId="0" borderId="0" xfId="60" applyFont="1" applyAlignment="1">
      <alignment horizontal="center" vertical="center"/>
      <protection/>
    </xf>
    <xf numFmtId="0" fontId="10" fillId="0" borderId="0" xfId="60" applyFont="1" applyAlignment="1">
      <alignment horizontal="left" vertical="center"/>
      <protection/>
    </xf>
    <xf numFmtId="0" fontId="10" fillId="0" borderId="20" xfId="60" applyFont="1" applyBorder="1" applyAlignment="1">
      <alignment horizontal="center" vertical="center" wrapText="1"/>
      <protection/>
    </xf>
    <xf numFmtId="0" fontId="10" fillId="0" borderId="21" xfId="60" applyFont="1" applyBorder="1" applyAlignment="1">
      <alignment horizontal="center" vertical="center" wrapText="1"/>
      <protection/>
    </xf>
    <xf numFmtId="0" fontId="6" fillId="0" borderId="19" xfId="87" applyFont="1" applyFill="1" applyBorder="1" applyAlignment="1">
      <alignment horizontal="left" vertical="center" wrapText="1"/>
      <protection/>
    </xf>
    <xf numFmtId="0" fontId="12" fillId="0" borderId="0" xfId="60" applyFont="1" applyBorder="1" applyAlignment="1">
      <alignment horizontal="left" vertical="center"/>
      <protection/>
    </xf>
    <xf numFmtId="9" fontId="6" fillId="0" borderId="19" xfId="60" applyNumberFormat="1" applyFont="1" applyBorder="1" applyAlignment="1">
      <alignment horizontal="center" vertical="center" wrapText="1"/>
      <protection/>
    </xf>
    <xf numFmtId="0" fontId="6" fillId="0" borderId="21" xfId="60" applyFont="1" applyBorder="1" applyAlignment="1">
      <alignment horizontal="center" wrapText="1"/>
      <protection/>
    </xf>
    <xf numFmtId="0" fontId="2" fillId="0" borderId="0" xfId="23" applyFont="1" applyAlignment="1">
      <alignment/>
      <protection/>
    </xf>
    <xf numFmtId="0" fontId="2" fillId="0" borderId="0" xfId="23" applyBorder="1" applyAlignment="1">
      <alignment vertical="center" wrapText="1"/>
      <protection/>
    </xf>
    <xf numFmtId="0" fontId="1" fillId="0" borderId="0" xfId="23" applyFont="1" applyAlignment="1">
      <alignment vertical="center" wrapText="1"/>
      <protection/>
    </xf>
    <xf numFmtId="0" fontId="2" fillId="0" borderId="0" xfId="23" applyFont="1">
      <alignment/>
      <protection/>
    </xf>
    <xf numFmtId="0" fontId="2" fillId="0" borderId="0" xfId="23">
      <alignment/>
      <protection/>
    </xf>
    <xf numFmtId="0" fontId="3" fillId="0" borderId="0" xfId="23" applyFont="1">
      <alignment/>
      <protection/>
    </xf>
    <xf numFmtId="0" fontId="15" fillId="0" borderId="0" xfId="23" applyFont="1" applyBorder="1" applyAlignment="1">
      <alignment horizontal="center" vertical="center"/>
      <protection/>
    </xf>
    <xf numFmtId="0" fontId="16" fillId="0" borderId="0" xfId="23" applyFont="1" applyBorder="1" applyAlignment="1">
      <alignment horizontal="center" vertical="center"/>
      <protection/>
    </xf>
    <xf numFmtId="0" fontId="5" fillId="0" borderId="0" xfId="23" applyFont="1" applyBorder="1" applyAlignment="1">
      <alignment horizontal="center" vertical="center"/>
      <protection/>
    </xf>
    <xf numFmtId="0" fontId="6" fillId="0" borderId="18" xfId="23" applyFont="1" applyBorder="1" applyAlignment="1">
      <alignment horizontal="left" vertical="center" wrapText="1"/>
      <protection/>
    </xf>
    <xf numFmtId="0" fontId="6" fillId="0" borderId="18" xfId="23" applyFont="1" applyBorder="1" applyAlignment="1">
      <alignment vertical="center" wrapText="1"/>
      <protection/>
    </xf>
    <xf numFmtId="0" fontId="6" fillId="0" borderId="18" xfId="23" applyFont="1" applyBorder="1" applyAlignment="1">
      <alignment horizontal="center" vertical="center" wrapText="1"/>
      <protection/>
    </xf>
    <xf numFmtId="0" fontId="7" fillId="0" borderId="19" xfId="23" applyNumberFormat="1" applyFont="1" applyFill="1" applyBorder="1" applyAlignment="1">
      <alignment horizontal="center" vertical="center" textRotation="255" wrapText="1"/>
      <protection/>
    </xf>
    <xf numFmtId="0" fontId="6" fillId="0" borderId="19" xfId="23" applyFont="1" applyBorder="1" applyAlignment="1">
      <alignment horizontal="center" vertical="center" wrapText="1"/>
      <protection/>
    </xf>
    <xf numFmtId="0" fontId="8" fillId="0" borderId="20" xfId="23" applyNumberFormat="1" applyFont="1" applyBorder="1" applyAlignment="1">
      <alignment horizontal="center" vertical="top" wrapText="1"/>
      <protection/>
    </xf>
    <xf numFmtId="0" fontId="8" fillId="0" borderId="22" xfId="23" applyNumberFormat="1" applyFont="1" applyBorder="1" applyAlignment="1">
      <alignment horizontal="center" vertical="top" wrapText="1"/>
      <protection/>
    </xf>
    <xf numFmtId="0" fontId="8" fillId="0" borderId="21" xfId="23" applyNumberFormat="1" applyFont="1" applyBorder="1" applyAlignment="1">
      <alignment horizontal="center" vertical="top" wrapText="1"/>
      <protection/>
    </xf>
    <xf numFmtId="0" fontId="9" fillId="0" borderId="19" xfId="23" applyFont="1" applyBorder="1" applyAlignment="1">
      <alignment horizontal="center" vertical="center" wrapText="1"/>
      <protection/>
    </xf>
    <xf numFmtId="0" fontId="10" fillId="0" borderId="19" xfId="23" applyFont="1" applyBorder="1" applyAlignment="1">
      <alignment horizontal="center" vertical="center" wrapText="1"/>
      <protection/>
    </xf>
    <xf numFmtId="0" fontId="6" fillId="0" borderId="19" xfId="23" applyFont="1" applyBorder="1" applyAlignment="1">
      <alignment horizontal="center" vertical="center"/>
      <protection/>
    </xf>
    <xf numFmtId="0" fontId="6" fillId="0" borderId="19" xfId="23" applyFont="1" applyBorder="1" applyAlignment="1">
      <alignment vertical="center"/>
      <protection/>
    </xf>
    <xf numFmtId="0" fontId="8" fillId="0" borderId="20" xfId="23" applyFont="1" applyBorder="1" applyAlignment="1">
      <alignment horizontal="left" vertical="top" wrapText="1"/>
      <protection/>
    </xf>
    <xf numFmtId="0" fontId="8" fillId="0" borderId="22" xfId="23" applyFont="1" applyBorder="1" applyAlignment="1">
      <alignment horizontal="left" vertical="top" wrapText="1"/>
      <protection/>
    </xf>
    <xf numFmtId="0" fontId="8" fillId="0" borderId="21" xfId="23" applyFont="1" applyBorder="1" applyAlignment="1">
      <alignment horizontal="left" vertical="top" wrapText="1"/>
      <protection/>
    </xf>
    <xf numFmtId="0" fontId="6" fillId="0" borderId="32" xfId="23" applyFont="1" applyBorder="1" applyAlignment="1">
      <alignment horizontal="center" vertical="center" wrapText="1"/>
      <protection/>
    </xf>
    <xf numFmtId="0" fontId="6" fillId="0" borderId="30" xfId="23" applyFont="1" applyBorder="1" applyAlignment="1">
      <alignment horizontal="center" vertical="center" wrapText="1"/>
      <protection/>
    </xf>
    <xf numFmtId="0" fontId="6" fillId="0" borderId="20" xfId="23" applyFont="1" applyBorder="1" applyAlignment="1">
      <alignment horizontal="center" vertical="center" wrapText="1"/>
      <protection/>
    </xf>
    <xf numFmtId="0" fontId="6" fillId="0" borderId="21" xfId="23" applyFont="1" applyBorder="1" applyAlignment="1">
      <alignment horizontal="center" vertical="center" wrapText="1"/>
      <protection/>
    </xf>
    <xf numFmtId="0" fontId="6" fillId="0" borderId="33" xfId="23" applyFont="1" applyBorder="1" applyAlignment="1">
      <alignment horizontal="center" vertical="center" wrapText="1"/>
      <protection/>
    </xf>
    <xf numFmtId="0" fontId="6" fillId="0" borderId="20" xfId="23" applyFont="1" applyBorder="1" applyAlignment="1">
      <alignment horizontal="center" vertical="center"/>
      <protection/>
    </xf>
    <xf numFmtId="0" fontId="6" fillId="0" borderId="21" xfId="23" applyFont="1" applyBorder="1" applyAlignment="1">
      <alignment horizontal="center" vertical="center"/>
      <protection/>
    </xf>
    <xf numFmtId="9" fontId="6" fillId="0" borderId="20" xfId="23" applyNumberFormat="1" applyFont="1" applyBorder="1" applyAlignment="1">
      <alignment horizontal="center" vertical="center" wrapText="1"/>
      <protection/>
    </xf>
    <xf numFmtId="9" fontId="6" fillId="0" borderId="21" xfId="23" applyNumberFormat="1" applyFont="1" applyBorder="1" applyAlignment="1">
      <alignment horizontal="center" vertical="center" wrapText="1"/>
      <protection/>
    </xf>
    <xf numFmtId="0" fontId="6" fillId="0" borderId="19" xfId="23" applyFont="1" applyBorder="1" applyAlignment="1">
      <alignment horizontal="left" vertical="center" wrapText="1"/>
      <protection/>
    </xf>
    <xf numFmtId="0" fontId="8" fillId="0" borderId="34" xfId="23" applyFont="1" applyBorder="1" applyAlignment="1">
      <alignment horizontal="center" vertical="center" wrapText="1"/>
      <protection/>
    </xf>
    <xf numFmtId="0" fontId="8" fillId="0" borderId="21" xfId="23" applyFont="1" applyBorder="1" applyAlignment="1">
      <alignment horizontal="center" vertical="center" wrapText="1"/>
      <protection/>
    </xf>
    <xf numFmtId="0" fontId="8" fillId="0" borderId="20" xfId="23" applyFont="1" applyBorder="1" applyAlignment="1">
      <alignment horizontal="center" vertical="center" wrapText="1"/>
      <protection/>
    </xf>
    <xf numFmtId="0" fontId="8" fillId="0" borderId="19" xfId="23" applyFont="1" applyBorder="1" applyAlignment="1">
      <alignment horizontal="center" vertical="center" wrapText="1"/>
      <protection/>
    </xf>
    <xf numFmtId="0" fontId="6" fillId="0" borderId="19" xfId="23" applyFont="1" applyBorder="1" applyAlignment="1">
      <alignment horizontal="center" wrapText="1"/>
      <protection/>
    </xf>
    <xf numFmtId="0" fontId="10" fillId="0" borderId="0" xfId="23" applyFont="1" applyAlignment="1">
      <alignment vertical="center"/>
      <protection/>
    </xf>
    <xf numFmtId="0" fontId="10" fillId="0" borderId="0" xfId="23" applyFont="1" applyAlignment="1">
      <alignment horizontal="center" vertical="center"/>
      <protection/>
    </xf>
    <xf numFmtId="0" fontId="10" fillId="0" borderId="0" xfId="23" applyFont="1" applyAlignment="1">
      <alignment horizontal="left" vertical="center"/>
      <protection/>
    </xf>
    <xf numFmtId="0" fontId="2" fillId="0" borderId="0" xfId="137" applyFill="1">
      <alignment/>
      <protection/>
    </xf>
    <xf numFmtId="0" fontId="17" fillId="0" borderId="0" xfId="137" applyFont="1" applyFill="1">
      <alignment/>
      <protection/>
    </xf>
    <xf numFmtId="0" fontId="2" fillId="0" borderId="0" xfId="137">
      <alignment/>
      <protection/>
    </xf>
    <xf numFmtId="0" fontId="2" fillId="0" borderId="0" xfId="137" applyAlignment="1">
      <alignment horizontal="center"/>
      <protection/>
    </xf>
    <xf numFmtId="0" fontId="13" fillId="0" borderId="0" xfId="21" applyNumberFormat="1" applyFont="1" applyFill="1" applyAlignment="1">
      <alignment horizontal="right" vertical="center"/>
    </xf>
    <xf numFmtId="0" fontId="18" fillId="0" borderId="0" xfId="137" applyFont="1" applyFill="1" applyAlignment="1">
      <alignment horizontal="center" vertical="center"/>
      <protection/>
    </xf>
    <xf numFmtId="0" fontId="17" fillId="0" borderId="35" xfId="137" applyFont="1" applyFill="1" applyBorder="1" applyAlignment="1">
      <alignment vertical="center"/>
      <protection/>
    </xf>
    <xf numFmtId="0" fontId="17" fillId="0" borderId="0" xfId="137" applyFont="1" applyFill="1" applyAlignment="1">
      <alignment horizontal="center"/>
      <protection/>
    </xf>
    <xf numFmtId="0" fontId="17" fillId="0" borderId="0" xfId="137" applyFont="1" applyFill="1" applyAlignment="1">
      <alignment horizontal="right" vertical="center"/>
      <protection/>
    </xf>
    <xf numFmtId="0" fontId="19" fillId="0" borderId="36" xfId="137" applyFont="1" applyFill="1" applyBorder="1" applyAlignment="1">
      <alignment horizontal="center" vertical="center"/>
      <protection/>
    </xf>
    <xf numFmtId="0" fontId="0" fillId="0" borderId="19" xfId="137" applyFont="1" applyBorder="1" applyAlignment="1">
      <alignment horizontal="center" vertical="center"/>
      <protection/>
    </xf>
    <xf numFmtId="0" fontId="0" fillId="0" borderId="19" xfId="137" applyFont="1" applyFill="1" applyBorder="1" applyAlignment="1">
      <alignment horizontal="center" vertical="center"/>
      <protection/>
    </xf>
    <xf numFmtId="0" fontId="2" fillId="0" borderId="19" xfId="137" applyBorder="1">
      <alignment/>
      <protection/>
    </xf>
    <xf numFmtId="0" fontId="0" fillId="0" borderId="19" xfId="137" applyFont="1" applyBorder="1" applyAlignment="1">
      <alignment vertical="center"/>
      <protection/>
    </xf>
    <xf numFmtId="0" fontId="20" fillId="0" borderId="0" xfId="137" applyFont="1">
      <alignment/>
      <protection/>
    </xf>
    <xf numFmtId="0" fontId="0" fillId="0" borderId="29" xfId="137" applyFont="1" applyBorder="1" applyAlignment="1">
      <alignment vertical="center"/>
      <protection/>
    </xf>
    <xf numFmtId="0" fontId="0" fillId="0" borderId="29" xfId="137" applyFont="1" applyFill="1" applyBorder="1" applyAlignment="1">
      <alignment horizontal="center" vertical="center"/>
      <protection/>
    </xf>
    <xf numFmtId="0" fontId="0" fillId="0" borderId="29" xfId="137" applyFont="1" applyBorder="1" applyAlignment="1">
      <alignment horizontal="left" vertical="center" wrapText="1"/>
      <protection/>
    </xf>
    <xf numFmtId="177" fontId="0" fillId="0" borderId="29" xfId="137" applyNumberFormat="1" applyFont="1" applyBorder="1" applyAlignment="1">
      <alignment horizontal="center" vertical="center"/>
      <protection/>
    </xf>
    <xf numFmtId="0" fontId="2" fillId="0" borderId="19" xfId="137" applyFont="1" applyBorder="1" applyAlignment="1">
      <alignment vertical="center"/>
      <protection/>
    </xf>
    <xf numFmtId="0" fontId="0" fillId="0" borderId="37" xfId="137" applyFont="1" applyBorder="1" applyAlignment="1">
      <alignment horizontal="left" vertical="center" wrapText="1"/>
      <protection/>
    </xf>
    <xf numFmtId="0" fontId="0" fillId="0" borderId="37" xfId="137" applyFont="1" applyBorder="1" applyAlignment="1">
      <alignment horizontal="center" vertical="center"/>
      <protection/>
    </xf>
    <xf numFmtId="0" fontId="13" fillId="0" borderId="0" xfId="136" applyFont="1" applyFill="1" applyBorder="1" applyAlignment="1">
      <alignment horizontal="left" vertical="center"/>
      <protection/>
    </xf>
    <xf numFmtId="0" fontId="0" fillId="55" borderId="0" xfId="0" applyFill="1" applyAlignment="1">
      <alignment/>
    </xf>
    <xf numFmtId="0" fontId="0" fillId="0" borderId="0" xfId="0" applyFill="1" applyAlignment="1">
      <alignment/>
    </xf>
    <xf numFmtId="0" fontId="13" fillId="0" borderId="0" xfId="21" applyNumberFormat="1" applyFont="1" applyFill="1" applyAlignment="1">
      <alignment horizontal="center" vertical="center" wrapText="1"/>
    </xf>
    <xf numFmtId="0" fontId="21" fillId="0" borderId="0" xfId="21" applyNumberFormat="1" applyFont="1" applyFill="1" applyAlignment="1" applyProtection="1">
      <alignment horizontal="center" vertical="center" wrapText="1"/>
      <protection/>
    </xf>
    <xf numFmtId="49" fontId="13" fillId="0" borderId="0" xfId="21" applyNumberFormat="1" applyFont="1" applyFill="1" applyAlignment="1">
      <alignment vertical="center"/>
    </xf>
    <xf numFmtId="0" fontId="13" fillId="0" borderId="19" xfId="21" applyNumberFormat="1" applyFont="1" applyFill="1" applyBorder="1" applyAlignment="1" applyProtection="1">
      <alignment horizontal="center" vertical="center"/>
      <protection/>
    </xf>
    <xf numFmtId="0" fontId="13" fillId="0" borderId="34" xfId="21"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13" fillId="0" borderId="38" xfId="21" applyNumberFormat="1" applyFont="1" applyFill="1" applyBorder="1" applyAlignment="1">
      <alignment horizontal="center" vertical="center" wrapText="1"/>
    </xf>
    <xf numFmtId="0" fontId="13" fillId="0" borderId="19" xfId="21" applyNumberFormat="1" applyFont="1" applyFill="1" applyBorder="1" applyAlignment="1" applyProtection="1">
      <alignment horizontal="center" vertical="center" wrapText="1"/>
      <protection/>
    </xf>
    <xf numFmtId="0" fontId="13" fillId="0" borderId="39" xfId="21" applyNumberFormat="1" applyFont="1" applyFill="1" applyBorder="1" applyAlignment="1">
      <alignment horizontal="center" vertical="center" wrapText="1"/>
    </xf>
    <xf numFmtId="0" fontId="13" fillId="0" borderId="40" xfId="21" applyNumberFormat="1" applyFont="1" applyFill="1" applyBorder="1" applyAlignment="1" applyProtection="1">
      <alignment horizontal="center" vertical="center" wrapText="1"/>
      <protection/>
    </xf>
    <xf numFmtId="0" fontId="13" fillId="55" borderId="19" xfId="21" applyNumberFormat="1" applyFont="1" applyFill="1" applyBorder="1" applyAlignment="1">
      <alignment horizontal="center" vertical="center" wrapText="1"/>
    </xf>
    <xf numFmtId="49" fontId="13" fillId="55" borderId="19" xfId="21" applyNumberFormat="1" applyFont="1" applyFill="1" applyBorder="1" applyAlignment="1">
      <alignment horizontal="center" vertical="center" wrapText="1"/>
    </xf>
    <xf numFmtId="178" fontId="13" fillId="55" borderId="19" xfId="21" applyNumberFormat="1" applyFont="1" applyFill="1" applyBorder="1" applyAlignment="1">
      <alignment horizontal="center" vertical="center" wrapText="1"/>
    </xf>
    <xf numFmtId="0" fontId="0" fillId="0" borderId="19" xfId="0" applyBorder="1" applyAlignment="1">
      <alignment/>
    </xf>
    <xf numFmtId="49" fontId="13" fillId="0" borderId="19" xfId="21" applyNumberFormat="1" applyFont="1" applyFill="1" applyBorder="1" applyAlignment="1">
      <alignment horizontal="center" vertical="center"/>
    </xf>
    <xf numFmtId="0" fontId="13" fillId="0" borderId="19" xfId="21" applyNumberFormat="1" applyFont="1" applyFill="1" applyBorder="1" applyAlignment="1">
      <alignment horizontal="left" vertical="center"/>
    </xf>
    <xf numFmtId="179" fontId="13" fillId="0" borderId="19" xfId="21" applyNumberFormat="1" applyFont="1" applyFill="1" applyBorder="1" applyAlignment="1">
      <alignment horizontal="center" vertical="center"/>
    </xf>
    <xf numFmtId="49" fontId="13" fillId="0" borderId="0" xfId="21" applyNumberFormat="1" applyFont="1" applyFill="1" applyAlignment="1">
      <alignment horizontal="center" vertical="center"/>
    </xf>
    <xf numFmtId="0" fontId="13" fillId="0" borderId="0" xfId="21" applyNumberFormat="1" applyFont="1" applyFill="1" applyAlignment="1">
      <alignment horizontal="left" vertical="center"/>
    </xf>
    <xf numFmtId="179" fontId="13" fillId="0" borderId="0" xfId="21" applyNumberFormat="1" applyFont="1" applyFill="1" applyAlignment="1">
      <alignment horizontal="center" vertical="center"/>
    </xf>
    <xf numFmtId="0" fontId="0" fillId="0" borderId="0" xfId="21" applyNumberFormat="1" applyFont="1" applyFill="1" applyAlignment="1">
      <alignment vertical="center"/>
    </xf>
    <xf numFmtId="179" fontId="13" fillId="0" borderId="0" xfId="21" applyNumberFormat="1" applyFont="1" applyFill="1" applyAlignment="1">
      <alignment vertical="center"/>
    </xf>
    <xf numFmtId="179" fontId="13" fillId="0" borderId="40" xfId="21" applyNumberFormat="1" applyFont="1" applyFill="1" applyBorder="1" applyAlignment="1" applyProtection="1">
      <alignment horizontal="center" vertical="center" wrapText="1"/>
      <protection/>
    </xf>
    <xf numFmtId="179" fontId="13" fillId="0" borderId="41" xfId="21" applyNumberFormat="1" applyFont="1" applyFill="1" applyBorder="1" applyAlignment="1" applyProtection="1">
      <alignment horizontal="center" vertical="center" wrapText="1"/>
      <protection/>
    </xf>
    <xf numFmtId="179" fontId="13" fillId="0" borderId="19" xfId="21" applyNumberFormat="1" applyFont="1" applyFill="1" applyBorder="1" applyAlignment="1" applyProtection="1">
      <alignment horizontal="center" vertical="center" wrapText="1"/>
      <protection/>
    </xf>
    <xf numFmtId="0" fontId="13" fillId="0" borderId="0" xfId="21" applyNumberFormat="1" applyFont="1" applyFill="1" applyAlignment="1">
      <alignment vertical="center"/>
    </xf>
    <xf numFmtId="0" fontId="13" fillId="0" borderId="42" xfId="21" applyNumberFormat="1" applyFont="1" applyFill="1" applyBorder="1" applyAlignment="1" applyProtection="1">
      <alignment horizontal="right" vertical="center"/>
      <protection/>
    </xf>
    <xf numFmtId="0" fontId="13" fillId="0" borderId="39" xfId="21" applyNumberFormat="1" applyFont="1" applyFill="1" applyBorder="1" applyAlignment="1" applyProtection="1">
      <alignment horizontal="center" vertical="center" wrapText="1"/>
      <protection/>
    </xf>
    <xf numFmtId="0" fontId="0" fillId="0" borderId="40" xfId="21" applyNumberFormat="1" applyFont="1" applyFill="1" applyBorder="1" applyAlignment="1">
      <alignment horizontal="center" vertical="center" wrapText="1"/>
    </xf>
    <xf numFmtId="0" fontId="0" fillId="0" borderId="19" xfId="21" applyNumberFormat="1" applyFont="1" applyFill="1" applyBorder="1" applyAlignment="1">
      <alignment horizontal="center" vertical="center" wrapText="1"/>
    </xf>
    <xf numFmtId="0" fontId="0" fillId="55" borderId="0" xfId="21" applyNumberFormat="1" applyFont="1" applyFill="1" applyAlignment="1">
      <alignment vertical="center"/>
    </xf>
    <xf numFmtId="0" fontId="0" fillId="0" borderId="19" xfId="21" applyNumberFormat="1" applyFont="1" applyFill="1" applyBorder="1" applyAlignment="1">
      <alignment vertical="center"/>
    </xf>
    <xf numFmtId="0" fontId="0" fillId="0" borderId="19" xfId="21" applyNumberFormat="1" applyFont="1" applyFill="1" applyBorder="1" applyAlignment="1">
      <alignment horizontal="centerContinuous" vertical="center"/>
    </xf>
    <xf numFmtId="0" fontId="0" fillId="0" borderId="0" xfId="21" applyNumberFormat="1" applyFont="1" applyFill="1" applyAlignment="1">
      <alignment horizontal="centerContinuous" vertical="center"/>
    </xf>
    <xf numFmtId="0" fontId="13" fillId="0" borderId="0" xfId="21" applyNumberFormat="1" applyFont="1" applyAlignment="1">
      <alignment horizontal="right" vertical="center" wrapText="1"/>
    </xf>
    <xf numFmtId="0" fontId="13" fillId="0" borderId="0" xfId="21" applyNumberFormat="1" applyFont="1" applyFill="1" applyAlignment="1">
      <alignment horizontal="left" vertical="center" wrapText="1"/>
    </xf>
    <xf numFmtId="0" fontId="13" fillId="0" borderId="0" xfId="21" applyNumberFormat="1" applyFont="1" applyAlignment="1">
      <alignment horizontal="left" vertical="center" wrapText="1"/>
    </xf>
    <xf numFmtId="0" fontId="13" fillId="0" borderId="0" xfId="21" applyNumberFormat="1" applyFont="1" applyAlignment="1">
      <alignment horizontal="center" vertical="center" wrapText="1"/>
    </xf>
    <xf numFmtId="0" fontId="13" fillId="55" borderId="19" xfId="21" applyNumberFormat="1" applyFont="1" applyFill="1" applyBorder="1" applyAlignment="1" applyProtection="1">
      <alignment horizontal="center" vertical="center" wrapText="1"/>
      <protection/>
    </xf>
    <xf numFmtId="0" fontId="0" fillId="0" borderId="19" xfId="21" applyNumberFormat="1" applyFont="1" applyFill="1" applyBorder="1" applyAlignment="1" applyProtection="1">
      <alignment horizontal="center" vertical="center" wrapText="1"/>
      <protection/>
    </xf>
    <xf numFmtId="0" fontId="13" fillId="55" borderId="39" xfId="21" applyNumberFormat="1" applyFont="1" applyFill="1" applyBorder="1" applyAlignment="1" applyProtection="1">
      <alignment horizontal="center" vertical="center" wrapText="1"/>
      <protection/>
    </xf>
    <xf numFmtId="0" fontId="0" fillId="55" borderId="19" xfId="21" applyNumberFormat="1" applyFont="1" applyFill="1" applyBorder="1" applyAlignment="1">
      <alignment horizontal="center" vertical="center" wrapText="1"/>
    </xf>
    <xf numFmtId="0" fontId="13" fillId="0" borderId="19" xfId="0" applyFont="1" applyFill="1" applyBorder="1" applyAlignment="1">
      <alignment horizontal="center" vertical="center"/>
    </xf>
    <xf numFmtId="0" fontId="0" fillId="0" borderId="19" xfId="0" applyBorder="1" applyAlignment="1">
      <alignment horizontal="center" vertical="center"/>
    </xf>
    <xf numFmtId="0" fontId="13" fillId="0" borderId="0" xfId="21" applyNumberFormat="1" applyFont="1" applyAlignment="1">
      <alignment horizontal="centerContinuous" vertical="center"/>
    </xf>
    <xf numFmtId="0" fontId="0" fillId="0" borderId="0" xfId="21" applyNumberFormat="1" applyFont="1" applyAlignment="1">
      <alignment vertical="center"/>
    </xf>
    <xf numFmtId="0" fontId="13" fillId="0" borderId="0" xfId="21" applyNumberFormat="1" applyFont="1" applyFill="1" applyAlignment="1" applyProtection="1">
      <alignment horizontal="right" vertical="center" wrapText="1"/>
      <protection/>
    </xf>
    <xf numFmtId="0" fontId="13" fillId="0" borderId="0" xfId="21" applyNumberFormat="1" applyFont="1" applyFill="1" applyAlignment="1" applyProtection="1">
      <alignment vertical="center" wrapText="1"/>
      <protection/>
    </xf>
    <xf numFmtId="0" fontId="13" fillId="0" borderId="0" xfId="21" applyNumberFormat="1" applyFont="1" applyFill="1" applyBorder="1" applyAlignment="1" applyProtection="1">
      <alignment horizontal="right" wrapText="1"/>
      <protection/>
    </xf>
    <xf numFmtId="0" fontId="0" fillId="55" borderId="19" xfId="21" applyNumberFormat="1" applyFont="1" applyFill="1" applyBorder="1" applyAlignment="1" applyProtection="1">
      <alignment horizontal="center" vertical="center" wrapText="1"/>
      <protection/>
    </xf>
    <xf numFmtId="178" fontId="0" fillId="55" borderId="19" xfId="21" applyNumberFormat="1" applyFont="1" applyFill="1" applyBorder="1" applyAlignment="1">
      <alignment horizontal="center" vertical="center" wrapText="1"/>
    </xf>
    <xf numFmtId="0" fontId="13" fillId="55" borderId="0" xfId="21" applyNumberFormat="1" applyFont="1" applyFill="1" applyAlignment="1">
      <alignment horizontal="centerContinuous" vertical="center"/>
    </xf>
    <xf numFmtId="0" fontId="13" fillId="0" borderId="0" xfId="21" applyNumberFormat="1" applyFont="1" applyFill="1" applyAlignment="1">
      <alignment horizontal="centerContinuous" vertical="center"/>
    </xf>
    <xf numFmtId="0" fontId="13" fillId="55" borderId="29" xfId="21" applyNumberFormat="1" applyFont="1" applyFill="1" applyBorder="1" applyAlignment="1" applyProtection="1">
      <alignment horizontal="center" vertical="center" wrapText="1"/>
      <protection/>
    </xf>
    <xf numFmtId="0" fontId="13" fillId="55" borderId="41" xfId="21" applyNumberFormat="1" applyFont="1" applyFill="1" applyBorder="1" applyAlignment="1" applyProtection="1">
      <alignment horizontal="center" vertical="center" wrapText="1"/>
      <protection/>
    </xf>
    <xf numFmtId="0" fontId="13" fillId="55" borderId="40" xfId="21" applyNumberFormat="1" applyFont="1" applyFill="1" applyBorder="1" applyAlignment="1" applyProtection="1">
      <alignment horizontal="center" vertical="center" wrapText="1"/>
      <protection/>
    </xf>
    <xf numFmtId="0" fontId="13" fillId="0" borderId="0" xfId="21" applyNumberFormat="1" applyFont="1" applyFill="1" applyAlignment="1" applyProtection="1">
      <alignment horizontal="center" vertical="center" wrapText="1"/>
      <protection/>
    </xf>
    <xf numFmtId="0" fontId="13" fillId="0" borderId="42" xfId="21" applyNumberFormat="1" applyFont="1" applyFill="1" applyBorder="1" applyAlignment="1" applyProtection="1">
      <alignment horizontal="center" vertical="center"/>
      <protection/>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13" fillId="0" borderId="0" xfId="21" applyNumberFormat="1" applyFont="1" applyFill="1" applyAlignment="1">
      <alignment horizontal="right" vertical="center" wrapText="1"/>
    </xf>
    <xf numFmtId="180" fontId="0" fillId="55" borderId="19" xfId="0" applyNumberFormat="1" applyFill="1" applyBorder="1" applyAlignment="1">
      <alignment horizontal="center" vertical="center" wrapText="1"/>
    </xf>
    <xf numFmtId="180" fontId="13" fillId="0" borderId="19" xfId="21" applyNumberFormat="1" applyFont="1" applyFill="1" applyBorder="1" applyAlignment="1">
      <alignment horizontal="center" vertical="center"/>
    </xf>
    <xf numFmtId="178" fontId="0" fillId="55" borderId="19" xfId="0" applyNumberFormat="1" applyFill="1" applyBorder="1" applyAlignment="1">
      <alignment horizontal="center" vertical="center"/>
    </xf>
    <xf numFmtId="0" fontId="13" fillId="0" borderId="19" xfId="21" applyNumberFormat="1" applyFont="1" applyFill="1" applyBorder="1" applyAlignment="1">
      <alignment horizontal="center" vertical="center"/>
    </xf>
    <xf numFmtId="177" fontId="13" fillId="0" borderId="19" xfId="21" applyNumberFormat="1" applyFont="1" applyFill="1" applyBorder="1" applyAlignment="1">
      <alignment horizontal="center" vertical="center"/>
    </xf>
    <xf numFmtId="0" fontId="0" fillId="0" borderId="19" xfId="0" applyFill="1" applyBorder="1" applyAlignment="1">
      <alignment horizontal="center" vertical="center"/>
    </xf>
    <xf numFmtId="9" fontId="13" fillId="0" borderId="0" xfId="21" applyNumberFormat="1" applyFont="1" applyFill="1" applyAlignment="1">
      <alignment horizontal="center" vertical="center" wrapText="1"/>
    </xf>
    <xf numFmtId="9" fontId="13" fillId="0" borderId="0" xfId="21" applyNumberFormat="1" applyFont="1" applyFill="1" applyAlignment="1">
      <alignment horizontal="left" vertical="center" wrapText="1"/>
    </xf>
    <xf numFmtId="0" fontId="0" fillId="0" borderId="40" xfId="0" applyNumberFormat="1" applyFont="1" applyFill="1" applyBorder="1" applyAlignment="1" applyProtection="1">
      <alignment horizontal="center" vertical="center" wrapText="1"/>
      <protection/>
    </xf>
    <xf numFmtId="0" fontId="13" fillId="0" borderId="0" xfId="21" applyNumberFormat="1" applyFont="1" applyFill="1" applyBorder="1" applyAlignment="1" applyProtection="1">
      <alignment wrapText="1"/>
      <protection/>
    </xf>
    <xf numFmtId="0" fontId="0" fillId="0" borderId="34" xfId="0" applyNumberFormat="1" applyFont="1" applyFill="1" applyBorder="1" applyAlignment="1" applyProtection="1">
      <alignment horizontal="center" vertical="center" wrapText="1"/>
      <protection/>
    </xf>
    <xf numFmtId="0" fontId="0" fillId="0" borderId="43" xfId="21" applyNumberFormat="1" applyFont="1" applyFill="1" applyBorder="1" applyAlignment="1">
      <alignment horizontal="center" vertical="center" wrapText="1"/>
    </xf>
    <xf numFmtId="0" fontId="0" fillId="0" borderId="19" xfId="21" applyNumberFormat="1" applyFont="1" applyFill="1" applyBorder="1" applyAlignment="1" applyProtection="1">
      <alignment vertical="center" wrapText="1"/>
      <protection/>
    </xf>
    <xf numFmtId="178" fontId="0" fillId="55" borderId="19" xfId="0" applyNumberFormat="1" applyFill="1" applyBorder="1" applyAlignment="1">
      <alignment horizontal="center" vertical="center" wrapText="1"/>
    </xf>
    <xf numFmtId="0" fontId="0" fillId="0" borderId="19"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0" fontId="13" fillId="0" borderId="38" xfId="21"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protection/>
    </xf>
    <xf numFmtId="0" fontId="13" fillId="0" borderId="44" xfId="21" applyNumberFormat="1" applyFont="1" applyFill="1" applyBorder="1" applyAlignment="1" applyProtection="1">
      <alignment horizontal="center" vertical="center" wrapText="1"/>
      <protection/>
    </xf>
    <xf numFmtId="0" fontId="0" fillId="55" borderId="19" xfId="0" applyNumberFormat="1" applyFill="1" applyBorder="1" applyAlignment="1">
      <alignment horizontal="center" vertical="center" wrapText="1"/>
    </xf>
    <xf numFmtId="0" fontId="13" fillId="0" borderId="19" xfId="21" applyNumberFormat="1" applyFont="1" applyFill="1" applyBorder="1" applyAlignment="1">
      <alignment horizontal="center" vertical="center" wrapText="1"/>
    </xf>
    <xf numFmtId="0" fontId="22" fillId="0" borderId="19" xfId="21" applyNumberFormat="1" applyFont="1" applyFill="1" applyBorder="1" applyAlignment="1">
      <alignment horizontal="center" vertical="center" wrapText="1"/>
    </xf>
    <xf numFmtId="0" fontId="13" fillId="0" borderId="0" xfId="21" applyNumberFormat="1" applyFont="1" applyFill="1" applyAlignment="1">
      <alignment horizontal="right"/>
    </xf>
    <xf numFmtId="0" fontId="0" fillId="0" borderId="38" xfId="21" applyNumberFormat="1" applyFont="1" applyFill="1" applyBorder="1" applyAlignment="1">
      <alignment horizontal="center" vertical="center" wrapText="1"/>
    </xf>
    <xf numFmtId="0" fontId="13" fillId="0" borderId="43" xfId="21" applyNumberFormat="1" applyFont="1" applyFill="1" applyBorder="1" applyAlignment="1" applyProtection="1">
      <alignment horizontal="center" vertical="center" wrapText="1"/>
      <protection/>
    </xf>
    <xf numFmtId="0" fontId="2" fillId="0" borderId="0" xfId="0" applyFont="1" applyFill="1" applyAlignment="1">
      <alignment vertical="center"/>
    </xf>
    <xf numFmtId="0" fontId="23" fillId="0" borderId="0" xfId="0" applyFont="1" applyFill="1" applyAlignment="1">
      <alignment wrapText="1"/>
    </xf>
    <xf numFmtId="0" fontId="24" fillId="0" borderId="0" xfId="0" applyFont="1" applyFill="1" applyAlignment="1" applyProtection="1">
      <alignment horizontal="center" vertical="center" wrapText="1"/>
      <protection locked="0"/>
    </xf>
    <xf numFmtId="0" fontId="25" fillId="0" borderId="45" xfId="0" applyFont="1" applyFill="1" applyBorder="1" applyAlignment="1" applyProtection="1">
      <alignment vertical="center" wrapText="1"/>
      <protection locked="0"/>
    </xf>
    <xf numFmtId="0" fontId="25" fillId="0" borderId="0" xfId="0" applyFont="1" applyFill="1" applyAlignment="1" applyProtection="1">
      <alignment vertical="center" wrapText="1"/>
      <protection locked="0"/>
    </xf>
    <xf numFmtId="0" fontId="25" fillId="0" borderId="0" xfId="0" applyFont="1" applyFill="1" applyAlignment="1" applyProtection="1">
      <alignment horizontal="right" vertical="center" wrapText="1"/>
      <protection locked="0"/>
    </xf>
    <xf numFmtId="0" fontId="26" fillId="0" borderId="46" xfId="0" applyFont="1" applyFill="1" applyBorder="1" applyAlignment="1" applyProtection="1">
      <alignment horizontal="center" vertical="center" wrapText="1"/>
      <protection locked="0"/>
    </xf>
    <xf numFmtId="0" fontId="26" fillId="0" borderId="47" xfId="0" applyFont="1" applyFill="1" applyBorder="1" applyAlignment="1" applyProtection="1">
      <alignment horizontal="center" vertical="center" wrapText="1"/>
      <protection locked="0"/>
    </xf>
    <xf numFmtId="0" fontId="26" fillId="0" borderId="48" xfId="0" applyFont="1" applyFill="1" applyBorder="1" applyAlignment="1" applyProtection="1">
      <alignment horizontal="center" vertical="center" wrapText="1"/>
      <protection locked="0"/>
    </xf>
    <xf numFmtId="0" fontId="26" fillId="0" borderId="49" xfId="0" applyFont="1" applyFill="1" applyBorder="1" applyAlignment="1" applyProtection="1">
      <alignment horizontal="center" vertical="center" wrapText="1"/>
      <protection locked="0"/>
    </xf>
    <xf numFmtId="0" fontId="27" fillId="0" borderId="49" xfId="0" applyFont="1" applyFill="1" applyBorder="1" applyAlignment="1" applyProtection="1">
      <alignment horizontal="center" vertical="center" wrapText="1"/>
      <protection locked="0"/>
    </xf>
    <xf numFmtId="0" fontId="25" fillId="0" borderId="0" xfId="0" applyFont="1" applyFill="1" applyAlignment="1">
      <alignment vertical="center" wrapText="1"/>
    </xf>
    <xf numFmtId="181" fontId="25" fillId="0" borderId="49" xfId="0" applyNumberFormat="1" applyFont="1" applyFill="1" applyBorder="1" applyAlignment="1">
      <alignment vertical="center" wrapText="1"/>
    </xf>
    <xf numFmtId="181" fontId="25" fillId="0" borderId="49" xfId="0" applyNumberFormat="1" applyFont="1" applyFill="1" applyBorder="1" applyAlignment="1">
      <alignment horizontal="right" vertical="center" wrapText="1"/>
    </xf>
    <xf numFmtId="181" fontId="25" fillId="0" borderId="49" xfId="0" applyNumberFormat="1" applyFont="1" applyFill="1" applyBorder="1" applyAlignment="1" applyProtection="1">
      <alignment horizontal="right" vertical="center" wrapText="1"/>
      <protection locked="0"/>
    </xf>
    <xf numFmtId="182" fontId="25" fillId="0" borderId="49" xfId="0" applyNumberFormat="1" applyFont="1" applyFill="1" applyBorder="1" applyAlignment="1" applyProtection="1">
      <alignment vertical="center" wrapText="1"/>
      <protection locked="0"/>
    </xf>
    <xf numFmtId="4" fontId="25" fillId="0" borderId="49" xfId="0" applyNumberFormat="1" applyFont="1" applyFill="1" applyBorder="1" applyAlignment="1" applyProtection="1">
      <alignment vertical="center" wrapText="1"/>
      <protection locked="0"/>
    </xf>
    <xf numFmtId="178" fontId="25" fillId="0" borderId="49" xfId="0" applyNumberFormat="1" applyFont="1" applyFill="1" applyBorder="1" applyAlignment="1" applyProtection="1">
      <alignment horizontal="right" vertical="center" wrapText="1"/>
      <protection locked="0"/>
    </xf>
    <xf numFmtId="182" fontId="25" fillId="0" borderId="49" xfId="0" applyNumberFormat="1" applyFont="1" applyFill="1" applyBorder="1" applyAlignment="1" applyProtection="1">
      <alignment horizontal="left" vertical="center" wrapText="1"/>
      <protection locked="0"/>
    </xf>
    <xf numFmtId="181" fontId="25" fillId="0" borderId="49" xfId="0" applyNumberFormat="1" applyFont="1" applyFill="1" applyBorder="1" applyAlignment="1" applyProtection="1">
      <alignment vertical="center" wrapText="1"/>
      <protection locked="0"/>
    </xf>
    <xf numFmtId="178" fontId="25" fillId="0" borderId="49" xfId="0" applyNumberFormat="1" applyFont="1" applyFill="1" applyBorder="1" applyAlignment="1">
      <alignment horizontal="right" vertical="center" wrapText="1"/>
    </xf>
    <xf numFmtId="0" fontId="25" fillId="0" borderId="49" xfId="0" applyFont="1" applyFill="1" applyBorder="1" applyAlignment="1" applyProtection="1">
      <alignment vertical="center" wrapText="1"/>
      <protection locked="0"/>
    </xf>
    <xf numFmtId="181" fontId="26" fillId="0" borderId="49" xfId="0" applyNumberFormat="1" applyFont="1" applyFill="1" applyBorder="1" applyAlignment="1">
      <alignment vertical="center" wrapText="1"/>
    </xf>
    <xf numFmtId="181" fontId="26" fillId="0" borderId="49" xfId="0" applyNumberFormat="1" applyFont="1" applyFill="1" applyBorder="1" applyAlignment="1" applyProtection="1">
      <alignment horizontal="center" vertical="center" wrapText="1"/>
      <protection locked="0"/>
    </xf>
    <xf numFmtId="0" fontId="0" fillId="55" borderId="42" xfId="0" applyFill="1" applyBorder="1" applyAlignment="1">
      <alignment/>
    </xf>
    <xf numFmtId="0" fontId="21" fillId="0" borderId="0" xfId="21" applyNumberFormat="1" applyFont="1" applyFill="1" applyAlignment="1" applyProtection="1">
      <alignment horizontal="center" vertical="center"/>
      <protection/>
    </xf>
    <xf numFmtId="0" fontId="13" fillId="0" borderId="0" xfId="21" applyNumberFormat="1" applyFont="1" applyFill="1" applyAlignment="1">
      <alignment horizontal="centerContinuous" vertical="center" wrapText="1"/>
    </xf>
    <xf numFmtId="0" fontId="13" fillId="0" borderId="42" xfId="21" applyNumberFormat="1" applyFont="1" applyFill="1" applyBorder="1" applyAlignment="1">
      <alignment horizontal="left" vertical="center" wrapText="1"/>
    </xf>
    <xf numFmtId="0" fontId="0" fillId="0" borderId="39" xfId="21" applyNumberFormat="1" applyFont="1" applyFill="1" applyBorder="1" applyAlignment="1" applyProtection="1">
      <alignment horizontal="center" vertical="center" wrapText="1"/>
      <protection/>
    </xf>
    <xf numFmtId="0" fontId="0" fillId="0" borderId="40" xfId="21" applyNumberFormat="1" applyFont="1" applyFill="1" applyBorder="1" applyAlignment="1" applyProtection="1">
      <alignment horizontal="center" vertical="center" wrapText="1"/>
      <protection/>
    </xf>
    <xf numFmtId="0" fontId="0" fillId="0" borderId="34" xfId="21" applyNumberFormat="1" applyFont="1" applyFill="1" applyBorder="1" applyAlignment="1">
      <alignment horizontal="center" vertical="center" wrapText="1"/>
    </xf>
    <xf numFmtId="0" fontId="13" fillId="0" borderId="34" xfId="21" applyNumberFormat="1" applyFont="1" applyFill="1" applyBorder="1" applyAlignment="1">
      <alignment horizontal="center" vertical="center" wrapText="1"/>
    </xf>
    <xf numFmtId="0" fontId="13" fillId="0" borderId="43" xfId="21" applyNumberFormat="1" applyFont="1" applyFill="1" applyBorder="1" applyAlignment="1">
      <alignment horizontal="center" vertical="center" wrapText="1"/>
    </xf>
    <xf numFmtId="0" fontId="13" fillId="0" borderId="42" xfId="21" applyNumberFormat="1" applyFont="1" applyFill="1" applyBorder="1" applyAlignment="1" applyProtection="1">
      <alignment horizontal="right" wrapText="1"/>
      <protection/>
    </xf>
    <xf numFmtId="0" fontId="13" fillId="0" borderId="40" xfId="21" applyNumberFormat="1" applyFont="1" applyFill="1" applyBorder="1" applyAlignment="1">
      <alignment horizontal="center" vertical="center" wrapText="1"/>
    </xf>
    <xf numFmtId="0" fontId="0" fillId="0" borderId="0" xfId="0" applyFill="1" applyBorder="1" applyAlignment="1">
      <alignment/>
    </xf>
    <xf numFmtId="0" fontId="22" fillId="55" borderId="0" xfId="0" applyNumberFormat="1" applyFont="1" applyFill="1" applyAlignment="1" applyProtection="1">
      <alignment vertical="center"/>
      <protection/>
    </xf>
    <xf numFmtId="0" fontId="19" fillId="55" borderId="0" xfId="0" applyNumberFormat="1" applyFont="1" applyFill="1" applyAlignment="1" applyProtection="1">
      <alignment/>
      <protection/>
    </xf>
    <xf numFmtId="0" fontId="22" fillId="55" borderId="0" xfId="0" applyNumberFormat="1" applyFont="1" applyFill="1" applyAlignment="1" applyProtection="1">
      <alignment horizontal="right" vertical="center"/>
      <protection/>
    </xf>
    <xf numFmtId="0" fontId="28" fillId="55" borderId="0" xfId="0" applyNumberFormat="1" applyFont="1" applyFill="1" applyAlignment="1" applyProtection="1">
      <alignment horizontal="centerContinuous" vertical="center"/>
      <protection/>
    </xf>
    <xf numFmtId="0" fontId="19" fillId="55" borderId="0" xfId="0" applyNumberFormat="1" applyFont="1" applyFill="1" applyAlignment="1" applyProtection="1">
      <alignment horizontal="centerContinuous" vertical="center"/>
      <protection/>
    </xf>
    <xf numFmtId="0" fontId="22" fillId="55" borderId="42" xfId="0" applyNumberFormat="1" applyFont="1" applyFill="1" applyBorder="1" applyAlignment="1" applyProtection="1">
      <alignment vertical="center"/>
      <protection/>
    </xf>
    <xf numFmtId="0" fontId="22" fillId="55" borderId="0" xfId="0" applyNumberFormat="1" applyFont="1" applyFill="1" applyAlignment="1" applyProtection="1">
      <alignment horizontal="right"/>
      <protection/>
    </xf>
    <xf numFmtId="0" fontId="22" fillId="55" borderId="19" xfId="0" applyNumberFormat="1" applyFont="1" applyFill="1" applyBorder="1" applyAlignment="1" applyProtection="1">
      <alignment horizontal="centerContinuous" vertical="center"/>
      <protection/>
    </xf>
    <xf numFmtId="0" fontId="19" fillId="55" borderId="19" xfId="0" applyNumberFormat="1" applyFont="1" applyFill="1" applyBorder="1" applyAlignment="1" applyProtection="1">
      <alignment horizontal="centerContinuous" vertical="center"/>
      <protection/>
    </xf>
    <xf numFmtId="0" fontId="22" fillId="55" borderId="19" xfId="0" applyNumberFormat="1" applyFont="1" applyFill="1" applyBorder="1" applyAlignment="1" applyProtection="1">
      <alignment horizontal="center" vertical="center" wrapText="1"/>
      <protection/>
    </xf>
    <xf numFmtId="0" fontId="22" fillId="55" borderId="19" xfId="0" applyNumberFormat="1" applyFont="1" applyFill="1" applyBorder="1" applyAlignment="1" applyProtection="1">
      <alignment horizontal="center" vertical="center"/>
      <protection/>
    </xf>
    <xf numFmtId="0" fontId="22" fillId="55" borderId="29" xfId="0" applyNumberFormat="1" applyFont="1" applyFill="1" applyBorder="1" applyAlignment="1" applyProtection="1">
      <alignment horizontal="center" vertical="center" wrapText="1"/>
      <protection/>
    </xf>
    <xf numFmtId="0" fontId="22" fillId="55" borderId="19" xfId="0" applyNumberFormat="1" applyFont="1" applyFill="1" applyBorder="1" applyAlignment="1" applyProtection="1">
      <alignment vertical="center"/>
      <protection/>
    </xf>
    <xf numFmtId="178" fontId="22" fillId="55" borderId="49" xfId="0" applyNumberFormat="1" applyFont="1" applyFill="1" applyBorder="1" applyAlignment="1">
      <alignment horizontal="center" vertical="center"/>
    </xf>
    <xf numFmtId="0" fontId="22" fillId="55" borderId="34" xfId="0" applyNumberFormat="1" applyFont="1" applyFill="1" applyBorder="1" applyAlignment="1" applyProtection="1">
      <alignment vertical="center"/>
      <protection/>
    </xf>
    <xf numFmtId="178" fontId="22" fillId="55" borderId="29" xfId="0" applyNumberFormat="1" applyFont="1" applyFill="1" applyBorder="1" applyAlignment="1" applyProtection="1">
      <alignment horizontal="right" vertical="center" wrapText="1"/>
      <protection/>
    </xf>
    <xf numFmtId="0" fontId="22" fillId="55" borderId="38" xfId="0" applyNumberFormat="1" applyFont="1" applyFill="1" applyBorder="1" applyAlignment="1" applyProtection="1">
      <alignment vertical="center"/>
      <protection/>
    </xf>
    <xf numFmtId="178" fontId="22" fillId="55" borderId="29" xfId="0" applyNumberFormat="1" applyFont="1" applyFill="1" applyBorder="1" applyAlignment="1" applyProtection="1">
      <alignment horizontal="center" vertical="center" wrapText="1"/>
      <protection/>
    </xf>
    <xf numFmtId="4" fontId="22" fillId="55" borderId="49" xfId="0" applyNumberFormat="1" applyFont="1" applyFill="1" applyBorder="1" applyAlignment="1" applyProtection="1">
      <alignment horizontal="center" vertical="center" wrapText="1"/>
      <protection/>
    </xf>
    <xf numFmtId="178" fontId="22" fillId="55" borderId="19" xfId="0" applyNumberFormat="1" applyFont="1" applyFill="1" applyBorder="1" applyAlignment="1" applyProtection="1">
      <alignment horizontal="center" vertical="center" wrapText="1"/>
      <protection/>
    </xf>
    <xf numFmtId="178" fontId="22" fillId="55" borderId="49" xfId="0" applyNumberFormat="1" applyFont="1" applyFill="1" applyBorder="1" applyAlignment="1" applyProtection="1">
      <alignment horizontal="center" vertical="center" wrapText="1"/>
      <protection/>
    </xf>
    <xf numFmtId="178" fontId="22" fillId="55" borderId="40" xfId="0" applyNumberFormat="1" applyFont="1" applyFill="1" applyBorder="1" applyAlignment="1" applyProtection="1">
      <alignment horizontal="center" vertical="center" wrapText="1"/>
      <protection/>
    </xf>
    <xf numFmtId="178" fontId="22" fillId="55" borderId="41" xfId="0" applyNumberFormat="1" applyFont="1" applyFill="1" applyBorder="1" applyAlignment="1" applyProtection="1">
      <alignment horizontal="center" vertical="center" wrapText="1"/>
      <protection/>
    </xf>
    <xf numFmtId="178" fontId="22" fillId="55" borderId="49" xfId="0" applyNumberFormat="1" applyFont="1" applyFill="1" applyBorder="1" applyAlignment="1" applyProtection="1">
      <alignment horizontal="center" vertical="center"/>
      <protection/>
    </xf>
    <xf numFmtId="0" fontId="0" fillId="55" borderId="19" xfId="0" applyFill="1" applyBorder="1" applyAlignment="1">
      <alignment/>
    </xf>
    <xf numFmtId="0" fontId="22" fillId="55" borderId="34" xfId="0" applyNumberFormat="1" applyFont="1" applyFill="1" applyBorder="1" applyAlignment="1" applyProtection="1">
      <alignment horizontal="left" vertical="center" wrapText="1"/>
      <protection/>
    </xf>
    <xf numFmtId="0" fontId="22" fillId="55" borderId="39" xfId="0" applyNumberFormat="1" applyFont="1" applyFill="1" applyBorder="1" applyAlignment="1" applyProtection="1">
      <alignment vertical="center"/>
      <protection/>
    </xf>
    <xf numFmtId="178" fontId="22" fillId="55" borderId="40" xfId="0" applyNumberFormat="1" applyFont="1" applyFill="1" applyBorder="1" applyAlignment="1" applyProtection="1">
      <alignment horizontal="center"/>
      <protection/>
    </xf>
    <xf numFmtId="178" fontId="22" fillId="55" borderId="19" xfId="0" applyNumberFormat="1" applyFont="1" applyFill="1" applyBorder="1" applyAlignment="1" applyProtection="1">
      <alignment horizontal="center"/>
      <protection/>
    </xf>
    <xf numFmtId="0" fontId="22" fillId="55" borderId="50" xfId="0" applyNumberFormat="1" applyFont="1" applyFill="1" applyBorder="1" applyAlignment="1" applyProtection="1">
      <alignment horizontal="left" vertical="center" wrapText="1"/>
      <protection/>
    </xf>
    <xf numFmtId="0" fontId="22" fillId="55" borderId="43" xfId="0" applyNumberFormat="1" applyFont="1" applyFill="1" applyBorder="1" applyAlignment="1" applyProtection="1">
      <alignment horizontal="left" vertical="center" wrapText="1"/>
      <protection/>
    </xf>
    <xf numFmtId="178" fontId="22" fillId="55" borderId="29" xfId="0" applyNumberFormat="1" applyFont="1" applyFill="1" applyBorder="1" applyAlignment="1" applyProtection="1">
      <alignment horizontal="center"/>
      <protection/>
    </xf>
    <xf numFmtId="0" fontId="22" fillId="55" borderId="34" xfId="0" applyNumberFormat="1" applyFont="1" applyFill="1" applyBorder="1" applyAlignment="1" applyProtection="1">
      <alignment horizontal="center" vertical="center"/>
      <protection/>
    </xf>
    <xf numFmtId="0" fontId="22" fillId="55" borderId="38" xfId="0" applyNumberFormat="1" applyFont="1" applyFill="1" applyBorder="1" applyAlignment="1" applyProtection="1">
      <alignment horizontal="center" vertical="center"/>
      <protection/>
    </xf>
    <xf numFmtId="178" fontId="22" fillId="55" borderId="49" xfId="0" applyNumberFormat="1" applyFont="1" applyFill="1" applyBorder="1" applyAlignment="1" applyProtection="1">
      <alignment horizontal="right" vertical="center" wrapText="1"/>
      <protection/>
    </xf>
    <xf numFmtId="0" fontId="22" fillId="55" borderId="19" xfId="0" applyNumberFormat="1" applyFont="1" applyFill="1" applyBorder="1" applyAlignment="1" applyProtection="1">
      <alignment/>
      <protection/>
    </xf>
    <xf numFmtId="178" fontId="22" fillId="55" borderId="41" xfId="0" applyNumberFormat="1" applyFont="1" applyFill="1" applyBorder="1" applyAlignment="1" applyProtection="1">
      <alignment horizontal="center"/>
      <protection/>
    </xf>
  </cellXfs>
  <cellStyles count="158">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Comma" xfId="22"/>
    <cellStyle name="常规_附件1 部门（单位）整体支出预算绩效目标申报表" xfId="23"/>
    <cellStyle name="40% - 强调文字颜色 3" xfId="24"/>
    <cellStyle name="计算 2" xfId="25"/>
    <cellStyle name="差" xfId="26"/>
    <cellStyle name="60% - 强调文字颜色 3" xfId="27"/>
    <cellStyle name="Hyperlink" xfId="28"/>
    <cellStyle name="Percent"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20% - 强调文字颜色 5 3" xfId="46"/>
    <cellStyle name="检查单元格" xfId="47"/>
    <cellStyle name="40% - 强调文字颜色 4 2" xfId="48"/>
    <cellStyle name="20% - 强调文字颜色 6" xfId="49"/>
    <cellStyle name="强调文字颜色 2" xfId="50"/>
    <cellStyle name="链接单元格" xfId="51"/>
    <cellStyle name="40% - 强调文字颜色 1 2" xfId="52"/>
    <cellStyle name="20% - 强调文字颜色 2 3" xfId="53"/>
    <cellStyle name="汇总" xfId="54"/>
    <cellStyle name="好" xfId="55"/>
    <cellStyle name="40% - 强调文字颜色 2 2" xfId="56"/>
    <cellStyle name="适中" xfId="57"/>
    <cellStyle name="20% - 强调文字颜色 3 3" xfId="58"/>
    <cellStyle name="强调文字颜色 1" xfId="59"/>
    <cellStyle name="常规_卫计局项目预算绩效目标申报表(产筛)" xfId="60"/>
    <cellStyle name="20% - 强调文字颜色 5" xfId="61"/>
    <cellStyle name="20% - 强调文字颜色 6 3" xfId="62"/>
    <cellStyle name="20% - 强调文字颜色 1" xfId="63"/>
    <cellStyle name="链接单元格 3" xfId="64"/>
    <cellStyle name="常规_附件2卫计局绩效目标申报表7" xfId="65"/>
    <cellStyle name="40% - 强调文字颜色 1" xfId="66"/>
    <cellStyle name="输出 2" xfId="67"/>
    <cellStyle name="20% - 强调文字颜色 2" xfId="68"/>
    <cellStyle name="40% - 强调文字颜色 2" xfId="69"/>
    <cellStyle name="千位分隔[0] 2" xfId="70"/>
    <cellStyle name="强调文字颜色 3" xfId="71"/>
    <cellStyle name="千位分隔[0] 3" xfId="72"/>
    <cellStyle name="强调文字颜色 4" xfId="73"/>
    <cellStyle name="20% - 强调文字颜色 4" xfId="74"/>
    <cellStyle name="计算 3" xfId="75"/>
    <cellStyle name="40% - 强调文字颜色 4" xfId="76"/>
    <cellStyle name="强调文字颜色 5" xfId="77"/>
    <cellStyle name="40% - 强调文字颜色 5" xfId="78"/>
    <cellStyle name="60% - 强调文字颜色 5" xfId="79"/>
    <cellStyle name="强调文字颜色 6" xfId="80"/>
    <cellStyle name="适中 2" xfId="81"/>
    <cellStyle name="40% - 强调文字颜色 6" xfId="82"/>
    <cellStyle name="60% - 强调文字颜色 6" xfId="83"/>
    <cellStyle name="20% - 强调文字颜色 1 3" xfId="84"/>
    <cellStyle name="20% - 强调文字颜色 2 2" xfId="85"/>
    <cellStyle name="20% - 强调文字颜色 3 2" xfId="86"/>
    <cellStyle name="常规 3" xfId="87"/>
    <cellStyle name="20% - 强调文字颜色 4 2" xfId="88"/>
    <cellStyle name="常规 4" xfId="89"/>
    <cellStyle name="20% - 强调文字颜色 4 3" xfId="90"/>
    <cellStyle name="20% - 强调文字颜色 5 2" xfId="91"/>
    <cellStyle name="20% - 强调文字颜色 6 2" xfId="92"/>
    <cellStyle name="40% - 强调文字颜色 1 3" xfId="93"/>
    <cellStyle name="40% - 强调文字颜色 2 3" xfId="94"/>
    <cellStyle name="40% - 强调文字颜色 3 2" xfId="95"/>
    <cellStyle name="40% - 强调文字颜色 3 3" xfId="96"/>
    <cellStyle name="40% - 强调文字颜色 4 3" xfId="97"/>
    <cellStyle name="40% - 强调文字颜色 5 2" xfId="98"/>
    <cellStyle name="40% - 强调文字颜色 5 3" xfId="99"/>
    <cellStyle name="40% - 强调文字颜色 6 2" xfId="100"/>
    <cellStyle name="40% - 强调文字颜色 6 3" xfId="101"/>
    <cellStyle name="60% - 强调文字颜色 1 2" xfId="102"/>
    <cellStyle name="60% - 强调文字颜色 1 3" xfId="103"/>
    <cellStyle name="常规 5" xfId="104"/>
    <cellStyle name="60% - 强调文字颜色 2 2" xfId="105"/>
    <cellStyle name="60% - 强调文字颜色 3 2" xfId="106"/>
    <cellStyle name="60% - 强调文字颜色 3 3" xfId="107"/>
    <cellStyle name="60% - 强调文字颜色 4 2" xfId="108"/>
    <cellStyle name="60% - 强调文字颜色 4 3" xfId="109"/>
    <cellStyle name="60% - 强调文字颜色 5 2" xfId="110"/>
    <cellStyle name="60% - 强调文字颜色 5 3" xfId="111"/>
    <cellStyle name="60% - 强调文字颜色 6 2" xfId="112"/>
    <cellStyle name="60% - 强调文字颜色 6 3" xfId="113"/>
    <cellStyle name="常规 2" xfId="114"/>
    <cellStyle name="ColLevel_1" xfId="115"/>
    <cellStyle name="gcd" xfId="116"/>
    <cellStyle name="强调文字颜色 1 2" xfId="117"/>
    <cellStyle name="RowLevel_1" xfId="118"/>
    <cellStyle name="百分比 2" xfId="119"/>
    <cellStyle name="标题 1 2" xfId="120"/>
    <cellStyle name="标题 1 3" xfId="121"/>
    <cellStyle name="标题 2 2" xfId="122"/>
    <cellStyle name="标题 2 3" xfId="123"/>
    <cellStyle name="标题 3 2" xfId="124"/>
    <cellStyle name="标题 3 3" xfId="125"/>
    <cellStyle name="标题 4 2" xfId="126"/>
    <cellStyle name="标题 4 3" xfId="127"/>
    <cellStyle name="标题 5" xfId="128"/>
    <cellStyle name="标题 6" xfId="129"/>
    <cellStyle name="差 2" xfId="130"/>
    <cellStyle name="差 3" xfId="131"/>
    <cellStyle name="差_2017年xxx“三公”经费预算公开表" xfId="132"/>
    <cellStyle name="常规 4 2" xfId="133"/>
    <cellStyle name="常规 7" xfId="134"/>
    <cellStyle name="常规 8" xfId="135"/>
    <cellStyle name="常规_(打印格式)2015部门预算编制通知单(5.10)" xfId="136"/>
    <cellStyle name="常规_财预(2013)309号附件" xfId="137"/>
    <cellStyle name="好 2" xfId="138"/>
    <cellStyle name="好 3" xfId="139"/>
    <cellStyle name="好_2017年xxx“三公”经费预算公开表" xfId="140"/>
    <cellStyle name="汇总 2" xfId="141"/>
    <cellStyle name="汇总 3" xfId="142"/>
    <cellStyle name="检查单元格 2" xfId="143"/>
    <cellStyle name="检查单元格 3" xfId="144"/>
    <cellStyle name="解释性文本 2" xfId="145"/>
    <cellStyle name="解释性文本 3" xfId="146"/>
    <cellStyle name="警告文本 2" xfId="147"/>
    <cellStyle name="警告文本 3" xfId="148"/>
    <cellStyle name="链接单元格 2" xfId="149"/>
    <cellStyle name="强调文字颜色 1 3" xfId="150"/>
    <cellStyle name="强调文字颜色 2 2" xfId="151"/>
    <cellStyle name="强调文字颜色 2 3" xfId="152"/>
    <cellStyle name="强调文字颜色 3 2" xfId="153"/>
    <cellStyle name="强调文字颜色 3 3" xfId="154"/>
    <cellStyle name="强调文字颜色 4 2" xfId="155"/>
    <cellStyle name="强调文字颜色 4 3" xfId="156"/>
    <cellStyle name="强调文字颜色 5 2" xfId="157"/>
    <cellStyle name="强调文字颜色 5 3" xfId="158"/>
    <cellStyle name="强调文字颜色 6 2" xfId="159"/>
    <cellStyle name="强调文字颜色 6 3" xfId="160"/>
    <cellStyle name="常规_附件2 卫计局项目预算绩效目标申报表3" xfId="161"/>
    <cellStyle name="适中 3" xfId="162"/>
    <cellStyle name="输入 2" xfId="163"/>
    <cellStyle name="输入 3" xfId="164"/>
    <cellStyle name="样式 1" xfId="165"/>
    <cellStyle name="注释 2" xfId="166"/>
    <cellStyle name="注释 3" xfId="167"/>
    <cellStyle name="常规_卫计局项目预算绩效目标申报表(两癌)" xfId="168"/>
    <cellStyle name="常规_附件2 卫计局项目预算绩效目标申报表4" xfId="169"/>
    <cellStyle name="常规_附件2 卫计局项目预算绩效目标申报表5" xfId="170"/>
    <cellStyle name="常规_附件2 卫计局项目预算绩效目标申报表6"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workbookViewId="0" topLeftCell="B1">
      <selection activeCell="D29" sqref="D29"/>
    </sheetView>
  </sheetViews>
  <sheetFormatPr defaultColWidth="9.16015625" defaultRowHeight="11.25"/>
  <cols>
    <col min="1" max="1" width="49.5" style="472" customWidth="1"/>
    <col min="2" max="2" width="22.83203125" style="472" customWidth="1"/>
    <col min="3" max="3" width="34.33203125" style="472" customWidth="1"/>
    <col min="4" max="4" width="22.83203125" style="472" customWidth="1"/>
    <col min="5" max="5" width="34.33203125" style="472" customWidth="1"/>
    <col min="6" max="6" width="22.83203125" style="472" customWidth="1"/>
    <col min="7" max="7" width="34.33203125" style="472" customWidth="1"/>
    <col min="8" max="8" width="22.83203125" style="472" customWidth="1"/>
    <col min="9" max="16384" width="9.16015625" style="472" customWidth="1"/>
  </cols>
  <sheetData>
    <row r="1" spans="1:256" ht="21" customHeight="1">
      <c r="A1" s="596" t="s">
        <v>0</v>
      </c>
      <c r="B1" s="596"/>
      <c r="C1" s="596"/>
      <c r="D1" s="596"/>
      <c r="E1" s="596"/>
      <c r="G1" s="597"/>
      <c r="H1" s="598" t="s">
        <v>1</v>
      </c>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7"/>
      <c r="DF1" s="597"/>
      <c r="DG1" s="597"/>
      <c r="DH1" s="597"/>
      <c r="DI1" s="597"/>
      <c r="DJ1" s="597"/>
      <c r="DK1" s="597"/>
      <c r="DL1" s="597"/>
      <c r="DM1" s="597"/>
      <c r="DN1" s="597"/>
      <c r="DO1" s="597"/>
      <c r="DP1" s="597"/>
      <c r="DQ1" s="597"/>
      <c r="DR1" s="597"/>
      <c r="DS1" s="597"/>
      <c r="DT1" s="597"/>
      <c r="DU1" s="597"/>
      <c r="DV1" s="597"/>
      <c r="DW1" s="597"/>
      <c r="DX1" s="597"/>
      <c r="DY1" s="597"/>
      <c r="DZ1" s="597"/>
      <c r="EA1" s="597"/>
      <c r="EB1" s="597"/>
      <c r="EC1" s="597"/>
      <c r="ED1" s="597"/>
      <c r="EE1" s="597"/>
      <c r="EF1" s="597"/>
      <c r="EG1" s="597"/>
      <c r="EH1" s="597"/>
      <c r="EI1" s="597"/>
      <c r="EJ1" s="597"/>
      <c r="EK1" s="597"/>
      <c r="EL1" s="597"/>
      <c r="EM1" s="597"/>
      <c r="EN1" s="597"/>
      <c r="EO1" s="597"/>
      <c r="EP1" s="597"/>
      <c r="EQ1" s="597"/>
      <c r="ER1" s="597"/>
      <c r="ES1" s="597"/>
      <c r="ET1" s="597"/>
      <c r="EU1" s="597"/>
      <c r="EV1" s="597"/>
      <c r="EW1" s="597"/>
      <c r="EX1" s="597"/>
      <c r="EY1" s="597"/>
      <c r="EZ1" s="597"/>
      <c r="FA1" s="597"/>
      <c r="FB1" s="597"/>
      <c r="FC1" s="597"/>
      <c r="FD1" s="597"/>
      <c r="FE1" s="597"/>
      <c r="FF1" s="597"/>
      <c r="FG1" s="597"/>
      <c r="FH1" s="597"/>
      <c r="FI1" s="597"/>
      <c r="FJ1" s="597"/>
      <c r="FK1" s="597"/>
      <c r="FL1" s="597"/>
      <c r="FM1" s="597"/>
      <c r="FN1" s="597"/>
      <c r="FO1" s="597"/>
      <c r="FP1" s="597"/>
      <c r="FQ1" s="597"/>
      <c r="FR1" s="597"/>
      <c r="FS1" s="597"/>
      <c r="FT1" s="597"/>
      <c r="FU1" s="597"/>
      <c r="FV1" s="597"/>
      <c r="FW1" s="597"/>
      <c r="FX1" s="597"/>
      <c r="FY1" s="597"/>
      <c r="FZ1" s="597"/>
      <c r="GA1" s="597"/>
      <c r="GB1" s="597"/>
      <c r="GC1" s="597"/>
      <c r="GD1" s="597"/>
      <c r="GE1" s="597"/>
      <c r="GF1" s="597"/>
      <c r="GG1" s="597"/>
      <c r="GH1" s="597"/>
      <c r="GI1" s="597"/>
      <c r="GJ1" s="597"/>
      <c r="GK1" s="597"/>
      <c r="GL1" s="597"/>
      <c r="GM1" s="597"/>
      <c r="GN1" s="597"/>
      <c r="GO1" s="597"/>
      <c r="GP1" s="597"/>
      <c r="GQ1" s="597"/>
      <c r="GR1" s="597"/>
      <c r="GS1" s="597"/>
      <c r="GT1" s="597"/>
      <c r="GU1" s="597"/>
      <c r="GV1" s="597"/>
      <c r="GW1" s="597"/>
      <c r="GX1" s="597"/>
      <c r="GY1" s="597"/>
      <c r="GZ1" s="597"/>
      <c r="HA1" s="597"/>
      <c r="HB1" s="597"/>
      <c r="HC1" s="597"/>
      <c r="HD1" s="597"/>
      <c r="HE1" s="597"/>
      <c r="HF1" s="597"/>
      <c r="HG1" s="597"/>
      <c r="HH1" s="597"/>
      <c r="HI1" s="597"/>
      <c r="HJ1" s="597"/>
      <c r="HK1" s="597"/>
      <c r="HL1" s="597"/>
      <c r="HM1" s="597"/>
      <c r="HN1" s="597"/>
      <c r="HO1" s="597"/>
      <c r="HP1" s="597"/>
      <c r="HQ1" s="597"/>
      <c r="HR1" s="597"/>
      <c r="HS1" s="597"/>
      <c r="HT1" s="597"/>
      <c r="HU1" s="597"/>
      <c r="HV1" s="597"/>
      <c r="HW1" s="597"/>
      <c r="HX1" s="597"/>
      <c r="HY1" s="597"/>
      <c r="HZ1" s="597"/>
      <c r="IA1" s="597"/>
      <c r="IB1" s="597"/>
      <c r="IC1" s="597"/>
      <c r="ID1" s="597"/>
      <c r="IE1" s="597"/>
      <c r="IF1" s="597"/>
      <c r="IG1" s="597"/>
      <c r="IH1" s="597"/>
      <c r="II1" s="597"/>
      <c r="IJ1" s="597"/>
      <c r="IK1" s="597"/>
      <c r="IL1" s="597"/>
      <c r="IM1" s="597"/>
      <c r="IN1" s="597"/>
      <c r="IO1" s="597"/>
      <c r="IP1" s="597"/>
      <c r="IQ1" s="597"/>
      <c r="IR1" s="597"/>
      <c r="IS1" s="597"/>
      <c r="IT1" s="597"/>
      <c r="IU1" s="597"/>
      <c r="IV1" s="597"/>
    </row>
    <row r="2" spans="1:256" ht="21" customHeight="1">
      <c r="A2" s="599" t="s">
        <v>2</v>
      </c>
      <c r="B2" s="599"/>
      <c r="C2" s="599"/>
      <c r="D2" s="599"/>
      <c r="E2" s="599"/>
      <c r="F2" s="599"/>
      <c r="G2" s="600"/>
      <c r="H2" s="600"/>
      <c r="I2" s="600"/>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597"/>
      <c r="BK2" s="597"/>
      <c r="BL2" s="597"/>
      <c r="BM2" s="597"/>
      <c r="BN2" s="597"/>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597"/>
      <c r="CN2" s="597"/>
      <c r="CO2" s="597"/>
      <c r="CP2" s="597"/>
      <c r="CQ2" s="597"/>
      <c r="CR2" s="597"/>
      <c r="CS2" s="597"/>
      <c r="CT2" s="597"/>
      <c r="CU2" s="597"/>
      <c r="CV2" s="597"/>
      <c r="CW2" s="597"/>
      <c r="CX2" s="597"/>
      <c r="CY2" s="597"/>
      <c r="CZ2" s="597"/>
      <c r="DA2" s="597"/>
      <c r="DB2" s="597"/>
      <c r="DC2" s="597"/>
      <c r="DD2" s="597"/>
      <c r="DE2" s="597"/>
      <c r="DF2" s="597"/>
      <c r="DG2" s="597"/>
      <c r="DH2" s="597"/>
      <c r="DI2" s="597"/>
      <c r="DJ2" s="597"/>
      <c r="DK2" s="597"/>
      <c r="DL2" s="597"/>
      <c r="DM2" s="597"/>
      <c r="DN2" s="597"/>
      <c r="DO2" s="597"/>
      <c r="DP2" s="597"/>
      <c r="DQ2" s="597"/>
      <c r="DR2" s="597"/>
      <c r="DS2" s="597"/>
      <c r="DT2" s="597"/>
      <c r="DU2" s="597"/>
      <c r="DV2" s="597"/>
      <c r="DW2" s="597"/>
      <c r="DX2" s="597"/>
      <c r="DY2" s="597"/>
      <c r="DZ2" s="597"/>
      <c r="EA2" s="597"/>
      <c r="EB2" s="597"/>
      <c r="EC2" s="597"/>
      <c r="ED2" s="597"/>
      <c r="EE2" s="597"/>
      <c r="EF2" s="597"/>
      <c r="EG2" s="597"/>
      <c r="EH2" s="597"/>
      <c r="EI2" s="597"/>
      <c r="EJ2" s="597"/>
      <c r="EK2" s="597"/>
      <c r="EL2" s="597"/>
      <c r="EM2" s="597"/>
      <c r="EN2" s="597"/>
      <c r="EO2" s="597"/>
      <c r="EP2" s="597"/>
      <c r="EQ2" s="597"/>
      <c r="ER2" s="597"/>
      <c r="ES2" s="597"/>
      <c r="ET2" s="597"/>
      <c r="EU2" s="597"/>
      <c r="EV2" s="597"/>
      <c r="EW2" s="597"/>
      <c r="EX2" s="597"/>
      <c r="EY2" s="597"/>
      <c r="EZ2" s="597"/>
      <c r="FA2" s="597"/>
      <c r="FB2" s="597"/>
      <c r="FC2" s="597"/>
      <c r="FD2" s="597"/>
      <c r="FE2" s="597"/>
      <c r="FF2" s="597"/>
      <c r="FG2" s="597"/>
      <c r="FH2" s="597"/>
      <c r="FI2" s="597"/>
      <c r="FJ2" s="597"/>
      <c r="FK2" s="597"/>
      <c r="FL2" s="597"/>
      <c r="FM2" s="597"/>
      <c r="FN2" s="597"/>
      <c r="FO2" s="597"/>
      <c r="FP2" s="597"/>
      <c r="FQ2" s="597"/>
      <c r="FR2" s="597"/>
      <c r="FS2" s="597"/>
      <c r="FT2" s="597"/>
      <c r="FU2" s="597"/>
      <c r="FV2" s="597"/>
      <c r="FW2" s="597"/>
      <c r="FX2" s="597"/>
      <c r="FY2" s="597"/>
      <c r="FZ2" s="597"/>
      <c r="GA2" s="597"/>
      <c r="GB2" s="597"/>
      <c r="GC2" s="597"/>
      <c r="GD2" s="597"/>
      <c r="GE2" s="597"/>
      <c r="GF2" s="597"/>
      <c r="GG2" s="597"/>
      <c r="GH2" s="597"/>
      <c r="GI2" s="597"/>
      <c r="GJ2" s="597"/>
      <c r="GK2" s="597"/>
      <c r="GL2" s="597"/>
      <c r="GM2" s="597"/>
      <c r="GN2" s="597"/>
      <c r="GO2" s="597"/>
      <c r="GP2" s="597"/>
      <c r="GQ2" s="597"/>
      <c r="GR2" s="597"/>
      <c r="GS2" s="597"/>
      <c r="GT2" s="597"/>
      <c r="GU2" s="597"/>
      <c r="GV2" s="597"/>
      <c r="GW2" s="597"/>
      <c r="GX2" s="597"/>
      <c r="GY2" s="597"/>
      <c r="GZ2" s="597"/>
      <c r="HA2" s="597"/>
      <c r="HB2" s="597"/>
      <c r="HC2" s="597"/>
      <c r="HD2" s="597"/>
      <c r="HE2" s="597"/>
      <c r="HF2" s="597"/>
      <c r="HG2" s="597"/>
      <c r="HH2" s="597"/>
      <c r="HI2" s="597"/>
      <c r="HJ2" s="597"/>
      <c r="HK2" s="597"/>
      <c r="HL2" s="597"/>
      <c r="HM2" s="597"/>
      <c r="HN2" s="597"/>
      <c r="HO2" s="597"/>
      <c r="HP2" s="597"/>
      <c r="HQ2" s="597"/>
      <c r="HR2" s="597"/>
      <c r="HS2" s="597"/>
      <c r="HT2" s="597"/>
      <c r="HU2" s="597"/>
      <c r="HV2" s="597"/>
      <c r="HW2" s="597"/>
      <c r="HX2" s="597"/>
      <c r="HY2" s="597"/>
      <c r="HZ2" s="597"/>
      <c r="IA2" s="597"/>
      <c r="IB2" s="597"/>
      <c r="IC2" s="597"/>
      <c r="ID2" s="597"/>
      <c r="IE2" s="597"/>
      <c r="IF2" s="597"/>
      <c r="IG2" s="597"/>
      <c r="IH2" s="597"/>
      <c r="II2" s="597"/>
      <c r="IJ2" s="597"/>
      <c r="IK2" s="597"/>
      <c r="IL2" s="597"/>
      <c r="IM2" s="597"/>
      <c r="IN2" s="597"/>
      <c r="IO2" s="597"/>
      <c r="IP2" s="597"/>
      <c r="IQ2" s="597"/>
      <c r="IR2" s="597"/>
      <c r="IS2" s="597"/>
      <c r="IT2" s="597"/>
      <c r="IU2" s="597"/>
      <c r="IV2" s="597"/>
    </row>
    <row r="3" spans="1:256" ht="21" customHeight="1">
      <c r="A3" s="601"/>
      <c r="B3" s="601"/>
      <c r="C3" s="601"/>
      <c r="D3" s="596"/>
      <c r="E3" s="596"/>
      <c r="G3" s="597"/>
      <c r="H3" s="602" t="s">
        <v>3</v>
      </c>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597"/>
      <c r="EY3" s="597"/>
      <c r="EZ3" s="597"/>
      <c r="FA3" s="597"/>
      <c r="FB3" s="597"/>
      <c r="FC3" s="597"/>
      <c r="FD3" s="597"/>
      <c r="FE3" s="597"/>
      <c r="FF3" s="597"/>
      <c r="FG3" s="597"/>
      <c r="FH3" s="597"/>
      <c r="FI3" s="597"/>
      <c r="FJ3" s="597"/>
      <c r="FK3" s="597"/>
      <c r="FL3" s="597"/>
      <c r="FM3" s="597"/>
      <c r="FN3" s="597"/>
      <c r="FO3" s="597"/>
      <c r="FP3" s="597"/>
      <c r="FQ3" s="597"/>
      <c r="FR3" s="597"/>
      <c r="FS3" s="597"/>
      <c r="FT3" s="597"/>
      <c r="FU3" s="597"/>
      <c r="FV3" s="597"/>
      <c r="FW3" s="597"/>
      <c r="FX3" s="597"/>
      <c r="FY3" s="597"/>
      <c r="FZ3" s="597"/>
      <c r="GA3" s="597"/>
      <c r="GB3" s="597"/>
      <c r="GC3" s="597"/>
      <c r="GD3" s="597"/>
      <c r="GE3" s="597"/>
      <c r="GF3" s="597"/>
      <c r="GG3" s="597"/>
      <c r="GH3" s="597"/>
      <c r="GI3" s="597"/>
      <c r="GJ3" s="597"/>
      <c r="GK3" s="597"/>
      <c r="GL3" s="597"/>
      <c r="GM3" s="597"/>
      <c r="GN3" s="597"/>
      <c r="GO3" s="597"/>
      <c r="GP3" s="597"/>
      <c r="GQ3" s="597"/>
      <c r="GR3" s="597"/>
      <c r="GS3" s="597"/>
      <c r="GT3" s="597"/>
      <c r="GU3" s="597"/>
      <c r="GV3" s="597"/>
      <c r="GW3" s="597"/>
      <c r="GX3" s="597"/>
      <c r="GY3" s="597"/>
      <c r="GZ3" s="597"/>
      <c r="HA3" s="597"/>
      <c r="HB3" s="597"/>
      <c r="HC3" s="597"/>
      <c r="HD3" s="597"/>
      <c r="HE3" s="597"/>
      <c r="HF3" s="597"/>
      <c r="HG3" s="597"/>
      <c r="HH3" s="597"/>
      <c r="HI3" s="597"/>
      <c r="HJ3" s="597"/>
      <c r="HK3" s="597"/>
      <c r="HL3" s="597"/>
      <c r="HM3" s="597"/>
      <c r="HN3" s="597"/>
      <c r="HO3" s="597"/>
      <c r="HP3" s="597"/>
      <c r="HQ3" s="597"/>
      <c r="HR3" s="597"/>
      <c r="HS3" s="597"/>
      <c r="HT3" s="597"/>
      <c r="HU3" s="597"/>
      <c r="HV3" s="597"/>
      <c r="HW3" s="597"/>
      <c r="HX3" s="597"/>
      <c r="HY3" s="597"/>
      <c r="HZ3" s="597"/>
      <c r="IA3" s="597"/>
      <c r="IB3" s="597"/>
      <c r="IC3" s="597"/>
      <c r="ID3" s="597"/>
      <c r="IE3" s="597"/>
      <c r="IF3" s="597"/>
      <c r="IG3" s="597"/>
      <c r="IH3" s="597"/>
      <c r="II3" s="597"/>
      <c r="IJ3" s="597"/>
      <c r="IK3" s="597"/>
      <c r="IL3" s="597"/>
      <c r="IM3" s="597"/>
      <c r="IN3" s="597"/>
      <c r="IO3" s="597"/>
      <c r="IP3" s="597"/>
      <c r="IQ3" s="597"/>
      <c r="IR3" s="597"/>
      <c r="IS3" s="597"/>
      <c r="IT3" s="597"/>
      <c r="IU3" s="597"/>
      <c r="IV3" s="597"/>
    </row>
    <row r="4" spans="1:256" ht="21" customHeight="1">
      <c r="A4" s="603" t="s">
        <v>4</v>
      </c>
      <c r="B4" s="603"/>
      <c r="C4" s="603" t="s">
        <v>5</v>
      </c>
      <c r="D4" s="603"/>
      <c r="E4" s="603"/>
      <c r="F4" s="603"/>
      <c r="G4" s="604"/>
      <c r="H4" s="604"/>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7"/>
      <c r="FC4" s="597"/>
      <c r="FD4" s="597"/>
      <c r="FE4" s="597"/>
      <c r="FF4" s="597"/>
      <c r="FG4" s="597"/>
      <c r="FH4" s="597"/>
      <c r="FI4" s="597"/>
      <c r="FJ4" s="597"/>
      <c r="FK4" s="597"/>
      <c r="FL4" s="597"/>
      <c r="FM4" s="597"/>
      <c r="FN4" s="597"/>
      <c r="FO4" s="597"/>
      <c r="FP4" s="597"/>
      <c r="FQ4" s="597"/>
      <c r="FR4" s="597"/>
      <c r="FS4" s="597"/>
      <c r="FT4" s="597"/>
      <c r="FU4" s="597"/>
      <c r="FV4" s="597"/>
      <c r="FW4" s="597"/>
      <c r="FX4" s="597"/>
      <c r="FY4" s="597"/>
      <c r="FZ4" s="597"/>
      <c r="GA4" s="597"/>
      <c r="GB4" s="597"/>
      <c r="GC4" s="597"/>
      <c r="GD4" s="597"/>
      <c r="GE4" s="597"/>
      <c r="GF4" s="597"/>
      <c r="GG4" s="597"/>
      <c r="GH4" s="597"/>
      <c r="GI4" s="597"/>
      <c r="GJ4" s="597"/>
      <c r="GK4" s="597"/>
      <c r="GL4" s="597"/>
      <c r="GM4" s="597"/>
      <c r="GN4" s="597"/>
      <c r="GO4" s="597"/>
      <c r="GP4" s="597"/>
      <c r="GQ4" s="597"/>
      <c r="GR4" s="597"/>
      <c r="GS4" s="597"/>
      <c r="GT4" s="597"/>
      <c r="GU4" s="597"/>
      <c r="GV4" s="597"/>
      <c r="GW4" s="597"/>
      <c r="GX4" s="597"/>
      <c r="GY4" s="597"/>
      <c r="GZ4" s="597"/>
      <c r="HA4" s="597"/>
      <c r="HB4" s="597"/>
      <c r="HC4" s="597"/>
      <c r="HD4" s="597"/>
      <c r="HE4" s="597"/>
      <c r="HF4" s="597"/>
      <c r="HG4" s="597"/>
      <c r="HH4" s="597"/>
      <c r="HI4" s="597"/>
      <c r="HJ4" s="597"/>
      <c r="HK4" s="597"/>
      <c r="HL4" s="597"/>
      <c r="HM4" s="597"/>
      <c r="HN4" s="597"/>
      <c r="HO4" s="597"/>
      <c r="HP4" s="597"/>
      <c r="HQ4" s="597"/>
      <c r="HR4" s="597"/>
      <c r="HS4" s="597"/>
      <c r="HT4" s="597"/>
      <c r="HU4" s="597"/>
      <c r="HV4" s="597"/>
      <c r="HW4" s="597"/>
      <c r="HX4" s="597"/>
      <c r="HY4" s="597"/>
      <c r="HZ4" s="597"/>
      <c r="IA4" s="597"/>
      <c r="IB4" s="597"/>
      <c r="IC4" s="597"/>
      <c r="ID4" s="597"/>
      <c r="IE4" s="597"/>
      <c r="IF4" s="597"/>
      <c r="IG4" s="597"/>
      <c r="IH4" s="597"/>
      <c r="II4" s="597"/>
      <c r="IJ4" s="597"/>
      <c r="IK4" s="597"/>
      <c r="IL4" s="597"/>
      <c r="IM4" s="597"/>
      <c r="IN4" s="597"/>
      <c r="IO4" s="597"/>
      <c r="IP4" s="597"/>
      <c r="IQ4" s="597"/>
      <c r="IR4" s="597"/>
      <c r="IS4" s="597"/>
      <c r="IT4" s="597"/>
      <c r="IU4" s="597"/>
      <c r="IV4" s="597"/>
    </row>
    <row r="5" spans="1:256" ht="21" customHeight="1">
      <c r="A5" s="605" t="s">
        <v>6</v>
      </c>
      <c r="B5" s="605" t="s">
        <v>7</v>
      </c>
      <c r="C5" s="606" t="s">
        <v>8</v>
      </c>
      <c r="D5" s="607" t="s">
        <v>7</v>
      </c>
      <c r="E5" s="606" t="s">
        <v>9</v>
      </c>
      <c r="F5" s="607"/>
      <c r="G5" s="606" t="s">
        <v>10</v>
      </c>
      <c r="H5" s="607" t="s">
        <v>7</v>
      </c>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N5" s="597"/>
      <c r="AO5" s="597"/>
      <c r="AP5" s="597"/>
      <c r="AQ5" s="597"/>
      <c r="AR5" s="597"/>
      <c r="AS5" s="597"/>
      <c r="AT5" s="597"/>
      <c r="AU5" s="597"/>
      <c r="AV5" s="597"/>
      <c r="AW5" s="597"/>
      <c r="AX5" s="597"/>
      <c r="AY5" s="597"/>
      <c r="AZ5" s="597"/>
      <c r="BA5" s="597"/>
      <c r="BB5" s="597"/>
      <c r="BC5" s="597"/>
      <c r="BD5" s="597"/>
      <c r="BE5" s="597"/>
      <c r="BF5" s="597"/>
      <c r="BG5" s="597"/>
      <c r="BH5" s="597"/>
      <c r="BI5" s="597"/>
      <c r="BJ5" s="597"/>
      <c r="BK5" s="597"/>
      <c r="BL5" s="597"/>
      <c r="BM5" s="597"/>
      <c r="BN5" s="597"/>
      <c r="BO5" s="597"/>
      <c r="BP5" s="597"/>
      <c r="BQ5" s="597"/>
      <c r="BR5" s="597"/>
      <c r="BS5" s="597"/>
      <c r="BT5" s="597"/>
      <c r="BU5" s="597"/>
      <c r="BV5" s="597"/>
      <c r="BW5" s="597"/>
      <c r="BX5" s="597"/>
      <c r="BY5" s="597"/>
      <c r="BZ5" s="597"/>
      <c r="CA5" s="597"/>
      <c r="CB5" s="597"/>
      <c r="CC5" s="597"/>
      <c r="CD5" s="597"/>
      <c r="CE5" s="597"/>
      <c r="CF5" s="597"/>
      <c r="CG5" s="597"/>
      <c r="CH5" s="597"/>
      <c r="CI5" s="597"/>
      <c r="CJ5" s="597"/>
      <c r="CK5" s="597"/>
      <c r="CL5" s="597"/>
      <c r="CM5" s="597"/>
      <c r="CN5" s="597"/>
      <c r="CO5" s="597"/>
      <c r="CP5" s="597"/>
      <c r="CQ5" s="597"/>
      <c r="CR5" s="597"/>
      <c r="CS5" s="597"/>
      <c r="CT5" s="597"/>
      <c r="CU5" s="597"/>
      <c r="CV5" s="597"/>
      <c r="CW5" s="597"/>
      <c r="CX5" s="597"/>
      <c r="CY5" s="597"/>
      <c r="CZ5" s="597"/>
      <c r="DA5" s="597"/>
      <c r="DB5" s="597"/>
      <c r="DC5" s="597"/>
      <c r="DD5" s="597"/>
      <c r="DE5" s="597"/>
      <c r="DF5" s="597"/>
      <c r="DG5" s="597"/>
      <c r="DH5" s="597"/>
      <c r="DI5" s="597"/>
      <c r="DJ5" s="597"/>
      <c r="DK5" s="597"/>
      <c r="DL5" s="597"/>
      <c r="DM5" s="597"/>
      <c r="DN5" s="597"/>
      <c r="DO5" s="597"/>
      <c r="DP5" s="597"/>
      <c r="DQ5" s="597"/>
      <c r="DR5" s="597"/>
      <c r="DS5" s="597"/>
      <c r="DT5" s="597"/>
      <c r="DU5" s="597"/>
      <c r="DV5" s="597"/>
      <c r="DW5" s="597"/>
      <c r="DX5" s="597"/>
      <c r="DY5" s="597"/>
      <c r="DZ5" s="597"/>
      <c r="EA5" s="597"/>
      <c r="EB5" s="597"/>
      <c r="EC5" s="597"/>
      <c r="ED5" s="597"/>
      <c r="EE5" s="597"/>
      <c r="EF5" s="597"/>
      <c r="EG5" s="597"/>
      <c r="EH5" s="597"/>
      <c r="EI5" s="597"/>
      <c r="EJ5" s="597"/>
      <c r="EK5" s="597"/>
      <c r="EL5" s="597"/>
      <c r="EM5" s="597"/>
      <c r="EN5" s="597"/>
      <c r="EO5" s="597"/>
      <c r="EP5" s="597"/>
      <c r="EQ5" s="597"/>
      <c r="ER5" s="597"/>
      <c r="ES5" s="597"/>
      <c r="ET5" s="597"/>
      <c r="EU5" s="597"/>
      <c r="EV5" s="597"/>
      <c r="EW5" s="597"/>
      <c r="EX5" s="597"/>
      <c r="EY5" s="597"/>
      <c r="EZ5" s="597"/>
      <c r="FA5" s="597"/>
      <c r="FB5" s="597"/>
      <c r="FC5" s="597"/>
      <c r="FD5" s="597"/>
      <c r="FE5" s="597"/>
      <c r="FF5" s="597"/>
      <c r="FG5" s="597"/>
      <c r="FH5" s="597"/>
      <c r="FI5" s="597"/>
      <c r="FJ5" s="597"/>
      <c r="FK5" s="597"/>
      <c r="FL5" s="597"/>
      <c r="FM5" s="597"/>
      <c r="FN5" s="597"/>
      <c r="FO5" s="597"/>
      <c r="FP5" s="597"/>
      <c r="FQ5" s="597"/>
      <c r="FR5" s="597"/>
      <c r="FS5" s="597"/>
      <c r="FT5" s="597"/>
      <c r="FU5" s="597"/>
      <c r="FV5" s="597"/>
      <c r="FW5" s="597"/>
      <c r="FX5" s="597"/>
      <c r="FY5" s="597"/>
      <c r="FZ5" s="597"/>
      <c r="GA5" s="597"/>
      <c r="GB5" s="597"/>
      <c r="GC5" s="597"/>
      <c r="GD5" s="597"/>
      <c r="GE5" s="597"/>
      <c r="GF5" s="597"/>
      <c r="GG5" s="597"/>
      <c r="GH5" s="597"/>
      <c r="GI5" s="597"/>
      <c r="GJ5" s="597"/>
      <c r="GK5" s="597"/>
      <c r="GL5" s="597"/>
      <c r="GM5" s="597"/>
      <c r="GN5" s="597"/>
      <c r="GO5" s="597"/>
      <c r="GP5" s="597"/>
      <c r="GQ5" s="597"/>
      <c r="GR5" s="597"/>
      <c r="GS5" s="597"/>
      <c r="GT5" s="597"/>
      <c r="GU5" s="597"/>
      <c r="GV5" s="597"/>
      <c r="GW5" s="597"/>
      <c r="GX5" s="597"/>
      <c r="GY5" s="597"/>
      <c r="GZ5" s="597"/>
      <c r="HA5" s="597"/>
      <c r="HB5" s="597"/>
      <c r="HC5" s="597"/>
      <c r="HD5" s="597"/>
      <c r="HE5" s="597"/>
      <c r="HF5" s="597"/>
      <c r="HG5" s="597"/>
      <c r="HH5" s="597"/>
      <c r="HI5" s="597"/>
      <c r="HJ5" s="597"/>
      <c r="HK5" s="597"/>
      <c r="HL5" s="597"/>
      <c r="HM5" s="597"/>
      <c r="HN5" s="597"/>
      <c r="HO5" s="597"/>
      <c r="HP5" s="597"/>
      <c r="HQ5" s="597"/>
      <c r="HR5" s="597"/>
      <c r="HS5" s="597"/>
      <c r="HT5" s="597"/>
      <c r="HU5" s="597"/>
      <c r="HV5" s="597"/>
      <c r="HW5" s="597"/>
      <c r="HX5" s="597"/>
      <c r="HY5" s="597"/>
      <c r="HZ5" s="597"/>
      <c r="IA5" s="597"/>
      <c r="IB5" s="597"/>
      <c r="IC5" s="597"/>
      <c r="ID5" s="597"/>
      <c r="IE5" s="597"/>
      <c r="IF5" s="597"/>
      <c r="IG5" s="597"/>
      <c r="IH5" s="597"/>
      <c r="II5" s="597"/>
      <c r="IJ5" s="597"/>
      <c r="IK5" s="597"/>
      <c r="IL5" s="597"/>
      <c r="IM5" s="597"/>
      <c r="IN5" s="597"/>
      <c r="IO5" s="597"/>
      <c r="IP5" s="597"/>
      <c r="IQ5" s="597"/>
      <c r="IR5" s="597"/>
      <c r="IS5" s="597"/>
      <c r="IT5" s="597"/>
      <c r="IU5" s="597"/>
      <c r="IV5" s="597"/>
    </row>
    <row r="6" spans="1:256" ht="21" customHeight="1">
      <c r="A6" s="608" t="s">
        <v>11</v>
      </c>
      <c r="B6" s="609">
        <v>7170.83</v>
      </c>
      <c r="C6" s="610" t="s">
        <v>12</v>
      </c>
      <c r="D6" s="611"/>
      <c r="E6" s="612" t="s">
        <v>13</v>
      </c>
      <c r="F6" s="613">
        <v>5843.66</v>
      </c>
      <c r="G6" s="612" t="s">
        <v>14</v>
      </c>
      <c r="H6" s="613">
        <v>5547.95</v>
      </c>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7"/>
      <c r="AY6" s="597"/>
      <c r="AZ6" s="597"/>
      <c r="BA6" s="597"/>
      <c r="BB6" s="597"/>
      <c r="BC6" s="597"/>
      <c r="BD6" s="597"/>
      <c r="BE6" s="597"/>
      <c r="BF6" s="597"/>
      <c r="BG6" s="597"/>
      <c r="BH6" s="597"/>
      <c r="BI6" s="597"/>
      <c r="BJ6" s="597"/>
      <c r="BK6" s="597"/>
      <c r="BL6" s="597"/>
      <c r="BM6" s="597"/>
      <c r="BN6" s="597"/>
      <c r="BO6" s="597"/>
      <c r="BP6" s="597"/>
      <c r="BQ6" s="597"/>
      <c r="BR6" s="597"/>
      <c r="BS6" s="597"/>
      <c r="BT6" s="597"/>
      <c r="BU6" s="597"/>
      <c r="BV6" s="597"/>
      <c r="BW6" s="597"/>
      <c r="BX6" s="597"/>
      <c r="BY6" s="597"/>
      <c r="BZ6" s="597"/>
      <c r="CA6" s="597"/>
      <c r="CB6" s="597"/>
      <c r="CC6" s="597"/>
      <c r="CD6" s="597"/>
      <c r="CE6" s="597"/>
      <c r="CF6" s="597"/>
      <c r="CG6" s="597"/>
      <c r="CH6" s="597"/>
      <c r="CI6" s="597"/>
      <c r="CJ6" s="597"/>
      <c r="CK6" s="597"/>
      <c r="CL6" s="597"/>
      <c r="CM6" s="597"/>
      <c r="CN6" s="597"/>
      <c r="CO6" s="597"/>
      <c r="CP6" s="597"/>
      <c r="CQ6" s="597"/>
      <c r="CR6" s="597"/>
      <c r="CS6" s="597"/>
      <c r="CT6" s="597"/>
      <c r="CU6" s="597"/>
      <c r="CV6" s="597"/>
      <c r="CW6" s="597"/>
      <c r="CX6" s="597"/>
      <c r="CY6" s="597"/>
      <c r="CZ6" s="597"/>
      <c r="DA6" s="597"/>
      <c r="DB6" s="597"/>
      <c r="DC6" s="597"/>
      <c r="DD6" s="597"/>
      <c r="DE6" s="597"/>
      <c r="DF6" s="597"/>
      <c r="DG6" s="597"/>
      <c r="DH6" s="597"/>
      <c r="DI6" s="597"/>
      <c r="DJ6" s="597"/>
      <c r="DK6" s="597"/>
      <c r="DL6" s="597"/>
      <c r="DM6" s="597"/>
      <c r="DN6" s="597"/>
      <c r="DO6" s="597"/>
      <c r="DP6" s="597"/>
      <c r="DQ6" s="597"/>
      <c r="DR6" s="597"/>
      <c r="DS6" s="597"/>
      <c r="DT6" s="597"/>
      <c r="DU6" s="597"/>
      <c r="DV6" s="597"/>
      <c r="DW6" s="597"/>
      <c r="DX6" s="597"/>
      <c r="DY6" s="597"/>
      <c r="DZ6" s="597"/>
      <c r="EA6" s="597"/>
      <c r="EB6" s="597"/>
      <c r="EC6" s="597"/>
      <c r="ED6" s="597"/>
      <c r="EE6" s="597"/>
      <c r="EF6" s="597"/>
      <c r="EG6" s="597"/>
      <c r="EH6" s="597"/>
      <c r="EI6" s="597"/>
      <c r="EJ6" s="597"/>
      <c r="EK6" s="597"/>
      <c r="EL6" s="597"/>
      <c r="EM6" s="597"/>
      <c r="EN6" s="597"/>
      <c r="EO6" s="597"/>
      <c r="EP6" s="597"/>
      <c r="EQ6" s="597"/>
      <c r="ER6" s="597"/>
      <c r="ES6" s="597"/>
      <c r="ET6" s="597"/>
      <c r="EU6" s="597"/>
      <c r="EV6" s="597"/>
      <c r="EW6" s="597"/>
      <c r="EX6" s="597"/>
      <c r="EY6" s="597"/>
      <c r="EZ6" s="597"/>
      <c r="FA6" s="597"/>
      <c r="FB6" s="597"/>
      <c r="FC6" s="597"/>
      <c r="FD6" s="597"/>
      <c r="FE6" s="597"/>
      <c r="FF6" s="597"/>
      <c r="FG6" s="597"/>
      <c r="FH6" s="597"/>
      <c r="FI6" s="597"/>
      <c r="FJ6" s="597"/>
      <c r="FK6" s="597"/>
      <c r="FL6" s="597"/>
      <c r="FM6" s="597"/>
      <c r="FN6" s="597"/>
      <c r="FO6" s="597"/>
      <c r="FP6" s="597"/>
      <c r="FQ6" s="597"/>
      <c r="FR6" s="597"/>
      <c r="FS6" s="597"/>
      <c r="FT6" s="597"/>
      <c r="FU6" s="597"/>
      <c r="FV6" s="597"/>
      <c r="FW6" s="597"/>
      <c r="FX6" s="597"/>
      <c r="FY6" s="597"/>
      <c r="FZ6" s="597"/>
      <c r="GA6" s="597"/>
      <c r="GB6" s="597"/>
      <c r="GC6" s="597"/>
      <c r="GD6" s="597"/>
      <c r="GE6" s="597"/>
      <c r="GF6" s="597"/>
      <c r="GG6" s="597"/>
      <c r="GH6" s="597"/>
      <c r="GI6" s="597"/>
      <c r="GJ6" s="597"/>
      <c r="GK6" s="597"/>
      <c r="GL6" s="597"/>
      <c r="GM6" s="597"/>
      <c r="GN6" s="597"/>
      <c r="GO6" s="597"/>
      <c r="GP6" s="597"/>
      <c r="GQ6" s="597"/>
      <c r="GR6" s="597"/>
      <c r="GS6" s="597"/>
      <c r="GT6" s="597"/>
      <c r="GU6" s="597"/>
      <c r="GV6" s="597"/>
      <c r="GW6" s="597"/>
      <c r="GX6" s="597"/>
      <c r="GY6" s="597"/>
      <c r="GZ6" s="597"/>
      <c r="HA6" s="597"/>
      <c r="HB6" s="597"/>
      <c r="HC6" s="597"/>
      <c r="HD6" s="597"/>
      <c r="HE6" s="597"/>
      <c r="HF6" s="597"/>
      <c r="HG6" s="597"/>
      <c r="HH6" s="597"/>
      <c r="HI6" s="597"/>
      <c r="HJ6" s="597"/>
      <c r="HK6" s="597"/>
      <c r="HL6" s="597"/>
      <c r="HM6" s="597"/>
      <c r="HN6" s="597"/>
      <c r="HO6" s="597"/>
      <c r="HP6" s="597"/>
      <c r="HQ6" s="597"/>
      <c r="HR6" s="597"/>
      <c r="HS6" s="597"/>
      <c r="HT6" s="597"/>
      <c r="HU6" s="597"/>
      <c r="HV6" s="597"/>
      <c r="HW6" s="597"/>
      <c r="HX6" s="597"/>
      <c r="HY6" s="597"/>
      <c r="HZ6" s="597"/>
      <c r="IA6" s="597"/>
      <c r="IB6" s="597"/>
      <c r="IC6" s="597"/>
      <c r="ID6" s="597"/>
      <c r="IE6" s="597"/>
      <c r="IF6" s="597"/>
      <c r="IG6" s="597"/>
      <c r="IH6" s="597"/>
      <c r="II6" s="597"/>
      <c r="IJ6" s="597"/>
      <c r="IK6" s="597"/>
      <c r="IL6" s="597"/>
      <c r="IM6" s="597"/>
      <c r="IN6" s="597"/>
      <c r="IO6" s="597"/>
      <c r="IP6" s="597"/>
      <c r="IQ6" s="597"/>
      <c r="IR6" s="597"/>
      <c r="IS6" s="597"/>
      <c r="IT6" s="597"/>
      <c r="IU6" s="597"/>
      <c r="IV6" s="597"/>
    </row>
    <row r="7" spans="1:256" ht="21" customHeight="1">
      <c r="A7" s="608" t="s">
        <v>15</v>
      </c>
      <c r="B7" s="609">
        <v>7160.83</v>
      </c>
      <c r="C7" s="610" t="s">
        <v>16</v>
      </c>
      <c r="D7" s="611"/>
      <c r="E7" s="612" t="s">
        <v>17</v>
      </c>
      <c r="F7" s="613">
        <v>5547.95</v>
      </c>
      <c r="G7" s="612" t="s">
        <v>18</v>
      </c>
      <c r="H7" s="613">
        <v>2250.66</v>
      </c>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7"/>
      <c r="AY7" s="597"/>
      <c r="AZ7" s="597"/>
      <c r="BA7" s="597"/>
      <c r="BB7" s="597"/>
      <c r="BC7" s="597"/>
      <c r="BD7" s="597"/>
      <c r="BE7" s="597"/>
      <c r="BF7" s="597"/>
      <c r="BG7" s="597"/>
      <c r="BH7" s="597"/>
      <c r="BI7" s="597"/>
      <c r="BJ7" s="597"/>
      <c r="BK7" s="597"/>
      <c r="BL7" s="597"/>
      <c r="BM7" s="597"/>
      <c r="BN7" s="597"/>
      <c r="BO7" s="597"/>
      <c r="BP7" s="597"/>
      <c r="BQ7" s="597"/>
      <c r="BR7" s="597"/>
      <c r="BS7" s="597"/>
      <c r="BT7" s="597"/>
      <c r="BU7" s="597"/>
      <c r="BV7" s="597"/>
      <c r="BW7" s="597"/>
      <c r="BX7" s="597"/>
      <c r="BY7" s="597"/>
      <c r="BZ7" s="597"/>
      <c r="CA7" s="597"/>
      <c r="CB7" s="597"/>
      <c r="CC7" s="597"/>
      <c r="CD7" s="597"/>
      <c r="CE7" s="597"/>
      <c r="CF7" s="597"/>
      <c r="CG7" s="597"/>
      <c r="CH7" s="597"/>
      <c r="CI7" s="597"/>
      <c r="CJ7" s="597"/>
      <c r="CK7" s="597"/>
      <c r="CL7" s="597"/>
      <c r="CM7" s="597"/>
      <c r="CN7" s="597"/>
      <c r="CO7" s="597"/>
      <c r="CP7" s="597"/>
      <c r="CQ7" s="597"/>
      <c r="CR7" s="597"/>
      <c r="CS7" s="597"/>
      <c r="CT7" s="597"/>
      <c r="CU7" s="597"/>
      <c r="CV7" s="597"/>
      <c r="CW7" s="597"/>
      <c r="CX7" s="597"/>
      <c r="CY7" s="597"/>
      <c r="CZ7" s="597"/>
      <c r="DA7" s="597"/>
      <c r="DB7" s="597"/>
      <c r="DC7" s="597"/>
      <c r="DD7" s="597"/>
      <c r="DE7" s="597"/>
      <c r="DF7" s="597"/>
      <c r="DG7" s="597"/>
      <c r="DH7" s="597"/>
      <c r="DI7" s="597"/>
      <c r="DJ7" s="597"/>
      <c r="DK7" s="597"/>
      <c r="DL7" s="597"/>
      <c r="DM7" s="597"/>
      <c r="DN7" s="597"/>
      <c r="DO7" s="597"/>
      <c r="DP7" s="597"/>
      <c r="DQ7" s="597"/>
      <c r="DR7" s="597"/>
      <c r="DS7" s="597"/>
      <c r="DT7" s="597"/>
      <c r="DU7" s="597"/>
      <c r="DV7" s="597"/>
      <c r="DW7" s="597"/>
      <c r="DX7" s="597"/>
      <c r="DY7" s="597"/>
      <c r="DZ7" s="597"/>
      <c r="EA7" s="597"/>
      <c r="EB7" s="597"/>
      <c r="EC7" s="597"/>
      <c r="ED7" s="597"/>
      <c r="EE7" s="597"/>
      <c r="EF7" s="597"/>
      <c r="EG7" s="597"/>
      <c r="EH7" s="597"/>
      <c r="EI7" s="597"/>
      <c r="EJ7" s="597"/>
      <c r="EK7" s="597"/>
      <c r="EL7" s="597"/>
      <c r="EM7" s="597"/>
      <c r="EN7" s="597"/>
      <c r="EO7" s="597"/>
      <c r="EP7" s="597"/>
      <c r="EQ7" s="597"/>
      <c r="ER7" s="597"/>
      <c r="ES7" s="597"/>
      <c r="ET7" s="597"/>
      <c r="EU7" s="597"/>
      <c r="EV7" s="597"/>
      <c r="EW7" s="597"/>
      <c r="EX7" s="597"/>
      <c r="EY7" s="597"/>
      <c r="EZ7" s="597"/>
      <c r="FA7" s="597"/>
      <c r="FB7" s="597"/>
      <c r="FC7" s="597"/>
      <c r="FD7" s="597"/>
      <c r="FE7" s="597"/>
      <c r="FF7" s="597"/>
      <c r="FG7" s="597"/>
      <c r="FH7" s="597"/>
      <c r="FI7" s="597"/>
      <c r="FJ7" s="597"/>
      <c r="FK7" s="597"/>
      <c r="FL7" s="597"/>
      <c r="FM7" s="597"/>
      <c r="FN7" s="597"/>
      <c r="FO7" s="597"/>
      <c r="FP7" s="597"/>
      <c r="FQ7" s="597"/>
      <c r="FR7" s="597"/>
      <c r="FS7" s="597"/>
      <c r="FT7" s="597"/>
      <c r="FU7" s="597"/>
      <c r="FV7" s="597"/>
      <c r="FW7" s="597"/>
      <c r="FX7" s="597"/>
      <c r="FY7" s="597"/>
      <c r="FZ7" s="597"/>
      <c r="GA7" s="597"/>
      <c r="GB7" s="597"/>
      <c r="GC7" s="597"/>
      <c r="GD7" s="597"/>
      <c r="GE7" s="597"/>
      <c r="GF7" s="597"/>
      <c r="GG7" s="597"/>
      <c r="GH7" s="597"/>
      <c r="GI7" s="597"/>
      <c r="GJ7" s="597"/>
      <c r="GK7" s="597"/>
      <c r="GL7" s="597"/>
      <c r="GM7" s="597"/>
      <c r="GN7" s="597"/>
      <c r="GO7" s="597"/>
      <c r="GP7" s="597"/>
      <c r="GQ7" s="597"/>
      <c r="GR7" s="597"/>
      <c r="GS7" s="597"/>
      <c r="GT7" s="597"/>
      <c r="GU7" s="597"/>
      <c r="GV7" s="597"/>
      <c r="GW7" s="597"/>
      <c r="GX7" s="597"/>
      <c r="GY7" s="597"/>
      <c r="GZ7" s="597"/>
      <c r="HA7" s="597"/>
      <c r="HB7" s="597"/>
      <c r="HC7" s="597"/>
      <c r="HD7" s="597"/>
      <c r="HE7" s="597"/>
      <c r="HF7" s="597"/>
      <c r="HG7" s="597"/>
      <c r="HH7" s="597"/>
      <c r="HI7" s="597"/>
      <c r="HJ7" s="597"/>
      <c r="HK7" s="597"/>
      <c r="HL7" s="597"/>
      <c r="HM7" s="597"/>
      <c r="HN7" s="597"/>
      <c r="HO7" s="597"/>
      <c r="HP7" s="597"/>
      <c r="HQ7" s="597"/>
      <c r="HR7" s="597"/>
      <c r="HS7" s="597"/>
      <c r="HT7" s="597"/>
      <c r="HU7" s="597"/>
      <c r="HV7" s="597"/>
      <c r="HW7" s="597"/>
      <c r="HX7" s="597"/>
      <c r="HY7" s="597"/>
      <c r="HZ7" s="597"/>
      <c r="IA7" s="597"/>
      <c r="IB7" s="597"/>
      <c r="IC7" s="597"/>
      <c r="ID7" s="597"/>
      <c r="IE7" s="597"/>
      <c r="IF7" s="597"/>
      <c r="IG7" s="597"/>
      <c r="IH7" s="597"/>
      <c r="II7" s="597"/>
      <c r="IJ7" s="597"/>
      <c r="IK7" s="597"/>
      <c r="IL7" s="597"/>
      <c r="IM7" s="597"/>
      <c r="IN7" s="597"/>
      <c r="IO7" s="597"/>
      <c r="IP7" s="597"/>
      <c r="IQ7" s="597"/>
      <c r="IR7" s="597"/>
      <c r="IS7" s="597"/>
      <c r="IT7" s="597"/>
      <c r="IU7" s="597"/>
      <c r="IV7" s="597"/>
    </row>
    <row r="8" spans="1:256" ht="21" customHeight="1">
      <c r="A8" s="608" t="s">
        <v>19</v>
      </c>
      <c r="B8" s="614">
        <v>10</v>
      </c>
      <c r="C8" s="610" t="s">
        <v>20</v>
      </c>
      <c r="D8" s="611"/>
      <c r="E8" s="612" t="s">
        <v>21</v>
      </c>
      <c r="F8" s="615">
        <v>233.25</v>
      </c>
      <c r="G8" s="612" t="s">
        <v>22</v>
      </c>
      <c r="H8" s="613"/>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7"/>
      <c r="AV8" s="597"/>
      <c r="AW8" s="597"/>
      <c r="AX8" s="597"/>
      <c r="AY8" s="597"/>
      <c r="AZ8" s="597"/>
      <c r="BA8" s="597"/>
      <c r="BB8" s="597"/>
      <c r="BC8" s="597"/>
      <c r="BD8" s="597"/>
      <c r="BE8" s="597"/>
      <c r="BF8" s="597"/>
      <c r="BG8" s="597"/>
      <c r="BH8" s="597"/>
      <c r="BI8" s="597"/>
      <c r="BJ8" s="597"/>
      <c r="BK8" s="597"/>
      <c r="BL8" s="597"/>
      <c r="BM8" s="597"/>
      <c r="BN8" s="597"/>
      <c r="BO8" s="597"/>
      <c r="BP8" s="597"/>
      <c r="BQ8" s="597"/>
      <c r="BR8" s="597"/>
      <c r="BS8" s="597"/>
      <c r="BT8" s="597"/>
      <c r="BU8" s="597"/>
      <c r="BV8" s="597"/>
      <c r="BW8" s="597"/>
      <c r="BX8" s="597"/>
      <c r="BY8" s="597"/>
      <c r="BZ8" s="597"/>
      <c r="CA8" s="597"/>
      <c r="CB8" s="597"/>
      <c r="CC8" s="597"/>
      <c r="CD8" s="597"/>
      <c r="CE8" s="597"/>
      <c r="CF8" s="597"/>
      <c r="CG8" s="597"/>
      <c r="CH8" s="597"/>
      <c r="CI8" s="597"/>
      <c r="CJ8" s="597"/>
      <c r="CK8" s="597"/>
      <c r="CL8" s="597"/>
      <c r="CM8" s="597"/>
      <c r="CN8" s="597"/>
      <c r="CO8" s="597"/>
      <c r="CP8" s="597"/>
      <c r="CQ8" s="597"/>
      <c r="CR8" s="597"/>
      <c r="CS8" s="597"/>
      <c r="CT8" s="597"/>
      <c r="CU8" s="597"/>
      <c r="CV8" s="597"/>
      <c r="CW8" s="597"/>
      <c r="CX8" s="597"/>
      <c r="CY8" s="597"/>
      <c r="CZ8" s="597"/>
      <c r="DA8" s="597"/>
      <c r="DB8" s="597"/>
      <c r="DC8" s="597"/>
      <c r="DD8" s="597"/>
      <c r="DE8" s="597"/>
      <c r="DF8" s="597"/>
      <c r="DG8" s="597"/>
      <c r="DH8" s="597"/>
      <c r="DI8" s="597"/>
      <c r="DJ8" s="597"/>
      <c r="DK8" s="597"/>
      <c r="DL8" s="597"/>
      <c r="DM8" s="597"/>
      <c r="DN8" s="597"/>
      <c r="DO8" s="597"/>
      <c r="DP8" s="597"/>
      <c r="DQ8" s="597"/>
      <c r="DR8" s="597"/>
      <c r="DS8" s="597"/>
      <c r="DT8" s="597"/>
      <c r="DU8" s="597"/>
      <c r="DV8" s="597"/>
      <c r="DW8" s="597"/>
      <c r="DX8" s="597"/>
      <c r="DY8" s="597"/>
      <c r="DZ8" s="597"/>
      <c r="EA8" s="597"/>
      <c r="EB8" s="597"/>
      <c r="EC8" s="597"/>
      <c r="ED8" s="597"/>
      <c r="EE8" s="597"/>
      <c r="EF8" s="597"/>
      <c r="EG8" s="597"/>
      <c r="EH8" s="597"/>
      <c r="EI8" s="597"/>
      <c r="EJ8" s="597"/>
      <c r="EK8" s="597"/>
      <c r="EL8" s="597"/>
      <c r="EM8" s="597"/>
      <c r="EN8" s="597"/>
      <c r="EO8" s="597"/>
      <c r="EP8" s="597"/>
      <c r="EQ8" s="597"/>
      <c r="ER8" s="597"/>
      <c r="ES8" s="597"/>
      <c r="ET8" s="597"/>
      <c r="EU8" s="597"/>
      <c r="EV8" s="597"/>
      <c r="EW8" s="597"/>
      <c r="EX8" s="597"/>
      <c r="EY8" s="597"/>
      <c r="EZ8" s="597"/>
      <c r="FA8" s="597"/>
      <c r="FB8" s="597"/>
      <c r="FC8" s="597"/>
      <c r="FD8" s="597"/>
      <c r="FE8" s="597"/>
      <c r="FF8" s="597"/>
      <c r="FG8" s="597"/>
      <c r="FH8" s="597"/>
      <c r="FI8" s="597"/>
      <c r="FJ8" s="597"/>
      <c r="FK8" s="597"/>
      <c r="FL8" s="597"/>
      <c r="FM8" s="597"/>
      <c r="FN8" s="597"/>
      <c r="FO8" s="597"/>
      <c r="FP8" s="597"/>
      <c r="FQ8" s="597"/>
      <c r="FR8" s="597"/>
      <c r="FS8" s="597"/>
      <c r="FT8" s="597"/>
      <c r="FU8" s="597"/>
      <c r="FV8" s="597"/>
      <c r="FW8" s="597"/>
      <c r="FX8" s="597"/>
      <c r="FY8" s="597"/>
      <c r="FZ8" s="597"/>
      <c r="GA8" s="597"/>
      <c r="GB8" s="597"/>
      <c r="GC8" s="597"/>
      <c r="GD8" s="597"/>
      <c r="GE8" s="597"/>
      <c r="GF8" s="597"/>
      <c r="GG8" s="597"/>
      <c r="GH8" s="597"/>
      <c r="GI8" s="597"/>
      <c r="GJ8" s="597"/>
      <c r="GK8" s="597"/>
      <c r="GL8" s="597"/>
      <c r="GM8" s="597"/>
      <c r="GN8" s="597"/>
      <c r="GO8" s="597"/>
      <c r="GP8" s="597"/>
      <c r="GQ8" s="597"/>
      <c r="GR8" s="597"/>
      <c r="GS8" s="597"/>
      <c r="GT8" s="597"/>
      <c r="GU8" s="597"/>
      <c r="GV8" s="597"/>
      <c r="GW8" s="597"/>
      <c r="GX8" s="597"/>
      <c r="GY8" s="597"/>
      <c r="GZ8" s="597"/>
      <c r="HA8" s="597"/>
      <c r="HB8" s="597"/>
      <c r="HC8" s="597"/>
      <c r="HD8" s="597"/>
      <c r="HE8" s="597"/>
      <c r="HF8" s="597"/>
      <c r="HG8" s="597"/>
      <c r="HH8" s="597"/>
      <c r="HI8" s="597"/>
      <c r="HJ8" s="597"/>
      <c r="HK8" s="597"/>
      <c r="HL8" s="597"/>
      <c r="HM8" s="597"/>
      <c r="HN8" s="597"/>
      <c r="HO8" s="597"/>
      <c r="HP8" s="597"/>
      <c r="HQ8" s="597"/>
      <c r="HR8" s="597"/>
      <c r="HS8" s="597"/>
      <c r="HT8" s="597"/>
      <c r="HU8" s="597"/>
      <c r="HV8" s="597"/>
      <c r="HW8" s="597"/>
      <c r="HX8" s="597"/>
      <c r="HY8" s="597"/>
      <c r="HZ8" s="597"/>
      <c r="IA8" s="597"/>
      <c r="IB8" s="597"/>
      <c r="IC8" s="597"/>
      <c r="ID8" s="597"/>
      <c r="IE8" s="597"/>
      <c r="IF8" s="597"/>
      <c r="IG8" s="597"/>
      <c r="IH8" s="597"/>
      <c r="II8" s="597"/>
      <c r="IJ8" s="597"/>
      <c r="IK8" s="597"/>
      <c r="IL8" s="597"/>
      <c r="IM8" s="597"/>
      <c r="IN8" s="597"/>
      <c r="IO8" s="597"/>
      <c r="IP8" s="597"/>
      <c r="IQ8" s="597"/>
      <c r="IR8" s="597"/>
      <c r="IS8" s="597"/>
      <c r="IT8" s="597"/>
      <c r="IU8" s="597"/>
      <c r="IV8" s="597"/>
    </row>
    <row r="9" spans="1:256" ht="21" customHeight="1">
      <c r="A9" s="608" t="s">
        <v>23</v>
      </c>
      <c r="B9" s="616"/>
      <c r="C9" s="610" t="s">
        <v>24</v>
      </c>
      <c r="D9" s="611"/>
      <c r="E9" s="612" t="s">
        <v>25</v>
      </c>
      <c r="F9" s="617">
        <v>62.46</v>
      </c>
      <c r="G9" s="612" t="s">
        <v>26</v>
      </c>
      <c r="H9" s="613"/>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7"/>
      <c r="AZ9" s="597"/>
      <c r="BA9" s="597"/>
      <c r="BB9" s="597"/>
      <c r="BC9" s="597"/>
      <c r="BD9" s="597"/>
      <c r="BE9" s="597"/>
      <c r="BF9" s="597"/>
      <c r="BG9" s="597"/>
      <c r="BH9" s="597"/>
      <c r="BI9" s="597"/>
      <c r="BJ9" s="597"/>
      <c r="BK9" s="597"/>
      <c r="BL9" s="597"/>
      <c r="BM9" s="597"/>
      <c r="BN9" s="597"/>
      <c r="BO9" s="597"/>
      <c r="BP9" s="597"/>
      <c r="BQ9" s="597"/>
      <c r="BR9" s="597"/>
      <c r="BS9" s="597"/>
      <c r="BT9" s="597"/>
      <c r="BU9" s="597"/>
      <c r="BV9" s="597"/>
      <c r="BW9" s="597"/>
      <c r="BX9" s="597"/>
      <c r="BY9" s="597"/>
      <c r="BZ9" s="597"/>
      <c r="CA9" s="597"/>
      <c r="CB9" s="597"/>
      <c r="CC9" s="597"/>
      <c r="CD9" s="597"/>
      <c r="CE9" s="597"/>
      <c r="CF9" s="597"/>
      <c r="CG9" s="597"/>
      <c r="CH9" s="597"/>
      <c r="CI9" s="597"/>
      <c r="CJ9" s="597"/>
      <c r="CK9" s="597"/>
      <c r="CL9" s="597"/>
      <c r="CM9" s="597"/>
      <c r="CN9" s="597"/>
      <c r="CO9" s="597"/>
      <c r="CP9" s="597"/>
      <c r="CQ9" s="597"/>
      <c r="CR9" s="597"/>
      <c r="CS9" s="597"/>
      <c r="CT9" s="597"/>
      <c r="CU9" s="597"/>
      <c r="CV9" s="597"/>
      <c r="CW9" s="597"/>
      <c r="CX9" s="597"/>
      <c r="CY9" s="597"/>
      <c r="CZ9" s="597"/>
      <c r="DA9" s="597"/>
      <c r="DB9" s="597"/>
      <c r="DC9" s="597"/>
      <c r="DD9" s="597"/>
      <c r="DE9" s="597"/>
      <c r="DF9" s="597"/>
      <c r="DG9" s="597"/>
      <c r="DH9" s="597"/>
      <c r="DI9" s="597"/>
      <c r="DJ9" s="597"/>
      <c r="DK9" s="597"/>
      <c r="DL9" s="597"/>
      <c r="DM9" s="597"/>
      <c r="DN9" s="597"/>
      <c r="DO9" s="597"/>
      <c r="DP9" s="597"/>
      <c r="DQ9" s="597"/>
      <c r="DR9" s="597"/>
      <c r="DS9" s="597"/>
      <c r="DT9" s="597"/>
      <c r="DU9" s="597"/>
      <c r="DV9" s="597"/>
      <c r="DW9" s="597"/>
      <c r="DX9" s="597"/>
      <c r="DY9" s="597"/>
      <c r="DZ9" s="597"/>
      <c r="EA9" s="597"/>
      <c r="EB9" s="597"/>
      <c r="EC9" s="597"/>
      <c r="ED9" s="597"/>
      <c r="EE9" s="597"/>
      <c r="EF9" s="597"/>
      <c r="EG9" s="597"/>
      <c r="EH9" s="597"/>
      <c r="EI9" s="597"/>
      <c r="EJ9" s="597"/>
      <c r="EK9" s="597"/>
      <c r="EL9" s="597"/>
      <c r="EM9" s="597"/>
      <c r="EN9" s="597"/>
      <c r="EO9" s="597"/>
      <c r="EP9" s="597"/>
      <c r="EQ9" s="597"/>
      <c r="ER9" s="597"/>
      <c r="ES9" s="597"/>
      <c r="ET9" s="597"/>
      <c r="EU9" s="597"/>
      <c r="EV9" s="597"/>
      <c r="EW9" s="597"/>
      <c r="EX9" s="597"/>
      <c r="EY9" s="597"/>
      <c r="EZ9" s="597"/>
      <c r="FA9" s="597"/>
      <c r="FB9" s="597"/>
      <c r="FC9" s="597"/>
      <c r="FD9" s="597"/>
      <c r="FE9" s="597"/>
      <c r="FF9" s="597"/>
      <c r="FG9" s="597"/>
      <c r="FH9" s="597"/>
      <c r="FI9" s="597"/>
      <c r="FJ9" s="597"/>
      <c r="FK9" s="597"/>
      <c r="FL9" s="597"/>
      <c r="FM9" s="597"/>
      <c r="FN9" s="597"/>
      <c r="FO9" s="597"/>
      <c r="FP9" s="597"/>
      <c r="FQ9" s="597"/>
      <c r="FR9" s="597"/>
      <c r="FS9" s="597"/>
      <c r="FT9" s="597"/>
      <c r="FU9" s="597"/>
      <c r="FV9" s="597"/>
      <c r="FW9" s="597"/>
      <c r="FX9" s="597"/>
      <c r="FY9" s="597"/>
      <c r="FZ9" s="597"/>
      <c r="GA9" s="597"/>
      <c r="GB9" s="597"/>
      <c r="GC9" s="597"/>
      <c r="GD9" s="597"/>
      <c r="GE9" s="597"/>
      <c r="GF9" s="597"/>
      <c r="GG9" s="597"/>
      <c r="GH9" s="597"/>
      <c r="GI9" s="597"/>
      <c r="GJ9" s="597"/>
      <c r="GK9" s="597"/>
      <c r="GL9" s="597"/>
      <c r="GM9" s="597"/>
      <c r="GN9" s="597"/>
      <c r="GO9" s="597"/>
      <c r="GP9" s="597"/>
      <c r="GQ9" s="597"/>
      <c r="GR9" s="597"/>
      <c r="GS9" s="597"/>
      <c r="GT9" s="597"/>
      <c r="GU9" s="597"/>
      <c r="GV9" s="597"/>
      <c r="GW9" s="597"/>
      <c r="GX9" s="597"/>
      <c r="GY9" s="597"/>
      <c r="GZ9" s="597"/>
      <c r="HA9" s="597"/>
      <c r="HB9" s="597"/>
      <c r="HC9" s="597"/>
      <c r="HD9" s="597"/>
      <c r="HE9" s="597"/>
      <c r="HF9" s="597"/>
      <c r="HG9" s="597"/>
      <c r="HH9" s="597"/>
      <c r="HI9" s="597"/>
      <c r="HJ9" s="597"/>
      <c r="HK9" s="597"/>
      <c r="HL9" s="597"/>
      <c r="HM9" s="597"/>
      <c r="HN9" s="597"/>
      <c r="HO9" s="597"/>
      <c r="HP9" s="597"/>
      <c r="HQ9" s="597"/>
      <c r="HR9" s="597"/>
      <c r="HS9" s="597"/>
      <c r="HT9" s="597"/>
      <c r="HU9" s="597"/>
      <c r="HV9" s="597"/>
      <c r="HW9" s="597"/>
      <c r="HX9" s="597"/>
      <c r="HY9" s="597"/>
      <c r="HZ9" s="597"/>
      <c r="IA9" s="597"/>
      <c r="IB9" s="597"/>
      <c r="IC9" s="597"/>
      <c r="ID9" s="597"/>
      <c r="IE9" s="597"/>
      <c r="IF9" s="597"/>
      <c r="IG9" s="597"/>
      <c r="IH9" s="597"/>
      <c r="II9" s="597"/>
      <c r="IJ9" s="597"/>
      <c r="IK9" s="597"/>
      <c r="IL9" s="597"/>
      <c r="IM9" s="597"/>
      <c r="IN9" s="597"/>
      <c r="IO9" s="597"/>
      <c r="IP9" s="597"/>
      <c r="IQ9" s="597"/>
      <c r="IR9" s="597"/>
      <c r="IS9" s="597"/>
      <c r="IT9" s="597"/>
      <c r="IU9" s="597"/>
      <c r="IV9" s="597"/>
    </row>
    <row r="10" spans="1:256" ht="21" customHeight="1">
      <c r="A10" s="608" t="s">
        <v>27</v>
      </c>
      <c r="B10" s="616"/>
      <c r="C10" s="610" t="s">
        <v>28</v>
      </c>
      <c r="D10" s="611"/>
      <c r="E10" s="612"/>
      <c r="F10" s="618"/>
      <c r="G10" s="612" t="s">
        <v>29</v>
      </c>
      <c r="H10" s="613"/>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597"/>
      <c r="BO10" s="597"/>
      <c r="BP10" s="597"/>
      <c r="BQ10" s="597"/>
      <c r="BR10" s="597"/>
      <c r="BS10" s="597"/>
      <c r="BT10" s="597"/>
      <c r="BU10" s="597"/>
      <c r="BV10" s="597"/>
      <c r="BW10" s="597"/>
      <c r="BX10" s="597"/>
      <c r="BY10" s="597"/>
      <c r="BZ10" s="597"/>
      <c r="CA10" s="597"/>
      <c r="CB10" s="597"/>
      <c r="CC10" s="597"/>
      <c r="CD10" s="597"/>
      <c r="CE10" s="597"/>
      <c r="CF10" s="597"/>
      <c r="CG10" s="597"/>
      <c r="CH10" s="597"/>
      <c r="CI10" s="597"/>
      <c r="CJ10" s="597"/>
      <c r="CK10" s="597"/>
      <c r="CL10" s="597"/>
      <c r="CM10" s="597"/>
      <c r="CN10" s="597"/>
      <c r="CO10" s="597"/>
      <c r="CP10" s="597"/>
      <c r="CQ10" s="597"/>
      <c r="CR10" s="597"/>
      <c r="CS10" s="597"/>
      <c r="CT10" s="597"/>
      <c r="CU10" s="597"/>
      <c r="CV10" s="597"/>
      <c r="CW10" s="597"/>
      <c r="CX10" s="597"/>
      <c r="CY10" s="597"/>
      <c r="CZ10" s="597"/>
      <c r="DA10" s="597"/>
      <c r="DB10" s="597"/>
      <c r="DC10" s="597"/>
      <c r="DD10" s="597"/>
      <c r="DE10" s="597"/>
      <c r="DF10" s="597"/>
      <c r="DG10" s="597"/>
      <c r="DH10" s="597"/>
      <c r="DI10" s="597"/>
      <c r="DJ10" s="597"/>
      <c r="DK10" s="597"/>
      <c r="DL10" s="597"/>
      <c r="DM10" s="597"/>
      <c r="DN10" s="597"/>
      <c r="DO10" s="597"/>
      <c r="DP10" s="597"/>
      <c r="DQ10" s="597"/>
      <c r="DR10" s="597"/>
      <c r="DS10" s="597"/>
      <c r="DT10" s="597"/>
      <c r="DU10" s="597"/>
      <c r="DV10" s="597"/>
      <c r="DW10" s="597"/>
      <c r="DX10" s="597"/>
      <c r="DY10" s="597"/>
      <c r="DZ10" s="597"/>
      <c r="EA10" s="597"/>
      <c r="EB10" s="597"/>
      <c r="EC10" s="597"/>
      <c r="ED10" s="597"/>
      <c r="EE10" s="597"/>
      <c r="EF10" s="597"/>
      <c r="EG10" s="597"/>
      <c r="EH10" s="597"/>
      <c r="EI10" s="597"/>
      <c r="EJ10" s="597"/>
      <c r="EK10" s="597"/>
      <c r="EL10" s="597"/>
      <c r="EM10" s="597"/>
      <c r="EN10" s="597"/>
      <c r="EO10" s="597"/>
      <c r="EP10" s="597"/>
      <c r="EQ10" s="597"/>
      <c r="ER10" s="597"/>
      <c r="ES10" s="597"/>
      <c r="ET10" s="597"/>
      <c r="EU10" s="597"/>
      <c r="EV10" s="597"/>
      <c r="EW10" s="597"/>
      <c r="EX10" s="597"/>
      <c r="EY10" s="597"/>
      <c r="EZ10" s="597"/>
      <c r="FA10" s="597"/>
      <c r="FB10" s="597"/>
      <c r="FC10" s="597"/>
      <c r="FD10" s="597"/>
      <c r="FE10" s="597"/>
      <c r="FF10" s="597"/>
      <c r="FG10" s="597"/>
      <c r="FH10" s="597"/>
      <c r="FI10" s="597"/>
      <c r="FJ10" s="597"/>
      <c r="FK10" s="597"/>
      <c r="FL10" s="597"/>
      <c r="FM10" s="597"/>
      <c r="FN10" s="597"/>
      <c r="FO10" s="597"/>
      <c r="FP10" s="597"/>
      <c r="FQ10" s="597"/>
      <c r="FR10" s="597"/>
      <c r="FS10" s="597"/>
      <c r="FT10" s="597"/>
      <c r="FU10" s="597"/>
      <c r="FV10" s="597"/>
      <c r="FW10" s="597"/>
      <c r="FX10" s="597"/>
      <c r="FY10" s="597"/>
      <c r="FZ10" s="597"/>
      <c r="GA10" s="597"/>
      <c r="GB10" s="597"/>
      <c r="GC10" s="597"/>
      <c r="GD10" s="597"/>
      <c r="GE10" s="597"/>
      <c r="GF10" s="597"/>
      <c r="GG10" s="597"/>
      <c r="GH10" s="597"/>
      <c r="GI10" s="597"/>
      <c r="GJ10" s="597"/>
      <c r="GK10" s="597"/>
      <c r="GL10" s="597"/>
      <c r="GM10" s="597"/>
      <c r="GN10" s="597"/>
      <c r="GO10" s="597"/>
      <c r="GP10" s="597"/>
      <c r="GQ10" s="597"/>
      <c r="GR10" s="597"/>
      <c r="GS10" s="597"/>
      <c r="GT10" s="597"/>
      <c r="GU10" s="597"/>
      <c r="GV10" s="597"/>
      <c r="GW10" s="597"/>
      <c r="GX10" s="597"/>
      <c r="GY10" s="597"/>
      <c r="GZ10" s="597"/>
      <c r="HA10" s="597"/>
      <c r="HB10" s="597"/>
      <c r="HC10" s="597"/>
      <c r="HD10" s="597"/>
      <c r="HE10" s="597"/>
      <c r="HF10" s="597"/>
      <c r="HG10" s="597"/>
      <c r="HH10" s="597"/>
      <c r="HI10" s="597"/>
      <c r="HJ10" s="597"/>
      <c r="HK10" s="597"/>
      <c r="HL10" s="597"/>
      <c r="HM10" s="597"/>
      <c r="HN10" s="597"/>
      <c r="HO10" s="597"/>
      <c r="HP10" s="597"/>
      <c r="HQ10" s="597"/>
      <c r="HR10" s="597"/>
      <c r="HS10" s="597"/>
      <c r="HT10" s="597"/>
      <c r="HU10" s="597"/>
      <c r="HV10" s="597"/>
      <c r="HW10" s="597"/>
      <c r="HX10" s="597"/>
      <c r="HY10" s="597"/>
      <c r="HZ10" s="597"/>
      <c r="IA10" s="597"/>
      <c r="IB10" s="597"/>
      <c r="IC10" s="597"/>
      <c r="ID10" s="597"/>
      <c r="IE10" s="597"/>
      <c r="IF10" s="597"/>
      <c r="IG10" s="597"/>
      <c r="IH10" s="597"/>
      <c r="II10" s="597"/>
      <c r="IJ10" s="597"/>
      <c r="IK10" s="597"/>
      <c r="IL10" s="597"/>
      <c r="IM10" s="597"/>
      <c r="IN10" s="597"/>
      <c r="IO10" s="597"/>
      <c r="IP10" s="597"/>
      <c r="IQ10" s="597"/>
      <c r="IR10" s="597"/>
      <c r="IS10" s="597"/>
      <c r="IT10" s="597"/>
      <c r="IU10" s="597"/>
      <c r="IV10" s="597"/>
    </row>
    <row r="11" spans="1:256" ht="21" customHeight="1">
      <c r="A11" s="608" t="s">
        <v>30</v>
      </c>
      <c r="B11" s="609"/>
      <c r="C11" s="610" t="s">
        <v>31</v>
      </c>
      <c r="D11" s="611"/>
      <c r="E11" s="612" t="s">
        <v>32</v>
      </c>
      <c r="F11" s="613">
        <v>2017.41</v>
      </c>
      <c r="G11" s="612" t="s">
        <v>33</v>
      </c>
      <c r="H11" s="613"/>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c r="BW11" s="597"/>
      <c r="BX11" s="597"/>
      <c r="BY11" s="597"/>
      <c r="BZ11" s="597"/>
      <c r="CA11" s="597"/>
      <c r="CB11" s="597"/>
      <c r="CC11" s="597"/>
      <c r="CD11" s="597"/>
      <c r="CE11" s="597"/>
      <c r="CF11" s="597"/>
      <c r="CG11" s="597"/>
      <c r="CH11" s="597"/>
      <c r="CI11" s="597"/>
      <c r="CJ11" s="597"/>
      <c r="CK11" s="597"/>
      <c r="CL11" s="597"/>
      <c r="CM11" s="597"/>
      <c r="CN11" s="597"/>
      <c r="CO11" s="597"/>
      <c r="CP11" s="597"/>
      <c r="CQ11" s="597"/>
      <c r="CR11" s="597"/>
      <c r="CS11" s="597"/>
      <c r="CT11" s="597"/>
      <c r="CU11" s="597"/>
      <c r="CV11" s="597"/>
      <c r="CW11" s="597"/>
      <c r="CX11" s="597"/>
      <c r="CY11" s="597"/>
      <c r="CZ11" s="597"/>
      <c r="DA11" s="597"/>
      <c r="DB11" s="597"/>
      <c r="DC11" s="597"/>
      <c r="DD11" s="597"/>
      <c r="DE11" s="597"/>
      <c r="DF11" s="597"/>
      <c r="DG11" s="597"/>
      <c r="DH11" s="597"/>
      <c r="DI11" s="597"/>
      <c r="DJ11" s="597"/>
      <c r="DK11" s="597"/>
      <c r="DL11" s="597"/>
      <c r="DM11" s="597"/>
      <c r="DN11" s="597"/>
      <c r="DO11" s="597"/>
      <c r="DP11" s="597"/>
      <c r="DQ11" s="597"/>
      <c r="DR11" s="597"/>
      <c r="DS11" s="597"/>
      <c r="DT11" s="597"/>
      <c r="DU11" s="597"/>
      <c r="DV11" s="597"/>
      <c r="DW11" s="597"/>
      <c r="DX11" s="597"/>
      <c r="DY11" s="597"/>
      <c r="DZ11" s="597"/>
      <c r="EA11" s="597"/>
      <c r="EB11" s="597"/>
      <c r="EC11" s="597"/>
      <c r="ED11" s="597"/>
      <c r="EE11" s="597"/>
      <c r="EF11" s="597"/>
      <c r="EG11" s="597"/>
      <c r="EH11" s="597"/>
      <c r="EI11" s="597"/>
      <c r="EJ11" s="597"/>
      <c r="EK11" s="597"/>
      <c r="EL11" s="597"/>
      <c r="EM11" s="597"/>
      <c r="EN11" s="597"/>
      <c r="EO11" s="597"/>
      <c r="EP11" s="597"/>
      <c r="EQ11" s="597"/>
      <c r="ER11" s="597"/>
      <c r="ES11" s="597"/>
      <c r="ET11" s="597"/>
      <c r="EU11" s="597"/>
      <c r="EV11" s="597"/>
      <c r="EW11" s="597"/>
      <c r="EX11" s="597"/>
      <c r="EY11" s="597"/>
      <c r="EZ11" s="597"/>
      <c r="FA11" s="597"/>
      <c r="FB11" s="597"/>
      <c r="FC11" s="597"/>
      <c r="FD11" s="597"/>
      <c r="FE11" s="597"/>
      <c r="FF11" s="597"/>
      <c r="FG11" s="597"/>
      <c r="FH11" s="597"/>
      <c r="FI11" s="597"/>
      <c r="FJ11" s="597"/>
      <c r="FK11" s="597"/>
      <c r="FL11" s="597"/>
      <c r="FM11" s="597"/>
      <c r="FN11" s="597"/>
      <c r="FO11" s="597"/>
      <c r="FP11" s="597"/>
      <c r="FQ11" s="597"/>
      <c r="FR11" s="597"/>
      <c r="FS11" s="597"/>
      <c r="FT11" s="597"/>
      <c r="FU11" s="597"/>
      <c r="FV11" s="597"/>
      <c r="FW11" s="597"/>
      <c r="FX11" s="597"/>
      <c r="FY11" s="597"/>
      <c r="FZ11" s="597"/>
      <c r="GA11" s="597"/>
      <c r="GB11" s="597"/>
      <c r="GC11" s="597"/>
      <c r="GD11" s="597"/>
      <c r="GE11" s="597"/>
      <c r="GF11" s="597"/>
      <c r="GG11" s="597"/>
      <c r="GH11" s="597"/>
      <c r="GI11" s="597"/>
      <c r="GJ11" s="597"/>
      <c r="GK11" s="597"/>
      <c r="GL11" s="597"/>
      <c r="GM11" s="597"/>
      <c r="GN11" s="597"/>
      <c r="GO11" s="597"/>
      <c r="GP11" s="597"/>
      <c r="GQ11" s="597"/>
      <c r="GR11" s="597"/>
      <c r="GS11" s="597"/>
      <c r="GT11" s="597"/>
      <c r="GU11" s="597"/>
      <c r="GV11" s="597"/>
      <c r="GW11" s="597"/>
      <c r="GX11" s="597"/>
      <c r="GY11" s="597"/>
      <c r="GZ11" s="597"/>
      <c r="HA11" s="597"/>
      <c r="HB11" s="597"/>
      <c r="HC11" s="597"/>
      <c r="HD11" s="597"/>
      <c r="HE11" s="597"/>
      <c r="HF11" s="597"/>
      <c r="HG11" s="597"/>
      <c r="HH11" s="597"/>
      <c r="HI11" s="597"/>
      <c r="HJ11" s="597"/>
      <c r="HK11" s="597"/>
      <c r="HL11" s="597"/>
      <c r="HM11" s="597"/>
      <c r="HN11" s="597"/>
      <c r="HO11" s="597"/>
      <c r="HP11" s="597"/>
      <c r="HQ11" s="597"/>
      <c r="HR11" s="597"/>
      <c r="HS11" s="597"/>
      <c r="HT11" s="597"/>
      <c r="HU11" s="597"/>
      <c r="HV11" s="597"/>
      <c r="HW11" s="597"/>
      <c r="HX11" s="597"/>
      <c r="HY11" s="597"/>
      <c r="HZ11" s="597"/>
      <c r="IA11" s="597"/>
      <c r="IB11" s="597"/>
      <c r="IC11" s="597"/>
      <c r="ID11" s="597"/>
      <c r="IE11" s="597"/>
      <c r="IF11" s="597"/>
      <c r="IG11" s="597"/>
      <c r="IH11" s="597"/>
      <c r="II11" s="597"/>
      <c r="IJ11" s="597"/>
      <c r="IK11" s="597"/>
      <c r="IL11" s="597"/>
      <c r="IM11" s="597"/>
      <c r="IN11" s="597"/>
      <c r="IO11" s="597"/>
      <c r="IP11" s="597"/>
      <c r="IQ11" s="597"/>
      <c r="IR11" s="597"/>
      <c r="IS11" s="597"/>
      <c r="IT11" s="597"/>
      <c r="IU11" s="597"/>
      <c r="IV11" s="597"/>
    </row>
    <row r="12" spans="1:256" ht="21" customHeight="1">
      <c r="A12" s="608" t="s">
        <v>34</v>
      </c>
      <c r="B12" s="616"/>
      <c r="C12" s="610" t="s">
        <v>35</v>
      </c>
      <c r="D12" s="611"/>
      <c r="E12" s="612" t="s">
        <v>21</v>
      </c>
      <c r="F12" s="613">
        <v>2017.41</v>
      </c>
      <c r="G12" s="612" t="s">
        <v>36</v>
      </c>
      <c r="H12" s="613"/>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7"/>
      <c r="AY12" s="597"/>
      <c r="AZ12" s="597"/>
      <c r="BA12" s="597"/>
      <c r="BB12" s="597"/>
      <c r="BC12" s="597"/>
      <c r="BD12" s="597"/>
      <c r="BE12" s="597"/>
      <c r="BF12" s="597"/>
      <c r="BG12" s="597"/>
      <c r="BH12" s="597"/>
      <c r="BI12" s="597"/>
      <c r="BJ12" s="597"/>
      <c r="BK12" s="597"/>
      <c r="BL12" s="597"/>
      <c r="BM12" s="597"/>
      <c r="BN12" s="597"/>
      <c r="BO12" s="597"/>
      <c r="BP12" s="597"/>
      <c r="BQ12" s="597"/>
      <c r="BR12" s="597"/>
      <c r="BS12" s="597"/>
      <c r="BT12" s="597"/>
      <c r="BU12" s="597"/>
      <c r="BV12" s="597"/>
      <c r="BW12" s="597"/>
      <c r="BX12" s="597"/>
      <c r="BY12" s="597"/>
      <c r="BZ12" s="597"/>
      <c r="CA12" s="597"/>
      <c r="CB12" s="597"/>
      <c r="CC12" s="597"/>
      <c r="CD12" s="597"/>
      <c r="CE12" s="597"/>
      <c r="CF12" s="597"/>
      <c r="CG12" s="597"/>
      <c r="CH12" s="597"/>
      <c r="CI12" s="597"/>
      <c r="CJ12" s="597"/>
      <c r="CK12" s="597"/>
      <c r="CL12" s="597"/>
      <c r="CM12" s="597"/>
      <c r="CN12" s="597"/>
      <c r="CO12" s="597"/>
      <c r="CP12" s="597"/>
      <c r="CQ12" s="597"/>
      <c r="CR12" s="597"/>
      <c r="CS12" s="597"/>
      <c r="CT12" s="597"/>
      <c r="CU12" s="597"/>
      <c r="CV12" s="597"/>
      <c r="CW12" s="597"/>
      <c r="CX12" s="597"/>
      <c r="CY12" s="597"/>
      <c r="CZ12" s="597"/>
      <c r="DA12" s="597"/>
      <c r="DB12" s="597"/>
      <c r="DC12" s="597"/>
      <c r="DD12" s="597"/>
      <c r="DE12" s="597"/>
      <c r="DF12" s="597"/>
      <c r="DG12" s="597"/>
      <c r="DH12" s="597"/>
      <c r="DI12" s="597"/>
      <c r="DJ12" s="597"/>
      <c r="DK12" s="597"/>
      <c r="DL12" s="597"/>
      <c r="DM12" s="597"/>
      <c r="DN12" s="597"/>
      <c r="DO12" s="597"/>
      <c r="DP12" s="597"/>
      <c r="DQ12" s="597"/>
      <c r="DR12" s="597"/>
      <c r="DS12" s="597"/>
      <c r="DT12" s="597"/>
      <c r="DU12" s="597"/>
      <c r="DV12" s="597"/>
      <c r="DW12" s="597"/>
      <c r="DX12" s="597"/>
      <c r="DY12" s="597"/>
      <c r="DZ12" s="597"/>
      <c r="EA12" s="597"/>
      <c r="EB12" s="597"/>
      <c r="EC12" s="597"/>
      <c r="ED12" s="597"/>
      <c r="EE12" s="597"/>
      <c r="EF12" s="597"/>
      <c r="EG12" s="597"/>
      <c r="EH12" s="597"/>
      <c r="EI12" s="597"/>
      <c r="EJ12" s="597"/>
      <c r="EK12" s="597"/>
      <c r="EL12" s="597"/>
      <c r="EM12" s="597"/>
      <c r="EN12" s="597"/>
      <c r="EO12" s="597"/>
      <c r="EP12" s="597"/>
      <c r="EQ12" s="597"/>
      <c r="ER12" s="597"/>
      <c r="ES12" s="597"/>
      <c r="ET12" s="597"/>
      <c r="EU12" s="597"/>
      <c r="EV12" s="597"/>
      <c r="EW12" s="597"/>
      <c r="EX12" s="597"/>
      <c r="EY12" s="597"/>
      <c r="EZ12" s="597"/>
      <c r="FA12" s="597"/>
      <c r="FB12" s="597"/>
      <c r="FC12" s="597"/>
      <c r="FD12" s="597"/>
      <c r="FE12" s="597"/>
      <c r="FF12" s="597"/>
      <c r="FG12" s="597"/>
      <c r="FH12" s="597"/>
      <c r="FI12" s="597"/>
      <c r="FJ12" s="597"/>
      <c r="FK12" s="597"/>
      <c r="FL12" s="597"/>
      <c r="FM12" s="597"/>
      <c r="FN12" s="597"/>
      <c r="FO12" s="597"/>
      <c r="FP12" s="597"/>
      <c r="FQ12" s="597"/>
      <c r="FR12" s="597"/>
      <c r="FS12" s="597"/>
      <c r="FT12" s="597"/>
      <c r="FU12" s="597"/>
      <c r="FV12" s="597"/>
      <c r="FW12" s="597"/>
      <c r="FX12" s="597"/>
      <c r="FY12" s="597"/>
      <c r="FZ12" s="597"/>
      <c r="GA12" s="597"/>
      <c r="GB12" s="597"/>
      <c r="GC12" s="597"/>
      <c r="GD12" s="597"/>
      <c r="GE12" s="597"/>
      <c r="GF12" s="597"/>
      <c r="GG12" s="597"/>
      <c r="GH12" s="597"/>
      <c r="GI12" s="597"/>
      <c r="GJ12" s="597"/>
      <c r="GK12" s="597"/>
      <c r="GL12" s="597"/>
      <c r="GM12" s="597"/>
      <c r="GN12" s="597"/>
      <c r="GO12" s="597"/>
      <c r="GP12" s="597"/>
      <c r="GQ12" s="597"/>
      <c r="GR12" s="597"/>
      <c r="GS12" s="597"/>
      <c r="GT12" s="597"/>
      <c r="GU12" s="597"/>
      <c r="GV12" s="597"/>
      <c r="GW12" s="597"/>
      <c r="GX12" s="597"/>
      <c r="GY12" s="597"/>
      <c r="GZ12" s="597"/>
      <c r="HA12" s="597"/>
      <c r="HB12" s="597"/>
      <c r="HC12" s="597"/>
      <c r="HD12" s="597"/>
      <c r="HE12" s="597"/>
      <c r="HF12" s="597"/>
      <c r="HG12" s="597"/>
      <c r="HH12" s="597"/>
      <c r="HI12" s="597"/>
      <c r="HJ12" s="597"/>
      <c r="HK12" s="597"/>
      <c r="HL12" s="597"/>
      <c r="HM12" s="597"/>
      <c r="HN12" s="597"/>
      <c r="HO12" s="597"/>
      <c r="HP12" s="597"/>
      <c r="HQ12" s="597"/>
      <c r="HR12" s="597"/>
      <c r="HS12" s="597"/>
      <c r="HT12" s="597"/>
      <c r="HU12" s="597"/>
      <c r="HV12" s="597"/>
      <c r="HW12" s="597"/>
      <c r="HX12" s="597"/>
      <c r="HY12" s="597"/>
      <c r="HZ12" s="597"/>
      <c r="IA12" s="597"/>
      <c r="IB12" s="597"/>
      <c r="IC12" s="597"/>
      <c r="ID12" s="597"/>
      <c r="IE12" s="597"/>
      <c r="IF12" s="597"/>
      <c r="IG12" s="597"/>
      <c r="IH12" s="597"/>
      <c r="II12" s="597"/>
      <c r="IJ12" s="597"/>
      <c r="IK12" s="597"/>
      <c r="IL12" s="597"/>
      <c r="IM12" s="597"/>
      <c r="IN12" s="597"/>
      <c r="IO12" s="597"/>
      <c r="IP12" s="597"/>
      <c r="IQ12" s="597"/>
      <c r="IR12" s="597"/>
      <c r="IS12" s="597"/>
      <c r="IT12" s="597"/>
      <c r="IU12" s="597"/>
      <c r="IV12" s="597"/>
    </row>
    <row r="13" spans="1:256" ht="21" customHeight="1">
      <c r="A13" s="608" t="s">
        <v>37</v>
      </c>
      <c r="B13" s="616"/>
      <c r="C13" s="610" t="s">
        <v>38</v>
      </c>
      <c r="D13" s="611"/>
      <c r="E13" s="612" t="s">
        <v>25</v>
      </c>
      <c r="F13" s="613"/>
      <c r="G13" s="612" t="s">
        <v>39</v>
      </c>
      <c r="H13" s="613"/>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97"/>
      <c r="AV13" s="597"/>
      <c r="AW13" s="597"/>
      <c r="AX13" s="597"/>
      <c r="AY13" s="597"/>
      <c r="AZ13" s="597"/>
      <c r="BA13" s="597"/>
      <c r="BB13" s="597"/>
      <c r="BC13" s="597"/>
      <c r="BD13" s="597"/>
      <c r="BE13" s="597"/>
      <c r="BF13" s="597"/>
      <c r="BG13" s="597"/>
      <c r="BH13" s="597"/>
      <c r="BI13" s="597"/>
      <c r="BJ13" s="597"/>
      <c r="BK13" s="597"/>
      <c r="BL13" s="597"/>
      <c r="BM13" s="597"/>
      <c r="BN13" s="597"/>
      <c r="BO13" s="597"/>
      <c r="BP13" s="597"/>
      <c r="BQ13" s="597"/>
      <c r="BR13" s="597"/>
      <c r="BS13" s="597"/>
      <c r="BT13" s="597"/>
      <c r="BU13" s="597"/>
      <c r="BV13" s="597"/>
      <c r="BW13" s="597"/>
      <c r="BX13" s="597"/>
      <c r="BY13" s="597"/>
      <c r="BZ13" s="597"/>
      <c r="CA13" s="597"/>
      <c r="CB13" s="597"/>
      <c r="CC13" s="597"/>
      <c r="CD13" s="597"/>
      <c r="CE13" s="597"/>
      <c r="CF13" s="597"/>
      <c r="CG13" s="597"/>
      <c r="CH13" s="597"/>
      <c r="CI13" s="597"/>
      <c r="CJ13" s="597"/>
      <c r="CK13" s="597"/>
      <c r="CL13" s="597"/>
      <c r="CM13" s="597"/>
      <c r="CN13" s="597"/>
      <c r="CO13" s="597"/>
      <c r="CP13" s="597"/>
      <c r="CQ13" s="597"/>
      <c r="CR13" s="597"/>
      <c r="CS13" s="597"/>
      <c r="CT13" s="597"/>
      <c r="CU13" s="597"/>
      <c r="CV13" s="597"/>
      <c r="CW13" s="597"/>
      <c r="CX13" s="597"/>
      <c r="CY13" s="597"/>
      <c r="CZ13" s="597"/>
      <c r="DA13" s="597"/>
      <c r="DB13" s="597"/>
      <c r="DC13" s="597"/>
      <c r="DD13" s="597"/>
      <c r="DE13" s="597"/>
      <c r="DF13" s="597"/>
      <c r="DG13" s="597"/>
      <c r="DH13" s="597"/>
      <c r="DI13" s="597"/>
      <c r="DJ13" s="597"/>
      <c r="DK13" s="597"/>
      <c r="DL13" s="597"/>
      <c r="DM13" s="597"/>
      <c r="DN13" s="597"/>
      <c r="DO13" s="597"/>
      <c r="DP13" s="597"/>
      <c r="DQ13" s="597"/>
      <c r="DR13" s="597"/>
      <c r="DS13" s="597"/>
      <c r="DT13" s="597"/>
      <c r="DU13" s="597"/>
      <c r="DV13" s="597"/>
      <c r="DW13" s="597"/>
      <c r="DX13" s="597"/>
      <c r="DY13" s="597"/>
      <c r="DZ13" s="597"/>
      <c r="EA13" s="597"/>
      <c r="EB13" s="597"/>
      <c r="EC13" s="597"/>
      <c r="ED13" s="597"/>
      <c r="EE13" s="597"/>
      <c r="EF13" s="597"/>
      <c r="EG13" s="597"/>
      <c r="EH13" s="597"/>
      <c r="EI13" s="597"/>
      <c r="EJ13" s="597"/>
      <c r="EK13" s="597"/>
      <c r="EL13" s="597"/>
      <c r="EM13" s="597"/>
      <c r="EN13" s="597"/>
      <c r="EO13" s="597"/>
      <c r="EP13" s="597"/>
      <c r="EQ13" s="597"/>
      <c r="ER13" s="597"/>
      <c r="ES13" s="597"/>
      <c r="ET13" s="597"/>
      <c r="EU13" s="597"/>
      <c r="EV13" s="597"/>
      <c r="EW13" s="597"/>
      <c r="EX13" s="597"/>
      <c r="EY13" s="597"/>
      <c r="EZ13" s="597"/>
      <c r="FA13" s="597"/>
      <c r="FB13" s="597"/>
      <c r="FC13" s="597"/>
      <c r="FD13" s="597"/>
      <c r="FE13" s="597"/>
      <c r="FF13" s="597"/>
      <c r="FG13" s="597"/>
      <c r="FH13" s="597"/>
      <c r="FI13" s="597"/>
      <c r="FJ13" s="597"/>
      <c r="FK13" s="597"/>
      <c r="FL13" s="597"/>
      <c r="FM13" s="597"/>
      <c r="FN13" s="597"/>
      <c r="FO13" s="597"/>
      <c r="FP13" s="597"/>
      <c r="FQ13" s="597"/>
      <c r="FR13" s="597"/>
      <c r="FS13" s="597"/>
      <c r="FT13" s="597"/>
      <c r="FU13" s="597"/>
      <c r="FV13" s="597"/>
      <c r="FW13" s="597"/>
      <c r="FX13" s="597"/>
      <c r="FY13" s="597"/>
      <c r="FZ13" s="597"/>
      <c r="GA13" s="597"/>
      <c r="GB13" s="597"/>
      <c r="GC13" s="597"/>
      <c r="GD13" s="597"/>
      <c r="GE13" s="597"/>
      <c r="GF13" s="597"/>
      <c r="GG13" s="597"/>
      <c r="GH13" s="597"/>
      <c r="GI13" s="597"/>
      <c r="GJ13" s="597"/>
      <c r="GK13" s="597"/>
      <c r="GL13" s="597"/>
      <c r="GM13" s="597"/>
      <c r="GN13" s="597"/>
      <c r="GO13" s="597"/>
      <c r="GP13" s="597"/>
      <c r="GQ13" s="597"/>
      <c r="GR13" s="597"/>
      <c r="GS13" s="597"/>
      <c r="GT13" s="597"/>
      <c r="GU13" s="597"/>
      <c r="GV13" s="597"/>
      <c r="GW13" s="597"/>
      <c r="GX13" s="597"/>
      <c r="GY13" s="597"/>
      <c r="GZ13" s="597"/>
      <c r="HA13" s="597"/>
      <c r="HB13" s="597"/>
      <c r="HC13" s="597"/>
      <c r="HD13" s="597"/>
      <c r="HE13" s="597"/>
      <c r="HF13" s="597"/>
      <c r="HG13" s="597"/>
      <c r="HH13" s="597"/>
      <c r="HI13" s="597"/>
      <c r="HJ13" s="597"/>
      <c r="HK13" s="597"/>
      <c r="HL13" s="597"/>
      <c r="HM13" s="597"/>
      <c r="HN13" s="597"/>
      <c r="HO13" s="597"/>
      <c r="HP13" s="597"/>
      <c r="HQ13" s="597"/>
      <c r="HR13" s="597"/>
      <c r="HS13" s="597"/>
      <c r="HT13" s="597"/>
      <c r="HU13" s="597"/>
      <c r="HV13" s="597"/>
      <c r="HW13" s="597"/>
      <c r="HX13" s="597"/>
      <c r="HY13" s="597"/>
      <c r="HZ13" s="597"/>
      <c r="IA13" s="597"/>
      <c r="IB13" s="597"/>
      <c r="IC13" s="597"/>
      <c r="ID13" s="597"/>
      <c r="IE13" s="597"/>
      <c r="IF13" s="597"/>
      <c r="IG13" s="597"/>
      <c r="IH13" s="597"/>
      <c r="II13" s="597"/>
      <c r="IJ13" s="597"/>
      <c r="IK13" s="597"/>
      <c r="IL13" s="597"/>
      <c r="IM13" s="597"/>
      <c r="IN13" s="597"/>
      <c r="IO13" s="597"/>
      <c r="IP13" s="597"/>
      <c r="IQ13" s="597"/>
      <c r="IR13" s="597"/>
      <c r="IS13" s="597"/>
      <c r="IT13" s="597"/>
      <c r="IU13" s="597"/>
      <c r="IV13" s="597"/>
    </row>
    <row r="14" spans="1:256" ht="21" customHeight="1">
      <c r="A14" s="608" t="s">
        <v>40</v>
      </c>
      <c r="B14" s="619"/>
      <c r="C14" s="610" t="s">
        <v>41</v>
      </c>
      <c r="D14" s="611"/>
      <c r="E14" s="612" t="s">
        <v>42</v>
      </c>
      <c r="F14" s="613"/>
      <c r="G14" s="612" t="s">
        <v>43</v>
      </c>
      <c r="H14" s="613">
        <v>62.46</v>
      </c>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7"/>
      <c r="BE14" s="597"/>
      <c r="BF14" s="597"/>
      <c r="BG14" s="597"/>
      <c r="BH14" s="597"/>
      <c r="BI14" s="597"/>
      <c r="BJ14" s="597"/>
      <c r="BK14" s="597"/>
      <c r="BL14" s="597"/>
      <c r="BM14" s="597"/>
      <c r="BN14" s="597"/>
      <c r="BO14" s="597"/>
      <c r="BP14" s="597"/>
      <c r="BQ14" s="597"/>
      <c r="BR14" s="597"/>
      <c r="BS14" s="597"/>
      <c r="BT14" s="597"/>
      <c r="BU14" s="597"/>
      <c r="BV14" s="597"/>
      <c r="BW14" s="597"/>
      <c r="BX14" s="597"/>
      <c r="BY14" s="597"/>
      <c r="BZ14" s="597"/>
      <c r="CA14" s="597"/>
      <c r="CB14" s="597"/>
      <c r="CC14" s="597"/>
      <c r="CD14" s="597"/>
      <c r="CE14" s="597"/>
      <c r="CF14" s="597"/>
      <c r="CG14" s="597"/>
      <c r="CH14" s="597"/>
      <c r="CI14" s="597"/>
      <c r="CJ14" s="597"/>
      <c r="CK14" s="597"/>
      <c r="CL14" s="597"/>
      <c r="CM14" s="597"/>
      <c r="CN14" s="597"/>
      <c r="CO14" s="597"/>
      <c r="CP14" s="597"/>
      <c r="CQ14" s="597"/>
      <c r="CR14" s="597"/>
      <c r="CS14" s="597"/>
      <c r="CT14" s="597"/>
      <c r="CU14" s="597"/>
      <c r="CV14" s="597"/>
      <c r="CW14" s="597"/>
      <c r="CX14" s="597"/>
      <c r="CY14" s="597"/>
      <c r="CZ14" s="597"/>
      <c r="DA14" s="597"/>
      <c r="DB14" s="597"/>
      <c r="DC14" s="597"/>
      <c r="DD14" s="597"/>
      <c r="DE14" s="597"/>
      <c r="DF14" s="597"/>
      <c r="DG14" s="597"/>
      <c r="DH14" s="597"/>
      <c r="DI14" s="597"/>
      <c r="DJ14" s="597"/>
      <c r="DK14" s="597"/>
      <c r="DL14" s="597"/>
      <c r="DM14" s="597"/>
      <c r="DN14" s="597"/>
      <c r="DO14" s="597"/>
      <c r="DP14" s="597"/>
      <c r="DQ14" s="597"/>
      <c r="DR14" s="597"/>
      <c r="DS14" s="597"/>
      <c r="DT14" s="597"/>
      <c r="DU14" s="597"/>
      <c r="DV14" s="597"/>
      <c r="DW14" s="597"/>
      <c r="DX14" s="597"/>
      <c r="DY14" s="597"/>
      <c r="DZ14" s="597"/>
      <c r="EA14" s="597"/>
      <c r="EB14" s="597"/>
      <c r="EC14" s="597"/>
      <c r="ED14" s="597"/>
      <c r="EE14" s="597"/>
      <c r="EF14" s="597"/>
      <c r="EG14" s="597"/>
      <c r="EH14" s="597"/>
      <c r="EI14" s="597"/>
      <c r="EJ14" s="597"/>
      <c r="EK14" s="597"/>
      <c r="EL14" s="597"/>
      <c r="EM14" s="597"/>
      <c r="EN14" s="597"/>
      <c r="EO14" s="597"/>
      <c r="EP14" s="597"/>
      <c r="EQ14" s="597"/>
      <c r="ER14" s="597"/>
      <c r="ES14" s="597"/>
      <c r="ET14" s="597"/>
      <c r="EU14" s="597"/>
      <c r="EV14" s="597"/>
      <c r="EW14" s="597"/>
      <c r="EX14" s="597"/>
      <c r="EY14" s="597"/>
      <c r="EZ14" s="597"/>
      <c r="FA14" s="597"/>
      <c r="FB14" s="597"/>
      <c r="FC14" s="597"/>
      <c r="FD14" s="597"/>
      <c r="FE14" s="597"/>
      <c r="FF14" s="597"/>
      <c r="FG14" s="597"/>
      <c r="FH14" s="597"/>
      <c r="FI14" s="597"/>
      <c r="FJ14" s="597"/>
      <c r="FK14" s="597"/>
      <c r="FL14" s="597"/>
      <c r="FM14" s="597"/>
      <c r="FN14" s="597"/>
      <c r="FO14" s="597"/>
      <c r="FP14" s="597"/>
      <c r="FQ14" s="597"/>
      <c r="FR14" s="597"/>
      <c r="FS14" s="597"/>
      <c r="FT14" s="597"/>
      <c r="FU14" s="597"/>
      <c r="FV14" s="597"/>
      <c r="FW14" s="597"/>
      <c r="FX14" s="597"/>
      <c r="FY14" s="597"/>
      <c r="FZ14" s="597"/>
      <c r="GA14" s="597"/>
      <c r="GB14" s="597"/>
      <c r="GC14" s="597"/>
      <c r="GD14" s="597"/>
      <c r="GE14" s="597"/>
      <c r="GF14" s="597"/>
      <c r="GG14" s="597"/>
      <c r="GH14" s="597"/>
      <c r="GI14" s="597"/>
      <c r="GJ14" s="597"/>
      <c r="GK14" s="597"/>
      <c r="GL14" s="597"/>
      <c r="GM14" s="597"/>
      <c r="GN14" s="597"/>
      <c r="GO14" s="597"/>
      <c r="GP14" s="597"/>
      <c r="GQ14" s="597"/>
      <c r="GR14" s="597"/>
      <c r="GS14" s="597"/>
      <c r="GT14" s="597"/>
      <c r="GU14" s="597"/>
      <c r="GV14" s="597"/>
      <c r="GW14" s="597"/>
      <c r="GX14" s="597"/>
      <c r="GY14" s="597"/>
      <c r="GZ14" s="597"/>
      <c r="HA14" s="597"/>
      <c r="HB14" s="597"/>
      <c r="HC14" s="597"/>
      <c r="HD14" s="597"/>
      <c r="HE14" s="597"/>
      <c r="HF14" s="597"/>
      <c r="HG14" s="597"/>
      <c r="HH14" s="597"/>
      <c r="HI14" s="597"/>
      <c r="HJ14" s="597"/>
      <c r="HK14" s="597"/>
      <c r="HL14" s="597"/>
      <c r="HM14" s="597"/>
      <c r="HN14" s="597"/>
      <c r="HO14" s="597"/>
      <c r="HP14" s="597"/>
      <c r="HQ14" s="597"/>
      <c r="HR14" s="597"/>
      <c r="HS14" s="597"/>
      <c r="HT14" s="597"/>
      <c r="HU14" s="597"/>
      <c r="HV14" s="597"/>
      <c r="HW14" s="597"/>
      <c r="HX14" s="597"/>
      <c r="HY14" s="597"/>
      <c r="HZ14" s="597"/>
      <c r="IA14" s="597"/>
      <c r="IB14" s="597"/>
      <c r="IC14" s="597"/>
      <c r="ID14" s="597"/>
      <c r="IE14" s="597"/>
      <c r="IF14" s="597"/>
      <c r="IG14" s="597"/>
      <c r="IH14" s="597"/>
      <c r="II14" s="597"/>
      <c r="IJ14" s="597"/>
      <c r="IK14" s="597"/>
      <c r="IL14" s="597"/>
      <c r="IM14" s="597"/>
      <c r="IN14" s="597"/>
      <c r="IO14" s="597"/>
      <c r="IP14" s="597"/>
      <c r="IQ14" s="597"/>
      <c r="IR14" s="597"/>
      <c r="IS14" s="597"/>
      <c r="IT14" s="597"/>
      <c r="IU14" s="597"/>
      <c r="IV14" s="597"/>
    </row>
    <row r="15" spans="1:256" ht="21" customHeight="1">
      <c r="A15" s="608" t="s">
        <v>44</v>
      </c>
      <c r="B15" s="619">
        <v>678.24</v>
      </c>
      <c r="C15" s="610" t="s">
        <v>45</v>
      </c>
      <c r="D15" s="613">
        <v>7861.07</v>
      </c>
      <c r="E15" s="612" t="s">
        <v>46</v>
      </c>
      <c r="F15" s="613"/>
      <c r="G15" s="612" t="s">
        <v>47</v>
      </c>
      <c r="H15" s="613"/>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7"/>
      <c r="AY15" s="597"/>
      <c r="AZ15" s="597"/>
      <c r="BA15" s="597"/>
      <c r="BB15" s="597"/>
      <c r="BC15" s="597"/>
      <c r="BD15" s="597"/>
      <c r="BE15" s="597"/>
      <c r="BF15" s="597"/>
      <c r="BG15" s="597"/>
      <c r="BH15" s="597"/>
      <c r="BI15" s="597"/>
      <c r="BJ15" s="597"/>
      <c r="BK15" s="597"/>
      <c r="BL15" s="597"/>
      <c r="BM15" s="597"/>
      <c r="BN15" s="597"/>
      <c r="BO15" s="597"/>
      <c r="BP15" s="597"/>
      <c r="BQ15" s="597"/>
      <c r="BR15" s="597"/>
      <c r="BS15" s="597"/>
      <c r="BT15" s="597"/>
      <c r="BU15" s="597"/>
      <c r="BV15" s="597"/>
      <c r="BW15" s="597"/>
      <c r="BX15" s="597"/>
      <c r="BY15" s="597"/>
      <c r="BZ15" s="597"/>
      <c r="CA15" s="597"/>
      <c r="CB15" s="597"/>
      <c r="CC15" s="597"/>
      <c r="CD15" s="597"/>
      <c r="CE15" s="597"/>
      <c r="CF15" s="597"/>
      <c r="CG15" s="597"/>
      <c r="CH15" s="597"/>
      <c r="CI15" s="597"/>
      <c r="CJ15" s="597"/>
      <c r="CK15" s="597"/>
      <c r="CL15" s="597"/>
      <c r="CM15" s="597"/>
      <c r="CN15" s="597"/>
      <c r="CO15" s="597"/>
      <c r="CP15" s="597"/>
      <c r="CQ15" s="597"/>
      <c r="CR15" s="597"/>
      <c r="CS15" s="597"/>
      <c r="CT15" s="597"/>
      <c r="CU15" s="597"/>
      <c r="CV15" s="597"/>
      <c r="CW15" s="597"/>
      <c r="CX15" s="597"/>
      <c r="CY15" s="597"/>
      <c r="CZ15" s="597"/>
      <c r="DA15" s="597"/>
      <c r="DB15" s="597"/>
      <c r="DC15" s="597"/>
      <c r="DD15" s="597"/>
      <c r="DE15" s="597"/>
      <c r="DF15" s="597"/>
      <c r="DG15" s="597"/>
      <c r="DH15" s="597"/>
      <c r="DI15" s="597"/>
      <c r="DJ15" s="597"/>
      <c r="DK15" s="597"/>
      <c r="DL15" s="597"/>
      <c r="DM15" s="597"/>
      <c r="DN15" s="597"/>
      <c r="DO15" s="597"/>
      <c r="DP15" s="597"/>
      <c r="DQ15" s="597"/>
      <c r="DR15" s="597"/>
      <c r="DS15" s="597"/>
      <c r="DT15" s="597"/>
      <c r="DU15" s="597"/>
      <c r="DV15" s="597"/>
      <c r="DW15" s="597"/>
      <c r="DX15" s="597"/>
      <c r="DY15" s="597"/>
      <c r="DZ15" s="597"/>
      <c r="EA15" s="597"/>
      <c r="EB15" s="597"/>
      <c r="EC15" s="597"/>
      <c r="ED15" s="597"/>
      <c r="EE15" s="597"/>
      <c r="EF15" s="597"/>
      <c r="EG15" s="597"/>
      <c r="EH15" s="597"/>
      <c r="EI15" s="597"/>
      <c r="EJ15" s="597"/>
      <c r="EK15" s="597"/>
      <c r="EL15" s="597"/>
      <c r="EM15" s="597"/>
      <c r="EN15" s="597"/>
      <c r="EO15" s="597"/>
      <c r="EP15" s="597"/>
      <c r="EQ15" s="597"/>
      <c r="ER15" s="597"/>
      <c r="ES15" s="597"/>
      <c r="ET15" s="597"/>
      <c r="EU15" s="597"/>
      <c r="EV15" s="597"/>
      <c r="EW15" s="597"/>
      <c r="EX15" s="597"/>
      <c r="EY15" s="597"/>
      <c r="EZ15" s="597"/>
      <c r="FA15" s="597"/>
      <c r="FB15" s="597"/>
      <c r="FC15" s="597"/>
      <c r="FD15" s="597"/>
      <c r="FE15" s="597"/>
      <c r="FF15" s="597"/>
      <c r="FG15" s="597"/>
      <c r="FH15" s="597"/>
      <c r="FI15" s="597"/>
      <c r="FJ15" s="597"/>
      <c r="FK15" s="597"/>
      <c r="FL15" s="597"/>
      <c r="FM15" s="597"/>
      <c r="FN15" s="597"/>
      <c r="FO15" s="597"/>
      <c r="FP15" s="597"/>
      <c r="FQ15" s="597"/>
      <c r="FR15" s="597"/>
      <c r="FS15" s="597"/>
      <c r="FT15" s="597"/>
      <c r="FU15" s="597"/>
      <c r="FV15" s="597"/>
      <c r="FW15" s="597"/>
      <c r="FX15" s="597"/>
      <c r="FY15" s="597"/>
      <c r="FZ15" s="597"/>
      <c r="GA15" s="597"/>
      <c r="GB15" s="597"/>
      <c r="GC15" s="597"/>
      <c r="GD15" s="597"/>
      <c r="GE15" s="597"/>
      <c r="GF15" s="597"/>
      <c r="GG15" s="597"/>
      <c r="GH15" s="597"/>
      <c r="GI15" s="597"/>
      <c r="GJ15" s="597"/>
      <c r="GK15" s="597"/>
      <c r="GL15" s="597"/>
      <c r="GM15" s="597"/>
      <c r="GN15" s="597"/>
      <c r="GO15" s="597"/>
      <c r="GP15" s="597"/>
      <c r="GQ15" s="597"/>
      <c r="GR15" s="597"/>
      <c r="GS15" s="597"/>
      <c r="GT15" s="597"/>
      <c r="GU15" s="597"/>
      <c r="GV15" s="597"/>
      <c r="GW15" s="597"/>
      <c r="GX15" s="597"/>
      <c r="GY15" s="597"/>
      <c r="GZ15" s="597"/>
      <c r="HA15" s="597"/>
      <c r="HB15" s="597"/>
      <c r="HC15" s="597"/>
      <c r="HD15" s="597"/>
      <c r="HE15" s="597"/>
      <c r="HF15" s="597"/>
      <c r="HG15" s="597"/>
      <c r="HH15" s="597"/>
      <c r="HI15" s="597"/>
      <c r="HJ15" s="597"/>
      <c r="HK15" s="597"/>
      <c r="HL15" s="597"/>
      <c r="HM15" s="597"/>
      <c r="HN15" s="597"/>
      <c r="HO15" s="597"/>
      <c r="HP15" s="597"/>
      <c r="HQ15" s="597"/>
      <c r="HR15" s="597"/>
      <c r="HS15" s="597"/>
      <c r="HT15" s="597"/>
      <c r="HU15" s="597"/>
      <c r="HV15" s="597"/>
      <c r="HW15" s="597"/>
      <c r="HX15" s="597"/>
      <c r="HY15" s="597"/>
      <c r="HZ15" s="597"/>
      <c r="IA15" s="597"/>
      <c r="IB15" s="597"/>
      <c r="IC15" s="597"/>
      <c r="ID15" s="597"/>
      <c r="IE15" s="597"/>
      <c r="IF15" s="597"/>
      <c r="IG15" s="597"/>
      <c r="IH15" s="597"/>
      <c r="II15" s="597"/>
      <c r="IJ15" s="597"/>
      <c r="IK15" s="597"/>
      <c r="IL15" s="597"/>
      <c r="IM15" s="597"/>
      <c r="IN15" s="597"/>
      <c r="IO15" s="597"/>
      <c r="IP15" s="597"/>
      <c r="IQ15" s="597"/>
      <c r="IR15" s="597"/>
      <c r="IS15" s="597"/>
      <c r="IT15" s="597"/>
      <c r="IU15" s="597"/>
      <c r="IV15" s="597"/>
    </row>
    <row r="16" spans="1:256" ht="21" customHeight="1">
      <c r="A16" s="608"/>
      <c r="B16" s="616"/>
      <c r="C16" s="610" t="s">
        <v>48</v>
      </c>
      <c r="D16" s="611"/>
      <c r="E16" s="612" t="s">
        <v>49</v>
      </c>
      <c r="F16" s="613"/>
      <c r="G16" s="612" t="s">
        <v>50</v>
      </c>
      <c r="H16" s="613"/>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7"/>
      <c r="AY16" s="597"/>
      <c r="AZ16" s="597"/>
      <c r="BA16" s="597"/>
      <c r="BB16" s="597"/>
      <c r="BC16" s="597"/>
      <c r="BD16" s="597"/>
      <c r="BE16" s="597"/>
      <c r="BF16" s="597"/>
      <c r="BG16" s="597"/>
      <c r="BH16" s="597"/>
      <c r="BI16" s="597"/>
      <c r="BJ16" s="597"/>
      <c r="BK16" s="597"/>
      <c r="BL16" s="597"/>
      <c r="BM16" s="597"/>
      <c r="BN16" s="597"/>
      <c r="BO16" s="597"/>
      <c r="BP16" s="597"/>
      <c r="BQ16" s="597"/>
      <c r="BR16" s="597"/>
      <c r="BS16" s="597"/>
      <c r="BT16" s="597"/>
      <c r="BU16" s="597"/>
      <c r="BV16" s="597"/>
      <c r="BW16" s="597"/>
      <c r="BX16" s="597"/>
      <c r="BY16" s="597"/>
      <c r="BZ16" s="597"/>
      <c r="CA16" s="597"/>
      <c r="CB16" s="597"/>
      <c r="CC16" s="597"/>
      <c r="CD16" s="597"/>
      <c r="CE16" s="597"/>
      <c r="CF16" s="597"/>
      <c r="CG16" s="597"/>
      <c r="CH16" s="597"/>
      <c r="CI16" s="597"/>
      <c r="CJ16" s="597"/>
      <c r="CK16" s="597"/>
      <c r="CL16" s="597"/>
      <c r="CM16" s="597"/>
      <c r="CN16" s="597"/>
      <c r="CO16" s="597"/>
      <c r="CP16" s="597"/>
      <c r="CQ16" s="597"/>
      <c r="CR16" s="597"/>
      <c r="CS16" s="597"/>
      <c r="CT16" s="597"/>
      <c r="CU16" s="597"/>
      <c r="CV16" s="597"/>
      <c r="CW16" s="597"/>
      <c r="CX16" s="597"/>
      <c r="CY16" s="597"/>
      <c r="CZ16" s="597"/>
      <c r="DA16" s="597"/>
      <c r="DB16" s="597"/>
      <c r="DC16" s="597"/>
      <c r="DD16" s="597"/>
      <c r="DE16" s="597"/>
      <c r="DF16" s="597"/>
      <c r="DG16" s="597"/>
      <c r="DH16" s="597"/>
      <c r="DI16" s="597"/>
      <c r="DJ16" s="597"/>
      <c r="DK16" s="597"/>
      <c r="DL16" s="597"/>
      <c r="DM16" s="597"/>
      <c r="DN16" s="597"/>
      <c r="DO16" s="597"/>
      <c r="DP16" s="597"/>
      <c r="DQ16" s="597"/>
      <c r="DR16" s="597"/>
      <c r="DS16" s="597"/>
      <c r="DT16" s="597"/>
      <c r="DU16" s="597"/>
      <c r="DV16" s="597"/>
      <c r="DW16" s="597"/>
      <c r="DX16" s="597"/>
      <c r="DY16" s="597"/>
      <c r="DZ16" s="597"/>
      <c r="EA16" s="597"/>
      <c r="EB16" s="597"/>
      <c r="EC16" s="597"/>
      <c r="ED16" s="597"/>
      <c r="EE16" s="597"/>
      <c r="EF16" s="597"/>
      <c r="EG16" s="597"/>
      <c r="EH16" s="597"/>
      <c r="EI16" s="597"/>
      <c r="EJ16" s="597"/>
      <c r="EK16" s="597"/>
      <c r="EL16" s="597"/>
      <c r="EM16" s="597"/>
      <c r="EN16" s="597"/>
      <c r="EO16" s="597"/>
      <c r="EP16" s="597"/>
      <c r="EQ16" s="597"/>
      <c r="ER16" s="597"/>
      <c r="ES16" s="597"/>
      <c r="ET16" s="597"/>
      <c r="EU16" s="597"/>
      <c r="EV16" s="597"/>
      <c r="EW16" s="597"/>
      <c r="EX16" s="597"/>
      <c r="EY16" s="597"/>
      <c r="EZ16" s="597"/>
      <c r="FA16" s="597"/>
      <c r="FB16" s="597"/>
      <c r="FC16" s="597"/>
      <c r="FD16" s="597"/>
      <c r="FE16" s="597"/>
      <c r="FF16" s="597"/>
      <c r="FG16" s="597"/>
      <c r="FH16" s="597"/>
      <c r="FI16" s="597"/>
      <c r="FJ16" s="597"/>
      <c r="FK16" s="597"/>
      <c r="FL16" s="597"/>
      <c r="FM16" s="597"/>
      <c r="FN16" s="597"/>
      <c r="FO16" s="597"/>
      <c r="FP16" s="597"/>
      <c r="FQ16" s="597"/>
      <c r="FR16" s="597"/>
      <c r="FS16" s="597"/>
      <c r="FT16" s="597"/>
      <c r="FU16" s="597"/>
      <c r="FV16" s="597"/>
      <c r="FW16" s="597"/>
      <c r="FX16" s="597"/>
      <c r="FY16" s="597"/>
      <c r="FZ16" s="597"/>
      <c r="GA16" s="597"/>
      <c r="GB16" s="597"/>
      <c r="GC16" s="597"/>
      <c r="GD16" s="597"/>
      <c r="GE16" s="597"/>
      <c r="GF16" s="597"/>
      <c r="GG16" s="597"/>
      <c r="GH16" s="597"/>
      <c r="GI16" s="597"/>
      <c r="GJ16" s="597"/>
      <c r="GK16" s="597"/>
      <c r="GL16" s="597"/>
      <c r="GM16" s="597"/>
      <c r="GN16" s="597"/>
      <c r="GO16" s="597"/>
      <c r="GP16" s="597"/>
      <c r="GQ16" s="597"/>
      <c r="GR16" s="597"/>
      <c r="GS16" s="597"/>
      <c r="GT16" s="597"/>
      <c r="GU16" s="597"/>
      <c r="GV16" s="597"/>
      <c r="GW16" s="597"/>
      <c r="GX16" s="597"/>
      <c r="GY16" s="597"/>
      <c r="GZ16" s="597"/>
      <c r="HA16" s="597"/>
      <c r="HB16" s="597"/>
      <c r="HC16" s="597"/>
      <c r="HD16" s="597"/>
      <c r="HE16" s="597"/>
      <c r="HF16" s="597"/>
      <c r="HG16" s="597"/>
      <c r="HH16" s="597"/>
      <c r="HI16" s="597"/>
      <c r="HJ16" s="597"/>
      <c r="HK16" s="597"/>
      <c r="HL16" s="597"/>
      <c r="HM16" s="597"/>
      <c r="HN16" s="597"/>
      <c r="HO16" s="597"/>
      <c r="HP16" s="597"/>
      <c r="HQ16" s="597"/>
      <c r="HR16" s="597"/>
      <c r="HS16" s="597"/>
      <c r="HT16" s="597"/>
      <c r="HU16" s="597"/>
      <c r="HV16" s="597"/>
      <c r="HW16" s="597"/>
      <c r="HX16" s="597"/>
      <c r="HY16" s="597"/>
      <c r="HZ16" s="597"/>
      <c r="IA16" s="597"/>
      <c r="IB16" s="597"/>
      <c r="IC16" s="597"/>
      <c r="ID16" s="597"/>
      <c r="IE16" s="597"/>
      <c r="IF16" s="597"/>
      <c r="IG16" s="597"/>
      <c r="IH16" s="597"/>
      <c r="II16" s="597"/>
      <c r="IJ16" s="597"/>
      <c r="IK16" s="597"/>
      <c r="IL16" s="597"/>
      <c r="IM16" s="597"/>
      <c r="IN16" s="597"/>
      <c r="IO16" s="597"/>
      <c r="IP16" s="597"/>
      <c r="IQ16" s="597"/>
      <c r="IR16" s="597"/>
      <c r="IS16" s="597"/>
      <c r="IT16" s="597"/>
      <c r="IU16" s="597"/>
      <c r="IV16" s="597"/>
    </row>
    <row r="17" spans="1:256" ht="21" customHeight="1">
      <c r="A17" s="620"/>
      <c r="B17" s="616"/>
      <c r="C17" s="610" t="s">
        <v>51</v>
      </c>
      <c r="D17" s="611"/>
      <c r="E17" s="612" t="s">
        <v>52</v>
      </c>
      <c r="F17" s="613"/>
      <c r="G17" s="612" t="s">
        <v>53</v>
      </c>
      <c r="H17" s="613"/>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s="597"/>
      <c r="AV17" s="597"/>
      <c r="AW17" s="597"/>
      <c r="AX17" s="597"/>
      <c r="AY17" s="597"/>
      <c r="AZ17" s="597"/>
      <c r="BA17" s="597"/>
      <c r="BB17" s="597"/>
      <c r="BC17" s="597"/>
      <c r="BD17" s="597"/>
      <c r="BE17" s="597"/>
      <c r="BF17" s="597"/>
      <c r="BG17" s="597"/>
      <c r="BH17" s="597"/>
      <c r="BI17" s="597"/>
      <c r="BJ17" s="597"/>
      <c r="BK17" s="597"/>
      <c r="BL17" s="597"/>
      <c r="BM17" s="597"/>
      <c r="BN17" s="597"/>
      <c r="BO17" s="597"/>
      <c r="BP17" s="597"/>
      <c r="BQ17" s="597"/>
      <c r="BR17" s="597"/>
      <c r="BS17" s="597"/>
      <c r="BT17" s="597"/>
      <c r="BU17" s="597"/>
      <c r="BV17" s="597"/>
      <c r="BW17" s="597"/>
      <c r="BX17" s="597"/>
      <c r="BY17" s="597"/>
      <c r="BZ17" s="597"/>
      <c r="CA17" s="597"/>
      <c r="CB17" s="597"/>
      <c r="CC17" s="597"/>
      <c r="CD17" s="597"/>
      <c r="CE17" s="597"/>
      <c r="CF17" s="597"/>
      <c r="CG17" s="597"/>
      <c r="CH17" s="597"/>
      <c r="CI17" s="597"/>
      <c r="CJ17" s="597"/>
      <c r="CK17" s="597"/>
      <c r="CL17" s="597"/>
      <c r="CM17" s="597"/>
      <c r="CN17" s="597"/>
      <c r="CO17" s="597"/>
      <c r="CP17" s="597"/>
      <c r="CQ17" s="597"/>
      <c r="CR17" s="597"/>
      <c r="CS17" s="597"/>
      <c r="CT17" s="597"/>
      <c r="CU17" s="597"/>
      <c r="CV17" s="597"/>
      <c r="CW17" s="597"/>
      <c r="CX17" s="597"/>
      <c r="CY17" s="597"/>
      <c r="CZ17" s="597"/>
      <c r="DA17" s="597"/>
      <c r="DB17" s="597"/>
      <c r="DC17" s="597"/>
      <c r="DD17" s="597"/>
      <c r="DE17" s="597"/>
      <c r="DF17" s="597"/>
      <c r="DG17" s="597"/>
      <c r="DH17" s="597"/>
      <c r="DI17" s="597"/>
      <c r="DJ17" s="597"/>
      <c r="DK17" s="597"/>
      <c r="DL17" s="597"/>
      <c r="DM17" s="597"/>
      <c r="DN17" s="597"/>
      <c r="DO17" s="597"/>
      <c r="DP17" s="597"/>
      <c r="DQ17" s="597"/>
      <c r="DR17" s="597"/>
      <c r="DS17" s="597"/>
      <c r="DT17" s="597"/>
      <c r="DU17" s="597"/>
      <c r="DV17" s="597"/>
      <c r="DW17" s="597"/>
      <c r="DX17" s="597"/>
      <c r="DY17" s="597"/>
      <c r="DZ17" s="597"/>
      <c r="EA17" s="597"/>
      <c r="EB17" s="597"/>
      <c r="EC17" s="597"/>
      <c r="ED17" s="597"/>
      <c r="EE17" s="597"/>
      <c r="EF17" s="597"/>
      <c r="EG17" s="597"/>
      <c r="EH17" s="597"/>
      <c r="EI17" s="597"/>
      <c r="EJ17" s="597"/>
      <c r="EK17" s="597"/>
      <c r="EL17" s="597"/>
      <c r="EM17" s="597"/>
      <c r="EN17" s="597"/>
      <c r="EO17" s="597"/>
      <c r="EP17" s="597"/>
      <c r="EQ17" s="597"/>
      <c r="ER17" s="597"/>
      <c r="ES17" s="597"/>
      <c r="ET17" s="597"/>
      <c r="EU17" s="597"/>
      <c r="EV17" s="597"/>
      <c r="EW17" s="597"/>
      <c r="EX17" s="597"/>
      <c r="EY17" s="597"/>
      <c r="EZ17" s="597"/>
      <c r="FA17" s="597"/>
      <c r="FB17" s="597"/>
      <c r="FC17" s="597"/>
      <c r="FD17" s="597"/>
      <c r="FE17" s="597"/>
      <c r="FF17" s="597"/>
      <c r="FG17" s="597"/>
      <c r="FH17" s="597"/>
      <c r="FI17" s="597"/>
      <c r="FJ17" s="597"/>
      <c r="FK17" s="597"/>
      <c r="FL17" s="597"/>
      <c r="FM17" s="597"/>
      <c r="FN17" s="597"/>
      <c r="FO17" s="597"/>
      <c r="FP17" s="597"/>
      <c r="FQ17" s="597"/>
      <c r="FR17" s="597"/>
      <c r="FS17" s="597"/>
      <c r="FT17" s="597"/>
      <c r="FU17" s="597"/>
      <c r="FV17" s="597"/>
      <c r="FW17" s="597"/>
      <c r="FX17" s="597"/>
      <c r="FY17" s="597"/>
      <c r="FZ17" s="597"/>
      <c r="GA17" s="597"/>
      <c r="GB17" s="597"/>
      <c r="GC17" s="597"/>
      <c r="GD17" s="597"/>
      <c r="GE17" s="597"/>
      <c r="GF17" s="597"/>
      <c r="GG17" s="597"/>
      <c r="GH17" s="597"/>
      <c r="GI17" s="597"/>
      <c r="GJ17" s="597"/>
      <c r="GK17" s="597"/>
      <c r="GL17" s="597"/>
      <c r="GM17" s="597"/>
      <c r="GN17" s="597"/>
      <c r="GO17" s="597"/>
      <c r="GP17" s="597"/>
      <c r="GQ17" s="597"/>
      <c r="GR17" s="597"/>
      <c r="GS17" s="597"/>
      <c r="GT17" s="597"/>
      <c r="GU17" s="597"/>
      <c r="GV17" s="597"/>
      <c r="GW17" s="597"/>
      <c r="GX17" s="597"/>
      <c r="GY17" s="597"/>
      <c r="GZ17" s="597"/>
      <c r="HA17" s="597"/>
      <c r="HB17" s="597"/>
      <c r="HC17" s="597"/>
      <c r="HD17" s="597"/>
      <c r="HE17" s="597"/>
      <c r="HF17" s="597"/>
      <c r="HG17" s="597"/>
      <c r="HH17" s="597"/>
      <c r="HI17" s="597"/>
      <c r="HJ17" s="597"/>
      <c r="HK17" s="597"/>
      <c r="HL17" s="597"/>
      <c r="HM17" s="597"/>
      <c r="HN17" s="597"/>
      <c r="HO17" s="597"/>
      <c r="HP17" s="597"/>
      <c r="HQ17" s="597"/>
      <c r="HR17" s="597"/>
      <c r="HS17" s="597"/>
      <c r="HT17" s="597"/>
      <c r="HU17" s="597"/>
      <c r="HV17" s="597"/>
      <c r="HW17" s="597"/>
      <c r="HX17" s="597"/>
      <c r="HY17" s="597"/>
      <c r="HZ17" s="597"/>
      <c r="IA17" s="597"/>
      <c r="IB17" s="597"/>
      <c r="IC17" s="597"/>
      <c r="ID17" s="597"/>
      <c r="IE17" s="597"/>
      <c r="IF17" s="597"/>
      <c r="IG17" s="597"/>
      <c r="IH17" s="597"/>
      <c r="II17" s="597"/>
      <c r="IJ17" s="597"/>
      <c r="IK17" s="597"/>
      <c r="IL17" s="597"/>
      <c r="IM17" s="597"/>
      <c r="IN17" s="597"/>
      <c r="IO17" s="597"/>
      <c r="IP17" s="597"/>
      <c r="IQ17" s="597"/>
      <c r="IR17" s="597"/>
      <c r="IS17" s="597"/>
      <c r="IT17" s="597"/>
      <c r="IU17" s="597"/>
      <c r="IV17" s="597"/>
    </row>
    <row r="18" spans="1:256" ht="21" customHeight="1">
      <c r="A18" s="620"/>
      <c r="B18" s="616"/>
      <c r="C18" s="610" t="s">
        <v>54</v>
      </c>
      <c r="D18" s="611"/>
      <c r="E18" s="612" t="s">
        <v>55</v>
      </c>
      <c r="F18" s="613"/>
      <c r="G18" s="612" t="s">
        <v>56</v>
      </c>
      <c r="H18" s="613"/>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597"/>
      <c r="AR18" s="597"/>
      <c r="AS18" s="597"/>
      <c r="AT18" s="597"/>
      <c r="AU18" s="597"/>
      <c r="AV18" s="597"/>
      <c r="AW18" s="597"/>
      <c r="AX18" s="597"/>
      <c r="AY18" s="597"/>
      <c r="AZ18" s="597"/>
      <c r="BA18" s="597"/>
      <c r="BB18" s="597"/>
      <c r="BC18" s="597"/>
      <c r="BD18" s="597"/>
      <c r="BE18" s="597"/>
      <c r="BF18" s="597"/>
      <c r="BG18" s="597"/>
      <c r="BH18" s="597"/>
      <c r="BI18" s="597"/>
      <c r="BJ18" s="597"/>
      <c r="BK18" s="597"/>
      <c r="BL18" s="597"/>
      <c r="BM18" s="597"/>
      <c r="BN18" s="597"/>
      <c r="BO18" s="597"/>
      <c r="BP18" s="597"/>
      <c r="BQ18" s="597"/>
      <c r="BR18" s="597"/>
      <c r="BS18" s="597"/>
      <c r="BT18" s="597"/>
      <c r="BU18" s="597"/>
      <c r="BV18" s="597"/>
      <c r="BW18" s="597"/>
      <c r="BX18" s="597"/>
      <c r="BY18" s="597"/>
      <c r="BZ18" s="597"/>
      <c r="CA18" s="597"/>
      <c r="CB18" s="597"/>
      <c r="CC18" s="597"/>
      <c r="CD18" s="597"/>
      <c r="CE18" s="597"/>
      <c r="CF18" s="597"/>
      <c r="CG18" s="597"/>
      <c r="CH18" s="597"/>
      <c r="CI18" s="597"/>
      <c r="CJ18" s="597"/>
      <c r="CK18" s="597"/>
      <c r="CL18" s="597"/>
      <c r="CM18" s="597"/>
      <c r="CN18" s="597"/>
      <c r="CO18" s="597"/>
      <c r="CP18" s="597"/>
      <c r="CQ18" s="597"/>
      <c r="CR18" s="597"/>
      <c r="CS18" s="597"/>
      <c r="CT18" s="597"/>
      <c r="CU18" s="597"/>
      <c r="CV18" s="597"/>
      <c r="CW18" s="597"/>
      <c r="CX18" s="597"/>
      <c r="CY18" s="597"/>
      <c r="CZ18" s="597"/>
      <c r="DA18" s="597"/>
      <c r="DB18" s="597"/>
      <c r="DC18" s="597"/>
      <c r="DD18" s="597"/>
      <c r="DE18" s="597"/>
      <c r="DF18" s="597"/>
      <c r="DG18" s="597"/>
      <c r="DH18" s="597"/>
      <c r="DI18" s="597"/>
      <c r="DJ18" s="597"/>
      <c r="DK18" s="597"/>
      <c r="DL18" s="597"/>
      <c r="DM18" s="597"/>
      <c r="DN18" s="597"/>
      <c r="DO18" s="597"/>
      <c r="DP18" s="597"/>
      <c r="DQ18" s="597"/>
      <c r="DR18" s="597"/>
      <c r="DS18" s="597"/>
      <c r="DT18" s="597"/>
      <c r="DU18" s="597"/>
      <c r="DV18" s="597"/>
      <c r="DW18" s="597"/>
      <c r="DX18" s="597"/>
      <c r="DY18" s="597"/>
      <c r="DZ18" s="597"/>
      <c r="EA18" s="597"/>
      <c r="EB18" s="597"/>
      <c r="EC18" s="597"/>
      <c r="ED18" s="597"/>
      <c r="EE18" s="597"/>
      <c r="EF18" s="597"/>
      <c r="EG18" s="597"/>
      <c r="EH18" s="597"/>
      <c r="EI18" s="597"/>
      <c r="EJ18" s="597"/>
      <c r="EK18" s="597"/>
      <c r="EL18" s="597"/>
      <c r="EM18" s="597"/>
      <c r="EN18" s="597"/>
      <c r="EO18" s="597"/>
      <c r="EP18" s="597"/>
      <c r="EQ18" s="597"/>
      <c r="ER18" s="597"/>
      <c r="ES18" s="597"/>
      <c r="ET18" s="597"/>
      <c r="EU18" s="597"/>
      <c r="EV18" s="597"/>
      <c r="EW18" s="597"/>
      <c r="EX18" s="597"/>
      <c r="EY18" s="597"/>
      <c r="EZ18" s="597"/>
      <c r="FA18" s="597"/>
      <c r="FB18" s="597"/>
      <c r="FC18" s="597"/>
      <c r="FD18" s="597"/>
      <c r="FE18" s="597"/>
      <c r="FF18" s="597"/>
      <c r="FG18" s="597"/>
      <c r="FH18" s="597"/>
      <c r="FI18" s="597"/>
      <c r="FJ18" s="597"/>
      <c r="FK18" s="597"/>
      <c r="FL18" s="597"/>
      <c r="FM18" s="597"/>
      <c r="FN18" s="597"/>
      <c r="FO18" s="597"/>
      <c r="FP18" s="597"/>
      <c r="FQ18" s="597"/>
      <c r="FR18" s="597"/>
      <c r="FS18" s="597"/>
      <c r="FT18" s="597"/>
      <c r="FU18" s="597"/>
      <c r="FV18" s="597"/>
      <c r="FW18" s="597"/>
      <c r="FX18" s="597"/>
      <c r="FY18" s="597"/>
      <c r="FZ18" s="597"/>
      <c r="GA18" s="597"/>
      <c r="GB18" s="597"/>
      <c r="GC18" s="597"/>
      <c r="GD18" s="597"/>
      <c r="GE18" s="597"/>
      <c r="GF18" s="597"/>
      <c r="GG18" s="597"/>
      <c r="GH18" s="597"/>
      <c r="GI18" s="597"/>
      <c r="GJ18" s="597"/>
      <c r="GK18" s="597"/>
      <c r="GL18" s="597"/>
      <c r="GM18" s="597"/>
      <c r="GN18" s="597"/>
      <c r="GO18" s="597"/>
      <c r="GP18" s="597"/>
      <c r="GQ18" s="597"/>
      <c r="GR18" s="597"/>
      <c r="GS18" s="597"/>
      <c r="GT18" s="597"/>
      <c r="GU18" s="597"/>
      <c r="GV18" s="597"/>
      <c r="GW18" s="597"/>
      <c r="GX18" s="597"/>
      <c r="GY18" s="597"/>
      <c r="GZ18" s="597"/>
      <c r="HA18" s="597"/>
      <c r="HB18" s="597"/>
      <c r="HC18" s="597"/>
      <c r="HD18" s="597"/>
      <c r="HE18" s="597"/>
      <c r="HF18" s="597"/>
      <c r="HG18" s="597"/>
      <c r="HH18" s="597"/>
      <c r="HI18" s="597"/>
      <c r="HJ18" s="597"/>
      <c r="HK18" s="597"/>
      <c r="HL18" s="597"/>
      <c r="HM18" s="597"/>
      <c r="HN18" s="597"/>
      <c r="HO18" s="597"/>
      <c r="HP18" s="597"/>
      <c r="HQ18" s="597"/>
      <c r="HR18" s="597"/>
      <c r="HS18" s="597"/>
      <c r="HT18" s="597"/>
      <c r="HU18" s="597"/>
      <c r="HV18" s="597"/>
      <c r="HW18" s="597"/>
      <c r="HX18" s="597"/>
      <c r="HY18" s="597"/>
      <c r="HZ18" s="597"/>
      <c r="IA18" s="597"/>
      <c r="IB18" s="597"/>
      <c r="IC18" s="597"/>
      <c r="ID18" s="597"/>
      <c r="IE18" s="597"/>
      <c r="IF18" s="597"/>
      <c r="IG18" s="597"/>
      <c r="IH18" s="597"/>
      <c r="II18" s="597"/>
      <c r="IJ18" s="597"/>
      <c r="IK18" s="597"/>
      <c r="IL18" s="597"/>
      <c r="IM18" s="597"/>
      <c r="IN18" s="597"/>
      <c r="IO18" s="597"/>
      <c r="IP18" s="597"/>
      <c r="IQ18" s="597"/>
      <c r="IR18" s="597"/>
      <c r="IS18" s="597"/>
      <c r="IT18" s="597"/>
      <c r="IU18" s="597"/>
      <c r="IV18" s="597"/>
    </row>
    <row r="19" spans="1:256" ht="21" customHeight="1">
      <c r="A19" s="620"/>
      <c r="B19" s="616"/>
      <c r="C19" s="610" t="s">
        <v>57</v>
      </c>
      <c r="D19" s="611"/>
      <c r="E19" s="612" t="s">
        <v>58</v>
      </c>
      <c r="F19" s="613"/>
      <c r="G19" s="612" t="s">
        <v>59</v>
      </c>
      <c r="H19" s="613"/>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c r="BB19" s="597"/>
      <c r="BC19" s="597"/>
      <c r="BD19" s="597"/>
      <c r="BE19" s="597"/>
      <c r="BF19" s="597"/>
      <c r="BG19" s="597"/>
      <c r="BH19" s="597"/>
      <c r="BI19" s="597"/>
      <c r="BJ19" s="597"/>
      <c r="BK19" s="597"/>
      <c r="BL19" s="597"/>
      <c r="BM19" s="597"/>
      <c r="BN19" s="597"/>
      <c r="BO19" s="597"/>
      <c r="BP19" s="597"/>
      <c r="BQ19" s="597"/>
      <c r="BR19" s="597"/>
      <c r="BS19" s="597"/>
      <c r="BT19" s="597"/>
      <c r="BU19" s="597"/>
      <c r="BV19" s="597"/>
      <c r="BW19" s="597"/>
      <c r="BX19" s="597"/>
      <c r="BY19" s="597"/>
      <c r="BZ19" s="597"/>
      <c r="CA19" s="597"/>
      <c r="CB19" s="597"/>
      <c r="CC19" s="597"/>
      <c r="CD19" s="597"/>
      <c r="CE19" s="597"/>
      <c r="CF19" s="597"/>
      <c r="CG19" s="597"/>
      <c r="CH19" s="597"/>
      <c r="CI19" s="597"/>
      <c r="CJ19" s="597"/>
      <c r="CK19" s="597"/>
      <c r="CL19" s="597"/>
      <c r="CM19" s="597"/>
      <c r="CN19" s="597"/>
      <c r="CO19" s="597"/>
      <c r="CP19" s="597"/>
      <c r="CQ19" s="597"/>
      <c r="CR19" s="597"/>
      <c r="CS19" s="597"/>
      <c r="CT19" s="597"/>
      <c r="CU19" s="597"/>
      <c r="CV19" s="597"/>
      <c r="CW19" s="597"/>
      <c r="CX19" s="597"/>
      <c r="CY19" s="597"/>
      <c r="CZ19" s="597"/>
      <c r="DA19" s="597"/>
      <c r="DB19" s="597"/>
      <c r="DC19" s="597"/>
      <c r="DD19" s="597"/>
      <c r="DE19" s="597"/>
      <c r="DF19" s="597"/>
      <c r="DG19" s="597"/>
      <c r="DH19" s="597"/>
      <c r="DI19" s="597"/>
      <c r="DJ19" s="597"/>
      <c r="DK19" s="597"/>
      <c r="DL19" s="597"/>
      <c r="DM19" s="597"/>
      <c r="DN19" s="597"/>
      <c r="DO19" s="597"/>
      <c r="DP19" s="597"/>
      <c r="DQ19" s="597"/>
      <c r="DR19" s="597"/>
      <c r="DS19" s="597"/>
      <c r="DT19" s="597"/>
      <c r="DU19" s="597"/>
      <c r="DV19" s="597"/>
      <c r="DW19" s="597"/>
      <c r="DX19" s="597"/>
      <c r="DY19" s="597"/>
      <c r="DZ19" s="597"/>
      <c r="EA19" s="597"/>
      <c r="EB19" s="597"/>
      <c r="EC19" s="597"/>
      <c r="ED19" s="597"/>
      <c r="EE19" s="597"/>
      <c r="EF19" s="597"/>
      <c r="EG19" s="597"/>
      <c r="EH19" s="597"/>
      <c r="EI19" s="597"/>
      <c r="EJ19" s="597"/>
      <c r="EK19" s="597"/>
      <c r="EL19" s="597"/>
      <c r="EM19" s="597"/>
      <c r="EN19" s="597"/>
      <c r="EO19" s="597"/>
      <c r="EP19" s="597"/>
      <c r="EQ19" s="597"/>
      <c r="ER19" s="597"/>
      <c r="ES19" s="597"/>
      <c r="ET19" s="597"/>
      <c r="EU19" s="597"/>
      <c r="EV19" s="597"/>
      <c r="EW19" s="597"/>
      <c r="EX19" s="597"/>
      <c r="EY19" s="597"/>
      <c r="EZ19" s="597"/>
      <c r="FA19" s="597"/>
      <c r="FB19" s="597"/>
      <c r="FC19" s="597"/>
      <c r="FD19" s="597"/>
      <c r="FE19" s="597"/>
      <c r="FF19" s="597"/>
      <c r="FG19" s="597"/>
      <c r="FH19" s="597"/>
      <c r="FI19" s="597"/>
      <c r="FJ19" s="597"/>
      <c r="FK19" s="597"/>
      <c r="FL19" s="597"/>
      <c r="FM19" s="597"/>
      <c r="FN19" s="597"/>
      <c r="FO19" s="597"/>
      <c r="FP19" s="597"/>
      <c r="FQ19" s="597"/>
      <c r="FR19" s="597"/>
      <c r="FS19" s="597"/>
      <c r="FT19" s="597"/>
      <c r="FU19" s="597"/>
      <c r="FV19" s="597"/>
      <c r="FW19" s="597"/>
      <c r="FX19" s="597"/>
      <c r="FY19" s="597"/>
      <c r="FZ19" s="597"/>
      <c r="GA19" s="597"/>
      <c r="GB19" s="597"/>
      <c r="GC19" s="597"/>
      <c r="GD19" s="597"/>
      <c r="GE19" s="597"/>
      <c r="GF19" s="597"/>
      <c r="GG19" s="597"/>
      <c r="GH19" s="597"/>
      <c r="GI19" s="597"/>
      <c r="GJ19" s="597"/>
      <c r="GK19" s="597"/>
      <c r="GL19" s="597"/>
      <c r="GM19" s="597"/>
      <c r="GN19" s="597"/>
      <c r="GO19" s="597"/>
      <c r="GP19" s="597"/>
      <c r="GQ19" s="597"/>
      <c r="GR19" s="597"/>
      <c r="GS19" s="597"/>
      <c r="GT19" s="597"/>
      <c r="GU19" s="597"/>
      <c r="GV19" s="597"/>
      <c r="GW19" s="597"/>
      <c r="GX19" s="597"/>
      <c r="GY19" s="597"/>
      <c r="GZ19" s="597"/>
      <c r="HA19" s="597"/>
      <c r="HB19" s="597"/>
      <c r="HC19" s="597"/>
      <c r="HD19" s="597"/>
      <c r="HE19" s="597"/>
      <c r="HF19" s="597"/>
      <c r="HG19" s="597"/>
      <c r="HH19" s="597"/>
      <c r="HI19" s="597"/>
      <c r="HJ19" s="597"/>
      <c r="HK19" s="597"/>
      <c r="HL19" s="597"/>
      <c r="HM19" s="597"/>
      <c r="HN19" s="597"/>
      <c r="HO19" s="597"/>
      <c r="HP19" s="597"/>
      <c r="HQ19" s="597"/>
      <c r="HR19" s="597"/>
      <c r="HS19" s="597"/>
      <c r="HT19" s="597"/>
      <c r="HU19" s="597"/>
      <c r="HV19" s="597"/>
      <c r="HW19" s="597"/>
      <c r="HX19" s="597"/>
      <c r="HY19" s="597"/>
      <c r="HZ19" s="597"/>
      <c r="IA19" s="597"/>
      <c r="IB19" s="597"/>
      <c r="IC19" s="597"/>
      <c r="ID19" s="597"/>
      <c r="IE19" s="597"/>
      <c r="IF19" s="597"/>
      <c r="IG19" s="597"/>
      <c r="IH19" s="597"/>
      <c r="II19" s="597"/>
      <c r="IJ19" s="597"/>
      <c r="IK19" s="597"/>
      <c r="IL19" s="597"/>
      <c r="IM19" s="597"/>
      <c r="IN19" s="597"/>
      <c r="IO19" s="597"/>
      <c r="IP19" s="597"/>
      <c r="IQ19" s="597"/>
      <c r="IR19" s="597"/>
      <c r="IS19" s="597"/>
      <c r="IT19" s="597"/>
      <c r="IU19" s="597"/>
      <c r="IV19" s="597"/>
    </row>
    <row r="20" spans="1:256" ht="21" customHeight="1">
      <c r="A20" s="620"/>
      <c r="B20" s="616"/>
      <c r="C20" s="621" t="s">
        <v>60</v>
      </c>
      <c r="D20" s="611"/>
      <c r="E20" s="612" t="s">
        <v>61</v>
      </c>
      <c r="F20" s="615"/>
      <c r="G20" s="612" t="s">
        <v>62</v>
      </c>
      <c r="H20" s="615"/>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597"/>
      <c r="AV20" s="597"/>
      <c r="AW20" s="597"/>
      <c r="AX20" s="597"/>
      <c r="AY20" s="597"/>
      <c r="AZ20" s="597"/>
      <c r="BA20" s="597"/>
      <c r="BB20" s="597"/>
      <c r="BC20" s="597"/>
      <c r="BD20" s="597"/>
      <c r="BE20" s="597"/>
      <c r="BF20" s="597"/>
      <c r="BG20" s="597"/>
      <c r="BH20" s="597"/>
      <c r="BI20" s="597"/>
      <c r="BJ20" s="597"/>
      <c r="BK20" s="597"/>
      <c r="BL20" s="597"/>
      <c r="BM20" s="597"/>
      <c r="BN20" s="597"/>
      <c r="BO20" s="597"/>
      <c r="BP20" s="597"/>
      <c r="BQ20" s="597"/>
      <c r="BR20" s="597"/>
      <c r="BS20" s="597"/>
      <c r="BT20" s="597"/>
      <c r="BU20" s="597"/>
      <c r="BV20" s="597"/>
      <c r="BW20" s="597"/>
      <c r="BX20" s="597"/>
      <c r="BY20" s="597"/>
      <c r="BZ20" s="597"/>
      <c r="CA20" s="597"/>
      <c r="CB20" s="597"/>
      <c r="CC20" s="597"/>
      <c r="CD20" s="597"/>
      <c r="CE20" s="597"/>
      <c r="CF20" s="597"/>
      <c r="CG20" s="597"/>
      <c r="CH20" s="597"/>
      <c r="CI20" s="597"/>
      <c r="CJ20" s="597"/>
      <c r="CK20" s="597"/>
      <c r="CL20" s="597"/>
      <c r="CM20" s="597"/>
      <c r="CN20" s="597"/>
      <c r="CO20" s="597"/>
      <c r="CP20" s="597"/>
      <c r="CQ20" s="597"/>
      <c r="CR20" s="597"/>
      <c r="CS20" s="597"/>
      <c r="CT20" s="597"/>
      <c r="CU20" s="597"/>
      <c r="CV20" s="597"/>
      <c r="CW20" s="597"/>
      <c r="CX20" s="597"/>
      <c r="CY20" s="597"/>
      <c r="CZ20" s="597"/>
      <c r="DA20" s="597"/>
      <c r="DB20" s="597"/>
      <c r="DC20" s="597"/>
      <c r="DD20" s="597"/>
      <c r="DE20" s="597"/>
      <c r="DF20" s="597"/>
      <c r="DG20" s="597"/>
      <c r="DH20" s="597"/>
      <c r="DI20" s="597"/>
      <c r="DJ20" s="597"/>
      <c r="DK20" s="597"/>
      <c r="DL20" s="597"/>
      <c r="DM20" s="597"/>
      <c r="DN20" s="597"/>
      <c r="DO20" s="597"/>
      <c r="DP20" s="597"/>
      <c r="DQ20" s="597"/>
      <c r="DR20" s="597"/>
      <c r="DS20" s="597"/>
      <c r="DT20" s="597"/>
      <c r="DU20" s="597"/>
      <c r="DV20" s="597"/>
      <c r="DW20" s="597"/>
      <c r="DX20" s="597"/>
      <c r="DY20" s="597"/>
      <c r="DZ20" s="597"/>
      <c r="EA20" s="597"/>
      <c r="EB20" s="597"/>
      <c r="EC20" s="597"/>
      <c r="ED20" s="597"/>
      <c r="EE20" s="597"/>
      <c r="EF20" s="597"/>
      <c r="EG20" s="597"/>
      <c r="EH20" s="597"/>
      <c r="EI20" s="597"/>
      <c r="EJ20" s="597"/>
      <c r="EK20" s="597"/>
      <c r="EL20" s="597"/>
      <c r="EM20" s="597"/>
      <c r="EN20" s="597"/>
      <c r="EO20" s="597"/>
      <c r="EP20" s="597"/>
      <c r="EQ20" s="597"/>
      <c r="ER20" s="597"/>
      <c r="ES20" s="597"/>
      <c r="ET20" s="597"/>
      <c r="EU20" s="597"/>
      <c r="EV20" s="597"/>
      <c r="EW20" s="597"/>
      <c r="EX20" s="597"/>
      <c r="EY20" s="597"/>
      <c r="EZ20" s="597"/>
      <c r="FA20" s="597"/>
      <c r="FB20" s="597"/>
      <c r="FC20" s="597"/>
      <c r="FD20" s="597"/>
      <c r="FE20" s="597"/>
      <c r="FF20" s="597"/>
      <c r="FG20" s="597"/>
      <c r="FH20" s="597"/>
      <c r="FI20" s="597"/>
      <c r="FJ20" s="597"/>
      <c r="FK20" s="597"/>
      <c r="FL20" s="597"/>
      <c r="FM20" s="597"/>
      <c r="FN20" s="597"/>
      <c r="FO20" s="597"/>
      <c r="FP20" s="597"/>
      <c r="FQ20" s="597"/>
      <c r="FR20" s="597"/>
      <c r="FS20" s="597"/>
      <c r="FT20" s="597"/>
      <c r="FU20" s="597"/>
      <c r="FV20" s="597"/>
      <c r="FW20" s="597"/>
      <c r="FX20" s="597"/>
      <c r="FY20" s="597"/>
      <c r="FZ20" s="597"/>
      <c r="GA20" s="597"/>
      <c r="GB20" s="597"/>
      <c r="GC20" s="597"/>
      <c r="GD20" s="597"/>
      <c r="GE20" s="597"/>
      <c r="GF20" s="597"/>
      <c r="GG20" s="597"/>
      <c r="GH20" s="597"/>
      <c r="GI20" s="597"/>
      <c r="GJ20" s="597"/>
      <c r="GK20" s="597"/>
      <c r="GL20" s="597"/>
      <c r="GM20" s="597"/>
      <c r="GN20" s="597"/>
      <c r="GO20" s="597"/>
      <c r="GP20" s="597"/>
      <c r="GQ20" s="597"/>
      <c r="GR20" s="597"/>
      <c r="GS20" s="597"/>
      <c r="GT20" s="597"/>
      <c r="GU20" s="597"/>
      <c r="GV20" s="597"/>
      <c r="GW20" s="597"/>
      <c r="GX20" s="597"/>
      <c r="GY20" s="597"/>
      <c r="GZ20" s="597"/>
      <c r="HA20" s="597"/>
      <c r="HB20" s="597"/>
      <c r="HC20" s="597"/>
      <c r="HD20" s="597"/>
      <c r="HE20" s="597"/>
      <c r="HF20" s="597"/>
      <c r="HG20" s="597"/>
      <c r="HH20" s="597"/>
      <c r="HI20" s="597"/>
      <c r="HJ20" s="597"/>
      <c r="HK20" s="597"/>
      <c r="HL20" s="597"/>
      <c r="HM20" s="597"/>
      <c r="HN20" s="597"/>
      <c r="HO20" s="597"/>
      <c r="HP20" s="597"/>
      <c r="HQ20" s="597"/>
      <c r="HR20" s="597"/>
      <c r="HS20" s="597"/>
      <c r="HT20" s="597"/>
      <c r="HU20" s="597"/>
      <c r="HV20" s="597"/>
      <c r="HW20" s="597"/>
      <c r="HX20" s="597"/>
      <c r="HY20" s="597"/>
      <c r="HZ20" s="597"/>
      <c r="IA20" s="597"/>
      <c r="IB20" s="597"/>
      <c r="IC20" s="597"/>
      <c r="ID20" s="597"/>
      <c r="IE20" s="597"/>
      <c r="IF20" s="597"/>
      <c r="IG20" s="597"/>
      <c r="IH20" s="597"/>
      <c r="II20" s="597"/>
      <c r="IJ20" s="597"/>
      <c r="IK20" s="597"/>
      <c r="IL20" s="597"/>
      <c r="IM20" s="597"/>
      <c r="IN20" s="597"/>
      <c r="IO20" s="597"/>
      <c r="IP20" s="597"/>
      <c r="IQ20" s="597"/>
      <c r="IR20" s="597"/>
      <c r="IS20" s="597"/>
      <c r="IT20" s="597"/>
      <c r="IU20" s="597"/>
      <c r="IV20" s="597"/>
    </row>
    <row r="21" spans="1:256" ht="21" customHeight="1">
      <c r="A21" s="620"/>
      <c r="B21" s="616"/>
      <c r="C21" s="621" t="s">
        <v>63</v>
      </c>
      <c r="D21" s="611"/>
      <c r="E21" s="612" t="s">
        <v>64</v>
      </c>
      <c r="F21" s="618"/>
      <c r="G21" s="622"/>
      <c r="H21" s="623"/>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7"/>
      <c r="AY21" s="597"/>
      <c r="AZ21" s="597"/>
      <c r="BA21" s="597"/>
      <c r="BB21" s="597"/>
      <c r="BC21" s="597"/>
      <c r="BD21" s="597"/>
      <c r="BE21" s="597"/>
      <c r="BF21" s="597"/>
      <c r="BG21" s="597"/>
      <c r="BH21" s="597"/>
      <c r="BI21" s="597"/>
      <c r="BJ21" s="597"/>
      <c r="BK21" s="597"/>
      <c r="BL21" s="597"/>
      <c r="BM21" s="597"/>
      <c r="BN21" s="597"/>
      <c r="BO21" s="597"/>
      <c r="BP21" s="597"/>
      <c r="BQ21" s="597"/>
      <c r="BR21" s="597"/>
      <c r="BS21" s="597"/>
      <c r="BT21" s="597"/>
      <c r="BU21" s="597"/>
      <c r="BV21" s="597"/>
      <c r="BW21" s="597"/>
      <c r="BX21" s="597"/>
      <c r="BY21" s="597"/>
      <c r="BZ21" s="597"/>
      <c r="CA21" s="597"/>
      <c r="CB21" s="597"/>
      <c r="CC21" s="597"/>
      <c r="CD21" s="597"/>
      <c r="CE21" s="597"/>
      <c r="CF21" s="597"/>
      <c r="CG21" s="597"/>
      <c r="CH21" s="597"/>
      <c r="CI21" s="597"/>
      <c r="CJ21" s="597"/>
      <c r="CK21" s="597"/>
      <c r="CL21" s="597"/>
      <c r="CM21" s="597"/>
      <c r="CN21" s="597"/>
      <c r="CO21" s="597"/>
      <c r="CP21" s="597"/>
      <c r="CQ21" s="597"/>
      <c r="CR21" s="597"/>
      <c r="CS21" s="597"/>
      <c r="CT21" s="597"/>
      <c r="CU21" s="597"/>
      <c r="CV21" s="597"/>
      <c r="CW21" s="597"/>
      <c r="CX21" s="597"/>
      <c r="CY21" s="597"/>
      <c r="CZ21" s="597"/>
      <c r="DA21" s="597"/>
      <c r="DB21" s="597"/>
      <c r="DC21" s="597"/>
      <c r="DD21" s="597"/>
      <c r="DE21" s="597"/>
      <c r="DF21" s="597"/>
      <c r="DG21" s="597"/>
      <c r="DH21" s="597"/>
      <c r="DI21" s="597"/>
      <c r="DJ21" s="597"/>
      <c r="DK21" s="597"/>
      <c r="DL21" s="597"/>
      <c r="DM21" s="597"/>
      <c r="DN21" s="597"/>
      <c r="DO21" s="597"/>
      <c r="DP21" s="597"/>
      <c r="DQ21" s="597"/>
      <c r="DR21" s="597"/>
      <c r="DS21" s="597"/>
      <c r="DT21" s="597"/>
      <c r="DU21" s="597"/>
      <c r="DV21" s="597"/>
      <c r="DW21" s="597"/>
      <c r="DX21" s="597"/>
      <c r="DY21" s="597"/>
      <c r="DZ21" s="597"/>
      <c r="EA21" s="597"/>
      <c r="EB21" s="597"/>
      <c r="EC21" s="597"/>
      <c r="ED21" s="597"/>
      <c r="EE21" s="597"/>
      <c r="EF21" s="597"/>
      <c r="EG21" s="597"/>
      <c r="EH21" s="597"/>
      <c r="EI21" s="597"/>
      <c r="EJ21" s="597"/>
      <c r="EK21" s="597"/>
      <c r="EL21" s="597"/>
      <c r="EM21" s="597"/>
      <c r="EN21" s="597"/>
      <c r="EO21" s="597"/>
      <c r="EP21" s="597"/>
      <c r="EQ21" s="597"/>
      <c r="ER21" s="597"/>
      <c r="ES21" s="597"/>
      <c r="ET21" s="597"/>
      <c r="EU21" s="597"/>
      <c r="EV21" s="597"/>
      <c r="EW21" s="597"/>
      <c r="EX21" s="597"/>
      <c r="EY21" s="597"/>
      <c r="EZ21" s="597"/>
      <c r="FA21" s="597"/>
      <c r="FB21" s="597"/>
      <c r="FC21" s="597"/>
      <c r="FD21" s="597"/>
      <c r="FE21" s="597"/>
      <c r="FF21" s="597"/>
      <c r="FG21" s="597"/>
      <c r="FH21" s="597"/>
      <c r="FI21" s="597"/>
      <c r="FJ21" s="597"/>
      <c r="FK21" s="597"/>
      <c r="FL21" s="597"/>
      <c r="FM21" s="597"/>
      <c r="FN21" s="597"/>
      <c r="FO21" s="597"/>
      <c r="FP21" s="597"/>
      <c r="FQ21" s="597"/>
      <c r="FR21" s="597"/>
      <c r="FS21" s="597"/>
      <c r="FT21" s="597"/>
      <c r="FU21" s="597"/>
      <c r="FV21" s="597"/>
      <c r="FW21" s="597"/>
      <c r="FX21" s="597"/>
      <c r="FY21" s="597"/>
      <c r="FZ21" s="597"/>
      <c r="GA21" s="597"/>
      <c r="GB21" s="597"/>
      <c r="GC21" s="597"/>
      <c r="GD21" s="597"/>
      <c r="GE21" s="597"/>
      <c r="GF21" s="597"/>
      <c r="GG21" s="597"/>
      <c r="GH21" s="597"/>
      <c r="GI21" s="597"/>
      <c r="GJ21" s="597"/>
      <c r="GK21" s="597"/>
      <c r="GL21" s="597"/>
      <c r="GM21" s="597"/>
      <c r="GN21" s="597"/>
      <c r="GO21" s="597"/>
      <c r="GP21" s="597"/>
      <c r="GQ21" s="597"/>
      <c r="GR21" s="597"/>
      <c r="GS21" s="597"/>
      <c r="GT21" s="597"/>
      <c r="GU21" s="597"/>
      <c r="GV21" s="597"/>
      <c r="GW21" s="597"/>
      <c r="GX21" s="597"/>
      <c r="GY21" s="597"/>
      <c r="GZ21" s="597"/>
      <c r="HA21" s="597"/>
      <c r="HB21" s="597"/>
      <c r="HC21" s="597"/>
      <c r="HD21" s="597"/>
      <c r="HE21" s="597"/>
      <c r="HF21" s="597"/>
      <c r="HG21" s="597"/>
      <c r="HH21" s="597"/>
      <c r="HI21" s="597"/>
      <c r="HJ21" s="597"/>
      <c r="HK21" s="597"/>
      <c r="HL21" s="597"/>
      <c r="HM21" s="597"/>
      <c r="HN21" s="597"/>
      <c r="HO21" s="597"/>
      <c r="HP21" s="597"/>
      <c r="HQ21" s="597"/>
      <c r="HR21" s="597"/>
      <c r="HS21" s="597"/>
      <c r="HT21" s="597"/>
      <c r="HU21" s="597"/>
      <c r="HV21" s="597"/>
      <c r="HW21" s="597"/>
      <c r="HX21" s="597"/>
      <c r="HY21" s="597"/>
      <c r="HZ21" s="597"/>
      <c r="IA21" s="597"/>
      <c r="IB21" s="597"/>
      <c r="IC21" s="597"/>
      <c r="ID21" s="597"/>
      <c r="IE21" s="597"/>
      <c r="IF21" s="597"/>
      <c r="IG21" s="597"/>
      <c r="IH21" s="597"/>
      <c r="II21" s="597"/>
      <c r="IJ21" s="597"/>
      <c r="IK21" s="597"/>
      <c r="IL21" s="597"/>
      <c r="IM21" s="597"/>
      <c r="IN21" s="597"/>
      <c r="IO21" s="597"/>
      <c r="IP21" s="597"/>
      <c r="IQ21" s="597"/>
      <c r="IR21" s="597"/>
      <c r="IS21" s="597"/>
      <c r="IT21" s="597"/>
      <c r="IU21" s="597"/>
      <c r="IV21" s="597"/>
    </row>
    <row r="22" spans="1:256" ht="21" customHeight="1">
      <c r="A22" s="620"/>
      <c r="B22" s="616"/>
      <c r="C22" s="621" t="s">
        <v>65</v>
      </c>
      <c r="D22" s="611"/>
      <c r="E22" s="612" t="s">
        <v>66</v>
      </c>
      <c r="F22" s="613"/>
      <c r="G22" s="622"/>
      <c r="H22" s="624"/>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c r="BH22" s="597"/>
      <c r="BI22" s="597"/>
      <c r="BJ22" s="597"/>
      <c r="BK22" s="597"/>
      <c r="BL22" s="597"/>
      <c r="BM22" s="597"/>
      <c r="BN22" s="597"/>
      <c r="BO22" s="597"/>
      <c r="BP22" s="597"/>
      <c r="BQ22" s="597"/>
      <c r="BR22" s="597"/>
      <c r="BS22" s="597"/>
      <c r="BT22" s="597"/>
      <c r="BU22" s="597"/>
      <c r="BV22" s="597"/>
      <c r="BW22" s="597"/>
      <c r="BX22" s="597"/>
      <c r="BY22" s="597"/>
      <c r="BZ22" s="597"/>
      <c r="CA22" s="597"/>
      <c r="CB22" s="597"/>
      <c r="CC22" s="597"/>
      <c r="CD22" s="597"/>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7"/>
      <c r="ED22" s="597"/>
      <c r="EE22" s="597"/>
      <c r="EF22" s="597"/>
      <c r="EG22" s="597"/>
      <c r="EH22" s="597"/>
      <c r="EI22" s="597"/>
      <c r="EJ22" s="597"/>
      <c r="EK22" s="597"/>
      <c r="EL22" s="597"/>
      <c r="EM22" s="597"/>
      <c r="EN22" s="597"/>
      <c r="EO22" s="597"/>
      <c r="EP22" s="597"/>
      <c r="EQ22" s="597"/>
      <c r="ER22" s="597"/>
      <c r="ES22" s="597"/>
      <c r="ET22" s="597"/>
      <c r="EU22" s="597"/>
      <c r="EV22" s="597"/>
      <c r="EW22" s="597"/>
      <c r="EX22" s="597"/>
      <c r="EY22" s="597"/>
      <c r="EZ22" s="597"/>
      <c r="FA22" s="597"/>
      <c r="FB22" s="597"/>
      <c r="FC22" s="597"/>
      <c r="FD22" s="597"/>
      <c r="FE22" s="597"/>
      <c r="FF22" s="597"/>
      <c r="FG22" s="597"/>
      <c r="FH22" s="597"/>
      <c r="FI22" s="597"/>
      <c r="FJ22" s="597"/>
      <c r="FK22" s="597"/>
      <c r="FL22" s="597"/>
      <c r="FM22" s="597"/>
      <c r="FN22" s="597"/>
      <c r="FO22" s="597"/>
      <c r="FP22" s="597"/>
      <c r="FQ22" s="597"/>
      <c r="FR22" s="597"/>
      <c r="FS22" s="597"/>
      <c r="FT22" s="597"/>
      <c r="FU22" s="597"/>
      <c r="FV22" s="597"/>
      <c r="FW22" s="597"/>
      <c r="FX22" s="597"/>
      <c r="FY22" s="597"/>
      <c r="FZ22" s="597"/>
      <c r="GA22" s="597"/>
      <c r="GB22" s="597"/>
      <c r="GC22" s="597"/>
      <c r="GD22" s="597"/>
      <c r="GE22" s="597"/>
      <c r="GF22" s="597"/>
      <c r="GG22" s="597"/>
      <c r="GH22" s="597"/>
      <c r="GI22" s="597"/>
      <c r="GJ22" s="597"/>
      <c r="GK22" s="597"/>
      <c r="GL22" s="597"/>
      <c r="GM22" s="597"/>
      <c r="GN22" s="597"/>
      <c r="GO22" s="597"/>
      <c r="GP22" s="597"/>
      <c r="GQ22" s="597"/>
      <c r="GR22" s="597"/>
      <c r="GS22" s="597"/>
      <c r="GT22" s="597"/>
      <c r="GU22" s="597"/>
      <c r="GV22" s="597"/>
      <c r="GW22" s="597"/>
      <c r="GX22" s="597"/>
      <c r="GY22" s="597"/>
      <c r="GZ22" s="597"/>
      <c r="HA22" s="597"/>
      <c r="HB22" s="597"/>
      <c r="HC22" s="597"/>
      <c r="HD22" s="597"/>
      <c r="HE22" s="597"/>
      <c r="HF22" s="597"/>
      <c r="HG22" s="597"/>
      <c r="HH22" s="597"/>
      <c r="HI22" s="597"/>
      <c r="HJ22" s="597"/>
      <c r="HK22" s="597"/>
      <c r="HL22" s="597"/>
      <c r="HM22" s="597"/>
      <c r="HN22" s="597"/>
      <c r="HO22" s="597"/>
      <c r="HP22" s="597"/>
      <c r="HQ22" s="597"/>
      <c r="HR22" s="597"/>
      <c r="HS22" s="597"/>
      <c r="HT22" s="597"/>
      <c r="HU22" s="597"/>
      <c r="HV22" s="597"/>
      <c r="HW22" s="597"/>
      <c r="HX22" s="597"/>
      <c r="HY22" s="597"/>
      <c r="HZ22" s="597"/>
      <c r="IA22" s="597"/>
      <c r="IB22" s="597"/>
      <c r="IC22" s="597"/>
      <c r="ID22" s="597"/>
      <c r="IE22" s="597"/>
      <c r="IF22" s="597"/>
      <c r="IG22" s="597"/>
      <c r="IH22" s="597"/>
      <c r="II22" s="597"/>
      <c r="IJ22" s="597"/>
      <c r="IK22" s="597"/>
      <c r="IL22" s="597"/>
      <c r="IM22" s="597"/>
      <c r="IN22" s="597"/>
      <c r="IO22" s="597"/>
      <c r="IP22" s="597"/>
      <c r="IQ22" s="597"/>
      <c r="IR22" s="597"/>
      <c r="IS22" s="597"/>
      <c r="IT22" s="597"/>
      <c r="IU22" s="597"/>
      <c r="IV22" s="597"/>
    </row>
    <row r="23" spans="1:256" ht="21" customHeight="1">
      <c r="A23" s="620"/>
      <c r="B23" s="616"/>
      <c r="C23" s="621" t="s">
        <v>67</v>
      </c>
      <c r="D23" s="611"/>
      <c r="E23" s="612" t="s">
        <v>68</v>
      </c>
      <c r="F23" s="615"/>
      <c r="G23" s="622"/>
      <c r="H23" s="624"/>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c r="BH23" s="597"/>
      <c r="BI23" s="597"/>
      <c r="BJ23" s="597"/>
      <c r="BK23" s="597"/>
      <c r="BL23" s="597"/>
      <c r="BM23" s="597"/>
      <c r="BN23" s="597"/>
      <c r="BO23" s="597"/>
      <c r="BP23" s="597"/>
      <c r="BQ23" s="597"/>
      <c r="BR23" s="597"/>
      <c r="BS23" s="597"/>
      <c r="BT23" s="597"/>
      <c r="BU23" s="597"/>
      <c r="BV23" s="597"/>
      <c r="BW23" s="597"/>
      <c r="BX23" s="597"/>
      <c r="BY23" s="597"/>
      <c r="BZ23" s="597"/>
      <c r="CA23" s="597"/>
      <c r="CB23" s="597"/>
      <c r="CC23" s="597"/>
      <c r="CD23" s="597"/>
      <c r="CE23" s="597"/>
      <c r="CF23" s="597"/>
      <c r="CG23" s="597"/>
      <c r="CH23" s="597"/>
      <c r="CI23" s="597"/>
      <c r="CJ23" s="597"/>
      <c r="CK23" s="597"/>
      <c r="CL23" s="597"/>
      <c r="CM23" s="597"/>
      <c r="CN23" s="597"/>
      <c r="CO23" s="597"/>
      <c r="CP23" s="597"/>
      <c r="CQ23" s="597"/>
      <c r="CR23" s="597"/>
      <c r="CS23" s="597"/>
      <c r="CT23" s="597"/>
      <c r="CU23" s="597"/>
      <c r="CV23" s="597"/>
      <c r="CW23" s="597"/>
      <c r="CX23" s="597"/>
      <c r="CY23" s="597"/>
      <c r="CZ23" s="597"/>
      <c r="DA23" s="597"/>
      <c r="DB23" s="597"/>
      <c r="DC23" s="597"/>
      <c r="DD23" s="597"/>
      <c r="DE23" s="597"/>
      <c r="DF23" s="597"/>
      <c r="DG23" s="597"/>
      <c r="DH23" s="597"/>
      <c r="DI23" s="597"/>
      <c r="DJ23" s="597"/>
      <c r="DK23" s="597"/>
      <c r="DL23" s="597"/>
      <c r="DM23" s="597"/>
      <c r="DN23" s="597"/>
      <c r="DO23" s="597"/>
      <c r="DP23" s="597"/>
      <c r="DQ23" s="597"/>
      <c r="DR23" s="597"/>
      <c r="DS23" s="597"/>
      <c r="DT23" s="597"/>
      <c r="DU23" s="597"/>
      <c r="DV23" s="597"/>
      <c r="DW23" s="597"/>
      <c r="DX23" s="597"/>
      <c r="DY23" s="597"/>
      <c r="DZ23" s="597"/>
      <c r="EA23" s="597"/>
      <c r="EB23" s="597"/>
      <c r="EC23" s="597"/>
      <c r="ED23" s="597"/>
      <c r="EE23" s="597"/>
      <c r="EF23" s="597"/>
      <c r="EG23" s="597"/>
      <c r="EH23" s="597"/>
      <c r="EI23" s="597"/>
      <c r="EJ23" s="597"/>
      <c r="EK23" s="597"/>
      <c r="EL23" s="597"/>
      <c r="EM23" s="597"/>
      <c r="EN23" s="597"/>
      <c r="EO23" s="597"/>
      <c r="EP23" s="597"/>
      <c r="EQ23" s="597"/>
      <c r="ER23" s="597"/>
      <c r="ES23" s="597"/>
      <c r="ET23" s="597"/>
      <c r="EU23" s="597"/>
      <c r="EV23" s="597"/>
      <c r="EW23" s="597"/>
      <c r="EX23" s="597"/>
      <c r="EY23" s="597"/>
      <c r="EZ23" s="597"/>
      <c r="FA23" s="597"/>
      <c r="FB23" s="597"/>
      <c r="FC23" s="597"/>
      <c r="FD23" s="597"/>
      <c r="FE23" s="597"/>
      <c r="FF23" s="597"/>
      <c r="FG23" s="597"/>
      <c r="FH23" s="597"/>
      <c r="FI23" s="597"/>
      <c r="FJ23" s="597"/>
      <c r="FK23" s="597"/>
      <c r="FL23" s="597"/>
      <c r="FM23" s="597"/>
      <c r="FN23" s="597"/>
      <c r="FO23" s="597"/>
      <c r="FP23" s="597"/>
      <c r="FQ23" s="597"/>
      <c r="FR23" s="597"/>
      <c r="FS23" s="597"/>
      <c r="FT23" s="597"/>
      <c r="FU23" s="597"/>
      <c r="FV23" s="597"/>
      <c r="FW23" s="597"/>
      <c r="FX23" s="597"/>
      <c r="FY23" s="597"/>
      <c r="FZ23" s="597"/>
      <c r="GA23" s="597"/>
      <c r="GB23" s="597"/>
      <c r="GC23" s="597"/>
      <c r="GD23" s="597"/>
      <c r="GE23" s="597"/>
      <c r="GF23" s="597"/>
      <c r="GG23" s="597"/>
      <c r="GH23" s="597"/>
      <c r="GI23" s="597"/>
      <c r="GJ23" s="597"/>
      <c r="GK23" s="597"/>
      <c r="GL23" s="597"/>
      <c r="GM23" s="597"/>
      <c r="GN23" s="597"/>
      <c r="GO23" s="597"/>
      <c r="GP23" s="597"/>
      <c r="GQ23" s="597"/>
      <c r="GR23" s="597"/>
      <c r="GS23" s="597"/>
      <c r="GT23" s="597"/>
      <c r="GU23" s="597"/>
      <c r="GV23" s="597"/>
      <c r="GW23" s="597"/>
      <c r="GX23" s="597"/>
      <c r="GY23" s="597"/>
      <c r="GZ23" s="597"/>
      <c r="HA23" s="597"/>
      <c r="HB23" s="597"/>
      <c r="HC23" s="597"/>
      <c r="HD23" s="597"/>
      <c r="HE23" s="597"/>
      <c r="HF23" s="597"/>
      <c r="HG23" s="597"/>
      <c r="HH23" s="597"/>
      <c r="HI23" s="597"/>
      <c r="HJ23" s="597"/>
      <c r="HK23" s="597"/>
      <c r="HL23" s="597"/>
      <c r="HM23" s="597"/>
      <c r="HN23" s="597"/>
      <c r="HO23" s="597"/>
      <c r="HP23" s="597"/>
      <c r="HQ23" s="597"/>
      <c r="HR23" s="597"/>
      <c r="HS23" s="597"/>
      <c r="HT23" s="597"/>
      <c r="HU23" s="597"/>
      <c r="HV23" s="597"/>
      <c r="HW23" s="597"/>
      <c r="HX23" s="597"/>
      <c r="HY23" s="597"/>
      <c r="HZ23" s="597"/>
      <c r="IA23" s="597"/>
      <c r="IB23" s="597"/>
      <c r="IC23" s="597"/>
      <c r="ID23" s="597"/>
      <c r="IE23" s="597"/>
      <c r="IF23" s="597"/>
      <c r="IG23" s="597"/>
      <c r="IH23" s="597"/>
      <c r="II23" s="597"/>
      <c r="IJ23" s="597"/>
      <c r="IK23" s="597"/>
      <c r="IL23" s="597"/>
      <c r="IM23" s="597"/>
      <c r="IN23" s="597"/>
      <c r="IO23" s="597"/>
      <c r="IP23" s="597"/>
      <c r="IQ23" s="597"/>
      <c r="IR23" s="597"/>
      <c r="IS23" s="597"/>
      <c r="IT23" s="597"/>
      <c r="IU23" s="597"/>
      <c r="IV23" s="597"/>
    </row>
    <row r="24" spans="1:256" ht="21" customHeight="1">
      <c r="A24" s="608"/>
      <c r="B24" s="616"/>
      <c r="C24" s="621" t="s">
        <v>69</v>
      </c>
      <c r="D24" s="611"/>
      <c r="F24" s="617"/>
      <c r="G24" s="608"/>
      <c r="H24" s="624"/>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97"/>
      <c r="AN24" s="597"/>
      <c r="AO24" s="597"/>
      <c r="AP24" s="597"/>
      <c r="AQ24" s="597"/>
      <c r="AR24" s="597"/>
      <c r="AS24" s="597"/>
      <c r="AT24" s="597"/>
      <c r="AU24" s="597"/>
      <c r="AV24" s="597"/>
      <c r="AW24" s="597"/>
      <c r="AX24" s="597"/>
      <c r="AY24" s="597"/>
      <c r="AZ24" s="597"/>
      <c r="BA24" s="597"/>
      <c r="BB24" s="597"/>
      <c r="BC24" s="597"/>
      <c r="BD24" s="597"/>
      <c r="BE24" s="597"/>
      <c r="BF24" s="597"/>
      <c r="BG24" s="597"/>
      <c r="BH24" s="597"/>
      <c r="BI24" s="597"/>
      <c r="BJ24" s="597"/>
      <c r="BK24" s="597"/>
      <c r="BL24" s="597"/>
      <c r="BM24" s="597"/>
      <c r="BN24" s="597"/>
      <c r="BO24" s="597"/>
      <c r="BP24" s="597"/>
      <c r="BQ24" s="597"/>
      <c r="BR24" s="597"/>
      <c r="BS24" s="597"/>
      <c r="BT24" s="597"/>
      <c r="BU24" s="597"/>
      <c r="BV24" s="597"/>
      <c r="BW24" s="597"/>
      <c r="BX24" s="597"/>
      <c r="BY24" s="597"/>
      <c r="BZ24" s="597"/>
      <c r="CA24" s="597"/>
      <c r="CB24" s="597"/>
      <c r="CC24" s="597"/>
      <c r="CD24" s="597"/>
      <c r="CE24" s="597"/>
      <c r="CF24" s="597"/>
      <c r="CG24" s="597"/>
      <c r="CH24" s="597"/>
      <c r="CI24" s="597"/>
      <c r="CJ24" s="597"/>
      <c r="CK24" s="597"/>
      <c r="CL24" s="597"/>
      <c r="CM24" s="597"/>
      <c r="CN24" s="597"/>
      <c r="CO24" s="597"/>
      <c r="CP24" s="597"/>
      <c r="CQ24" s="597"/>
      <c r="CR24" s="597"/>
      <c r="CS24" s="597"/>
      <c r="CT24" s="597"/>
      <c r="CU24" s="597"/>
      <c r="CV24" s="597"/>
      <c r="CW24" s="597"/>
      <c r="CX24" s="597"/>
      <c r="CY24" s="597"/>
      <c r="CZ24" s="597"/>
      <c r="DA24" s="597"/>
      <c r="DB24" s="597"/>
      <c r="DC24" s="597"/>
      <c r="DD24" s="597"/>
      <c r="DE24" s="597"/>
      <c r="DF24" s="597"/>
      <c r="DG24" s="597"/>
      <c r="DH24" s="597"/>
      <c r="DI24" s="597"/>
      <c r="DJ24" s="597"/>
      <c r="DK24" s="597"/>
      <c r="DL24" s="597"/>
      <c r="DM24" s="597"/>
      <c r="DN24" s="597"/>
      <c r="DO24" s="597"/>
      <c r="DP24" s="597"/>
      <c r="DQ24" s="597"/>
      <c r="DR24" s="597"/>
      <c r="DS24" s="597"/>
      <c r="DT24" s="597"/>
      <c r="DU24" s="597"/>
      <c r="DV24" s="597"/>
      <c r="DW24" s="597"/>
      <c r="DX24" s="597"/>
      <c r="DY24" s="597"/>
      <c r="DZ24" s="597"/>
      <c r="EA24" s="597"/>
      <c r="EB24" s="597"/>
      <c r="EC24" s="597"/>
      <c r="ED24" s="597"/>
      <c r="EE24" s="597"/>
      <c r="EF24" s="597"/>
      <c r="EG24" s="597"/>
      <c r="EH24" s="597"/>
      <c r="EI24" s="597"/>
      <c r="EJ24" s="597"/>
      <c r="EK24" s="597"/>
      <c r="EL24" s="597"/>
      <c r="EM24" s="597"/>
      <c r="EN24" s="597"/>
      <c r="EO24" s="597"/>
      <c r="EP24" s="597"/>
      <c r="EQ24" s="597"/>
      <c r="ER24" s="597"/>
      <c r="ES24" s="597"/>
      <c r="ET24" s="597"/>
      <c r="EU24" s="597"/>
      <c r="EV24" s="597"/>
      <c r="EW24" s="597"/>
      <c r="EX24" s="597"/>
      <c r="EY24" s="597"/>
      <c r="EZ24" s="597"/>
      <c r="FA24" s="597"/>
      <c r="FB24" s="597"/>
      <c r="FC24" s="597"/>
      <c r="FD24" s="597"/>
      <c r="FE24" s="597"/>
      <c r="FF24" s="597"/>
      <c r="FG24" s="597"/>
      <c r="FH24" s="597"/>
      <c r="FI24" s="597"/>
      <c r="FJ24" s="597"/>
      <c r="FK24" s="597"/>
      <c r="FL24" s="597"/>
      <c r="FM24" s="597"/>
      <c r="FN24" s="597"/>
      <c r="FO24" s="597"/>
      <c r="FP24" s="597"/>
      <c r="FQ24" s="597"/>
      <c r="FR24" s="597"/>
      <c r="FS24" s="597"/>
      <c r="FT24" s="597"/>
      <c r="FU24" s="597"/>
      <c r="FV24" s="597"/>
      <c r="FW24" s="597"/>
      <c r="FX24" s="597"/>
      <c r="FY24" s="597"/>
      <c r="FZ24" s="597"/>
      <c r="GA24" s="597"/>
      <c r="GB24" s="597"/>
      <c r="GC24" s="597"/>
      <c r="GD24" s="597"/>
      <c r="GE24" s="597"/>
      <c r="GF24" s="597"/>
      <c r="GG24" s="597"/>
      <c r="GH24" s="597"/>
      <c r="GI24" s="597"/>
      <c r="GJ24" s="597"/>
      <c r="GK24" s="597"/>
      <c r="GL24" s="597"/>
      <c r="GM24" s="597"/>
      <c r="GN24" s="597"/>
      <c r="GO24" s="597"/>
      <c r="GP24" s="597"/>
      <c r="GQ24" s="597"/>
      <c r="GR24" s="597"/>
      <c r="GS24" s="597"/>
      <c r="GT24" s="597"/>
      <c r="GU24" s="597"/>
      <c r="GV24" s="597"/>
      <c r="GW24" s="597"/>
      <c r="GX24" s="597"/>
      <c r="GY24" s="597"/>
      <c r="GZ24" s="597"/>
      <c r="HA24" s="597"/>
      <c r="HB24" s="597"/>
      <c r="HC24" s="597"/>
      <c r="HD24" s="597"/>
      <c r="HE24" s="597"/>
      <c r="HF24" s="597"/>
      <c r="HG24" s="597"/>
      <c r="HH24" s="597"/>
      <c r="HI24" s="597"/>
      <c r="HJ24" s="597"/>
      <c r="HK24" s="597"/>
      <c r="HL24" s="597"/>
      <c r="HM24" s="597"/>
      <c r="HN24" s="597"/>
      <c r="HO24" s="597"/>
      <c r="HP24" s="597"/>
      <c r="HQ24" s="597"/>
      <c r="HR24" s="597"/>
      <c r="HS24" s="597"/>
      <c r="HT24" s="597"/>
      <c r="HU24" s="597"/>
      <c r="HV24" s="597"/>
      <c r="HW24" s="597"/>
      <c r="HX24" s="597"/>
      <c r="HY24" s="597"/>
      <c r="HZ24" s="597"/>
      <c r="IA24" s="597"/>
      <c r="IB24" s="597"/>
      <c r="IC24" s="597"/>
      <c r="ID24" s="597"/>
      <c r="IE24" s="597"/>
      <c r="IF24" s="597"/>
      <c r="IG24" s="597"/>
      <c r="IH24" s="597"/>
      <c r="II24" s="597"/>
      <c r="IJ24" s="597"/>
      <c r="IK24" s="597"/>
      <c r="IL24" s="597"/>
      <c r="IM24" s="597"/>
      <c r="IN24" s="597"/>
      <c r="IO24" s="597"/>
      <c r="IP24" s="597"/>
      <c r="IQ24" s="597"/>
      <c r="IR24" s="597"/>
      <c r="IS24" s="597"/>
      <c r="IT24" s="597"/>
      <c r="IU24" s="597"/>
      <c r="IV24" s="597"/>
    </row>
    <row r="25" spans="1:256" ht="21" customHeight="1">
      <c r="A25" s="608"/>
      <c r="B25" s="616"/>
      <c r="C25" s="625" t="s">
        <v>70</v>
      </c>
      <c r="D25" s="611"/>
      <c r="E25" s="622"/>
      <c r="F25" s="615"/>
      <c r="G25" s="608"/>
      <c r="H25" s="624"/>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97"/>
      <c r="AV25" s="597"/>
      <c r="AW25" s="597"/>
      <c r="AX25" s="597"/>
      <c r="AY25" s="597"/>
      <c r="AZ25" s="597"/>
      <c r="BA25" s="597"/>
      <c r="BB25" s="597"/>
      <c r="BC25" s="597"/>
      <c r="BD25" s="597"/>
      <c r="BE25" s="597"/>
      <c r="BF25" s="597"/>
      <c r="BG25" s="597"/>
      <c r="BH25" s="597"/>
      <c r="BI25" s="597"/>
      <c r="BJ25" s="597"/>
      <c r="BK25" s="597"/>
      <c r="BL25" s="597"/>
      <c r="BM25" s="597"/>
      <c r="BN25" s="597"/>
      <c r="BO25" s="597"/>
      <c r="BP25" s="597"/>
      <c r="BQ25" s="597"/>
      <c r="BR25" s="597"/>
      <c r="BS25" s="597"/>
      <c r="BT25" s="597"/>
      <c r="BU25" s="597"/>
      <c r="BV25" s="597"/>
      <c r="BW25" s="597"/>
      <c r="BX25" s="597"/>
      <c r="BY25" s="597"/>
      <c r="BZ25" s="597"/>
      <c r="CA25" s="597"/>
      <c r="CB25" s="597"/>
      <c r="CC25" s="597"/>
      <c r="CD25" s="597"/>
      <c r="CE25" s="597"/>
      <c r="CF25" s="597"/>
      <c r="CG25" s="597"/>
      <c r="CH25" s="597"/>
      <c r="CI25" s="597"/>
      <c r="CJ25" s="597"/>
      <c r="CK25" s="597"/>
      <c r="CL25" s="597"/>
      <c r="CM25" s="597"/>
      <c r="CN25" s="597"/>
      <c r="CO25" s="597"/>
      <c r="CP25" s="597"/>
      <c r="CQ25" s="597"/>
      <c r="CR25" s="597"/>
      <c r="CS25" s="597"/>
      <c r="CT25" s="597"/>
      <c r="CU25" s="597"/>
      <c r="CV25" s="597"/>
      <c r="CW25" s="597"/>
      <c r="CX25" s="597"/>
      <c r="CY25" s="597"/>
      <c r="CZ25" s="597"/>
      <c r="DA25" s="597"/>
      <c r="DB25" s="597"/>
      <c r="DC25" s="597"/>
      <c r="DD25" s="597"/>
      <c r="DE25" s="597"/>
      <c r="DF25" s="597"/>
      <c r="DG25" s="597"/>
      <c r="DH25" s="597"/>
      <c r="DI25" s="597"/>
      <c r="DJ25" s="597"/>
      <c r="DK25" s="597"/>
      <c r="DL25" s="597"/>
      <c r="DM25" s="597"/>
      <c r="DN25" s="597"/>
      <c r="DO25" s="597"/>
      <c r="DP25" s="597"/>
      <c r="DQ25" s="597"/>
      <c r="DR25" s="597"/>
      <c r="DS25" s="597"/>
      <c r="DT25" s="597"/>
      <c r="DU25" s="597"/>
      <c r="DV25" s="597"/>
      <c r="DW25" s="597"/>
      <c r="DX25" s="597"/>
      <c r="DY25" s="597"/>
      <c r="DZ25" s="597"/>
      <c r="EA25" s="597"/>
      <c r="EB25" s="597"/>
      <c r="EC25" s="597"/>
      <c r="ED25" s="597"/>
      <c r="EE25" s="597"/>
      <c r="EF25" s="597"/>
      <c r="EG25" s="597"/>
      <c r="EH25" s="597"/>
      <c r="EI25" s="597"/>
      <c r="EJ25" s="597"/>
      <c r="EK25" s="597"/>
      <c r="EL25" s="597"/>
      <c r="EM25" s="597"/>
      <c r="EN25" s="597"/>
      <c r="EO25" s="597"/>
      <c r="EP25" s="597"/>
      <c r="EQ25" s="597"/>
      <c r="ER25" s="597"/>
      <c r="ES25" s="597"/>
      <c r="ET25" s="597"/>
      <c r="EU25" s="597"/>
      <c r="EV25" s="597"/>
      <c r="EW25" s="597"/>
      <c r="EX25" s="597"/>
      <c r="EY25" s="597"/>
      <c r="EZ25" s="597"/>
      <c r="FA25" s="597"/>
      <c r="FB25" s="597"/>
      <c r="FC25" s="597"/>
      <c r="FD25" s="597"/>
      <c r="FE25" s="597"/>
      <c r="FF25" s="597"/>
      <c r="FG25" s="597"/>
      <c r="FH25" s="597"/>
      <c r="FI25" s="597"/>
      <c r="FJ25" s="597"/>
      <c r="FK25" s="597"/>
      <c r="FL25" s="597"/>
      <c r="FM25" s="597"/>
      <c r="FN25" s="597"/>
      <c r="FO25" s="597"/>
      <c r="FP25" s="597"/>
      <c r="FQ25" s="597"/>
      <c r="FR25" s="597"/>
      <c r="FS25" s="597"/>
      <c r="FT25" s="597"/>
      <c r="FU25" s="597"/>
      <c r="FV25" s="597"/>
      <c r="FW25" s="597"/>
      <c r="FX25" s="597"/>
      <c r="FY25" s="597"/>
      <c r="FZ25" s="597"/>
      <c r="GA25" s="597"/>
      <c r="GB25" s="597"/>
      <c r="GC25" s="597"/>
      <c r="GD25" s="597"/>
      <c r="GE25" s="597"/>
      <c r="GF25" s="597"/>
      <c r="GG25" s="597"/>
      <c r="GH25" s="597"/>
      <c r="GI25" s="597"/>
      <c r="GJ25" s="597"/>
      <c r="GK25" s="597"/>
      <c r="GL25" s="597"/>
      <c r="GM25" s="597"/>
      <c r="GN25" s="597"/>
      <c r="GO25" s="597"/>
      <c r="GP25" s="597"/>
      <c r="GQ25" s="597"/>
      <c r="GR25" s="597"/>
      <c r="GS25" s="597"/>
      <c r="GT25" s="597"/>
      <c r="GU25" s="597"/>
      <c r="GV25" s="597"/>
      <c r="GW25" s="597"/>
      <c r="GX25" s="597"/>
      <c r="GY25" s="597"/>
      <c r="GZ25" s="597"/>
      <c r="HA25" s="597"/>
      <c r="HB25" s="597"/>
      <c r="HC25" s="597"/>
      <c r="HD25" s="597"/>
      <c r="HE25" s="597"/>
      <c r="HF25" s="597"/>
      <c r="HG25" s="597"/>
      <c r="HH25" s="597"/>
      <c r="HI25" s="597"/>
      <c r="HJ25" s="597"/>
      <c r="HK25" s="597"/>
      <c r="HL25" s="597"/>
      <c r="HM25" s="597"/>
      <c r="HN25" s="597"/>
      <c r="HO25" s="597"/>
      <c r="HP25" s="597"/>
      <c r="HQ25" s="597"/>
      <c r="HR25" s="597"/>
      <c r="HS25" s="597"/>
      <c r="HT25" s="597"/>
      <c r="HU25" s="597"/>
      <c r="HV25" s="597"/>
      <c r="HW25" s="597"/>
      <c r="HX25" s="597"/>
      <c r="HY25" s="597"/>
      <c r="HZ25" s="597"/>
      <c r="IA25" s="597"/>
      <c r="IB25" s="597"/>
      <c r="IC25" s="597"/>
      <c r="ID25" s="597"/>
      <c r="IE25" s="597"/>
      <c r="IF25" s="597"/>
      <c r="IG25" s="597"/>
      <c r="IH25" s="597"/>
      <c r="II25" s="597"/>
      <c r="IJ25" s="597"/>
      <c r="IK25" s="597"/>
      <c r="IL25" s="597"/>
      <c r="IM25" s="597"/>
      <c r="IN25" s="597"/>
      <c r="IO25" s="597"/>
      <c r="IP25" s="597"/>
      <c r="IQ25" s="597"/>
      <c r="IR25" s="597"/>
      <c r="IS25" s="597"/>
      <c r="IT25" s="597"/>
      <c r="IU25" s="597"/>
      <c r="IV25" s="597"/>
    </row>
    <row r="26" spans="1:256" ht="21" customHeight="1">
      <c r="A26" s="608"/>
      <c r="B26" s="616"/>
      <c r="C26" s="625" t="s">
        <v>71</v>
      </c>
      <c r="D26" s="611"/>
      <c r="E26" s="622"/>
      <c r="F26" s="615"/>
      <c r="G26" s="608"/>
      <c r="H26" s="624"/>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7"/>
      <c r="AW26" s="597"/>
      <c r="AX26" s="597"/>
      <c r="AY26" s="597"/>
      <c r="AZ26" s="597"/>
      <c r="BA26" s="597"/>
      <c r="BB26" s="597"/>
      <c r="BC26" s="597"/>
      <c r="BD26" s="597"/>
      <c r="BE26" s="597"/>
      <c r="BF26" s="597"/>
      <c r="BG26" s="597"/>
      <c r="BH26" s="597"/>
      <c r="BI26" s="597"/>
      <c r="BJ26" s="597"/>
      <c r="BK26" s="597"/>
      <c r="BL26" s="597"/>
      <c r="BM26" s="597"/>
      <c r="BN26" s="597"/>
      <c r="BO26" s="597"/>
      <c r="BP26" s="597"/>
      <c r="BQ26" s="597"/>
      <c r="BR26" s="597"/>
      <c r="BS26" s="597"/>
      <c r="BT26" s="597"/>
      <c r="BU26" s="597"/>
      <c r="BV26" s="597"/>
      <c r="BW26" s="597"/>
      <c r="BX26" s="597"/>
      <c r="BY26" s="597"/>
      <c r="BZ26" s="597"/>
      <c r="CA26" s="597"/>
      <c r="CB26" s="597"/>
      <c r="CC26" s="597"/>
      <c r="CD26" s="597"/>
      <c r="CE26" s="597"/>
      <c r="CF26" s="597"/>
      <c r="CG26" s="597"/>
      <c r="CH26" s="597"/>
      <c r="CI26" s="597"/>
      <c r="CJ26" s="597"/>
      <c r="CK26" s="597"/>
      <c r="CL26" s="597"/>
      <c r="CM26" s="597"/>
      <c r="CN26" s="597"/>
      <c r="CO26" s="597"/>
      <c r="CP26" s="597"/>
      <c r="CQ26" s="597"/>
      <c r="CR26" s="597"/>
      <c r="CS26" s="597"/>
      <c r="CT26" s="597"/>
      <c r="CU26" s="597"/>
      <c r="CV26" s="597"/>
      <c r="CW26" s="597"/>
      <c r="CX26" s="597"/>
      <c r="CY26" s="597"/>
      <c r="CZ26" s="597"/>
      <c r="DA26" s="597"/>
      <c r="DB26" s="597"/>
      <c r="DC26" s="597"/>
      <c r="DD26" s="597"/>
      <c r="DE26" s="597"/>
      <c r="DF26" s="597"/>
      <c r="DG26" s="597"/>
      <c r="DH26" s="597"/>
      <c r="DI26" s="597"/>
      <c r="DJ26" s="597"/>
      <c r="DK26" s="597"/>
      <c r="DL26" s="597"/>
      <c r="DM26" s="597"/>
      <c r="DN26" s="597"/>
      <c r="DO26" s="597"/>
      <c r="DP26" s="597"/>
      <c r="DQ26" s="597"/>
      <c r="DR26" s="597"/>
      <c r="DS26" s="597"/>
      <c r="DT26" s="597"/>
      <c r="DU26" s="597"/>
      <c r="DV26" s="597"/>
      <c r="DW26" s="597"/>
      <c r="DX26" s="597"/>
      <c r="DY26" s="597"/>
      <c r="DZ26" s="597"/>
      <c r="EA26" s="597"/>
      <c r="EB26" s="597"/>
      <c r="EC26" s="597"/>
      <c r="ED26" s="597"/>
      <c r="EE26" s="597"/>
      <c r="EF26" s="597"/>
      <c r="EG26" s="597"/>
      <c r="EH26" s="597"/>
      <c r="EI26" s="597"/>
      <c r="EJ26" s="597"/>
      <c r="EK26" s="597"/>
      <c r="EL26" s="597"/>
      <c r="EM26" s="597"/>
      <c r="EN26" s="597"/>
      <c r="EO26" s="597"/>
      <c r="EP26" s="597"/>
      <c r="EQ26" s="597"/>
      <c r="ER26" s="597"/>
      <c r="ES26" s="597"/>
      <c r="ET26" s="597"/>
      <c r="EU26" s="597"/>
      <c r="EV26" s="597"/>
      <c r="EW26" s="597"/>
      <c r="EX26" s="597"/>
      <c r="EY26" s="597"/>
      <c r="EZ26" s="597"/>
      <c r="FA26" s="597"/>
      <c r="FB26" s="597"/>
      <c r="FC26" s="597"/>
      <c r="FD26" s="597"/>
      <c r="FE26" s="597"/>
      <c r="FF26" s="597"/>
      <c r="FG26" s="597"/>
      <c r="FH26" s="597"/>
      <c r="FI26" s="597"/>
      <c r="FJ26" s="597"/>
      <c r="FK26" s="597"/>
      <c r="FL26" s="597"/>
      <c r="FM26" s="597"/>
      <c r="FN26" s="597"/>
      <c r="FO26" s="597"/>
      <c r="FP26" s="597"/>
      <c r="FQ26" s="597"/>
      <c r="FR26" s="597"/>
      <c r="FS26" s="597"/>
      <c r="FT26" s="597"/>
      <c r="FU26" s="597"/>
      <c r="FV26" s="597"/>
      <c r="FW26" s="597"/>
      <c r="FX26" s="597"/>
      <c r="FY26" s="597"/>
      <c r="FZ26" s="597"/>
      <c r="GA26" s="597"/>
      <c r="GB26" s="597"/>
      <c r="GC26" s="597"/>
      <c r="GD26" s="597"/>
      <c r="GE26" s="597"/>
      <c r="GF26" s="597"/>
      <c r="GG26" s="597"/>
      <c r="GH26" s="597"/>
      <c r="GI26" s="597"/>
      <c r="GJ26" s="597"/>
      <c r="GK26" s="597"/>
      <c r="GL26" s="597"/>
      <c r="GM26" s="597"/>
      <c r="GN26" s="597"/>
      <c r="GO26" s="597"/>
      <c r="GP26" s="597"/>
      <c r="GQ26" s="597"/>
      <c r="GR26" s="597"/>
      <c r="GS26" s="597"/>
      <c r="GT26" s="597"/>
      <c r="GU26" s="597"/>
      <c r="GV26" s="597"/>
      <c r="GW26" s="597"/>
      <c r="GX26" s="597"/>
      <c r="GY26" s="597"/>
      <c r="GZ26" s="597"/>
      <c r="HA26" s="597"/>
      <c r="HB26" s="597"/>
      <c r="HC26" s="597"/>
      <c r="HD26" s="597"/>
      <c r="HE26" s="597"/>
      <c r="HF26" s="597"/>
      <c r="HG26" s="597"/>
      <c r="HH26" s="597"/>
      <c r="HI26" s="597"/>
      <c r="HJ26" s="597"/>
      <c r="HK26" s="597"/>
      <c r="HL26" s="597"/>
      <c r="HM26" s="597"/>
      <c r="HN26" s="597"/>
      <c r="HO26" s="597"/>
      <c r="HP26" s="597"/>
      <c r="HQ26" s="597"/>
      <c r="HR26" s="597"/>
      <c r="HS26" s="597"/>
      <c r="HT26" s="597"/>
      <c r="HU26" s="597"/>
      <c r="HV26" s="597"/>
      <c r="HW26" s="597"/>
      <c r="HX26" s="597"/>
      <c r="HY26" s="597"/>
      <c r="HZ26" s="597"/>
      <c r="IA26" s="597"/>
      <c r="IB26" s="597"/>
      <c r="IC26" s="597"/>
      <c r="ID26" s="597"/>
      <c r="IE26" s="597"/>
      <c r="IF26" s="597"/>
      <c r="IG26" s="597"/>
      <c r="IH26" s="597"/>
      <c r="II26" s="597"/>
      <c r="IJ26" s="597"/>
      <c r="IK26" s="597"/>
      <c r="IL26" s="597"/>
      <c r="IM26" s="597"/>
      <c r="IN26" s="597"/>
      <c r="IO26" s="597"/>
      <c r="IP26" s="597"/>
      <c r="IQ26" s="597"/>
      <c r="IR26" s="597"/>
      <c r="IS26" s="597"/>
      <c r="IT26" s="597"/>
      <c r="IU26" s="597"/>
      <c r="IV26" s="597"/>
    </row>
    <row r="27" spans="1:256" ht="21" customHeight="1">
      <c r="A27" s="608"/>
      <c r="B27" s="616"/>
      <c r="C27" s="621" t="s">
        <v>72</v>
      </c>
      <c r="D27" s="611"/>
      <c r="E27" s="622"/>
      <c r="F27" s="615"/>
      <c r="G27" s="608"/>
      <c r="H27" s="624"/>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97"/>
      <c r="AV27" s="597"/>
      <c r="AW27" s="597"/>
      <c r="AX27" s="597"/>
      <c r="AY27" s="597"/>
      <c r="AZ27" s="597"/>
      <c r="BA27" s="597"/>
      <c r="BB27" s="597"/>
      <c r="BC27" s="597"/>
      <c r="BD27" s="597"/>
      <c r="BE27" s="597"/>
      <c r="BF27" s="597"/>
      <c r="BG27" s="597"/>
      <c r="BH27" s="597"/>
      <c r="BI27" s="597"/>
      <c r="BJ27" s="597"/>
      <c r="BK27" s="597"/>
      <c r="BL27" s="597"/>
      <c r="BM27" s="597"/>
      <c r="BN27" s="597"/>
      <c r="BO27" s="597"/>
      <c r="BP27" s="597"/>
      <c r="BQ27" s="597"/>
      <c r="BR27" s="597"/>
      <c r="BS27" s="597"/>
      <c r="BT27" s="597"/>
      <c r="BU27" s="597"/>
      <c r="BV27" s="597"/>
      <c r="BW27" s="597"/>
      <c r="BX27" s="597"/>
      <c r="BY27" s="597"/>
      <c r="BZ27" s="597"/>
      <c r="CA27" s="597"/>
      <c r="CB27" s="597"/>
      <c r="CC27" s="597"/>
      <c r="CD27" s="597"/>
      <c r="CE27" s="597"/>
      <c r="CF27" s="597"/>
      <c r="CG27" s="597"/>
      <c r="CH27" s="597"/>
      <c r="CI27" s="597"/>
      <c r="CJ27" s="597"/>
      <c r="CK27" s="597"/>
      <c r="CL27" s="597"/>
      <c r="CM27" s="597"/>
      <c r="CN27" s="597"/>
      <c r="CO27" s="597"/>
      <c r="CP27" s="597"/>
      <c r="CQ27" s="597"/>
      <c r="CR27" s="597"/>
      <c r="CS27" s="597"/>
      <c r="CT27" s="597"/>
      <c r="CU27" s="597"/>
      <c r="CV27" s="597"/>
      <c r="CW27" s="597"/>
      <c r="CX27" s="597"/>
      <c r="CY27" s="597"/>
      <c r="CZ27" s="597"/>
      <c r="DA27" s="597"/>
      <c r="DB27" s="597"/>
      <c r="DC27" s="597"/>
      <c r="DD27" s="597"/>
      <c r="DE27" s="597"/>
      <c r="DF27" s="597"/>
      <c r="DG27" s="597"/>
      <c r="DH27" s="597"/>
      <c r="DI27" s="597"/>
      <c r="DJ27" s="597"/>
      <c r="DK27" s="597"/>
      <c r="DL27" s="597"/>
      <c r="DM27" s="597"/>
      <c r="DN27" s="597"/>
      <c r="DO27" s="597"/>
      <c r="DP27" s="597"/>
      <c r="DQ27" s="597"/>
      <c r="DR27" s="597"/>
      <c r="DS27" s="597"/>
      <c r="DT27" s="597"/>
      <c r="DU27" s="597"/>
      <c r="DV27" s="597"/>
      <c r="DW27" s="597"/>
      <c r="DX27" s="597"/>
      <c r="DY27" s="597"/>
      <c r="DZ27" s="597"/>
      <c r="EA27" s="597"/>
      <c r="EB27" s="597"/>
      <c r="EC27" s="597"/>
      <c r="ED27" s="597"/>
      <c r="EE27" s="597"/>
      <c r="EF27" s="597"/>
      <c r="EG27" s="597"/>
      <c r="EH27" s="597"/>
      <c r="EI27" s="597"/>
      <c r="EJ27" s="597"/>
      <c r="EK27" s="597"/>
      <c r="EL27" s="597"/>
      <c r="EM27" s="597"/>
      <c r="EN27" s="597"/>
      <c r="EO27" s="597"/>
      <c r="EP27" s="597"/>
      <c r="EQ27" s="597"/>
      <c r="ER27" s="597"/>
      <c r="ES27" s="597"/>
      <c r="ET27" s="597"/>
      <c r="EU27" s="597"/>
      <c r="EV27" s="597"/>
      <c r="EW27" s="597"/>
      <c r="EX27" s="597"/>
      <c r="EY27" s="597"/>
      <c r="EZ27" s="597"/>
      <c r="FA27" s="597"/>
      <c r="FB27" s="597"/>
      <c r="FC27" s="597"/>
      <c r="FD27" s="597"/>
      <c r="FE27" s="597"/>
      <c r="FF27" s="597"/>
      <c r="FG27" s="597"/>
      <c r="FH27" s="597"/>
      <c r="FI27" s="597"/>
      <c r="FJ27" s="597"/>
      <c r="FK27" s="597"/>
      <c r="FL27" s="597"/>
      <c r="FM27" s="597"/>
      <c r="FN27" s="597"/>
      <c r="FO27" s="597"/>
      <c r="FP27" s="597"/>
      <c r="FQ27" s="597"/>
      <c r="FR27" s="597"/>
      <c r="FS27" s="597"/>
      <c r="FT27" s="597"/>
      <c r="FU27" s="597"/>
      <c r="FV27" s="597"/>
      <c r="FW27" s="597"/>
      <c r="FX27" s="597"/>
      <c r="FY27" s="597"/>
      <c r="FZ27" s="597"/>
      <c r="GA27" s="597"/>
      <c r="GB27" s="597"/>
      <c r="GC27" s="597"/>
      <c r="GD27" s="597"/>
      <c r="GE27" s="597"/>
      <c r="GF27" s="597"/>
      <c r="GG27" s="597"/>
      <c r="GH27" s="597"/>
      <c r="GI27" s="597"/>
      <c r="GJ27" s="597"/>
      <c r="GK27" s="597"/>
      <c r="GL27" s="597"/>
      <c r="GM27" s="597"/>
      <c r="GN27" s="597"/>
      <c r="GO27" s="597"/>
      <c r="GP27" s="597"/>
      <c r="GQ27" s="597"/>
      <c r="GR27" s="597"/>
      <c r="GS27" s="597"/>
      <c r="GT27" s="597"/>
      <c r="GU27" s="597"/>
      <c r="GV27" s="597"/>
      <c r="GW27" s="597"/>
      <c r="GX27" s="597"/>
      <c r="GY27" s="597"/>
      <c r="GZ27" s="597"/>
      <c r="HA27" s="597"/>
      <c r="HB27" s="597"/>
      <c r="HC27" s="597"/>
      <c r="HD27" s="597"/>
      <c r="HE27" s="597"/>
      <c r="HF27" s="597"/>
      <c r="HG27" s="597"/>
      <c r="HH27" s="597"/>
      <c r="HI27" s="597"/>
      <c r="HJ27" s="597"/>
      <c r="HK27" s="597"/>
      <c r="HL27" s="597"/>
      <c r="HM27" s="597"/>
      <c r="HN27" s="597"/>
      <c r="HO27" s="597"/>
      <c r="HP27" s="597"/>
      <c r="HQ27" s="597"/>
      <c r="HR27" s="597"/>
      <c r="HS27" s="597"/>
      <c r="HT27" s="597"/>
      <c r="HU27" s="597"/>
      <c r="HV27" s="597"/>
      <c r="HW27" s="597"/>
      <c r="HX27" s="597"/>
      <c r="HY27" s="597"/>
      <c r="HZ27" s="597"/>
      <c r="IA27" s="597"/>
      <c r="IB27" s="597"/>
      <c r="IC27" s="597"/>
      <c r="ID27" s="597"/>
      <c r="IE27" s="597"/>
      <c r="IF27" s="597"/>
      <c r="IG27" s="597"/>
      <c r="IH27" s="597"/>
      <c r="II27" s="597"/>
      <c r="IJ27" s="597"/>
      <c r="IK27" s="597"/>
      <c r="IL27" s="597"/>
      <c r="IM27" s="597"/>
      <c r="IN27" s="597"/>
      <c r="IO27" s="597"/>
      <c r="IP27" s="597"/>
      <c r="IQ27" s="597"/>
      <c r="IR27" s="597"/>
      <c r="IS27" s="597"/>
      <c r="IT27" s="597"/>
      <c r="IU27" s="597"/>
      <c r="IV27" s="597"/>
    </row>
    <row r="28" spans="1:256" ht="21" customHeight="1">
      <c r="A28" s="608"/>
      <c r="B28" s="616"/>
      <c r="C28" s="626" t="s">
        <v>73</v>
      </c>
      <c r="D28" s="611"/>
      <c r="E28" s="622"/>
      <c r="F28" s="615"/>
      <c r="G28" s="608"/>
      <c r="H28" s="624"/>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7"/>
      <c r="AL28" s="597"/>
      <c r="AM28" s="597"/>
      <c r="AN28" s="597"/>
      <c r="AO28" s="597"/>
      <c r="AP28" s="597"/>
      <c r="AQ28" s="597"/>
      <c r="AR28" s="597"/>
      <c r="AS28" s="597"/>
      <c r="AT28" s="597"/>
      <c r="AU28" s="597"/>
      <c r="AV28" s="597"/>
      <c r="AW28" s="597"/>
      <c r="AX28" s="597"/>
      <c r="AY28" s="597"/>
      <c r="AZ28" s="597"/>
      <c r="BA28" s="597"/>
      <c r="BB28" s="597"/>
      <c r="BC28" s="597"/>
      <c r="BD28" s="597"/>
      <c r="BE28" s="597"/>
      <c r="BF28" s="597"/>
      <c r="BG28" s="597"/>
      <c r="BH28" s="597"/>
      <c r="BI28" s="597"/>
      <c r="BJ28" s="597"/>
      <c r="BK28" s="597"/>
      <c r="BL28" s="597"/>
      <c r="BM28" s="597"/>
      <c r="BN28" s="597"/>
      <c r="BO28" s="597"/>
      <c r="BP28" s="597"/>
      <c r="BQ28" s="597"/>
      <c r="BR28" s="597"/>
      <c r="BS28" s="597"/>
      <c r="BT28" s="597"/>
      <c r="BU28" s="597"/>
      <c r="BV28" s="597"/>
      <c r="BW28" s="597"/>
      <c r="BX28" s="597"/>
      <c r="BY28" s="597"/>
      <c r="BZ28" s="597"/>
      <c r="CA28" s="597"/>
      <c r="CB28" s="597"/>
      <c r="CC28" s="597"/>
      <c r="CD28" s="597"/>
      <c r="CE28" s="597"/>
      <c r="CF28" s="597"/>
      <c r="CG28" s="597"/>
      <c r="CH28" s="597"/>
      <c r="CI28" s="597"/>
      <c r="CJ28" s="597"/>
      <c r="CK28" s="597"/>
      <c r="CL28" s="597"/>
      <c r="CM28" s="597"/>
      <c r="CN28" s="597"/>
      <c r="CO28" s="597"/>
      <c r="CP28" s="597"/>
      <c r="CQ28" s="597"/>
      <c r="CR28" s="597"/>
      <c r="CS28" s="597"/>
      <c r="CT28" s="597"/>
      <c r="CU28" s="597"/>
      <c r="CV28" s="597"/>
      <c r="CW28" s="597"/>
      <c r="CX28" s="597"/>
      <c r="CY28" s="597"/>
      <c r="CZ28" s="597"/>
      <c r="DA28" s="597"/>
      <c r="DB28" s="597"/>
      <c r="DC28" s="597"/>
      <c r="DD28" s="597"/>
      <c r="DE28" s="597"/>
      <c r="DF28" s="597"/>
      <c r="DG28" s="597"/>
      <c r="DH28" s="597"/>
      <c r="DI28" s="597"/>
      <c r="DJ28" s="597"/>
      <c r="DK28" s="597"/>
      <c r="DL28" s="597"/>
      <c r="DM28" s="597"/>
      <c r="DN28" s="597"/>
      <c r="DO28" s="597"/>
      <c r="DP28" s="597"/>
      <c r="DQ28" s="597"/>
      <c r="DR28" s="597"/>
      <c r="DS28" s="597"/>
      <c r="DT28" s="597"/>
      <c r="DU28" s="597"/>
      <c r="DV28" s="597"/>
      <c r="DW28" s="597"/>
      <c r="DX28" s="597"/>
      <c r="DY28" s="597"/>
      <c r="DZ28" s="597"/>
      <c r="EA28" s="597"/>
      <c r="EB28" s="597"/>
      <c r="EC28" s="597"/>
      <c r="ED28" s="597"/>
      <c r="EE28" s="597"/>
      <c r="EF28" s="597"/>
      <c r="EG28" s="597"/>
      <c r="EH28" s="597"/>
      <c r="EI28" s="597"/>
      <c r="EJ28" s="597"/>
      <c r="EK28" s="597"/>
      <c r="EL28" s="597"/>
      <c r="EM28" s="597"/>
      <c r="EN28" s="597"/>
      <c r="EO28" s="597"/>
      <c r="EP28" s="597"/>
      <c r="EQ28" s="597"/>
      <c r="ER28" s="597"/>
      <c r="ES28" s="597"/>
      <c r="ET28" s="597"/>
      <c r="EU28" s="597"/>
      <c r="EV28" s="597"/>
      <c r="EW28" s="597"/>
      <c r="EX28" s="597"/>
      <c r="EY28" s="597"/>
      <c r="EZ28" s="597"/>
      <c r="FA28" s="597"/>
      <c r="FB28" s="597"/>
      <c r="FC28" s="597"/>
      <c r="FD28" s="597"/>
      <c r="FE28" s="597"/>
      <c r="FF28" s="597"/>
      <c r="FG28" s="597"/>
      <c r="FH28" s="597"/>
      <c r="FI28" s="597"/>
      <c r="FJ28" s="597"/>
      <c r="FK28" s="597"/>
      <c r="FL28" s="597"/>
      <c r="FM28" s="597"/>
      <c r="FN28" s="597"/>
      <c r="FO28" s="597"/>
      <c r="FP28" s="597"/>
      <c r="FQ28" s="597"/>
      <c r="FR28" s="597"/>
      <c r="FS28" s="597"/>
      <c r="FT28" s="597"/>
      <c r="FU28" s="597"/>
      <c r="FV28" s="597"/>
      <c r="FW28" s="597"/>
      <c r="FX28" s="597"/>
      <c r="FY28" s="597"/>
      <c r="FZ28" s="597"/>
      <c r="GA28" s="597"/>
      <c r="GB28" s="597"/>
      <c r="GC28" s="597"/>
      <c r="GD28" s="597"/>
      <c r="GE28" s="597"/>
      <c r="GF28" s="597"/>
      <c r="GG28" s="597"/>
      <c r="GH28" s="597"/>
      <c r="GI28" s="597"/>
      <c r="GJ28" s="597"/>
      <c r="GK28" s="597"/>
      <c r="GL28" s="597"/>
      <c r="GM28" s="597"/>
      <c r="GN28" s="597"/>
      <c r="GO28" s="597"/>
      <c r="GP28" s="597"/>
      <c r="GQ28" s="597"/>
      <c r="GR28" s="597"/>
      <c r="GS28" s="597"/>
      <c r="GT28" s="597"/>
      <c r="GU28" s="597"/>
      <c r="GV28" s="597"/>
      <c r="GW28" s="597"/>
      <c r="GX28" s="597"/>
      <c r="GY28" s="597"/>
      <c r="GZ28" s="597"/>
      <c r="HA28" s="597"/>
      <c r="HB28" s="597"/>
      <c r="HC28" s="597"/>
      <c r="HD28" s="597"/>
      <c r="HE28" s="597"/>
      <c r="HF28" s="597"/>
      <c r="HG28" s="597"/>
      <c r="HH28" s="597"/>
      <c r="HI28" s="597"/>
      <c r="HJ28" s="597"/>
      <c r="HK28" s="597"/>
      <c r="HL28" s="597"/>
      <c r="HM28" s="597"/>
      <c r="HN28" s="597"/>
      <c r="HO28" s="597"/>
      <c r="HP28" s="597"/>
      <c r="HQ28" s="597"/>
      <c r="HR28" s="597"/>
      <c r="HS28" s="597"/>
      <c r="HT28" s="597"/>
      <c r="HU28" s="597"/>
      <c r="HV28" s="597"/>
      <c r="HW28" s="597"/>
      <c r="HX28" s="597"/>
      <c r="HY28" s="597"/>
      <c r="HZ28" s="597"/>
      <c r="IA28" s="597"/>
      <c r="IB28" s="597"/>
      <c r="IC28" s="597"/>
      <c r="ID28" s="597"/>
      <c r="IE28" s="597"/>
      <c r="IF28" s="597"/>
      <c r="IG28" s="597"/>
      <c r="IH28" s="597"/>
      <c r="II28" s="597"/>
      <c r="IJ28" s="597"/>
      <c r="IK28" s="597"/>
      <c r="IL28" s="597"/>
      <c r="IM28" s="597"/>
      <c r="IN28" s="597"/>
      <c r="IO28" s="597"/>
      <c r="IP28" s="597"/>
      <c r="IQ28" s="597"/>
      <c r="IR28" s="597"/>
      <c r="IS28" s="597"/>
      <c r="IT28" s="597"/>
      <c r="IU28" s="597"/>
      <c r="IV28" s="597"/>
    </row>
    <row r="29" spans="1:256" ht="21" customHeight="1">
      <c r="A29" s="608"/>
      <c r="B29" s="616"/>
      <c r="C29" s="621" t="s">
        <v>74</v>
      </c>
      <c r="D29" s="611"/>
      <c r="E29" s="622"/>
      <c r="F29" s="615"/>
      <c r="G29" s="608"/>
      <c r="H29" s="624"/>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c r="IT29" s="597"/>
      <c r="IU29" s="597"/>
      <c r="IV29" s="597"/>
    </row>
    <row r="30" spans="1:256" ht="21" customHeight="1">
      <c r="A30" s="608"/>
      <c r="B30" s="616"/>
      <c r="C30" s="621" t="s">
        <v>75</v>
      </c>
      <c r="D30" s="611"/>
      <c r="E30" s="622"/>
      <c r="F30" s="615"/>
      <c r="G30" s="608"/>
      <c r="H30" s="624"/>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c r="IT30" s="597"/>
      <c r="IU30" s="597"/>
      <c r="IV30" s="597"/>
    </row>
    <row r="31" spans="1:256" ht="21" customHeight="1">
      <c r="A31" s="608"/>
      <c r="B31" s="616"/>
      <c r="C31" s="621" t="s">
        <v>76</v>
      </c>
      <c r="D31" s="611"/>
      <c r="E31" s="622"/>
      <c r="F31" s="615"/>
      <c r="G31" s="608"/>
      <c r="H31" s="624"/>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c r="IT31" s="597"/>
      <c r="IU31" s="597"/>
      <c r="IV31" s="597"/>
    </row>
    <row r="32" spans="1:256" ht="21" customHeight="1">
      <c r="A32" s="608"/>
      <c r="B32" s="616"/>
      <c r="C32" s="621" t="s">
        <v>77</v>
      </c>
      <c r="D32" s="611"/>
      <c r="E32" s="622"/>
      <c r="F32" s="613"/>
      <c r="G32" s="608"/>
      <c r="H32" s="62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c r="IT32" s="597"/>
      <c r="IU32" s="597"/>
      <c r="IV32" s="597"/>
    </row>
    <row r="33" spans="1:256" ht="21" customHeight="1">
      <c r="A33" s="606" t="s">
        <v>78</v>
      </c>
      <c r="B33" s="616">
        <f>SUM(B7:B32)</f>
        <v>7849.07</v>
      </c>
      <c r="C33" s="628" t="s">
        <v>79</v>
      </c>
      <c r="D33" s="615">
        <v>7861.07</v>
      </c>
      <c r="E33" s="629" t="s">
        <v>79</v>
      </c>
      <c r="F33" s="615">
        <f>F6+F11</f>
        <v>7861.07</v>
      </c>
      <c r="G33" s="629" t="s">
        <v>79</v>
      </c>
      <c r="H33" s="615">
        <f>SUM(H6:H32)</f>
        <v>7861.07</v>
      </c>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7"/>
      <c r="AO33" s="597"/>
      <c r="AP33" s="597"/>
      <c r="AQ33" s="597"/>
      <c r="AR33" s="597"/>
      <c r="AS33" s="597"/>
      <c r="AT33" s="597"/>
      <c r="AU33" s="597"/>
      <c r="AV33" s="597"/>
      <c r="AW33" s="597"/>
      <c r="AX33" s="597"/>
      <c r="AY33" s="597"/>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597"/>
      <c r="BW33" s="597"/>
      <c r="BX33" s="597"/>
      <c r="BY33" s="597"/>
      <c r="BZ33" s="597"/>
      <c r="CA33" s="597"/>
      <c r="CB33" s="597"/>
      <c r="CC33" s="597"/>
      <c r="CD33" s="597"/>
      <c r="CE33" s="597"/>
      <c r="CF33" s="597"/>
      <c r="CG33" s="597"/>
      <c r="CH33" s="597"/>
      <c r="CI33" s="597"/>
      <c r="CJ33" s="597"/>
      <c r="CK33" s="597"/>
      <c r="CL33" s="597"/>
      <c r="CM33" s="597"/>
      <c r="CN33" s="597"/>
      <c r="CO33" s="597"/>
      <c r="CP33" s="597"/>
      <c r="CQ33" s="597"/>
      <c r="CR33" s="597"/>
      <c r="CS33" s="597"/>
      <c r="CT33" s="597"/>
      <c r="CU33" s="597"/>
      <c r="CV33" s="597"/>
      <c r="CW33" s="597"/>
      <c r="CX33" s="597"/>
      <c r="CY33" s="597"/>
      <c r="CZ33" s="597"/>
      <c r="DA33" s="597"/>
      <c r="DB33" s="597"/>
      <c r="DC33" s="597"/>
      <c r="DD33" s="597"/>
      <c r="DE33" s="597"/>
      <c r="DF33" s="597"/>
      <c r="DG33" s="597"/>
      <c r="DH33" s="597"/>
      <c r="DI33" s="597"/>
      <c r="DJ33" s="597"/>
      <c r="DK33" s="597"/>
      <c r="DL33" s="597"/>
      <c r="DM33" s="597"/>
      <c r="DN33" s="597"/>
      <c r="DO33" s="597"/>
      <c r="DP33" s="597"/>
      <c r="DQ33" s="597"/>
      <c r="DR33" s="597"/>
      <c r="DS33" s="597"/>
      <c r="DT33" s="597"/>
      <c r="DU33" s="597"/>
      <c r="DV33" s="597"/>
      <c r="DW33" s="597"/>
      <c r="DX33" s="597"/>
      <c r="DY33" s="597"/>
      <c r="DZ33" s="597"/>
      <c r="EA33" s="597"/>
      <c r="EB33" s="597"/>
      <c r="EC33" s="597"/>
      <c r="ED33" s="597"/>
      <c r="EE33" s="597"/>
      <c r="EF33" s="597"/>
      <c r="EG33" s="597"/>
      <c r="EH33" s="597"/>
      <c r="EI33" s="597"/>
      <c r="EJ33" s="597"/>
      <c r="EK33" s="597"/>
      <c r="EL33" s="597"/>
      <c r="EM33" s="597"/>
      <c r="EN33" s="597"/>
      <c r="EO33" s="597"/>
      <c r="EP33" s="597"/>
      <c r="EQ33" s="597"/>
      <c r="ER33" s="597"/>
      <c r="ES33" s="597"/>
      <c r="ET33" s="597"/>
      <c r="EU33" s="597"/>
      <c r="EV33" s="597"/>
      <c r="EW33" s="597"/>
      <c r="EX33" s="597"/>
      <c r="EY33" s="597"/>
      <c r="EZ33" s="597"/>
      <c r="FA33" s="597"/>
      <c r="FB33" s="597"/>
      <c r="FC33" s="597"/>
      <c r="FD33" s="597"/>
      <c r="FE33" s="597"/>
      <c r="FF33" s="597"/>
      <c r="FG33" s="597"/>
      <c r="FH33" s="597"/>
      <c r="FI33" s="597"/>
      <c r="FJ33" s="597"/>
      <c r="FK33" s="597"/>
      <c r="FL33" s="597"/>
      <c r="FM33" s="597"/>
      <c r="FN33" s="597"/>
      <c r="FO33" s="597"/>
      <c r="FP33" s="597"/>
      <c r="FQ33" s="597"/>
      <c r="FR33" s="597"/>
      <c r="FS33" s="597"/>
      <c r="FT33" s="597"/>
      <c r="FU33" s="597"/>
      <c r="FV33" s="597"/>
      <c r="FW33" s="597"/>
      <c r="FX33" s="597"/>
      <c r="FY33" s="597"/>
      <c r="FZ33" s="597"/>
      <c r="GA33" s="597"/>
      <c r="GB33" s="597"/>
      <c r="GC33" s="597"/>
      <c r="GD33" s="597"/>
      <c r="GE33" s="597"/>
      <c r="GF33" s="597"/>
      <c r="GG33" s="597"/>
      <c r="GH33" s="597"/>
      <c r="GI33" s="597"/>
      <c r="GJ33" s="597"/>
      <c r="GK33" s="597"/>
      <c r="GL33" s="597"/>
      <c r="GM33" s="597"/>
      <c r="GN33" s="597"/>
      <c r="GO33" s="597"/>
      <c r="GP33" s="597"/>
      <c r="GQ33" s="597"/>
      <c r="GR33" s="597"/>
      <c r="GS33" s="597"/>
      <c r="GT33" s="597"/>
      <c r="GU33" s="597"/>
      <c r="GV33" s="597"/>
      <c r="GW33" s="597"/>
      <c r="GX33" s="597"/>
      <c r="GY33" s="597"/>
      <c r="GZ33" s="597"/>
      <c r="HA33" s="597"/>
      <c r="HB33" s="597"/>
      <c r="HC33" s="597"/>
      <c r="HD33" s="597"/>
      <c r="HE33" s="597"/>
      <c r="HF33" s="597"/>
      <c r="HG33" s="597"/>
      <c r="HH33" s="597"/>
      <c r="HI33" s="597"/>
      <c r="HJ33" s="597"/>
      <c r="HK33" s="597"/>
      <c r="HL33" s="597"/>
      <c r="HM33" s="597"/>
      <c r="HN33" s="597"/>
      <c r="HO33" s="597"/>
      <c r="HP33" s="597"/>
      <c r="HQ33" s="597"/>
      <c r="HR33" s="597"/>
      <c r="HS33" s="597"/>
      <c r="HT33" s="597"/>
      <c r="HU33" s="597"/>
      <c r="HV33" s="597"/>
      <c r="HW33" s="597"/>
      <c r="HX33" s="597"/>
      <c r="HY33" s="597"/>
      <c r="HZ33" s="597"/>
      <c r="IA33" s="597"/>
      <c r="IB33" s="597"/>
      <c r="IC33" s="597"/>
      <c r="ID33" s="597"/>
      <c r="IE33" s="597"/>
      <c r="IF33" s="597"/>
      <c r="IG33" s="597"/>
      <c r="IH33" s="597"/>
      <c r="II33" s="597"/>
      <c r="IJ33" s="597"/>
      <c r="IK33" s="597"/>
      <c r="IL33" s="597"/>
      <c r="IM33" s="597"/>
      <c r="IN33" s="597"/>
      <c r="IO33" s="597"/>
      <c r="IP33" s="597"/>
      <c r="IQ33" s="597"/>
      <c r="IR33" s="597"/>
      <c r="IS33" s="597"/>
      <c r="IT33" s="597"/>
      <c r="IU33" s="597"/>
      <c r="IV33" s="597"/>
    </row>
    <row r="34" spans="1:256" ht="21" customHeight="1">
      <c r="A34" s="608" t="s">
        <v>80</v>
      </c>
      <c r="B34" s="630"/>
      <c r="C34" s="608"/>
      <c r="D34" s="617"/>
      <c r="E34" s="610" t="s">
        <v>81</v>
      </c>
      <c r="F34" s="617"/>
      <c r="G34" s="622"/>
      <c r="H34" s="623"/>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c r="IT34" s="597"/>
      <c r="IU34" s="597"/>
      <c r="IV34" s="597"/>
    </row>
    <row r="35" spans="1:256" ht="21" customHeight="1">
      <c r="A35" s="608" t="s">
        <v>82</v>
      </c>
      <c r="B35" s="616">
        <v>12</v>
      </c>
      <c r="C35" s="608"/>
      <c r="D35" s="613"/>
      <c r="E35" s="631"/>
      <c r="F35" s="632"/>
      <c r="G35" s="631"/>
      <c r="H35" s="62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c r="IT35" s="597"/>
      <c r="IU35" s="597"/>
      <c r="IV35" s="597"/>
    </row>
    <row r="36" spans="1:256" ht="21" customHeight="1">
      <c r="A36" s="606" t="s">
        <v>83</v>
      </c>
      <c r="B36" s="609">
        <f>SUM(B33:B35)</f>
        <v>7861.07</v>
      </c>
      <c r="C36" s="628" t="s">
        <v>84</v>
      </c>
      <c r="D36" s="615">
        <v>7861.07</v>
      </c>
      <c r="E36" s="629" t="s">
        <v>84</v>
      </c>
      <c r="F36" s="615">
        <v>7861.07</v>
      </c>
      <c r="G36" s="629" t="s">
        <v>84</v>
      </c>
      <c r="H36" s="615">
        <v>7861.07</v>
      </c>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c r="CO36" s="597"/>
      <c r="CP36" s="597"/>
      <c r="CQ36" s="597"/>
      <c r="CR36" s="597"/>
      <c r="CS36" s="597"/>
      <c r="CT36" s="597"/>
      <c r="CU36" s="597"/>
      <c r="CV36" s="597"/>
      <c r="CW36" s="597"/>
      <c r="CX36" s="597"/>
      <c r="CY36" s="597"/>
      <c r="CZ36" s="597"/>
      <c r="DA36" s="597"/>
      <c r="DB36" s="597"/>
      <c r="DC36" s="597"/>
      <c r="DD36" s="597"/>
      <c r="DE36" s="597"/>
      <c r="DF36" s="597"/>
      <c r="DG36" s="597"/>
      <c r="DH36" s="597"/>
      <c r="DI36" s="597"/>
      <c r="DJ36" s="597"/>
      <c r="DK36" s="597"/>
      <c r="DL36" s="597"/>
      <c r="DM36" s="597"/>
      <c r="DN36" s="597"/>
      <c r="DO36" s="597"/>
      <c r="DP36" s="597"/>
      <c r="DQ36" s="597"/>
      <c r="DR36" s="597"/>
      <c r="DS36" s="597"/>
      <c r="DT36" s="597"/>
      <c r="DU36" s="597"/>
      <c r="DV36" s="597"/>
      <c r="DW36" s="597"/>
      <c r="DX36" s="597"/>
      <c r="DY36" s="597"/>
      <c r="DZ36" s="597"/>
      <c r="EA36" s="597"/>
      <c r="EB36" s="597"/>
      <c r="EC36" s="597"/>
      <c r="ED36" s="597"/>
      <c r="EE36" s="597"/>
      <c r="EF36" s="597"/>
      <c r="EG36" s="597"/>
      <c r="EH36" s="597"/>
      <c r="EI36" s="597"/>
      <c r="EJ36" s="597"/>
      <c r="EK36" s="597"/>
      <c r="EL36" s="597"/>
      <c r="EM36" s="597"/>
      <c r="EN36" s="597"/>
      <c r="EO36" s="597"/>
      <c r="EP36" s="597"/>
      <c r="EQ36" s="597"/>
      <c r="ER36" s="597"/>
      <c r="ES36" s="597"/>
      <c r="ET36" s="597"/>
      <c r="EU36" s="597"/>
      <c r="EV36" s="597"/>
      <c r="EW36" s="597"/>
      <c r="EX36" s="597"/>
      <c r="EY36" s="597"/>
      <c r="EZ36" s="597"/>
      <c r="FA36" s="597"/>
      <c r="FB36" s="597"/>
      <c r="FC36" s="597"/>
      <c r="FD36" s="597"/>
      <c r="FE36" s="597"/>
      <c r="FF36" s="597"/>
      <c r="FG36" s="597"/>
      <c r="FH36" s="597"/>
      <c r="FI36" s="597"/>
      <c r="FJ36" s="597"/>
      <c r="FK36" s="597"/>
      <c r="FL36" s="597"/>
      <c r="FM36" s="597"/>
      <c r="FN36" s="597"/>
      <c r="FO36" s="597"/>
      <c r="FP36" s="597"/>
      <c r="FQ36" s="597"/>
      <c r="FR36" s="597"/>
      <c r="FS36" s="597"/>
      <c r="FT36" s="597"/>
      <c r="FU36" s="597"/>
      <c r="FV36" s="597"/>
      <c r="FW36" s="597"/>
      <c r="FX36" s="597"/>
      <c r="FY36" s="597"/>
      <c r="FZ36" s="597"/>
      <c r="GA36" s="597"/>
      <c r="GB36" s="597"/>
      <c r="GC36" s="597"/>
      <c r="GD36" s="597"/>
      <c r="GE36" s="597"/>
      <c r="GF36" s="597"/>
      <c r="GG36" s="597"/>
      <c r="GH36" s="597"/>
      <c r="GI36" s="597"/>
      <c r="GJ36" s="597"/>
      <c r="GK36" s="597"/>
      <c r="GL36" s="597"/>
      <c r="GM36" s="597"/>
      <c r="GN36" s="597"/>
      <c r="GO36" s="597"/>
      <c r="GP36" s="597"/>
      <c r="GQ36" s="597"/>
      <c r="GR36" s="597"/>
      <c r="GS36" s="597"/>
      <c r="GT36" s="597"/>
      <c r="GU36" s="597"/>
      <c r="GV36" s="597"/>
      <c r="GW36" s="597"/>
      <c r="GX36" s="597"/>
      <c r="GY36" s="597"/>
      <c r="GZ36" s="597"/>
      <c r="HA36" s="597"/>
      <c r="HB36" s="597"/>
      <c r="HC36" s="597"/>
      <c r="HD36" s="597"/>
      <c r="HE36" s="597"/>
      <c r="HF36" s="597"/>
      <c r="HG36" s="597"/>
      <c r="HH36" s="597"/>
      <c r="HI36" s="597"/>
      <c r="HJ36" s="597"/>
      <c r="HK36" s="597"/>
      <c r="HL36" s="597"/>
      <c r="HM36" s="597"/>
      <c r="HN36" s="597"/>
      <c r="HO36" s="597"/>
      <c r="HP36" s="597"/>
      <c r="HQ36" s="597"/>
      <c r="HR36" s="597"/>
      <c r="HS36" s="597"/>
      <c r="HT36" s="597"/>
      <c r="HU36" s="597"/>
      <c r="HV36" s="597"/>
      <c r="HW36" s="597"/>
      <c r="HX36" s="597"/>
      <c r="HY36" s="597"/>
      <c r="HZ36" s="597"/>
      <c r="IA36" s="597"/>
      <c r="IB36" s="597"/>
      <c r="IC36" s="597"/>
      <c r="ID36" s="597"/>
      <c r="IE36" s="597"/>
      <c r="IF36" s="597"/>
      <c r="IG36" s="597"/>
      <c r="IH36" s="597"/>
      <c r="II36" s="597"/>
      <c r="IJ36" s="597"/>
      <c r="IK36" s="597"/>
      <c r="IL36" s="597"/>
      <c r="IM36" s="597"/>
      <c r="IN36" s="597"/>
      <c r="IO36" s="597"/>
      <c r="IP36" s="597"/>
      <c r="IQ36" s="597"/>
      <c r="IR36" s="597"/>
      <c r="IS36" s="597"/>
      <c r="IT36" s="597"/>
      <c r="IU36" s="597"/>
      <c r="IV36" s="597"/>
    </row>
    <row r="37" spans="1:256" ht="18" customHeight="1">
      <c r="A37" s="597"/>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7"/>
      <c r="AY37" s="597"/>
      <c r="AZ37" s="597"/>
      <c r="BA37" s="597"/>
      <c r="BB37" s="597"/>
      <c r="BC37" s="597"/>
      <c r="BD37" s="597"/>
      <c r="BE37" s="597"/>
      <c r="BF37" s="597"/>
      <c r="BG37" s="597"/>
      <c r="BH37" s="597"/>
      <c r="BI37" s="597"/>
      <c r="BJ37" s="597"/>
      <c r="BK37" s="597"/>
      <c r="BL37" s="597"/>
      <c r="BM37" s="597"/>
      <c r="BN37" s="597"/>
      <c r="BO37" s="597"/>
      <c r="BP37" s="597"/>
      <c r="BQ37" s="597"/>
      <c r="BR37" s="597"/>
      <c r="BS37" s="597"/>
      <c r="BT37" s="597"/>
      <c r="BU37" s="597"/>
      <c r="BV37" s="597"/>
      <c r="BW37" s="597"/>
      <c r="BX37" s="597"/>
      <c r="BY37" s="597"/>
      <c r="BZ37" s="597"/>
      <c r="CA37" s="597"/>
      <c r="CB37" s="597"/>
      <c r="CC37" s="597"/>
      <c r="CD37" s="597"/>
      <c r="CE37" s="597"/>
      <c r="CF37" s="597"/>
      <c r="CG37" s="597"/>
      <c r="CH37" s="597"/>
      <c r="CI37" s="597"/>
      <c r="CJ37" s="597"/>
      <c r="CK37" s="597"/>
      <c r="CL37" s="597"/>
      <c r="CM37" s="597"/>
      <c r="CN37" s="597"/>
      <c r="CO37" s="597"/>
      <c r="CP37" s="597"/>
      <c r="CQ37" s="597"/>
      <c r="CR37" s="597"/>
      <c r="CS37" s="597"/>
      <c r="CT37" s="597"/>
      <c r="CU37" s="597"/>
      <c r="CV37" s="597"/>
      <c r="CW37" s="597"/>
      <c r="CX37" s="597"/>
      <c r="CY37" s="597"/>
      <c r="CZ37" s="597"/>
      <c r="DA37" s="597"/>
      <c r="DB37" s="597"/>
      <c r="DC37" s="597"/>
      <c r="DD37" s="597"/>
      <c r="DE37" s="597"/>
      <c r="DF37" s="597"/>
      <c r="DG37" s="597"/>
      <c r="DH37" s="597"/>
      <c r="DI37" s="597"/>
      <c r="DJ37" s="597"/>
      <c r="DK37" s="597"/>
      <c r="DL37" s="597"/>
      <c r="DM37" s="597"/>
      <c r="DN37" s="597"/>
      <c r="DO37" s="597"/>
      <c r="DP37" s="597"/>
      <c r="DQ37" s="597"/>
      <c r="DR37" s="597"/>
      <c r="DS37" s="597"/>
      <c r="DT37" s="597"/>
      <c r="DU37" s="597"/>
      <c r="DV37" s="597"/>
      <c r="DW37" s="597"/>
      <c r="DX37" s="597"/>
      <c r="DY37" s="597"/>
      <c r="DZ37" s="597"/>
      <c r="EA37" s="597"/>
      <c r="EB37" s="597"/>
      <c r="EC37" s="597"/>
      <c r="ED37" s="597"/>
      <c r="EE37" s="597"/>
      <c r="EF37" s="597"/>
      <c r="EG37" s="597"/>
      <c r="EH37" s="597"/>
      <c r="EI37" s="597"/>
      <c r="EJ37" s="597"/>
      <c r="EK37" s="597"/>
      <c r="EL37" s="597"/>
      <c r="EM37" s="597"/>
      <c r="EN37" s="597"/>
      <c r="EO37" s="597"/>
      <c r="EP37" s="597"/>
      <c r="EQ37" s="597"/>
      <c r="ER37" s="597"/>
      <c r="ES37" s="597"/>
      <c r="ET37" s="597"/>
      <c r="EU37" s="597"/>
      <c r="EV37" s="597"/>
      <c r="EW37" s="597"/>
      <c r="EX37" s="597"/>
      <c r="EY37" s="597"/>
      <c r="EZ37" s="597"/>
      <c r="FA37" s="597"/>
      <c r="FB37" s="597"/>
      <c r="FC37" s="597"/>
      <c r="FD37" s="597"/>
      <c r="FE37" s="597"/>
      <c r="FF37" s="597"/>
      <c r="FG37" s="597"/>
      <c r="FH37" s="597"/>
      <c r="FI37" s="597"/>
      <c r="FJ37" s="597"/>
      <c r="FK37" s="597"/>
      <c r="FL37" s="597"/>
      <c r="FM37" s="597"/>
      <c r="FN37" s="597"/>
      <c r="FO37" s="597"/>
      <c r="FP37" s="597"/>
      <c r="FQ37" s="597"/>
      <c r="FR37" s="597"/>
      <c r="FS37" s="597"/>
      <c r="FT37" s="597"/>
      <c r="FU37" s="597"/>
      <c r="FV37" s="597"/>
      <c r="FW37" s="597"/>
      <c r="FX37" s="597"/>
      <c r="FY37" s="597"/>
      <c r="FZ37" s="597"/>
      <c r="GA37" s="597"/>
      <c r="GB37" s="597"/>
      <c r="GC37" s="597"/>
      <c r="GD37" s="597"/>
      <c r="GE37" s="597"/>
      <c r="GF37" s="597"/>
      <c r="GG37" s="597"/>
      <c r="GH37" s="597"/>
      <c r="GI37" s="597"/>
      <c r="GJ37" s="597"/>
      <c r="GK37" s="597"/>
      <c r="GL37" s="597"/>
      <c r="GM37" s="597"/>
      <c r="GN37" s="597"/>
      <c r="GO37" s="597"/>
      <c r="GP37" s="597"/>
      <c r="GQ37" s="597"/>
      <c r="GR37" s="597"/>
      <c r="GS37" s="597"/>
      <c r="GT37" s="597"/>
      <c r="GU37" s="597"/>
      <c r="GV37" s="597"/>
      <c r="GW37" s="597"/>
      <c r="GX37" s="597"/>
      <c r="GY37" s="597"/>
      <c r="GZ37" s="597"/>
      <c r="HA37" s="597"/>
      <c r="HB37" s="597"/>
      <c r="HC37" s="597"/>
      <c r="HD37" s="597"/>
      <c r="HE37" s="597"/>
      <c r="HF37" s="597"/>
      <c r="HG37" s="597"/>
      <c r="HH37" s="597"/>
      <c r="HI37" s="597"/>
      <c r="HJ37" s="597"/>
      <c r="HK37" s="597"/>
      <c r="HL37" s="597"/>
      <c r="HM37" s="597"/>
      <c r="HN37" s="597"/>
      <c r="HO37" s="597"/>
      <c r="HP37" s="597"/>
      <c r="HQ37" s="597"/>
      <c r="HR37" s="597"/>
      <c r="HS37" s="597"/>
      <c r="HT37" s="597"/>
      <c r="HU37" s="597"/>
      <c r="HV37" s="597"/>
      <c r="HW37" s="597"/>
      <c r="HX37" s="597"/>
      <c r="HY37" s="597"/>
      <c r="HZ37" s="597"/>
      <c r="IA37" s="597"/>
      <c r="IB37" s="597"/>
      <c r="IC37" s="597"/>
      <c r="ID37" s="597"/>
      <c r="IE37" s="597"/>
      <c r="IF37" s="597"/>
      <c r="IG37" s="597"/>
      <c r="IH37" s="597"/>
      <c r="II37" s="597"/>
      <c r="IJ37" s="597"/>
      <c r="IK37" s="597"/>
      <c r="IL37" s="597"/>
      <c r="IM37" s="597"/>
      <c r="IN37" s="597"/>
      <c r="IO37" s="597"/>
      <c r="IP37" s="597"/>
      <c r="IQ37" s="597"/>
      <c r="IR37" s="597"/>
      <c r="IS37" s="597"/>
      <c r="IT37" s="597"/>
      <c r="IU37" s="597"/>
      <c r="IV37" s="597"/>
    </row>
    <row r="38" spans="1:256" ht="11.25" customHeight="1">
      <c r="A38" s="597"/>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597"/>
      <c r="BX38" s="597"/>
      <c r="BY38" s="597"/>
      <c r="BZ38" s="597"/>
      <c r="CA38" s="597"/>
      <c r="CB38" s="597"/>
      <c r="CC38" s="597"/>
      <c r="CD38" s="597"/>
      <c r="CE38" s="597"/>
      <c r="CF38" s="597"/>
      <c r="CG38" s="597"/>
      <c r="CH38" s="597"/>
      <c r="CI38" s="597"/>
      <c r="CJ38" s="597"/>
      <c r="CK38" s="597"/>
      <c r="CL38" s="597"/>
      <c r="CM38" s="597"/>
      <c r="CN38" s="597"/>
      <c r="CO38" s="597"/>
      <c r="CP38" s="597"/>
      <c r="CQ38" s="597"/>
      <c r="CR38" s="597"/>
      <c r="CS38" s="597"/>
      <c r="CT38" s="597"/>
      <c r="CU38" s="597"/>
      <c r="CV38" s="597"/>
      <c r="CW38" s="597"/>
      <c r="CX38" s="597"/>
      <c r="CY38" s="597"/>
      <c r="CZ38" s="597"/>
      <c r="DA38" s="597"/>
      <c r="DB38" s="597"/>
      <c r="DC38" s="597"/>
      <c r="DD38" s="597"/>
      <c r="DE38" s="597"/>
      <c r="DF38" s="597"/>
      <c r="DG38" s="597"/>
      <c r="DH38" s="597"/>
      <c r="DI38" s="597"/>
      <c r="DJ38" s="597"/>
      <c r="DK38" s="597"/>
      <c r="DL38" s="597"/>
      <c r="DM38" s="597"/>
      <c r="DN38" s="597"/>
      <c r="DO38" s="597"/>
      <c r="DP38" s="597"/>
      <c r="DQ38" s="597"/>
      <c r="DR38" s="597"/>
      <c r="DS38" s="597"/>
      <c r="DT38" s="597"/>
      <c r="DU38" s="597"/>
      <c r="DV38" s="597"/>
      <c r="DW38" s="597"/>
      <c r="DX38" s="597"/>
      <c r="DY38" s="597"/>
      <c r="DZ38" s="597"/>
      <c r="EA38" s="597"/>
      <c r="EB38" s="597"/>
      <c r="EC38" s="597"/>
      <c r="ED38" s="597"/>
      <c r="EE38" s="597"/>
      <c r="EF38" s="597"/>
      <c r="EG38" s="597"/>
      <c r="EH38" s="597"/>
      <c r="EI38" s="597"/>
      <c r="EJ38" s="597"/>
      <c r="EK38" s="597"/>
      <c r="EL38" s="597"/>
      <c r="EM38" s="597"/>
      <c r="EN38" s="597"/>
      <c r="EO38" s="597"/>
      <c r="EP38" s="597"/>
      <c r="EQ38" s="597"/>
      <c r="ER38" s="597"/>
      <c r="ES38" s="597"/>
      <c r="ET38" s="597"/>
      <c r="EU38" s="597"/>
      <c r="EV38" s="597"/>
      <c r="EW38" s="597"/>
      <c r="EX38" s="597"/>
      <c r="EY38" s="597"/>
      <c r="EZ38" s="597"/>
      <c r="FA38" s="597"/>
      <c r="FB38" s="597"/>
      <c r="FC38" s="597"/>
      <c r="FD38" s="597"/>
      <c r="FE38" s="597"/>
      <c r="FF38" s="597"/>
      <c r="FG38" s="597"/>
      <c r="FH38" s="597"/>
      <c r="FI38" s="597"/>
      <c r="FJ38" s="597"/>
      <c r="FK38" s="597"/>
      <c r="FL38" s="597"/>
      <c r="FM38" s="597"/>
      <c r="FN38" s="597"/>
      <c r="FO38" s="597"/>
      <c r="FP38" s="597"/>
      <c r="FQ38" s="597"/>
      <c r="FR38" s="597"/>
      <c r="FS38" s="597"/>
      <c r="FT38" s="597"/>
      <c r="FU38" s="597"/>
      <c r="FV38" s="597"/>
      <c r="FW38" s="597"/>
      <c r="FX38" s="597"/>
      <c r="FY38" s="597"/>
      <c r="FZ38" s="597"/>
      <c r="GA38" s="597"/>
      <c r="GB38" s="597"/>
      <c r="GC38" s="597"/>
      <c r="GD38" s="597"/>
      <c r="GE38" s="597"/>
      <c r="GF38" s="597"/>
      <c r="GG38" s="597"/>
      <c r="GH38" s="597"/>
      <c r="GI38" s="597"/>
      <c r="GJ38" s="597"/>
      <c r="GK38" s="597"/>
      <c r="GL38" s="597"/>
      <c r="GM38" s="597"/>
      <c r="GN38" s="597"/>
      <c r="GO38" s="597"/>
      <c r="GP38" s="597"/>
      <c r="GQ38" s="597"/>
      <c r="GR38" s="597"/>
      <c r="GS38" s="597"/>
      <c r="GT38" s="597"/>
      <c r="GU38" s="597"/>
      <c r="GV38" s="597"/>
      <c r="GW38" s="597"/>
      <c r="GX38" s="597"/>
      <c r="GY38" s="597"/>
      <c r="GZ38" s="597"/>
      <c r="HA38" s="597"/>
      <c r="HB38" s="597"/>
      <c r="HC38" s="597"/>
      <c r="HD38" s="597"/>
      <c r="HE38" s="597"/>
      <c r="HF38" s="597"/>
      <c r="HG38" s="597"/>
      <c r="HH38" s="597"/>
      <c r="HI38" s="597"/>
      <c r="HJ38" s="597"/>
      <c r="HK38" s="597"/>
      <c r="HL38" s="597"/>
      <c r="HM38" s="597"/>
      <c r="HN38" s="597"/>
      <c r="HO38" s="597"/>
      <c r="HP38" s="597"/>
      <c r="HQ38" s="597"/>
      <c r="HR38" s="597"/>
      <c r="HS38" s="597"/>
      <c r="HT38" s="597"/>
      <c r="HU38" s="597"/>
      <c r="HV38" s="597"/>
      <c r="HW38" s="597"/>
      <c r="HX38" s="597"/>
      <c r="HY38" s="597"/>
      <c r="HZ38" s="597"/>
      <c r="IA38" s="597"/>
      <c r="IB38" s="597"/>
      <c r="IC38" s="597"/>
      <c r="ID38" s="597"/>
      <c r="IE38" s="597"/>
      <c r="IF38" s="597"/>
      <c r="IG38" s="597"/>
      <c r="IH38" s="597"/>
      <c r="II38" s="597"/>
      <c r="IJ38" s="597"/>
      <c r="IK38" s="597"/>
      <c r="IL38" s="597"/>
      <c r="IM38" s="597"/>
      <c r="IN38" s="597"/>
      <c r="IO38" s="597"/>
      <c r="IP38" s="597"/>
      <c r="IQ38" s="597"/>
      <c r="IR38" s="597"/>
      <c r="IS38" s="597"/>
      <c r="IT38" s="597"/>
      <c r="IU38" s="597"/>
      <c r="IV38" s="597"/>
    </row>
    <row r="39" spans="1:256" ht="11.25" customHeight="1">
      <c r="A39" s="597"/>
      <c r="B39" s="597"/>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7"/>
      <c r="CI39" s="597"/>
      <c r="CJ39" s="597"/>
      <c r="CK39" s="597"/>
      <c r="CL39" s="597"/>
      <c r="CM39" s="597"/>
      <c r="CN39" s="597"/>
      <c r="CO39" s="597"/>
      <c r="CP39" s="597"/>
      <c r="CQ39" s="597"/>
      <c r="CR39" s="597"/>
      <c r="CS39" s="597"/>
      <c r="CT39" s="597"/>
      <c r="CU39" s="597"/>
      <c r="CV39" s="597"/>
      <c r="CW39" s="597"/>
      <c r="CX39" s="597"/>
      <c r="CY39" s="597"/>
      <c r="CZ39" s="597"/>
      <c r="DA39" s="597"/>
      <c r="DB39" s="597"/>
      <c r="DC39" s="597"/>
      <c r="DD39" s="597"/>
      <c r="DE39" s="597"/>
      <c r="DF39" s="597"/>
      <c r="DG39" s="597"/>
      <c r="DH39" s="597"/>
      <c r="DI39" s="597"/>
      <c r="DJ39" s="597"/>
      <c r="DK39" s="597"/>
      <c r="DL39" s="597"/>
      <c r="DM39" s="597"/>
      <c r="DN39" s="597"/>
      <c r="DO39" s="597"/>
      <c r="DP39" s="597"/>
      <c r="DQ39" s="597"/>
      <c r="DR39" s="597"/>
      <c r="DS39" s="597"/>
      <c r="DT39" s="597"/>
      <c r="DU39" s="597"/>
      <c r="DV39" s="597"/>
      <c r="DW39" s="597"/>
      <c r="DX39" s="597"/>
      <c r="DY39" s="597"/>
      <c r="DZ39" s="597"/>
      <c r="EA39" s="597"/>
      <c r="EB39" s="597"/>
      <c r="EC39" s="597"/>
      <c r="ED39" s="597"/>
      <c r="EE39" s="597"/>
      <c r="EF39" s="597"/>
      <c r="EG39" s="597"/>
      <c r="EH39" s="597"/>
      <c r="EI39" s="597"/>
      <c r="EJ39" s="597"/>
      <c r="EK39" s="597"/>
      <c r="EL39" s="597"/>
      <c r="EM39" s="597"/>
      <c r="EN39" s="597"/>
      <c r="EO39" s="597"/>
      <c r="EP39" s="597"/>
      <c r="EQ39" s="597"/>
      <c r="ER39" s="597"/>
      <c r="ES39" s="597"/>
      <c r="ET39" s="597"/>
      <c r="EU39" s="597"/>
      <c r="EV39" s="597"/>
      <c r="EW39" s="597"/>
      <c r="EX39" s="597"/>
      <c r="EY39" s="597"/>
      <c r="EZ39" s="597"/>
      <c r="FA39" s="597"/>
      <c r="FB39" s="597"/>
      <c r="FC39" s="597"/>
      <c r="FD39" s="597"/>
      <c r="FE39" s="597"/>
      <c r="FF39" s="597"/>
      <c r="FG39" s="597"/>
      <c r="FH39" s="597"/>
      <c r="FI39" s="597"/>
      <c r="FJ39" s="597"/>
      <c r="FK39" s="597"/>
      <c r="FL39" s="597"/>
      <c r="FM39" s="597"/>
      <c r="FN39" s="597"/>
      <c r="FO39" s="597"/>
      <c r="FP39" s="597"/>
      <c r="FQ39" s="597"/>
      <c r="FR39" s="597"/>
      <c r="FS39" s="597"/>
      <c r="FT39" s="597"/>
      <c r="FU39" s="597"/>
      <c r="FV39" s="597"/>
      <c r="FW39" s="597"/>
      <c r="FX39" s="597"/>
      <c r="FY39" s="597"/>
      <c r="FZ39" s="597"/>
      <c r="GA39" s="597"/>
      <c r="GB39" s="597"/>
      <c r="GC39" s="597"/>
      <c r="GD39" s="597"/>
      <c r="GE39" s="597"/>
      <c r="GF39" s="597"/>
      <c r="GG39" s="597"/>
      <c r="GH39" s="597"/>
      <c r="GI39" s="597"/>
      <c r="GJ39" s="597"/>
      <c r="GK39" s="597"/>
      <c r="GL39" s="597"/>
      <c r="GM39" s="597"/>
      <c r="GN39" s="597"/>
      <c r="GO39" s="597"/>
      <c r="GP39" s="597"/>
      <c r="GQ39" s="597"/>
      <c r="GR39" s="597"/>
      <c r="GS39" s="597"/>
      <c r="GT39" s="597"/>
      <c r="GU39" s="597"/>
      <c r="GV39" s="597"/>
      <c r="GW39" s="597"/>
      <c r="GX39" s="597"/>
      <c r="GY39" s="597"/>
      <c r="GZ39" s="597"/>
      <c r="HA39" s="597"/>
      <c r="HB39" s="597"/>
      <c r="HC39" s="597"/>
      <c r="HD39" s="597"/>
      <c r="HE39" s="597"/>
      <c r="HF39" s="597"/>
      <c r="HG39" s="597"/>
      <c r="HH39" s="597"/>
      <c r="HI39" s="597"/>
      <c r="HJ39" s="597"/>
      <c r="HK39" s="597"/>
      <c r="HL39" s="597"/>
      <c r="HM39" s="597"/>
      <c r="HN39" s="597"/>
      <c r="HO39" s="597"/>
      <c r="HP39" s="597"/>
      <c r="HQ39" s="597"/>
      <c r="HR39" s="597"/>
      <c r="HS39" s="597"/>
      <c r="HT39" s="597"/>
      <c r="HU39" s="597"/>
      <c r="HV39" s="597"/>
      <c r="HW39" s="597"/>
      <c r="HX39" s="597"/>
      <c r="HY39" s="597"/>
      <c r="HZ39" s="597"/>
      <c r="IA39" s="597"/>
      <c r="IB39" s="597"/>
      <c r="IC39" s="597"/>
      <c r="ID39" s="597"/>
      <c r="IE39" s="597"/>
      <c r="IF39" s="597"/>
      <c r="IG39" s="597"/>
      <c r="IH39" s="597"/>
      <c r="II39" s="597"/>
      <c r="IJ39" s="597"/>
      <c r="IK39" s="597"/>
      <c r="IL39" s="597"/>
      <c r="IM39" s="597"/>
      <c r="IN39" s="597"/>
      <c r="IO39" s="597"/>
      <c r="IP39" s="597"/>
      <c r="IQ39" s="597"/>
      <c r="IR39" s="597"/>
      <c r="IS39" s="597"/>
      <c r="IT39" s="597"/>
      <c r="IU39" s="597"/>
      <c r="IV39" s="597"/>
    </row>
    <row r="40" spans="1:256" ht="11.25" customHeight="1">
      <c r="A40" s="597"/>
      <c r="B40" s="597"/>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7"/>
      <c r="BW40" s="597"/>
      <c r="BX40" s="597"/>
      <c r="BY40" s="597"/>
      <c r="BZ40" s="597"/>
      <c r="CA40" s="597"/>
      <c r="CB40" s="597"/>
      <c r="CC40" s="597"/>
      <c r="CD40" s="597"/>
      <c r="CE40" s="597"/>
      <c r="CF40" s="597"/>
      <c r="CG40" s="597"/>
      <c r="CH40" s="597"/>
      <c r="CI40" s="597"/>
      <c r="CJ40" s="597"/>
      <c r="CK40" s="597"/>
      <c r="CL40" s="597"/>
      <c r="CM40" s="597"/>
      <c r="CN40" s="597"/>
      <c r="CO40" s="597"/>
      <c r="CP40" s="597"/>
      <c r="CQ40" s="597"/>
      <c r="CR40" s="597"/>
      <c r="CS40" s="597"/>
      <c r="CT40" s="597"/>
      <c r="CU40" s="597"/>
      <c r="CV40" s="597"/>
      <c r="CW40" s="597"/>
      <c r="CX40" s="597"/>
      <c r="CY40" s="597"/>
      <c r="CZ40" s="597"/>
      <c r="DA40" s="597"/>
      <c r="DB40" s="597"/>
      <c r="DC40" s="597"/>
      <c r="DD40" s="597"/>
      <c r="DE40" s="597"/>
      <c r="DF40" s="597"/>
      <c r="DG40" s="597"/>
      <c r="DH40" s="597"/>
      <c r="DI40" s="597"/>
      <c r="DJ40" s="597"/>
      <c r="DK40" s="597"/>
      <c r="DL40" s="597"/>
      <c r="DM40" s="597"/>
      <c r="DN40" s="597"/>
      <c r="DO40" s="597"/>
      <c r="DP40" s="597"/>
      <c r="DQ40" s="597"/>
      <c r="DR40" s="597"/>
      <c r="DS40" s="597"/>
      <c r="DT40" s="597"/>
      <c r="DU40" s="597"/>
      <c r="DV40" s="597"/>
      <c r="DW40" s="597"/>
      <c r="DX40" s="597"/>
      <c r="DY40" s="597"/>
      <c r="DZ40" s="597"/>
      <c r="EA40" s="597"/>
      <c r="EB40" s="597"/>
      <c r="EC40" s="597"/>
      <c r="ED40" s="597"/>
      <c r="EE40" s="597"/>
      <c r="EF40" s="597"/>
      <c r="EG40" s="597"/>
      <c r="EH40" s="597"/>
      <c r="EI40" s="597"/>
      <c r="EJ40" s="597"/>
      <c r="EK40" s="597"/>
      <c r="EL40" s="597"/>
      <c r="EM40" s="597"/>
      <c r="EN40" s="597"/>
      <c r="EO40" s="597"/>
      <c r="EP40" s="597"/>
      <c r="EQ40" s="597"/>
      <c r="ER40" s="597"/>
      <c r="ES40" s="597"/>
      <c r="ET40" s="597"/>
      <c r="EU40" s="597"/>
      <c r="EV40" s="597"/>
      <c r="EW40" s="597"/>
      <c r="EX40" s="597"/>
      <c r="EY40" s="597"/>
      <c r="EZ40" s="597"/>
      <c r="FA40" s="597"/>
      <c r="FB40" s="597"/>
      <c r="FC40" s="597"/>
      <c r="FD40" s="597"/>
      <c r="FE40" s="597"/>
      <c r="FF40" s="597"/>
      <c r="FG40" s="597"/>
      <c r="FH40" s="597"/>
      <c r="FI40" s="597"/>
      <c r="FJ40" s="597"/>
      <c r="FK40" s="597"/>
      <c r="FL40" s="597"/>
      <c r="FM40" s="597"/>
      <c r="FN40" s="597"/>
      <c r="FO40" s="597"/>
      <c r="FP40" s="597"/>
      <c r="FQ40" s="597"/>
      <c r="FR40" s="597"/>
      <c r="FS40" s="597"/>
      <c r="FT40" s="597"/>
      <c r="FU40" s="597"/>
      <c r="FV40" s="597"/>
      <c r="FW40" s="597"/>
      <c r="FX40" s="597"/>
      <c r="FY40" s="597"/>
      <c r="FZ40" s="597"/>
      <c r="GA40" s="597"/>
      <c r="GB40" s="597"/>
      <c r="GC40" s="597"/>
      <c r="GD40" s="597"/>
      <c r="GE40" s="597"/>
      <c r="GF40" s="597"/>
      <c r="GG40" s="597"/>
      <c r="GH40" s="597"/>
      <c r="GI40" s="597"/>
      <c r="GJ40" s="597"/>
      <c r="GK40" s="597"/>
      <c r="GL40" s="597"/>
      <c r="GM40" s="597"/>
      <c r="GN40" s="597"/>
      <c r="GO40" s="597"/>
      <c r="GP40" s="597"/>
      <c r="GQ40" s="597"/>
      <c r="GR40" s="597"/>
      <c r="GS40" s="597"/>
      <c r="GT40" s="597"/>
      <c r="GU40" s="597"/>
      <c r="GV40" s="597"/>
      <c r="GW40" s="597"/>
      <c r="GX40" s="597"/>
      <c r="GY40" s="597"/>
      <c r="GZ40" s="597"/>
      <c r="HA40" s="597"/>
      <c r="HB40" s="597"/>
      <c r="HC40" s="597"/>
      <c r="HD40" s="597"/>
      <c r="HE40" s="597"/>
      <c r="HF40" s="597"/>
      <c r="HG40" s="597"/>
      <c r="HH40" s="597"/>
      <c r="HI40" s="597"/>
      <c r="HJ40" s="597"/>
      <c r="HK40" s="597"/>
      <c r="HL40" s="597"/>
      <c r="HM40" s="597"/>
      <c r="HN40" s="597"/>
      <c r="HO40" s="597"/>
      <c r="HP40" s="597"/>
      <c r="HQ40" s="597"/>
      <c r="HR40" s="597"/>
      <c r="HS40" s="597"/>
      <c r="HT40" s="597"/>
      <c r="HU40" s="597"/>
      <c r="HV40" s="597"/>
      <c r="HW40" s="597"/>
      <c r="HX40" s="597"/>
      <c r="HY40" s="597"/>
      <c r="HZ40" s="597"/>
      <c r="IA40" s="597"/>
      <c r="IB40" s="597"/>
      <c r="IC40" s="597"/>
      <c r="ID40" s="597"/>
      <c r="IE40" s="597"/>
      <c r="IF40" s="597"/>
      <c r="IG40" s="597"/>
      <c r="IH40" s="597"/>
      <c r="II40" s="597"/>
      <c r="IJ40" s="597"/>
      <c r="IK40" s="597"/>
      <c r="IL40" s="597"/>
      <c r="IM40" s="597"/>
      <c r="IN40" s="597"/>
      <c r="IO40" s="597"/>
      <c r="IP40" s="597"/>
      <c r="IQ40" s="597"/>
      <c r="IR40" s="597"/>
      <c r="IS40" s="597"/>
      <c r="IT40" s="597"/>
      <c r="IU40" s="597"/>
      <c r="IV40" s="597"/>
    </row>
    <row r="41" spans="1:256" ht="11.25" customHeight="1">
      <c r="A41" s="597"/>
      <c r="B41" s="597"/>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597"/>
      <c r="BD41" s="597"/>
      <c r="BE41" s="597"/>
      <c r="BF41" s="597"/>
      <c r="BG41" s="597"/>
      <c r="BH41" s="597"/>
      <c r="BI41" s="597"/>
      <c r="BJ41" s="597"/>
      <c r="BK41" s="597"/>
      <c r="BL41" s="597"/>
      <c r="BM41" s="597"/>
      <c r="BN41" s="597"/>
      <c r="BO41" s="597"/>
      <c r="BP41" s="597"/>
      <c r="BQ41" s="597"/>
      <c r="BR41" s="597"/>
      <c r="BS41" s="597"/>
      <c r="BT41" s="597"/>
      <c r="BU41" s="597"/>
      <c r="BV41" s="597"/>
      <c r="BW41" s="597"/>
      <c r="BX41" s="597"/>
      <c r="BY41" s="597"/>
      <c r="BZ41" s="597"/>
      <c r="CA41" s="597"/>
      <c r="CB41" s="597"/>
      <c r="CC41" s="597"/>
      <c r="CD41" s="597"/>
      <c r="CE41" s="597"/>
      <c r="CF41" s="597"/>
      <c r="CG41" s="597"/>
      <c r="CH41" s="597"/>
      <c r="CI41" s="597"/>
      <c r="CJ41" s="597"/>
      <c r="CK41" s="597"/>
      <c r="CL41" s="597"/>
      <c r="CM41" s="597"/>
      <c r="CN41" s="597"/>
      <c r="CO41" s="597"/>
      <c r="CP41" s="597"/>
      <c r="CQ41" s="597"/>
      <c r="CR41" s="597"/>
      <c r="CS41" s="597"/>
      <c r="CT41" s="597"/>
      <c r="CU41" s="597"/>
      <c r="CV41" s="597"/>
      <c r="CW41" s="597"/>
      <c r="CX41" s="597"/>
      <c r="CY41" s="597"/>
      <c r="CZ41" s="597"/>
      <c r="DA41" s="597"/>
      <c r="DB41" s="597"/>
      <c r="DC41" s="597"/>
      <c r="DD41" s="597"/>
      <c r="DE41" s="597"/>
      <c r="DF41" s="597"/>
      <c r="DG41" s="597"/>
      <c r="DH41" s="597"/>
      <c r="DI41" s="597"/>
      <c r="DJ41" s="597"/>
      <c r="DK41" s="597"/>
      <c r="DL41" s="597"/>
      <c r="DM41" s="597"/>
      <c r="DN41" s="597"/>
      <c r="DO41" s="597"/>
      <c r="DP41" s="597"/>
      <c r="DQ41" s="597"/>
      <c r="DR41" s="597"/>
      <c r="DS41" s="597"/>
      <c r="DT41" s="597"/>
      <c r="DU41" s="597"/>
      <c r="DV41" s="597"/>
      <c r="DW41" s="597"/>
      <c r="DX41" s="597"/>
      <c r="DY41" s="597"/>
      <c r="DZ41" s="597"/>
      <c r="EA41" s="597"/>
      <c r="EB41" s="597"/>
      <c r="EC41" s="597"/>
      <c r="ED41" s="597"/>
      <c r="EE41" s="597"/>
      <c r="EF41" s="597"/>
      <c r="EG41" s="597"/>
      <c r="EH41" s="597"/>
      <c r="EI41" s="597"/>
      <c r="EJ41" s="597"/>
      <c r="EK41" s="597"/>
      <c r="EL41" s="597"/>
      <c r="EM41" s="597"/>
      <c r="EN41" s="597"/>
      <c r="EO41" s="597"/>
      <c r="EP41" s="597"/>
      <c r="EQ41" s="597"/>
      <c r="ER41" s="597"/>
      <c r="ES41" s="597"/>
      <c r="ET41" s="597"/>
      <c r="EU41" s="597"/>
      <c r="EV41" s="597"/>
      <c r="EW41" s="597"/>
      <c r="EX41" s="597"/>
      <c r="EY41" s="597"/>
      <c r="EZ41" s="597"/>
      <c r="FA41" s="597"/>
      <c r="FB41" s="597"/>
      <c r="FC41" s="597"/>
      <c r="FD41" s="597"/>
      <c r="FE41" s="597"/>
      <c r="FF41" s="597"/>
      <c r="FG41" s="597"/>
      <c r="FH41" s="597"/>
      <c r="FI41" s="597"/>
      <c r="FJ41" s="597"/>
      <c r="FK41" s="597"/>
      <c r="FL41" s="597"/>
      <c r="FM41" s="597"/>
      <c r="FN41" s="597"/>
      <c r="FO41" s="597"/>
      <c r="FP41" s="597"/>
      <c r="FQ41" s="597"/>
      <c r="FR41" s="597"/>
      <c r="FS41" s="597"/>
      <c r="FT41" s="597"/>
      <c r="FU41" s="597"/>
      <c r="FV41" s="597"/>
      <c r="FW41" s="597"/>
      <c r="FX41" s="597"/>
      <c r="FY41" s="597"/>
      <c r="FZ41" s="597"/>
      <c r="GA41" s="597"/>
      <c r="GB41" s="597"/>
      <c r="GC41" s="597"/>
      <c r="GD41" s="597"/>
      <c r="GE41" s="597"/>
      <c r="GF41" s="597"/>
      <c r="GG41" s="597"/>
      <c r="GH41" s="597"/>
      <c r="GI41" s="597"/>
      <c r="GJ41" s="597"/>
      <c r="GK41" s="597"/>
      <c r="GL41" s="597"/>
      <c r="GM41" s="597"/>
      <c r="GN41" s="597"/>
      <c r="GO41" s="597"/>
      <c r="GP41" s="597"/>
      <c r="GQ41" s="597"/>
      <c r="GR41" s="597"/>
      <c r="GS41" s="597"/>
      <c r="GT41" s="597"/>
      <c r="GU41" s="597"/>
      <c r="GV41" s="597"/>
      <c r="GW41" s="597"/>
      <c r="GX41" s="597"/>
      <c r="GY41" s="597"/>
      <c r="GZ41" s="597"/>
      <c r="HA41" s="597"/>
      <c r="HB41" s="597"/>
      <c r="HC41" s="597"/>
      <c r="HD41" s="597"/>
      <c r="HE41" s="597"/>
      <c r="HF41" s="597"/>
      <c r="HG41" s="597"/>
      <c r="HH41" s="597"/>
      <c r="HI41" s="597"/>
      <c r="HJ41" s="597"/>
      <c r="HK41" s="597"/>
      <c r="HL41" s="597"/>
      <c r="HM41" s="597"/>
      <c r="HN41" s="597"/>
      <c r="HO41" s="597"/>
      <c r="HP41" s="597"/>
      <c r="HQ41" s="597"/>
      <c r="HR41" s="597"/>
      <c r="HS41" s="597"/>
      <c r="HT41" s="597"/>
      <c r="HU41" s="597"/>
      <c r="HV41" s="597"/>
      <c r="HW41" s="597"/>
      <c r="HX41" s="597"/>
      <c r="HY41" s="597"/>
      <c r="HZ41" s="597"/>
      <c r="IA41" s="597"/>
      <c r="IB41" s="597"/>
      <c r="IC41" s="597"/>
      <c r="ID41" s="597"/>
      <c r="IE41" s="597"/>
      <c r="IF41" s="597"/>
      <c r="IG41" s="597"/>
      <c r="IH41" s="597"/>
      <c r="II41" s="597"/>
      <c r="IJ41" s="597"/>
      <c r="IK41" s="597"/>
      <c r="IL41" s="597"/>
      <c r="IM41" s="597"/>
      <c r="IN41" s="597"/>
      <c r="IO41" s="597"/>
      <c r="IP41" s="597"/>
      <c r="IQ41" s="597"/>
      <c r="IR41" s="597"/>
      <c r="IS41" s="597"/>
      <c r="IT41" s="597"/>
      <c r="IU41" s="597"/>
      <c r="IV41" s="597"/>
    </row>
    <row r="42" spans="1:256" ht="11.25" customHeight="1">
      <c r="A42" s="597"/>
      <c r="B42" s="597"/>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597"/>
      <c r="AO42" s="597"/>
      <c r="AP42" s="597"/>
      <c r="AQ42" s="597"/>
      <c r="AR42" s="597"/>
      <c r="AS42" s="597"/>
      <c r="AT42" s="597"/>
      <c r="AU42" s="597"/>
      <c r="AV42" s="597"/>
      <c r="AW42" s="597"/>
      <c r="AX42" s="597"/>
      <c r="AY42" s="597"/>
      <c r="AZ42" s="597"/>
      <c r="BA42" s="597"/>
      <c r="BB42" s="597"/>
      <c r="BC42" s="597"/>
      <c r="BD42" s="597"/>
      <c r="BE42" s="597"/>
      <c r="BF42" s="597"/>
      <c r="BG42" s="597"/>
      <c r="BH42" s="597"/>
      <c r="BI42" s="597"/>
      <c r="BJ42" s="597"/>
      <c r="BK42" s="597"/>
      <c r="BL42" s="597"/>
      <c r="BM42" s="597"/>
      <c r="BN42" s="597"/>
      <c r="BO42" s="597"/>
      <c r="BP42" s="597"/>
      <c r="BQ42" s="597"/>
      <c r="BR42" s="597"/>
      <c r="BS42" s="597"/>
      <c r="BT42" s="597"/>
      <c r="BU42" s="597"/>
      <c r="BV42" s="597"/>
      <c r="BW42" s="597"/>
      <c r="BX42" s="597"/>
      <c r="BY42" s="597"/>
      <c r="BZ42" s="597"/>
      <c r="CA42" s="597"/>
      <c r="CB42" s="597"/>
      <c r="CC42" s="597"/>
      <c r="CD42" s="597"/>
      <c r="CE42" s="597"/>
      <c r="CF42" s="597"/>
      <c r="CG42" s="597"/>
      <c r="CH42" s="597"/>
      <c r="CI42" s="597"/>
      <c r="CJ42" s="597"/>
      <c r="CK42" s="597"/>
      <c r="CL42" s="597"/>
      <c r="CM42" s="597"/>
      <c r="CN42" s="597"/>
      <c r="CO42" s="597"/>
      <c r="CP42" s="597"/>
      <c r="CQ42" s="597"/>
      <c r="CR42" s="597"/>
      <c r="CS42" s="597"/>
      <c r="CT42" s="597"/>
      <c r="CU42" s="597"/>
      <c r="CV42" s="597"/>
      <c r="CW42" s="597"/>
      <c r="CX42" s="597"/>
      <c r="CY42" s="597"/>
      <c r="CZ42" s="597"/>
      <c r="DA42" s="597"/>
      <c r="DB42" s="597"/>
      <c r="DC42" s="597"/>
      <c r="DD42" s="597"/>
      <c r="DE42" s="597"/>
      <c r="DF42" s="597"/>
      <c r="DG42" s="597"/>
      <c r="DH42" s="597"/>
      <c r="DI42" s="597"/>
      <c r="DJ42" s="597"/>
      <c r="DK42" s="597"/>
      <c r="DL42" s="597"/>
      <c r="DM42" s="597"/>
      <c r="DN42" s="597"/>
      <c r="DO42" s="597"/>
      <c r="DP42" s="597"/>
      <c r="DQ42" s="597"/>
      <c r="DR42" s="597"/>
      <c r="DS42" s="597"/>
      <c r="DT42" s="597"/>
      <c r="DU42" s="597"/>
      <c r="DV42" s="597"/>
      <c r="DW42" s="597"/>
      <c r="DX42" s="597"/>
      <c r="DY42" s="597"/>
      <c r="DZ42" s="597"/>
      <c r="EA42" s="597"/>
      <c r="EB42" s="597"/>
      <c r="EC42" s="597"/>
      <c r="ED42" s="597"/>
      <c r="EE42" s="597"/>
      <c r="EF42" s="597"/>
      <c r="EG42" s="597"/>
      <c r="EH42" s="597"/>
      <c r="EI42" s="597"/>
      <c r="EJ42" s="597"/>
      <c r="EK42" s="597"/>
      <c r="EL42" s="597"/>
      <c r="EM42" s="597"/>
      <c r="EN42" s="597"/>
      <c r="EO42" s="597"/>
      <c r="EP42" s="597"/>
      <c r="EQ42" s="597"/>
      <c r="ER42" s="597"/>
      <c r="ES42" s="597"/>
      <c r="ET42" s="597"/>
      <c r="EU42" s="597"/>
      <c r="EV42" s="597"/>
      <c r="EW42" s="597"/>
      <c r="EX42" s="597"/>
      <c r="EY42" s="597"/>
      <c r="EZ42" s="597"/>
      <c r="FA42" s="597"/>
      <c r="FB42" s="597"/>
      <c r="FC42" s="597"/>
      <c r="FD42" s="597"/>
      <c r="FE42" s="597"/>
      <c r="FF42" s="597"/>
      <c r="FG42" s="597"/>
      <c r="FH42" s="597"/>
      <c r="FI42" s="597"/>
      <c r="FJ42" s="597"/>
      <c r="FK42" s="597"/>
      <c r="FL42" s="597"/>
      <c r="FM42" s="597"/>
      <c r="FN42" s="597"/>
      <c r="FO42" s="597"/>
      <c r="FP42" s="597"/>
      <c r="FQ42" s="597"/>
      <c r="FR42" s="597"/>
      <c r="FS42" s="597"/>
      <c r="FT42" s="597"/>
      <c r="FU42" s="597"/>
      <c r="FV42" s="597"/>
      <c r="FW42" s="597"/>
      <c r="FX42" s="597"/>
      <c r="FY42" s="597"/>
      <c r="FZ42" s="597"/>
      <c r="GA42" s="597"/>
      <c r="GB42" s="597"/>
      <c r="GC42" s="597"/>
      <c r="GD42" s="597"/>
      <c r="GE42" s="597"/>
      <c r="GF42" s="597"/>
      <c r="GG42" s="597"/>
      <c r="GH42" s="597"/>
      <c r="GI42" s="597"/>
      <c r="GJ42" s="597"/>
      <c r="GK42" s="597"/>
      <c r="GL42" s="597"/>
      <c r="GM42" s="597"/>
      <c r="GN42" s="597"/>
      <c r="GO42" s="597"/>
      <c r="GP42" s="597"/>
      <c r="GQ42" s="597"/>
      <c r="GR42" s="597"/>
      <c r="GS42" s="597"/>
      <c r="GT42" s="597"/>
      <c r="GU42" s="597"/>
      <c r="GV42" s="597"/>
      <c r="GW42" s="597"/>
      <c r="GX42" s="597"/>
      <c r="GY42" s="597"/>
      <c r="GZ42" s="597"/>
      <c r="HA42" s="597"/>
      <c r="HB42" s="597"/>
      <c r="HC42" s="597"/>
      <c r="HD42" s="597"/>
      <c r="HE42" s="597"/>
      <c r="HF42" s="597"/>
      <c r="HG42" s="597"/>
      <c r="HH42" s="597"/>
      <c r="HI42" s="597"/>
      <c r="HJ42" s="597"/>
      <c r="HK42" s="597"/>
      <c r="HL42" s="597"/>
      <c r="HM42" s="597"/>
      <c r="HN42" s="597"/>
      <c r="HO42" s="597"/>
      <c r="HP42" s="597"/>
      <c r="HQ42" s="597"/>
      <c r="HR42" s="597"/>
      <c r="HS42" s="597"/>
      <c r="HT42" s="597"/>
      <c r="HU42" s="597"/>
      <c r="HV42" s="597"/>
      <c r="HW42" s="597"/>
      <c r="HX42" s="597"/>
      <c r="HY42" s="597"/>
      <c r="HZ42" s="597"/>
      <c r="IA42" s="597"/>
      <c r="IB42" s="597"/>
      <c r="IC42" s="597"/>
      <c r="ID42" s="597"/>
      <c r="IE42" s="597"/>
      <c r="IF42" s="597"/>
      <c r="IG42" s="597"/>
      <c r="IH42" s="597"/>
      <c r="II42" s="597"/>
      <c r="IJ42" s="597"/>
      <c r="IK42" s="597"/>
      <c r="IL42" s="597"/>
      <c r="IM42" s="597"/>
      <c r="IN42" s="597"/>
      <c r="IO42" s="597"/>
      <c r="IP42" s="597"/>
      <c r="IQ42" s="597"/>
      <c r="IR42" s="597"/>
      <c r="IS42" s="597"/>
      <c r="IT42" s="597"/>
      <c r="IU42" s="597"/>
      <c r="IV42" s="597"/>
    </row>
  </sheetData>
  <sheetProtection formatCells="0" formatColumns="0" formatRows="0"/>
  <mergeCells count="1">
    <mergeCell ref="A3:C3"/>
  </mergeCells>
  <printOptions horizontalCentered="1"/>
  <pageMargins left="0.2" right="0.2" top="0.7900000000000001" bottom="0.59" header="0" footer="0"/>
  <pageSetup fitToHeight="1" fitToWidth="1" horizontalDpi="600" verticalDpi="600" orientation="landscape" paperSize="9" scale="57"/>
</worksheet>
</file>

<file path=xl/worksheets/sheet10.xml><?xml version="1.0" encoding="utf-8"?>
<worksheet xmlns="http://schemas.openxmlformats.org/spreadsheetml/2006/main" xmlns:r="http://schemas.openxmlformats.org/officeDocument/2006/relationships">
  <sheetPr>
    <pageSetUpPr fitToPage="1"/>
  </sheetPr>
  <dimension ref="A1:V36"/>
  <sheetViews>
    <sheetView showGridLines="0" workbookViewId="0" topLeftCell="B1">
      <selection activeCell="W4" sqref="W4"/>
    </sheetView>
  </sheetViews>
  <sheetFormatPr defaultColWidth="9.16015625" defaultRowHeight="11.25"/>
  <cols>
    <col min="1" max="2" width="10.16015625" style="473" customWidth="1"/>
    <col min="3" max="3" width="35.66015625" style="473" customWidth="1"/>
    <col min="4" max="4" width="12.16015625" style="473" customWidth="1"/>
    <col min="5" max="21" width="9.16015625" style="473" customWidth="1"/>
    <col min="22" max="22" width="6.83203125" style="473" customWidth="1"/>
    <col min="23" max="16384" width="9.16015625" style="473" customWidth="1"/>
  </cols>
  <sheetData>
    <row r="1" spans="1:22" ht="24.75" customHeight="1">
      <c r="A1" s="474"/>
      <c r="B1" s="474"/>
      <c r="C1" s="474"/>
      <c r="D1" s="474"/>
      <c r="E1" s="474"/>
      <c r="F1" s="474"/>
      <c r="G1" s="474"/>
      <c r="H1" s="474"/>
      <c r="I1" s="474"/>
      <c r="J1" s="474"/>
      <c r="K1" s="474"/>
      <c r="L1" s="474"/>
      <c r="M1" s="474"/>
      <c r="N1" s="474"/>
      <c r="O1" s="474"/>
      <c r="P1" s="493"/>
      <c r="Q1" s="493"/>
      <c r="R1" s="493"/>
      <c r="S1" s="494"/>
      <c r="T1" s="494"/>
      <c r="U1" s="453" t="s">
        <v>244</v>
      </c>
      <c r="V1" s="494"/>
    </row>
    <row r="2" spans="1:22" ht="24.75" customHeight="1">
      <c r="A2" s="475" t="s">
        <v>245</v>
      </c>
      <c r="B2" s="475"/>
      <c r="C2" s="475"/>
      <c r="D2" s="475"/>
      <c r="E2" s="475"/>
      <c r="F2" s="475"/>
      <c r="G2" s="475"/>
      <c r="H2" s="475"/>
      <c r="I2" s="475"/>
      <c r="J2" s="475"/>
      <c r="K2" s="475"/>
      <c r="L2" s="475"/>
      <c r="M2" s="475"/>
      <c r="N2" s="475"/>
      <c r="O2" s="475"/>
      <c r="P2" s="475"/>
      <c r="Q2" s="475"/>
      <c r="R2" s="475"/>
      <c r="S2" s="475"/>
      <c r="T2" s="475"/>
      <c r="U2" s="475"/>
      <c r="V2" s="494"/>
    </row>
    <row r="3" spans="1:22" ht="24.75" customHeight="1">
      <c r="A3" s="476"/>
      <c r="B3" s="474"/>
      <c r="C3" s="474"/>
      <c r="D3" s="474"/>
      <c r="E3" s="474"/>
      <c r="F3" s="474"/>
      <c r="G3" s="474"/>
      <c r="H3" s="474"/>
      <c r="I3" s="474"/>
      <c r="J3" s="474"/>
      <c r="K3" s="474"/>
      <c r="L3" s="474"/>
      <c r="M3" s="474"/>
      <c r="N3" s="474"/>
      <c r="O3" s="474"/>
      <c r="P3" s="495"/>
      <c r="Q3" s="495"/>
      <c r="R3" s="495"/>
      <c r="S3" s="499"/>
      <c r="T3" s="500" t="s">
        <v>115</v>
      </c>
      <c r="U3" s="500"/>
      <c r="V3" s="494"/>
    </row>
    <row r="4" spans="1:22" ht="24.75" customHeight="1">
      <c r="A4" s="477" t="s">
        <v>116</v>
      </c>
      <c r="B4" s="478" t="s">
        <v>88</v>
      </c>
      <c r="C4" s="479" t="s">
        <v>117</v>
      </c>
      <c r="D4" s="480" t="s">
        <v>118</v>
      </c>
      <c r="E4" s="481" t="s">
        <v>163</v>
      </c>
      <c r="F4" s="481"/>
      <c r="G4" s="481"/>
      <c r="H4" s="478"/>
      <c r="I4" s="481" t="s">
        <v>164</v>
      </c>
      <c r="J4" s="481"/>
      <c r="K4" s="481"/>
      <c r="L4" s="481"/>
      <c r="M4" s="481"/>
      <c r="N4" s="481"/>
      <c r="O4" s="481"/>
      <c r="P4" s="481"/>
      <c r="Q4" s="481"/>
      <c r="R4" s="481"/>
      <c r="S4" s="501" t="s">
        <v>246</v>
      </c>
      <c r="T4" s="483" t="s">
        <v>166</v>
      </c>
      <c r="U4" s="502" t="s">
        <v>167</v>
      </c>
      <c r="V4" s="494"/>
    </row>
    <row r="5" spans="1:22" ht="24.75" customHeight="1">
      <c r="A5" s="477"/>
      <c r="B5" s="478"/>
      <c r="C5" s="479"/>
      <c r="D5" s="482"/>
      <c r="E5" s="483" t="s">
        <v>104</v>
      </c>
      <c r="F5" s="483" t="s">
        <v>169</v>
      </c>
      <c r="G5" s="483" t="s">
        <v>170</v>
      </c>
      <c r="H5" s="483" t="s">
        <v>171</v>
      </c>
      <c r="I5" s="483" t="s">
        <v>104</v>
      </c>
      <c r="J5" s="496" t="s">
        <v>172</v>
      </c>
      <c r="K5" s="497" t="s">
        <v>173</v>
      </c>
      <c r="L5" s="496" t="s">
        <v>174</v>
      </c>
      <c r="M5" s="497" t="s">
        <v>175</v>
      </c>
      <c r="N5" s="483" t="s">
        <v>176</v>
      </c>
      <c r="O5" s="483" t="s">
        <v>177</v>
      </c>
      <c r="P5" s="483" t="s">
        <v>178</v>
      </c>
      <c r="Q5" s="483" t="s">
        <v>179</v>
      </c>
      <c r="R5" s="483" t="s">
        <v>180</v>
      </c>
      <c r="S5" s="481"/>
      <c r="T5" s="481"/>
      <c r="U5" s="503"/>
      <c r="V5" s="494"/>
    </row>
    <row r="6" spans="1:22" ht="30.75" customHeight="1">
      <c r="A6" s="477"/>
      <c r="B6" s="478"/>
      <c r="C6" s="479"/>
      <c r="D6" s="482"/>
      <c r="E6" s="481"/>
      <c r="F6" s="481"/>
      <c r="G6" s="481"/>
      <c r="H6" s="481"/>
      <c r="I6" s="481"/>
      <c r="J6" s="498"/>
      <c r="K6" s="496"/>
      <c r="L6" s="498"/>
      <c r="M6" s="496"/>
      <c r="N6" s="481"/>
      <c r="O6" s="481"/>
      <c r="P6" s="481"/>
      <c r="Q6" s="481"/>
      <c r="R6" s="481"/>
      <c r="S6" s="481"/>
      <c r="T6" s="481"/>
      <c r="U6" s="503"/>
      <c r="V6" s="494"/>
    </row>
    <row r="7" spans="1:22" s="472" customFormat="1" ht="24" customHeight="1">
      <c r="A7" s="484"/>
      <c r="B7" s="485"/>
      <c r="C7" s="484"/>
      <c r="D7" s="486">
        <v>0</v>
      </c>
      <c r="E7" s="486"/>
      <c r="F7" s="486"/>
      <c r="G7" s="486"/>
      <c r="H7" s="486"/>
      <c r="I7" s="486"/>
      <c r="J7" s="486"/>
      <c r="K7" s="486"/>
      <c r="L7" s="486"/>
      <c r="M7" s="486"/>
      <c r="N7" s="486"/>
      <c r="O7" s="486"/>
      <c r="P7" s="486"/>
      <c r="Q7" s="486"/>
      <c r="R7" s="486"/>
      <c r="S7" s="486"/>
      <c r="T7" s="486"/>
      <c r="U7" s="486"/>
      <c r="V7" s="504"/>
    </row>
    <row r="8" spans="1:21" ht="24" customHeight="1">
      <c r="A8" s="487"/>
      <c r="B8" s="487"/>
      <c r="C8" s="487"/>
      <c r="D8" s="487"/>
      <c r="E8" s="487"/>
      <c r="F8" s="487"/>
      <c r="G8" s="487"/>
      <c r="H8" s="487"/>
      <c r="I8" s="487"/>
      <c r="J8" s="487"/>
      <c r="K8" s="487"/>
      <c r="L8" s="487"/>
      <c r="M8" s="487"/>
      <c r="N8" s="487"/>
      <c r="O8" s="487"/>
      <c r="P8" s="487"/>
      <c r="Q8" s="487"/>
      <c r="R8" s="487"/>
      <c r="S8" s="487"/>
      <c r="T8" s="487"/>
      <c r="U8" s="487"/>
    </row>
    <row r="9" spans="1:22" ht="24" customHeight="1">
      <c r="A9" s="488"/>
      <c r="B9" s="488"/>
      <c r="C9" s="489"/>
      <c r="D9" s="490"/>
      <c r="E9" s="490"/>
      <c r="F9" s="490"/>
      <c r="G9" s="490"/>
      <c r="H9" s="490"/>
      <c r="I9" s="490"/>
      <c r="J9" s="490"/>
      <c r="K9" s="490"/>
      <c r="L9" s="490"/>
      <c r="M9" s="490"/>
      <c r="N9" s="490"/>
      <c r="O9" s="490"/>
      <c r="P9" s="490"/>
      <c r="Q9" s="490"/>
      <c r="R9" s="490"/>
      <c r="S9" s="505"/>
      <c r="T9" s="505"/>
      <c r="U9" s="506"/>
      <c r="V9" s="494"/>
    </row>
    <row r="10" spans="1:22" ht="24" customHeight="1">
      <c r="A10" s="488"/>
      <c r="B10" s="488"/>
      <c r="C10" s="489"/>
      <c r="D10" s="490"/>
      <c r="E10" s="490"/>
      <c r="F10" s="490"/>
      <c r="G10" s="490"/>
      <c r="H10" s="490"/>
      <c r="I10" s="490"/>
      <c r="J10" s="490"/>
      <c r="K10" s="490"/>
      <c r="L10" s="490"/>
      <c r="M10" s="490"/>
      <c r="N10" s="490"/>
      <c r="O10" s="490"/>
      <c r="P10" s="490"/>
      <c r="Q10" s="490"/>
      <c r="R10" s="490"/>
      <c r="S10" s="505"/>
      <c r="T10" s="505"/>
      <c r="U10" s="506"/>
      <c r="V10" s="494"/>
    </row>
    <row r="11" spans="1:22" ht="24" customHeight="1">
      <c r="A11" s="488"/>
      <c r="B11" s="488"/>
      <c r="C11" s="489"/>
      <c r="D11" s="490"/>
      <c r="E11" s="490"/>
      <c r="F11" s="490"/>
      <c r="G11" s="490"/>
      <c r="H11" s="490"/>
      <c r="I11" s="490"/>
      <c r="J11" s="490"/>
      <c r="K11" s="490"/>
      <c r="L11" s="490"/>
      <c r="M11" s="490"/>
      <c r="N11" s="490"/>
      <c r="O11" s="490"/>
      <c r="P11" s="490"/>
      <c r="Q11" s="490"/>
      <c r="R11" s="490"/>
      <c r="S11" s="505"/>
      <c r="T11" s="505"/>
      <c r="U11" s="506"/>
      <c r="V11" s="494"/>
    </row>
    <row r="12" spans="1:22" ht="24" customHeight="1">
      <c r="A12" s="488"/>
      <c r="B12" s="488"/>
      <c r="C12" s="489"/>
      <c r="D12" s="490"/>
      <c r="E12" s="490"/>
      <c r="F12" s="490"/>
      <c r="G12" s="490"/>
      <c r="H12" s="490"/>
      <c r="I12" s="490"/>
      <c r="J12" s="490"/>
      <c r="K12" s="490"/>
      <c r="L12" s="490"/>
      <c r="M12" s="490"/>
      <c r="N12" s="490"/>
      <c r="O12" s="490"/>
      <c r="P12" s="490"/>
      <c r="Q12" s="490"/>
      <c r="R12" s="490"/>
      <c r="S12" s="505"/>
      <c r="T12" s="505"/>
      <c r="U12" s="506"/>
      <c r="V12" s="494"/>
    </row>
    <row r="13" spans="1:22" ht="24" customHeight="1">
      <c r="A13" s="488"/>
      <c r="B13" s="488"/>
      <c r="C13" s="489"/>
      <c r="D13" s="490"/>
      <c r="E13" s="490"/>
      <c r="F13" s="490"/>
      <c r="G13" s="490"/>
      <c r="H13" s="490"/>
      <c r="I13" s="490"/>
      <c r="J13" s="490"/>
      <c r="K13" s="490"/>
      <c r="L13" s="490"/>
      <c r="M13" s="490"/>
      <c r="N13" s="490"/>
      <c r="O13" s="490"/>
      <c r="P13" s="490"/>
      <c r="Q13" s="490"/>
      <c r="R13" s="490"/>
      <c r="S13" s="505"/>
      <c r="T13" s="505"/>
      <c r="U13" s="506"/>
      <c r="V13" s="494"/>
    </row>
    <row r="14" spans="1:22" ht="18.75" customHeight="1">
      <c r="A14" s="491"/>
      <c r="B14" s="491"/>
      <c r="C14" s="492"/>
      <c r="D14" s="493"/>
      <c r="E14" s="493"/>
      <c r="F14" s="493"/>
      <c r="G14" s="493"/>
      <c r="H14" s="493"/>
      <c r="I14" s="493"/>
      <c r="J14" s="493"/>
      <c r="K14" s="493"/>
      <c r="L14" s="493"/>
      <c r="M14" s="493"/>
      <c r="N14" s="493"/>
      <c r="O14" s="493"/>
      <c r="P14" s="493"/>
      <c r="Q14" s="493"/>
      <c r="R14" s="493"/>
      <c r="S14" s="494"/>
      <c r="T14" s="494"/>
      <c r="U14" s="507"/>
      <c r="V14" s="494"/>
    </row>
    <row r="15" spans="1:22" ht="18.75" customHeight="1">
      <c r="A15" s="491"/>
      <c r="B15" s="491"/>
      <c r="C15" s="492"/>
      <c r="D15" s="493"/>
      <c r="E15" s="493"/>
      <c r="F15" s="493"/>
      <c r="G15" s="493"/>
      <c r="H15" s="493"/>
      <c r="I15" s="493"/>
      <c r="J15" s="493"/>
      <c r="K15" s="493"/>
      <c r="L15" s="493"/>
      <c r="M15" s="493"/>
      <c r="N15" s="493"/>
      <c r="O15" s="493"/>
      <c r="P15" s="493"/>
      <c r="Q15" s="493"/>
      <c r="R15" s="493"/>
      <c r="S15" s="494"/>
      <c r="T15" s="494"/>
      <c r="U15" s="507"/>
      <c r="V15" s="494"/>
    </row>
    <row r="16" spans="1:22" ht="18.75" customHeight="1">
      <c r="A16" s="491"/>
      <c r="B16" s="491"/>
      <c r="C16" s="492"/>
      <c r="D16" s="493"/>
      <c r="E16" s="493"/>
      <c r="F16" s="493"/>
      <c r="G16" s="493"/>
      <c r="H16" s="493"/>
      <c r="I16" s="493"/>
      <c r="J16" s="493"/>
      <c r="K16" s="493"/>
      <c r="L16" s="493"/>
      <c r="M16" s="493"/>
      <c r="N16" s="493"/>
      <c r="O16" s="493"/>
      <c r="P16" s="493"/>
      <c r="Q16" s="493"/>
      <c r="R16" s="493"/>
      <c r="S16" s="494"/>
      <c r="T16" s="494"/>
      <c r="U16" s="507"/>
      <c r="V16" s="494"/>
    </row>
    <row r="17" spans="1:22" ht="18.75" customHeight="1">
      <c r="A17" s="491"/>
      <c r="B17" s="491"/>
      <c r="C17" s="492"/>
      <c r="D17" s="493"/>
      <c r="E17" s="493"/>
      <c r="F17" s="493"/>
      <c r="G17" s="493"/>
      <c r="H17" s="493"/>
      <c r="I17" s="493"/>
      <c r="J17" s="493"/>
      <c r="K17" s="493"/>
      <c r="L17" s="493"/>
      <c r="M17" s="493"/>
      <c r="N17" s="493"/>
      <c r="O17" s="493"/>
      <c r="P17" s="493"/>
      <c r="Q17" s="493"/>
      <c r="R17" s="493"/>
      <c r="S17" s="494"/>
      <c r="T17" s="494"/>
      <c r="U17" s="507"/>
      <c r="V17" s="494"/>
    </row>
    <row r="18" spans="1:22" ht="18.75" customHeight="1">
      <c r="A18" s="491"/>
      <c r="B18" s="491"/>
      <c r="C18" s="492"/>
      <c r="D18" s="493"/>
      <c r="E18" s="493"/>
      <c r="F18" s="493"/>
      <c r="G18" s="493"/>
      <c r="H18" s="493"/>
      <c r="I18" s="493"/>
      <c r="J18" s="493"/>
      <c r="K18" s="493"/>
      <c r="L18" s="493"/>
      <c r="M18" s="493"/>
      <c r="N18" s="493"/>
      <c r="O18" s="493"/>
      <c r="P18" s="493"/>
      <c r="Q18" s="493"/>
      <c r="R18" s="493"/>
      <c r="S18" s="494"/>
      <c r="T18" s="494"/>
      <c r="U18" s="507"/>
      <c r="V18" s="494"/>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494"/>
      <c r="B36" s="494"/>
      <c r="C36" s="494"/>
      <c r="D36" s="494"/>
      <c r="E36" s="494"/>
      <c r="F36" s="494"/>
      <c r="G36" s="494"/>
      <c r="H36" s="494"/>
      <c r="I36" s="494"/>
      <c r="J36" s="494"/>
      <c r="K36" s="494"/>
      <c r="L36" s="494"/>
      <c r="M36" s="494"/>
      <c r="N36" s="494"/>
      <c r="O36" s="494"/>
      <c r="P36" s="494"/>
      <c r="Q36" s="494"/>
      <c r="R36" s="494"/>
      <c r="S36" s="494"/>
      <c r="T36" s="494"/>
      <c r="U36" s="494"/>
      <c r="V36" s="494"/>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 right="0.39" top="0.98" bottom="0.47" header="0.39" footer="0.39"/>
  <pageSetup fitToHeight="1" fitToWidth="1" horizontalDpi="600" verticalDpi="600" orientation="landscape" paperSize="9" scale="74"/>
</worksheet>
</file>

<file path=xl/worksheets/sheet11.xml><?xml version="1.0" encoding="utf-8"?>
<worksheet xmlns="http://schemas.openxmlformats.org/spreadsheetml/2006/main" xmlns:r="http://schemas.openxmlformats.org/officeDocument/2006/relationships">
  <dimension ref="A1:F12"/>
  <sheetViews>
    <sheetView workbookViewId="0" topLeftCell="A1">
      <selection activeCell="E8" sqref="E8"/>
    </sheetView>
  </sheetViews>
  <sheetFormatPr defaultColWidth="9" defaultRowHeight="11.25"/>
  <cols>
    <col min="1" max="1" width="54.16015625" style="451" customWidth="1"/>
    <col min="2" max="2" width="46.66015625" style="452" customWidth="1"/>
    <col min="3" max="3" width="54.16015625" style="451" customWidth="1"/>
    <col min="4" max="16384" width="9" style="451" customWidth="1"/>
  </cols>
  <sheetData>
    <row r="1" ht="14.25">
      <c r="C1" s="453" t="s">
        <v>247</v>
      </c>
    </row>
    <row r="2" spans="1:3" s="449" customFormat="1" ht="32.25" customHeight="1">
      <c r="A2" s="454" t="s">
        <v>248</v>
      </c>
      <c r="B2" s="454"/>
      <c r="C2" s="454"/>
    </row>
    <row r="3" spans="1:3" s="450" customFormat="1" ht="19.5" customHeight="1">
      <c r="A3" s="455" t="s">
        <v>249</v>
      </c>
      <c r="B3" s="456"/>
      <c r="C3" s="457" t="s">
        <v>87</v>
      </c>
    </row>
    <row r="4" spans="1:3" s="449" customFormat="1" ht="34.5" customHeight="1">
      <c r="A4" s="458" t="s">
        <v>250</v>
      </c>
      <c r="B4" s="458" t="s">
        <v>251</v>
      </c>
      <c r="C4" s="458" t="s">
        <v>252</v>
      </c>
    </row>
    <row r="5" spans="1:3" ht="34.5" customHeight="1">
      <c r="A5" s="459" t="s">
        <v>181</v>
      </c>
      <c r="B5" s="460">
        <v>56.4</v>
      </c>
      <c r="C5" s="461"/>
    </row>
    <row r="6" spans="1:6" ht="34.5" customHeight="1">
      <c r="A6" s="462" t="s">
        <v>253</v>
      </c>
      <c r="B6" s="460"/>
      <c r="C6" s="461"/>
      <c r="F6" s="463"/>
    </row>
    <row r="7" spans="1:3" ht="34.5" customHeight="1">
      <c r="A7" s="462" t="s">
        <v>254</v>
      </c>
      <c r="B7" s="460">
        <v>48.53</v>
      </c>
      <c r="C7" s="461"/>
    </row>
    <row r="8" spans="1:3" ht="34.5" customHeight="1">
      <c r="A8" s="464" t="s">
        <v>255</v>
      </c>
      <c r="B8" s="465">
        <v>7.87</v>
      </c>
      <c r="C8" s="461"/>
    </row>
    <row r="9" spans="1:3" ht="34.5" customHeight="1">
      <c r="A9" s="466" t="s">
        <v>256</v>
      </c>
      <c r="B9" s="467">
        <v>7.87</v>
      </c>
      <c r="C9" s="468"/>
    </row>
    <row r="10" spans="1:3" ht="34.5" customHeight="1">
      <c r="A10" s="469" t="s">
        <v>257</v>
      </c>
      <c r="B10" s="470"/>
      <c r="C10" s="461"/>
    </row>
    <row r="11" ht="34.5" customHeight="1"/>
    <row r="12" spans="1:3" ht="34.5" customHeight="1">
      <c r="A12" s="471"/>
      <c r="B12" s="471"/>
      <c r="C12" s="471"/>
    </row>
  </sheetData>
  <sheetProtection/>
  <mergeCells count="1">
    <mergeCell ref="A2:C2"/>
  </mergeCells>
  <printOptions horizontalCentered="1" verticalCentered="1"/>
  <pageMargins left="0.75" right="0.75" top="0.59" bottom="0.98"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53"/>
  <sheetViews>
    <sheetView workbookViewId="0" topLeftCell="A1">
      <selection activeCell="A2" sqref="A2:H2"/>
    </sheetView>
  </sheetViews>
  <sheetFormatPr defaultColWidth="12" defaultRowHeight="11.25"/>
  <cols>
    <col min="1" max="1" width="8.83203125" style="410" customWidth="1"/>
    <col min="2" max="2" width="8.83203125" style="411" customWidth="1"/>
    <col min="3" max="3" width="4.33203125" style="411" customWidth="1"/>
    <col min="4" max="4" width="15" style="411" customWidth="1"/>
    <col min="5" max="5" width="27.16015625" style="411" customWidth="1"/>
    <col min="6" max="6" width="23.5" style="411" customWidth="1"/>
    <col min="7" max="7" width="6.83203125" style="411" customWidth="1"/>
    <col min="8" max="8" width="22.16015625" style="411" customWidth="1"/>
    <col min="9" max="16384" width="12" style="411" customWidth="1"/>
  </cols>
  <sheetData>
    <row r="1" ht="19.5" customHeight="1">
      <c r="A1" s="412" t="s">
        <v>258</v>
      </c>
    </row>
    <row r="2" spans="1:8" s="407" customFormat="1" ht="39.75" customHeight="1">
      <c r="A2" s="413" t="s">
        <v>259</v>
      </c>
      <c r="B2" s="414"/>
      <c r="C2" s="414"/>
      <c r="D2" s="414"/>
      <c r="E2" s="414"/>
      <c r="F2" s="414"/>
      <c r="G2" s="414"/>
      <c r="H2" s="414"/>
    </row>
    <row r="3" spans="1:8" s="407" customFormat="1" ht="20.25">
      <c r="A3" s="415" t="s">
        <v>260</v>
      </c>
      <c r="B3" s="415"/>
      <c r="C3" s="415"/>
      <c r="D3" s="415"/>
      <c r="E3" s="415"/>
      <c r="F3" s="415"/>
      <c r="G3" s="415"/>
      <c r="H3" s="415"/>
    </row>
    <row r="4" spans="1:8" s="408" customFormat="1" ht="19.5" customHeight="1">
      <c r="A4" s="416" t="s">
        <v>261</v>
      </c>
      <c r="B4" s="416"/>
      <c r="C4" s="416"/>
      <c r="D4" s="416"/>
      <c r="E4" s="416"/>
      <c r="F4" s="417" t="s">
        <v>262</v>
      </c>
      <c r="G4" s="418" t="s">
        <v>263</v>
      </c>
      <c r="H4" s="418"/>
    </row>
    <row r="5" spans="1:8" s="409" customFormat="1" ht="24.75" customHeight="1">
      <c r="A5" s="419" t="s">
        <v>264</v>
      </c>
      <c r="B5" s="420" t="s">
        <v>265</v>
      </c>
      <c r="C5" s="420"/>
      <c r="D5" s="420" t="s">
        <v>105</v>
      </c>
      <c r="E5" s="420"/>
      <c r="F5" s="420"/>
      <c r="G5" s="420"/>
      <c r="H5" s="420"/>
    </row>
    <row r="6" spans="1:8" ht="33" customHeight="1">
      <c r="A6" s="419"/>
      <c r="B6" s="420" t="s">
        <v>266</v>
      </c>
      <c r="C6" s="420"/>
      <c r="D6" s="420" t="s">
        <v>267</v>
      </c>
      <c r="E6" s="420"/>
      <c r="F6" s="420" t="s">
        <v>268</v>
      </c>
      <c r="G6" s="420">
        <v>5240401</v>
      </c>
      <c r="H6" s="420"/>
    </row>
    <row r="7" spans="1:8" ht="24.75" customHeight="1">
      <c r="A7" s="419"/>
      <c r="B7" s="420" t="s">
        <v>269</v>
      </c>
      <c r="C7" s="420"/>
      <c r="D7" s="420">
        <v>1608</v>
      </c>
      <c r="E7" s="420"/>
      <c r="F7" s="420" t="s">
        <v>270</v>
      </c>
      <c r="G7" s="420">
        <v>1608</v>
      </c>
      <c r="H7" s="420"/>
    </row>
    <row r="8" spans="1:8" ht="390" customHeight="1">
      <c r="A8" s="419"/>
      <c r="B8" s="420" t="s">
        <v>271</v>
      </c>
      <c r="C8" s="420"/>
      <c r="D8" s="421" t="s">
        <v>272</v>
      </c>
      <c r="E8" s="422"/>
      <c r="F8" s="422"/>
      <c r="G8" s="422"/>
      <c r="H8" s="423"/>
    </row>
    <row r="9" spans="1:8" ht="24.75" customHeight="1">
      <c r="A9" s="419"/>
      <c r="B9" s="424" t="s">
        <v>273</v>
      </c>
      <c r="C9" s="424"/>
      <c r="D9" s="424"/>
      <c r="E9" s="424"/>
      <c r="F9" s="424"/>
      <c r="G9" s="424"/>
      <c r="H9" s="424"/>
    </row>
    <row r="10" spans="1:8" ht="24.75" customHeight="1">
      <c r="A10" s="419"/>
      <c r="B10" s="420" t="s">
        <v>274</v>
      </c>
      <c r="C10" s="420"/>
      <c r="D10" s="420" t="s">
        <v>91</v>
      </c>
      <c r="E10" s="425" t="s">
        <v>92</v>
      </c>
      <c r="F10" s="420" t="s">
        <v>275</v>
      </c>
      <c r="G10" s="420" t="s">
        <v>276</v>
      </c>
      <c r="H10" s="420"/>
    </row>
    <row r="11" spans="1:8" ht="24.75" customHeight="1">
      <c r="A11" s="419"/>
      <c r="B11" s="420">
        <v>7861.07</v>
      </c>
      <c r="C11" s="420"/>
      <c r="D11" s="426">
        <v>7160.83</v>
      </c>
      <c r="E11" s="427"/>
      <c r="F11" s="420">
        <v>10</v>
      </c>
      <c r="G11" s="420">
        <v>690.24</v>
      </c>
      <c r="H11" s="420"/>
    </row>
    <row r="12" spans="1:8" ht="24.75" customHeight="1">
      <c r="A12" s="419"/>
      <c r="B12" s="424" t="s">
        <v>277</v>
      </c>
      <c r="C12" s="424"/>
      <c r="D12" s="424"/>
      <c r="E12" s="424"/>
      <c r="F12" s="424"/>
      <c r="G12" s="424"/>
      <c r="H12" s="424"/>
    </row>
    <row r="13" spans="1:8" ht="24.75" customHeight="1">
      <c r="A13" s="419"/>
      <c r="B13" s="420" t="s">
        <v>278</v>
      </c>
      <c r="C13" s="420"/>
      <c r="D13" s="420" t="s">
        <v>163</v>
      </c>
      <c r="E13" s="420"/>
      <c r="F13" s="420" t="s">
        <v>164</v>
      </c>
      <c r="G13" s="420"/>
      <c r="H13" s="420"/>
    </row>
    <row r="14" spans="1:8" ht="24.75" customHeight="1">
      <c r="A14" s="419"/>
      <c r="B14" s="420">
        <v>7861.07</v>
      </c>
      <c r="C14" s="420"/>
      <c r="D14" s="426">
        <v>5843.66</v>
      </c>
      <c r="E14" s="426"/>
      <c r="F14" s="420">
        <v>2017.41</v>
      </c>
      <c r="G14" s="420"/>
      <c r="H14" s="420"/>
    </row>
    <row r="15" spans="1:8" ht="24.75" customHeight="1">
      <c r="A15" s="419"/>
      <c r="B15" s="420" t="s">
        <v>279</v>
      </c>
      <c r="C15" s="420"/>
      <c r="D15" s="424" t="s">
        <v>280</v>
      </c>
      <c r="E15" s="424"/>
      <c r="F15" s="424"/>
      <c r="G15" s="424"/>
      <c r="H15" s="424"/>
    </row>
    <row r="16" spans="1:8" ht="24.75" customHeight="1">
      <c r="A16" s="419"/>
      <c r="B16" s="420" t="s">
        <v>104</v>
      </c>
      <c r="C16" s="420"/>
      <c r="D16" s="420" t="s">
        <v>281</v>
      </c>
      <c r="E16" s="420"/>
      <c r="F16" s="420" t="s">
        <v>282</v>
      </c>
      <c r="G16" s="420"/>
      <c r="H16" s="420" t="s">
        <v>225</v>
      </c>
    </row>
    <row r="17" spans="1:8" ht="24.75" customHeight="1">
      <c r="A17" s="419"/>
      <c r="B17" s="420">
        <v>31.45</v>
      </c>
      <c r="C17" s="420"/>
      <c r="D17" s="420">
        <v>10</v>
      </c>
      <c r="E17" s="420"/>
      <c r="F17" s="420"/>
      <c r="G17" s="420"/>
      <c r="H17" s="420">
        <v>21.45</v>
      </c>
    </row>
    <row r="18" spans="1:8" ht="135.75" customHeight="1">
      <c r="A18" s="419" t="s">
        <v>283</v>
      </c>
      <c r="B18" s="428" t="s">
        <v>284</v>
      </c>
      <c r="C18" s="429"/>
      <c r="D18" s="429"/>
      <c r="E18" s="429"/>
      <c r="F18" s="429"/>
      <c r="G18" s="429"/>
      <c r="H18" s="430"/>
    </row>
    <row r="19" spans="1:8" ht="24.75" customHeight="1">
      <c r="A19" s="419" t="s">
        <v>285</v>
      </c>
      <c r="B19" s="424" t="s">
        <v>286</v>
      </c>
      <c r="C19" s="424"/>
      <c r="D19" s="424" t="s">
        <v>287</v>
      </c>
      <c r="E19" s="424" t="s">
        <v>288</v>
      </c>
      <c r="F19" s="424"/>
      <c r="G19" s="424" t="s">
        <v>289</v>
      </c>
      <c r="H19" s="424"/>
    </row>
    <row r="20" spans="1:8" ht="33" customHeight="1">
      <c r="A20" s="419"/>
      <c r="B20" s="420" t="s">
        <v>290</v>
      </c>
      <c r="C20" s="420"/>
      <c r="D20" s="431" t="s">
        <v>291</v>
      </c>
      <c r="E20" s="420" t="s">
        <v>292</v>
      </c>
      <c r="F20" s="420"/>
      <c r="G20" s="420" t="s">
        <v>293</v>
      </c>
      <c r="H20" s="420"/>
    </row>
    <row r="21" spans="1:8" ht="39.75" customHeight="1">
      <c r="A21" s="419"/>
      <c r="B21" s="420"/>
      <c r="C21" s="420"/>
      <c r="D21" s="432"/>
      <c r="E21" s="420" t="s">
        <v>294</v>
      </c>
      <c r="F21" s="420"/>
      <c r="G21" s="433" t="s">
        <v>295</v>
      </c>
      <c r="H21" s="434"/>
    </row>
    <row r="22" spans="1:8" ht="39.75" customHeight="1">
      <c r="A22" s="419"/>
      <c r="B22" s="420"/>
      <c r="C22" s="420"/>
      <c r="D22" s="432"/>
      <c r="E22" s="433" t="s">
        <v>296</v>
      </c>
      <c r="F22" s="434"/>
      <c r="G22" s="433" t="s">
        <v>297</v>
      </c>
      <c r="H22" s="434"/>
    </row>
    <row r="23" spans="1:8" ht="39.75" customHeight="1">
      <c r="A23" s="419"/>
      <c r="B23" s="420"/>
      <c r="C23" s="420"/>
      <c r="D23" s="432"/>
      <c r="E23" s="433" t="s">
        <v>298</v>
      </c>
      <c r="F23" s="434"/>
      <c r="G23" s="433" t="s">
        <v>299</v>
      </c>
      <c r="H23" s="434"/>
    </row>
    <row r="24" spans="1:8" ht="39.75" customHeight="1">
      <c r="A24" s="419"/>
      <c r="B24" s="420"/>
      <c r="C24" s="420"/>
      <c r="D24" s="432"/>
      <c r="E24" s="433" t="s">
        <v>300</v>
      </c>
      <c r="F24" s="434"/>
      <c r="G24" s="433" t="s">
        <v>301</v>
      </c>
      <c r="H24" s="434"/>
    </row>
    <row r="25" spans="1:8" ht="39.75" customHeight="1">
      <c r="A25" s="419"/>
      <c r="B25" s="420"/>
      <c r="C25" s="420"/>
      <c r="D25" s="432"/>
      <c r="E25" s="433" t="s">
        <v>302</v>
      </c>
      <c r="F25" s="434"/>
      <c r="G25" s="433" t="s">
        <v>303</v>
      </c>
      <c r="H25" s="434"/>
    </row>
    <row r="26" spans="1:8" ht="39.75" customHeight="1">
      <c r="A26" s="419"/>
      <c r="B26" s="420"/>
      <c r="C26" s="420"/>
      <c r="D26" s="432"/>
      <c r="E26" s="433" t="s">
        <v>304</v>
      </c>
      <c r="F26" s="434"/>
      <c r="G26" s="433" t="s">
        <v>305</v>
      </c>
      <c r="H26" s="434"/>
    </row>
    <row r="27" spans="1:8" ht="39.75" customHeight="1">
      <c r="A27" s="419"/>
      <c r="B27" s="420"/>
      <c r="C27" s="420"/>
      <c r="D27" s="432"/>
      <c r="E27" s="433" t="s">
        <v>306</v>
      </c>
      <c r="F27" s="434"/>
      <c r="G27" s="433" t="s">
        <v>307</v>
      </c>
      <c r="H27" s="434"/>
    </row>
    <row r="28" spans="1:8" ht="39.75" customHeight="1">
      <c r="A28" s="419"/>
      <c r="B28" s="420"/>
      <c r="C28" s="420"/>
      <c r="D28" s="432"/>
      <c r="E28" s="433" t="s">
        <v>308</v>
      </c>
      <c r="F28" s="434"/>
      <c r="G28" s="433" t="s">
        <v>309</v>
      </c>
      <c r="H28" s="434"/>
    </row>
    <row r="29" spans="1:8" ht="39.75" customHeight="1">
      <c r="A29" s="419"/>
      <c r="B29" s="420"/>
      <c r="C29" s="420"/>
      <c r="D29" s="432"/>
      <c r="E29" s="433" t="s">
        <v>310</v>
      </c>
      <c r="F29" s="434"/>
      <c r="G29" s="433" t="s">
        <v>311</v>
      </c>
      <c r="H29" s="434"/>
    </row>
    <row r="30" spans="1:8" ht="39.75" customHeight="1">
      <c r="A30" s="419"/>
      <c r="B30" s="420"/>
      <c r="C30" s="420"/>
      <c r="D30" s="432"/>
      <c r="E30" s="433" t="s">
        <v>312</v>
      </c>
      <c r="F30" s="434"/>
      <c r="G30" s="433" t="s">
        <v>313</v>
      </c>
      <c r="H30" s="434"/>
    </row>
    <row r="31" spans="1:8" ht="39.75" customHeight="1">
      <c r="A31" s="419"/>
      <c r="B31" s="420"/>
      <c r="C31" s="420"/>
      <c r="D31" s="432"/>
      <c r="E31" s="433" t="s">
        <v>314</v>
      </c>
      <c r="F31" s="434"/>
      <c r="G31" s="433" t="s">
        <v>315</v>
      </c>
      <c r="H31" s="434"/>
    </row>
    <row r="32" spans="1:8" ht="39.75" customHeight="1">
      <c r="A32" s="419"/>
      <c r="B32" s="420"/>
      <c r="C32" s="420"/>
      <c r="D32" s="432"/>
      <c r="E32" s="420" t="s">
        <v>316</v>
      </c>
      <c r="F32" s="420"/>
      <c r="G32" s="433" t="s">
        <v>315</v>
      </c>
      <c r="H32" s="434"/>
    </row>
    <row r="33" spans="1:8" ht="39.75" customHeight="1">
      <c r="A33" s="419"/>
      <c r="B33" s="420"/>
      <c r="C33" s="420"/>
      <c r="D33" s="435"/>
      <c r="E33" s="433" t="s">
        <v>317</v>
      </c>
      <c r="F33" s="434"/>
      <c r="G33" s="433" t="s">
        <v>315</v>
      </c>
      <c r="H33" s="434"/>
    </row>
    <row r="34" spans="1:8" ht="39.75" customHeight="1">
      <c r="A34" s="419"/>
      <c r="B34" s="420"/>
      <c r="C34" s="420"/>
      <c r="D34" s="431" t="s">
        <v>318</v>
      </c>
      <c r="E34" s="436" t="s">
        <v>319</v>
      </c>
      <c r="F34" s="437"/>
      <c r="G34" s="433" t="s">
        <v>320</v>
      </c>
      <c r="H34" s="434"/>
    </row>
    <row r="35" spans="1:8" ht="39.75" customHeight="1">
      <c r="A35" s="419"/>
      <c r="B35" s="420"/>
      <c r="C35" s="420"/>
      <c r="D35" s="432"/>
      <c r="E35" s="433" t="s">
        <v>321</v>
      </c>
      <c r="F35" s="434"/>
      <c r="G35" s="433" t="s">
        <v>322</v>
      </c>
      <c r="H35" s="434"/>
    </row>
    <row r="36" spans="1:8" ht="39.75" customHeight="1">
      <c r="A36" s="419"/>
      <c r="B36" s="420"/>
      <c r="C36" s="420"/>
      <c r="D36" s="432"/>
      <c r="E36" s="420" t="s">
        <v>323</v>
      </c>
      <c r="F36" s="420"/>
      <c r="G36" s="433" t="s">
        <v>324</v>
      </c>
      <c r="H36" s="434"/>
    </row>
    <row r="37" spans="1:8" ht="39.75" customHeight="1">
      <c r="A37" s="419"/>
      <c r="B37" s="420"/>
      <c r="C37" s="420"/>
      <c r="D37" s="435"/>
      <c r="E37" s="433" t="s">
        <v>325</v>
      </c>
      <c r="F37" s="434"/>
      <c r="G37" s="433" t="s">
        <v>326</v>
      </c>
      <c r="H37" s="434"/>
    </row>
    <row r="38" spans="1:8" ht="39.75" customHeight="1">
      <c r="A38" s="419"/>
      <c r="B38" s="420"/>
      <c r="C38" s="420"/>
      <c r="D38" s="431" t="s">
        <v>327</v>
      </c>
      <c r="E38" s="436" t="s">
        <v>319</v>
      </c>
      <c r="F38" s="437"/>
      <c r="G38" s="433" t="s">
        <v>328</v>
      </c>
      <c r="H38" s="434"/>
    </row>
    <row r="39" spans="1:8" ht="39.75" customHeight="1">
      <c r="A39" s="419"/>
      <c r="B39" s="420"/>
      <c r="C39" s="420"/>
      <c r="D39" s="432"/>
      <c r="E39" s="433" t="s">
        <v>329</v>
      </c>
      <c r="F39" s="434"/>
      <c r="G39" s="433" t="s">
        <v>330</v>
      </c>
      <c r="H39" s="434"/>
    </row>
    <row r="40" spans="1:8" ht="39.75" customHeight="1">
      <c r="A40" s="419"/>
      <c r="B40" s="420"/>
      <c r="C40" s="420"/>
      <c r="D40" s="432"/>
      <c r="E40" s="420" t="s">
        <v>331</v>
      </c>
      <c r="F40" s="420"/>
      <c r="G40" s="438" t="s">
        <v>332</v>
      </c>
      <c r="H40" s="439"/>
    </row>
    <row r="41" spans="1:8" ht="39.75" customHeight="1">
      <c r="A41" s="419"/>
      <c r="B41" s="420"/>
      <c r="C41" s="420"/>
      <c r="D41" s="435"/>
      <c r="E41" s="420" t="s">
        <v>333</v>
      </c>
      <c r="F41" s="420"/>
      <c r="G41" s="433" t="s">
        <v>334</v>
      </c>
      <c r="H41" s="434"/>
    </row>
    <row r="42" spans="1:8" ht="39.75" customHeight="1">
      <c r="A42" s="419"/>
      <c r="B42" s="420"/>
      <c r="C42" s="420"/>
      <c r="D42" s="420" t="s">
        <v>335</v>
      </c>
      <c r="E42" s="440" t="s">
        <v>336</v>
      </c>
      <c r="F42" s="440"/>
      <c r="G42" s="420"/>
      <c r="H42" s="420"/>
    </row>
    <row r="43" spans="1:8" ht="24.75" customHeight="1">
      <c r="A43" s="419"/>
      <c r="B43" s="424" t="s">
        <v>286</v>
      </c>
      <c r="C43" s="424"/>
      <c r="D43" s="424" t="s">
        <v>287</v>
      </c>
      <c r="E43" s="424" t="s">
        <v>288</v>
      </c>
      <c r="F43" s="424"/>
      <c r="G43" s="424" t="s">
        <v>289</v>
      </c>
      <c r="H43" s="424"/>
    </row>
    <row r="44" spans="1:8" ht="39.75" customHeight="1">
      <c r="A44" s="419"/>
      <c r="B44" s="420" t="s">
        <v>337</v>
      </c>
      <c r="C44" s="420"/>
      <c r="D44" s="431" t="s">
        <v>338</v>
      </c>
      <c r="E44" s="440" t="s">
        <v>339</v>
      </c>
      <c r="F44" s="440"/>
      <c r="G44" s="420" t="s">
        <v>293</v>
      </c>
      <c r="H44" s="420"/>
    </row>
    <row r="45" spans="1:8" ht="39.75" customHeight="1">
      <c r="A45" s="419"/>
      <c r="B45" s="420"/>
      <c r="C45" s="420"/>
      <c r="D45" s="435"/>
      <c r="E45" s="420" t="s">
        <v>340</v>
      </c>
      <c r="F45" s="420"/>
      <c r="G45" s="433"/>
      <c r="H45" s="434"/>
    </row>
    <row r="46" spans="1:8" ht="39.75" customHeight="1">
      <c r="A46" s="419"/>
      <c r="B46" s="420"/>
      <c r="C46" s="420"/>
      <c r="D46" s="431" t="s">
        <v>341</v>
      </c>
      <c r="E46" s="420" t="s">
        <v>342</v>
      </c>
      <c r="F46" s="420"/>
      <c r="G46" s="433" t="s">
        <v>343</v>
      </c>
      <c r="H46" s="434"/>
    </row>
    <row r="47" spans="1:8" ht="39.75" customHeight="1">
      <c r="A47" s="419"/>
      <c r="B47" s="420"/>
      <c r="C47" s="420"/>
      <c r="D47" s="435"/>
      <c r="E47" s="420" t="s">
        <v>344</v>
      </c>
      <c r="F47" s="420"/>
      <c r="G47" s="433" t="s">
        <v>343</v>
      </c>
      <c r="H47" s="434"/>
    </row>
    <row r="48" spans="1:8" ht="39.75" customHeight="1">
      <c r="A48" s="419"/>
      <c r="B48" s="420"/>
      <c r="C48" s="420"/>
      <c r="D48" s="420" t="s">
        <v>345</v>
      </c>
      <c r="E48" s="441" t="s">
        <v>346</v>
      </c>
      <c r="F48" s="442"/>
      <c r="G48" s="420" t="s">
        <v>347</v>
      </c>
      <c r="H48" s="420"/>
    </row>
    <row r="49" spans="1:8" ht="39.75" customHeight="1">
      <c r="A49" s="419"/>
      <c r="B49" s="420"/>
      <c r="C49" s="420"/>
      <c r="D49" s="420" t="s">
        <v>348</v>
      </c>
      <c r="E49" s="443" t="s">
        <v>349</v>
      </c>
      <c r="F49" s="442"/>
      <c r="G49" s="420" t="s">
        <v>350</v>
      </c>
      <c r="H49" s="420"/>
    </row>
    <row r="50" spans="1:8" ht="39.75" customHeight="1">
      <c r="A50" s="419"/>
      <c r="B50" s="420"/>
      <c r="C50" s="420"/>
      <c r="D50" s="420" t="s">
        <v>351</v>
      </c>
      <c r="E50" s="444" t="s">
        <v>352</v>
      </c>
      <c r="F50" s="444"/>
      <c r="G50" s="420" t="s">
        <v>353</v>
      </c>
      <c r="H50" s="420"/>
    </row>
    <row r="51" spans="1:8" ht="150" customHeight="1">
      <c r="A51" s="419" t="s">
        <v>354</v>
      </c>
      <c r="B51" s="440"/>
      <c r="C51" s="440"/>
      <c r="D51" s="440"/>
      <c r="E51" s="440"/>
      <c r="F51" s="440"/>
      <c r="G51" s="440"/>
      <c r="H51" s="440"/>
    </row>
    <row r="52" spans="1:8" ht="120" customHeight="1">
      <c r="A52" s="419" t="s">
        <v>355</v>
      </c>
      <c r="B52" s="445" t="s">
        <v>356</v>
      </c>
      <c r="C52" s="445"/>
      <c r="D52" s="445"/>
      <c r="E52" s="445"/>
      <c r="F52" s="445"/>
      <c r="G52" s="445"/>
      <c r="H52" s="445"/>
    </row>
    <row r="53" spans="1:8" s="407" customFormat="1" ht="19.5" customHeight="1">
      <c r="A53" s="446"/>
      <c r="B53" s="446"/>
      <c r="C53" s="447"/>
      <c r="D53" s="446"/>
      <c r="E53" s="446"/>
      <c r="F53" s="448"/>
      <c r="G53" s="446"/>
      <c r="H53" s="446"/>
    </row>
  </sheetData>
  <sheetProtection/>
  <mergeCells count="112">
    <mergeCell ref="A2:H2"/>
    <mergeCell ref="A3:H3"/>
    <mergeCell ref="A4:E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B43:C43"/>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B51:H51"/>
    <mergeCell ref="B52:H52"/>
    <mergeCell ref="A5:A17"/>
    <mergeCell ref="A19:A50"/>
    <mergeCell ref="D20:D33"/>
    <mergeCell ref="D34:D37"/>
    <mergeCell ref="D38:D41"/>
    <mergeCell ref="D44:D45"/>
    <mergeCell ref="D46:D47"/>
    <mergeCell ref="B20:C42"/>
    <mergeCell ref="B44:C50"/>
  </mergeCells>
  <printOptions horizontalCentered="1"/>
  <pageMargins left="0" right="0" top="0.5902777777777778" bottom="0.5902777777777778" header="0.3145833333333333" footer="0.314583333333333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H46"/>
  <sheetViews>
    <sheetView workbookViewId="0" topLeftCell="A1">
      <selection activeCell="N11" sqref="N11"/>
    </sheetView>
  </sheetViews>
  <sheetFormatPr defaultColWidth="9.33203125" defaultRowHeight="11.25"/>
  <cols>
    <col min="1" max="1" width="5.33203125" style="360" customWidth="1"/>
    <col min="2" max="2" width="7.33203125" style="360" customWidth="1"/>
    <col min="3" max="3" width="7.16015625" style="361" customWidth="1"/>
    <col min="4" max="4" width="15.66015625" style="362" customWidth="1"/>
    <col min="5" max="5" width="6.66015625" style="362" customWidth="1"/>
    <col min="6" max="6" width="5" style="362" customWidth="1"/>
    <col min="7" max="7" width="11.16015625" style="362" customWidth="1"/>
    <col min="8" max="8" width="8.83203125" style="362" customWidth="1"/>
    <col min="9" max="9" width="5" style="362" customWidth="1"/>
    <col min="10" max="10" width="11.16015625" style="362" customWidth="1"/>
    <col min="11" max="11" width="7" style="362" customWidth="1"/>
    <col min="12" max="12" width="7.5" style="362" customWidth="1"/>
    <col min="13" max="13" width="11.83203125" style="362" customWidth="1"/>
    <col min="14" max="32" width="12" style="362" customWidth="1"/>
    <col min="33" max="224" width="9.33203125" style="362" customWidth="1"/>
    <col min="225" max="242" width="12" style="362" customWidth="1"/>
    <col min="243" max="16384" width="12" style="363" customWidth="1"/>
  </cols>
  <sheetData>
    <row r="1" spans="1:242" ht="19.5" customHeight="1">
      <c r="A1" s="364" t="s">
        <v>357</v>
      </c>
      <c r="B1" s="364"/>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363"/>
      <c r="DK1" s="363"/>
      <c r="DL1" s="363"/>
      <c r="DM1" s="363"/>
      <c r="DN1" s="363"/>
      <c r="DO1" s="363"/>
      <c r="DP1" s="363"/>
      <c r="DQ1" s="363"/>
      <c r="DR1" s="363"/>
      <c r="DS1" s="363"/>
      <c r="DT1" s="363"/>
      <c r="DU1" s="363"/>
      <c r="DV1" s="363"/>
      <c r="DW1" s="363"/>
      <c r="DX1" s="363"/>
      <c r="DY1" s="363"/>
      <c r="DZ1" s="363"/>
      <c r="EA1" s="363"/>
      <c r="EB1" s="363"/>
      <c r="EC1" s="363"/>
      <c r="ED1" s="363"/>
      <c r="EE1" s="363"/>
      <c r="EF1" s="363"/>
      <c r="EG1" s="363"/>
      <c r="EH1" s="363"/>
      <c r="EI1" s="363"/>
      <c r="EJ1" s="363"/>
      <c r="EK1" s="363"/>
      <c r="EL1" s="363"/>
      <c r="EM1" s="363"/>
      <c r="EN1" s="363"/>
      <c r="EO1" s="363"/>
      <c r="EP1" s="363"/>
      <c r="EQ1" s="363"/>
      <c r="ER1" s="363"/>
      <c r="ES1" s="363"/>
      <c r="ET1" s="363"/>
      <c r="EU1" s="363"/>
      <c r="EV1" s="363"/>
      <c r="EW1" s="363"/>
      <c r="EX1" s="363"/>
      <c r="EY1" s="363"/>
      <c r="EZ1" s="363"/>
      <c r="FA1" s="363"/>
      <c r="FB1" s="363"/>
      <c r="FC1" s="363"/>
      <c r="FD1" s="363"/>
      <c r="FE1" s="363"/>
      <c r="FF1" s="363"/>
      <c r="FG1" s="363"/>
      <c r="FH1" s="363"/>
      <c r="FI1" s="363"/>
      <c r="FJ1" s="363"/>
      <c r="FK1" s="363"/>
      <c r="FL1" s="363"/>
      <c r="FM1" s="363"/>
      <c r="FN1" s="363"/>
      <c r="FO1" s="363"/>
      <c r="FP1" s="363"/>
      <c r="FQ1" s="363"/>
      <c r="FR1" s="363"/>
      <c r="FS1" s="363"/>
      <c r="FT1" s="363"/>
      <c r="FU1" s="363"/>
      <c r="FV1" s="363"/>
      <c r="FW1" s="363"/>
      <c r="FX1" s="363"/>
      <c r="FY1" s="363"/>
      <c r="FZ1" s="363"/>
      <c r="GA1" s="363"/>
      <c r="GB1" s="363"/>
      <c r="GC1" s="363"/>
      <c r="GD1" s="363"/>
      <c r="GE1" s="363"/>
      <c r="GF1" s="363"/>
      <c r="GG1" s="363"/>
      <c r="GH1" s="363"/>
      <c r="GI1" s="363"/>
      <c r="GJ1" s="363"/>
      <c r="GK1" s="363"/>
      <c r="GL1" s="363"/>
      <c r="GM1" s="363"/>
      <c r="GN1" s="363"/>
      <c r="GO1" s="363"/>
      <c r="GP1" s="363"/>
      <c r="GQ1" s="363"/>
      <c r="GR1" s="363"/>
      <c r="GS1" s="363"/>
      <c r="GT1" s="363"/>
      <c r="GU1" s="363"/>
      <c r="GV1" s="363"/>
      <c r="GW1" s="363"/>
      <c r="GX1" s="363"/>
      <c r="GY1" s="363"/>
      <c r="GZ1" s="363"/>
      <c r="HA1" s="363"/>
      <c r="HB1" s="363"/>
      <c r="HC1" s="363"/>
      <c r="HD1" s="363"/>
      <c r="HE1" s="363"/>
      <c r="HF1" s="363"/>
      <c r="HG1" s="363"/>
      <c r="HH1" s="363"/>
      <c r="HI1" s="363"/>
      <c r="HJ1" s="363"/>
      <c r="HK1" s="363"/>
      <c r="HL1" s="363"/>
      <c r="HM1" s="363"/>
      <c r="HN1" s="363"/>
      <c r="HO1" s="363"/>
      <c r="HP1" s="363"/>
      <c r="HQ1" s="363"/>
      <c r="HR1" s="363"/>
      <c r="HS1" s="363"/>
      <c r="HT1" s="363"/>
      <c r="HU1" s="363"/>
      <c r="HV1" s="363"/>
      <c r="HW1" s="363"/>
      <c r="HX1" s="363"/>
      <c r="HY1" s="363"/>
      <c r="HZ1" s="363"/>
      <c r="IA1" s="363"/>
      <c r="IB1" s="363"/>
      <c r="IC1" s="363"/>
      <c r="ID1" s="363"/>
      <c r="IE1" s="363"/>
      <c r="IF1" s="363"/>
      <c r="IG1" s="363"/>
      <c r="IH1" s="363"/>
    </row>
    <row r="2" spans="1:13" s="357" customFormat="1" ht="35.25" customHeight="1">
      <c r="A2" s="365" t="s">
        <v>358</v>
      </c>
      <c r="B2" s="365"/>
      <c r="C2" s="365"/>
      <c r="D2" s="365"/>
      <c r="E2" s="365"/>
      <c r="F2" s="365"/>
      <c r="G2" s="365"/>
      <c r="H2" s="365"/>
      <c r="I2" s="365"/>
      <c r="J2" s="365"/>
      <c r="K2" s="365"/>
      <c r="L2" s="365"/>
      <c r="M2" s="365"/>
    </row>
    <row r="3" spans="1:13" s="357" customFormat="1" ht="19.5" customHeight="1">
      <c r="A3" s="366" t="s">
        <v>359</v>
      </c>
      <c r="B3" s="366"/>
      <c r="C3" s="366"/>
      <c r="D3" s="366"/>
      <c r="E3" s="366"/>
      <c r="F3" s="366"/>
      <c r="G3" s="366"/>
      <c r="H3" s="366"/>
      <c r="I3" s="366"/>
      <c r="J3" s="366"/>
      <c r="K3" s="366"/>
      <c r="L3" s="366"/>
      <c r="M3" s="366"/>
    </row>
    <row r="4" spans="1:13" ht="30" customHeight="1">
      <c r="A4" s="367" t="s">
        <v>360</v>
      </c>
      <c r="B4" s="367"/>
      <c r="C4" s="367"/>
      <c r="D4" s="367"/>
      <c r="E4" s="367"/>
      <c r="F4" s="367"/>
      <c r="G4" s="367"/>
      <c r="H4" s="367"/>
      <c r="I4" s="367" t="s">
        <v>361</v>
      </c>
      <c r="J4" s="367"/>
      <c r="K4" s="367"/>
      <c r="L4" s="367"/>
      <c r="M4" s="367"/>
    </row>
    <row r="5" spans="1:13" s="358" customFormat="1" ht="21" customHeight="1">
      <c r="A5" s="368" t="s">
        <v>362</v>
      </c>
      <c r="B5" s="369" t="s">
        <v>363</v>
      </c>
      <c r="C5" s="370"/>
      <c r="D5" s="371" t="s">
        <v>364</v>
      </c>
      <c r="E5" s="371"/>
      <c r="F5" s="371"/>
      <c r="G5" s="371"/>
      <c r="H5" s="371"/>
      <c r="I5" s="371"/>
      <c r="J5" s="371"/>
      <c r="K5" s="371"/>
      <c r="L5" s="371"/>
      <c r="M5" s="371"/>
    </row>
    <row r="6" spans="1:13" s="358" customFormat="1" ht="21" customHeight="1">
      <c r="A6" s="368"/>
      <c r="B6" s="369" t="s">
        <v>365</v>
      </c>
      <c r="C6" s="370"/>
      <c r="D6" s="371" t="s">
        <v>366</v>
      </c>
      <c r="E6" s="371"/>
      <c r="F6" s="371"/>
      <c r="G6" s="371"/>
      <c r="H6" s="371"/>
      <c r="I6" s="371"/>
      <c r="J6" s="371"/>
      <c r="K6" s="371"/>
      <c r="L6" s="371"/>
      <c r="M6" s="371"/>
    </row>
    <row r="7" spans="1:13" s="358" customFormat="1" ht="21" customHeight="1">
      <c r="A7" s="368"/>
      <c r="B7" s="369" t="s">
        <v>367</v>
      </c>
      <c r="C7" s="370"/>
      <c r="D7" s="372" t="s">
        <v>368</v>
      </c>
      <c r="E7" s="372"/>
      <c r="F7" s="372"/>
      <c r="G7" s="371" t="s">
        <v>369</v>
      </c>
      <c r="H7" s="371"/>
      <c r="I7" s="371"/>
      <c r="J7" s="371" t="s">
        <v>370</v>
      </c>
      <c r="K7" s="371"/>
      <c r="L7" s="371"/>
      <c r="M7" s="371"/>
    </row>
    <row r="8" spans="1:13" s="358" customFormat="1" ht="21" customHeight="1">
      <c r="A8" s="368"/>
      <c r="B8" s="369" t="s">
        <v>371</v>
      </c>
      <c r="C8" s="370"/>
      <c r="D8" s="371" t="s">
        <v>372</v>
      </c>
      <c r="E8" s="371"/>
      <c r="F8" s="371"/>
      <c r="G8" s="371" t="s">
        <v>268</v>
      </c>
      <c r="H8" s="371"/>
      <c r="I8" s="371"/>
      <c r="J8" s="371">
        <v>13574755259</v>
      </c>
      <c r="K8" s="371"/>
      <c r="L8" s="371"/>
      <c r="M8" s="371"/>
    </row>
    <row r="9" spans="1:13" s="358" customFormat="1" ht="30" customHeight="1">
      <c r="A9" s="368"/>
      <c r="B9" s="369" t="s">
        <v>266</v>
      </c>
      <c r="C9" s="370"/>
      <c r="D9" s="371" t="s">
        <v>373</v>
      </c>
      <c r="E9" s="371"/>
      <c r="F9" s="371"/>
      <c r="G9" s="371" t="s">
        <v>268</v>
      </c>
      <c r="H9" s="371"/>
      <c r="I9" s="371"/>
      <c r="J9" s="371">
        <v>13874086536</v>
      </c>
      <c r="K9" s="371"/>
      <c r="L9" s="371"/>
      <c r="M9" s="371"/>
    </row>
    <row r="10" spans="1:13" s="358" customFormat="1" ht="45" customHeight="1">
      <c r="A10" s="368"/>
      <c r="B10" s="369" t="s">
        <v>374</v>
      </c>
      <c r="C10" s="370"/>
      <c r="D10" s="372" t="s">
        <v>375</v>
      </c>
      <c r="E10" s="372"/>
      <c r="F10" s="372"/>
      <c r="G10" s="372"/>
      <c r="H10" s="372"/>
      <c r="I10" s="372"/>
      <c r="J10" s="372"/>
      <c r="K10" s="372"/>
      <c r="L10" s="372"/>
      <c r="M10" s="372"/>
    </row>
    <row r="11" spans="1:13" s="358" customFormat="1" ht="183.75" customHeight="1">
      <c r="A11" s="368"/>
      <c r="B11" s="369" t="s">
        <v>376</v>
      </c>
      <c r="C11" s="370"/>
      <c r="D11" s="372" t="s">
        <v>377</v>
      </c>
      <c r="E11" s="372"/>
      <c r="F11" s="372"/>
      <c r="G11" s="372"/>
      <c r="H11" s="372"/>
      <c r="I11" s="372"/>
      <c r="J11" s="372"/>
      <c r="K11" s="372"/>
      <c r="L11" s="372"/>
      <c r="M11" s="372"/>
    </row>
    <row r="12" spans="1:13" s="358" customFormat="1" ht="88.5" customHeight="1">
      <c r="A12" s="368"/>
      <c r="B12" s="369" t="s">
        <v>378</v>
      </c>
      <c r="C12" s="370"/>
      <c r="D12" s="371" t="s">
        <v>379</v>
      </c>
      <c r="E12" s="371"/>
      <c r="F12" s="371"/>
      <c r="G12" s="371"/>
      <c r="H12" s="371"/>
      <c r="I12" s="371"/>
      <c r="J12" s="371"/>
      <c r="K12" s="371"/>
      <c r="L12" s="371"/>
      <c r="M12" s="371"/>
    </row>
    <row r="13" spans="1:13" s="358" customFormat="1" ht="21" customHeight="1">
      <c r="A13" s="368" t="s">
        <v>380</v>
      </c>
      <c r="B13" s="373" t="s">
        <v>381</v>
      </c>
      <c r="C13" s="374"/>
      <c r="D13" s="375"/>
      <c r="E13" s="375"/>
      <c r="F13" s="375" t="s">
        <v>382</v>
      </c>
      <c r="G13" s="375"/>
      <c r="H13" s="375"/>
      <c r="I13" s="375"/>
      <c r="J13" s="375" t="s">
        <v>383</v>
      </c>
      <c r="K13" s="375"/>
      <c r="L13" s="375"/>
      <c r="M13" s="375"/>
    </row>
    <row r="14" spans="1:13" s="358" customFormat="1" ht="21" customHeight="1">
      <c r="A14" s="368"/>
      <c r="B14" s="376"/>
      <c r="C14" s="377"/>
      <c r="D14" s="371" t="s">
        <v>384</v>
      </c>
      <c r="E14" s="371"/>
      <c r="F14" s="371">
        <v>55.85</v>
      </c>
      <c r="G14" s="371"/>
      <c r="H14" s="371"/>
      <c r="I14" s="371"/>
      <c r="J14" s="371">
        <v>60.2</v>
      </c>
      <c r="K14" s="371"/>
      <c r="L14" s="371"/>
      <c r="M14" s="371"/>
    </row>
    <row r="15" spans="1:13" s="358" customFormat="1" ht="21" customHeight="1">
      <c r="A15" s="368"/>
      <c r="B15" s="376"/>
      <c r="C15" s="377"/>
      <c r="D15" s="371" t="s">
        <v>385</v>
      </c>
      <c r="E15" s="371"/>
      <c r="F15" s="371">
        <v>32.79</v>
      </c>
      <c r="G15" s="371"/>
      <c r="H15" s="371"/>
      <c r="I15" s="371"/>
      <c r="J15" s="371">
        <v>37.12</v>
      </c>
      <c r="K15" s="371"/>
      <c r="L15" s="371"/>
      <c r="M15" s="371"/>
    </row>
    <row r="16" spans="1:13" s="358" customFormat="1" ht="21" customHeight="1">
      <c r="A16" s="368"/>
      <c r="B16" s="376"/>
      <c r="C16" s="377"/>
      <c r="D16" s="371" t="s">
        <v>386</v>
      </c>
      <c r="E16" s="371"/>
      <c r="F16" s="371">
        <v>23.06</v>
      </c>
      <c r="G16" s="371"/>
      <c r="H16" s="371"/>
      <c r="I16" s="371"/>
      <c r="J16" s="371">
        <v>23.08</v>
      </c>
      <c r="K16" s="371"/>
      <c r="L16" s="371"/>
      <c r="M16" s="371"/>
    </row>
    <row r="17" spans="1:13" s="358" customFormat="1" ht="21" customHeight="1">
      <c r="A17" s="368"/>
      <c r="B17" s="376"/>
      <c r="C17" s="377"/>
      <c r="D17" s="371" t="s">
        <v>387</v>
      </c>
      <c r="E17" s="371"/>
      <c r="F17" s="371"/>
      <c r="G17" s="371"/>
      <c r="H17" s="371"/>
      <c r="I17" s="371"/>
      <c r="J17" s="371"/>
      <c r="K17" s="371"/>
      <c r="L17" s="371"/>
      <c r="M17" s="371"/>
    </row>
    <row r="18" spans="1:13" s="358" customFormat="1" ht="21" customHeight="1">
      <c r="A18" s="368"/>
      <c r="B18" s="378"/>
      <c r="C18" s="379"/>
      <c r="D18" s="371" t="s">
        <v>388</v>
      </c>
      <c r="E18" s="371"/>
      <c r="F18" s="371"/>
      <c r="G18" s="371"/>
      <c r="H18" s="371"/>
      <c r="I18" s="371"/>
      <c r="J18" s="371"/>
      <c r="K18" s="371"/>
      <c r="L18" s="371"/>
      <c r="M18" s="371"/>
    </row>
    <row r="19" spans="1:13" s="358" customFormat="1" ht="21" customHeight="1">
      <c r="A19" s="368"/>
      <c r="B19" s="373" t="s">
        <v>389</v>
      </c>
      <c r="C19" s="374"/>
      <c r="D19" s="371" t="s">
        <v>390</v>
      </c>
      <c r="E19" s="371"/>
      <c r="F19" s="380" t="s">
        <v>391</v>
      </c>
      <c r="G19" s="380"/>
      <c r="H19" s="380"/>
      <c r="I19" s="380" t="s">
        <v>392</v>
      </c>
      <c r="J19" s="380"/>
      <c r="K19" s="380"/>
      <c r="L19" s="401" t="s">
        <v>393</v>
      </c>
      <c r="M19" s="402"/>
    </row>
    <row r="20" spans="1:13" s="358" customFormat="1" ht="21" customHeight="1">
      <c r="A20" s="368"/>
      <c r="B20" s="376"/>
      <c r="C20" s="377"/>
      <c r="D20" s="371" t="s">
        <v>384</v>
      </c>
      <c r="E20" s="371"/>
      <c r="F20" s="372">
        <v>79.38</v>
      </c>
      <c r="G20" s="372"/>
      <c r="H20" s="372"/>
      <c r="I20" s="372">
        <v>60.2</v>
      </c>
      <c r="J20" s="372"/>
      <c r="K20" s="372"/>
      <c r="L20" s="403" t="s">
        <v>394</v>
      </c>
      <c r="M20" s="403"/>
    </row>
    <row r="21" spans="1:13" s="358" customFormat="1" ht="21" customHeight="1">
      <c r="A21" s="368"/>
      <c r="B21" s="376"/>
      <c r="C21" s="377"/>
      <c r="D21" s="372" t="s">
        <v>214</v>
      </c>
      <c r="E21" s="372"/>
      <c r="F21" s="372">
        <v>0.4</v>
      </c>
      <c r="G21" s="372"/>
      <c r="H21" s="372"/>
      <c r="I21" s="372"/>
      <c r="J21" s="372"/>
      <c r="K21" s="372"/>
      <c r="L21" s="372"/>
      <c r="M21" s="372"/>
    </row>
    <row r="22" spans="1:13" s="358" customFormat="1" ht="32.25" customHeight="1">
      <c r="A22" s="368"/>
      <c r="B22" s="376"/>
      <c r="C22" s="377"/>
      <c r="D22" s="372" t="s">
        <v>395</v>
      </c>
      <c r="E22" s="372"/>
      <c r="F22" s="372">
        <v>77.98</v>
      </c>
      <c r="G22" s="372"/>
      <c r="H22" s="372"/>
      <c r="I22" s="372"/>
      <c r="J22" s="372"/>
      <c r="K22" s="372"/>
      <c r="L22" s="372"/>
      <c r="M22" s="372"/>
    </row>
    <row r="23" spans="1:13" s="358" customFormat="1" ht="21" customHeight="1">
      <c r="A23" s="368"/>
      <c r="B23" s="376"/>
      <c r="C23" s="377"/>
      <c r="D23" s="372" t="s">
        <v>396</v>
      </c>
      <c r="E23" s="372"/>
      <c r="F23" s="381">
        <v>0.9</v>
      </c>
      <c r="G23" s="382"/>
      <c r="H23" s="383"/>
      <c r="I23" s="371"/>
      <c r="J23" s="371"/>
      <c r="K23" s="371"/>
      <c r="L23" s="371"/>
      <c r="M23" s="371"/>
    </row>
    <row r="24" spans="1:13" s="358" customFormat="1" ht="21" customHeight="1">
      <c r="A24" s="368"/>
      <c r="B24" s="376"/>
      <c r="C24" s="377"/>
      <c r="D24" s="372" t="s">
        <v>397</v>
      </c>
      <c r="E24" s="372"/>
      <c r="F24" s="372">
        <v>0.05</v>
      </c>
      <c r="G24" s="372"/>
      <c r="H24" s="372"/>
      <c r="I24" s="369"/>
      <c r="J24" s="395"/>
      <c r="K24" s="370"/>
      <c r="L24" s="369"/>
      <c r="M24" s="370"/>
    </row>
    <row r="25" spans="1:13" s="358" customFormat="1" ht="21" customHeight="1">
      <c r="A25" s="368"/>
      <c r="B25" s="378"/>
      <c r="C25" s="379"/>
      <c r="D25" s="372" t="s">
        <v>398</v>
      </c>
      <c r="E25" s="372"/>
      <c r="F25" s="372">
        <v>0.05</v>
      </c>
      <c r="G25" s="372"/>
      <c r="H25" s="372"/>
      <c r="I25" s="372"/>
      <c r="J25" s="372"/>
      <c r="K25" s="372"/>
      <c r="L25" s="372"/>
      <c r="M25" s="372"/>
    </row>
    <row r="26" spans="1:13" s="358" customFormat="1" ht="44.25" customHeight="1">
      <c r="A26" s="384" t="s">
        <v>399</v>
      </c>
      <c r="B26" s="384"/>
      <c r="C26" s="384"/>
      <c r="D26" s="371" t="s">
        <v>400</v>
      </c>
      <c r="E26" s="371"/>
      <c r="F26" s="371"/>
      <c r="G26" s="371"/>
      <c r="H26" s="371"/>
      <c r="I26" s="371"/>
      <c r="J26" s="371"/>
      <c r="K26" s="371"/>
      <c r="L26" s="371"/>
      <c r="M26" s="371"/>
    </row>
    <row r="27" spans="1:13" s="358" customFormat="1" ht="19.5" customHeight="1">
      <c r="A27" s="385" t="s">
        <v>401</v>
      </c>
      <c r="B27" s="386"/>
      <c r="C27" s="387" t="s">
        <v>402</v>
      </c>
      <c r="D27" s="387"/>
      <c r="E27" s="387"/>
      <c r="F27" s="387"/>
      <c r="G27" s="387"/>
      <c r="H27" s="375" t="s">
        <v>403</v>
      </c>
      <c r="I27" s="375"/>
      <c r="J27" s="375"/>
      <c r="K27" s="375" t="s">
        <v>404</v>
      </c>
      <c r="L27" s="375"/>
      <c r="M27" s="375"/>
    </row>
    <row r="28" spans="1:13" s="358" customFormat="1" ht="28.5" customHeight="1">
      <c r="A28" s="388"/>
      <c r="B28" s="389"/>
      <c r="C28" s="381" t="s">
        <v>405</v>
      </c>
      <c r="D28" s="382"/>
      <c r="E28" s="382"/>
      <c r="F28" s="382"/>
      <c r="G28" s="383"/>
      <c r="H28" s="371" t="s">
        <v>406</v>
      </c>
      <c r="I28" s="371"/>
      <c r="J28" s="371"/>
      <c r="K28" s="371" t="s">
        <v>407</v>
      </c>
      <c r="L28" s="371"/>
      <c r="M28" s="371"/>
    </row>
    <row r="29" spans="1:13" s="358" customFormat="1" ht="19.5" customHeight="1">
      <c r="A29" s="388"/>
      <c r="B29" s="389"/>
      <c r="C29" s="381" t="s">
        <v>408</v>
      </c>
      <c r="D29" s="382"/>
      <c r="E29" s="382"/>
      <c r="F29" s="382"/>
      <c r="G29" s="383"/>
      <c r="H29" s="371" t="s">
        <v>409</v>
      </c>
      <c r="I29" s="371"/>
      <c r="J29" s="371"/>
      <c r="K29" s="371" t="s">
        <v>410</v>
      </c>
      <c r="L29" s="371"/>
      <c r="M29" s="371"/>
    </row>
    <row r="30" spans="1:13" s="358" customFormat="1" ht="57.75" customHeight="1">
      <c r="A30" s="388"/>
      <c r="B30" s="389"/>
      <c r="C30" s="381" t="s">
        <v>411</v>
      </c>
      <c r="D30" s="382"/>
      <c r="E30" s="382"/>
      <c r="F30" s="382"/>
      <c r="G30" s="383"/>
      <c r="H30" s="371" t="s">
        <v>412</v>
      </c>
      <c r="I30" s="371"/>
      <c r="J30" s="371"/>
      <c r="K30" s="371" t="s">
        <v>413</v>
      </c>
      <c r="L30" s="371"/>
      <c r="M30" s="371"/>
    </row>
    <row r="31" spans="1:16" s="358" customFormat="1" ht="60" customHeight="1">
      <c r="A31" s="390" t="s">
        <v>414</v>
      </c>
      <c r="B31" s="391" t="s">
        <v>415</v>
      </c>
      <c r="C31" s="372" t="s">
        <v>416</v>
      </c>
      <c r="D31" s="372"/>
      <c r="E31" s="372"/>
      <c r="F31" s="372"/>
      <c r="G31" s="372"/>
      <c r="H31" s="372"/>
      <c r="I31" s="372"/>
      <c r="J31" s="372"/>
      <c r="K31" s="372"/>
      <c r="L31" s="372"/>
      <c r="M31" s="372"/>
      <c r="P31" s="404"/>
    </row>
    <row r="32" spans="1:13" s="358" customFormat="1" ht="60" customHeight="1">
      <c r="A32" s="392"/>
      <c r="B32" s="391" t="s">
        <v>417</v>
      </c>
      <c r="C32" s="372" t="s">
        <v>418</v>
      </c>
      <c r="D32" s="372"/>
      <c r="E32" s="372"/>
      <c r="F32" s="372"/>
      <c r="G32" s="372"/>
      <c r="H32" s="372"/>
      <c r="I32" s="372"/>
      <c r="J32" s="372"/>
      <c r="K32" s="372"/>
      <c r="L32" s="372"/>
      <c r="M32" s="372"/>
    </row>
    <row r="33" spans="1:13" s="358" customFormat="1" ht="19.5" customHeight="1">
      <c r="A33" s="392"/>
      <c r="B33" s="393" t="s">
        <v>419</v>
      </c>
      <c r="C33" s="371" t="s">
        <v>286</v>
      </c>
      <c r="D33" s="371"/>
      <c r="E33" s="371" t="s">
        <v>287</v>
      </c>
      <c r="F33" s="371"/>
      <c r="G33" s="371"/>
      <c r="H33" s="371" t="s">
        <v>288</v>
      </c>
      <c r="I33" s="371"/>
      <c r="J33" s="371"/>
      <c r="K33" s="371"/>
      <c r="L33" s="371" t="s">
        <v>289</v>
      </c>
      <c r="M33" s="371"/>
    </row>
    <row r="34" spans="1:13" s="358" customFormat="1" ht="47.25" customHeight="1">
      <c r="A34" s="392"/>
      <c r="B34" s="394"/>
      <c r="C34" s="371" t="s">
        <v>420</v>
      </c>
      <c r="D34" s="371"/>
      <c r="E34" s="371" t="s">
        <v>291</v>
      </c>
      <c r="F34" s="371"/>
      <c r="G34" s="371"/>
      <c r="H34" s="372" t="s">
        <v>421</v>
      </c>
      <c r="I34" s="372"/>
      <c r="J34" s="372"/>
      <c r="K34" s="372"/>
      <c r="L34" s="405">
        <v>1</v>
      </c>
      <c r="M34" s="371"/>
    </row>
    <row r="35" spans="1:13" s="358" customFormat="1" ht="30" customHeight="1">
      <c r="A35" s="392"/>
      <c r="B35" s="394"/>
      <c r="C35" s="371"/>
      <c r="D35" s="371"/>
      <c r="E35" s="371" t="s">
        <v>318</v>
      </c>
      <c r="F35" s="371"/>
      <c r="G35" s="371"/>
      <c r="H35" s="372" t="s">
        <v>422</v>
      </c>
      <c r="I35" s="372"/>
      <c r="J35" s="372"/>
      <c r="K35" s="372"/>
      <c r="L35" s="405">
        <v>1</v>
      </c>
      <c r="M35" s="371"/>
    </row>
    <row r="36" spans="1:13" s="358" customFormat="1" ht="30" customHeight="1">
      <c r="A36" s="392"/>
      <c r="B36" s="394"/>
      <c r="C36" s="371"/>
      <c r="D36" s="371"/>
      <c r="E36" s="371" t="s">
        <v>327</v>
      </c>
      <c r="F36" s="371"/>
      <c r="G36" s="371"/>
      <c r="H36" s="372" t="s">
        <v>423</v>
      </c>
      <c r="I36" s="372"/>
      <c r="J36" s="372"/>
      <c r="K36" s="372"/>
      <c r="L36" s="371"/>
      <c r="M36" s="371"/>
    </row>
    <row r="37" spans="1:13" s="358" customFormat="1" ht="30" customHeight="1">
      <c r="A37" s="392"/>
      <c r="B37" s="394"/>
      <c r="C37" s="371"/>
      <c r="D37" s="371"/>
      <c r="E37" s="371" t="s">
        <v>335</v>
      </c>
      <c r="F37" s="371"/>
      <c r="G37" s="371"/>
      <c r="H37" s="372"/>
      <c r="I37" s="372"/>
      <c r="J37" s="372"/>
      <c r="K37" s="372"/>
      <c r="L37" s="371"/>
      <c r="M37" s="371"/>
    </row>
    <row r="38" spans="1:13" s="358" customFormat="1" ht="21" customHeight="1">
      <c r="A38" s="392"/>
      <c r="B38" s="394"/>
      <c r="C38" s="371" t="s">
        <v>286</v>
      </c>
      <c r="D38" s="371"/>
      <c r="E38" s="371" t="s">
        <v>287</v>
      </c>
      <c r="F38" s="371"/>
      <c r="G38" s="371"/>
      <c r="H38" s="371" t="s">
        <v>288</v>
      </c>
      <c r="I38" s="371"/>
      <c r="J38" s="371"/>
      <c r="K38" s="371"/>
      <c r="L38" s="371" t="s">
        <v>289</v>
      </c>
      <c r="M38" s="371"/>
    </row>
    <row r="39" spans="1:13" s="358" customFormat="1" ht="30" customHeight="1">
      <c r="A39" s="392"/>
      <c r="B39" s="394"/>
      <c r="C39" s="371" t="s">
        <v>420</v>
      </c>
      <c r="D39" s="371"/>
      <c r="E39" s="371" t="s">
        <v>338</v>
      </c>
      <c r="F39" s="371"/>
      <c r="G39" s="371"/>
      <c r="H39" s="372"/>
      <c r="I39" s="372"/>
      <c r="J39" s="372"/>
      <c r="K39" s="372"/>
      <c r="L39" s="371"/>
      <c r="M39" s="371"/>
    </row>
    <row r="40" spans="1:13" s="358" customFormat="1" ht="30" customHeight="1">
      <c r="A40" s="392"/>
      <c r="B40" s="394"/>
      <c r="C40" s="371"/>
      <c r="D40" s="371"/>
      <c r="E40" s="371" t="s">
        <v>341</v>
      </c>
      <c r="F40" s="371"/>
      <c r="G40" s="371"/>
      <c r="H40" s="372"/>
      <c r="I40" s="372"/>
      <c r="J40" s="372"/>
      <c r="K40" s="372"/>
      <c r="L40" s="371"/>
      <c r="M40" s="371"/>
    </row>
    <row r="41" spans="1:13" s="358" customFormat="1" ht="30" customHeight="1">
      <c r="A41" s="392"/>
      <c r="B41" s="394"/>
      <c r="C41" s="371"/>
      <c r="D41" s="371"/>
      <c r="E41" s="371" t="s">
        <v>345</v>
      </c>
      <c r="F41" s="371"/>
      <c r="G41" s="371"/>
      <c r="H41" s="372"/>
      <c r="I41" s="372"/>
      <c r="J41" s="372"/>
      <c r="K41" s="372"/>
      <c r="L41" s="371"/>
      <c r="M41" s="371"/>
    </row>
    <row r="42" spans="1:13" s="358" customFormat="1" ht="30" customHeight="1">
      <c r="A42" s="392"/>
      <c r="B42" s="394"/>
      <c r="C42" s="371"/>
      <c r="D42" s="371"/>
      <c r="E42" s="371" t="s">
        <v>348</v>
      </c>
      <c r="F42" s="371"/>
      <c r="G42" s="371"/>
      <c r="H42" s="372"/>
      <c r="I42" s="372"/>
      <c r="J42" s="372"/>
      <c r="K42" s="372"/>
      <c r="L42" s="371"/>
      <c r="M42" s="371"/>
    </row>
    <row r="43" spans="1:13" s="358" customFormat="1" ht="30" customHeight="1">
      <c r="A43" s="392"/>
      <c r="B43" s="394"/>
      <c r="C43" s="371"/>
      <c r="D43" s="371"/>
      <c r="E43" s="371" t="s">
        <v>351</v>
      </c>
      <c r="F43" s="371"/>
      <c r="G43" s="371"/>
      <c r="H43" s="372" t="s">
        <v>424</v>
      </c>
      <c r="I43" s="372"/>
      <c r="J43" s="372"/>
      <c r="K43" s="372"/>
      <c r="L43" s="405">
        <v>0.95</v>
      </c>
      <c r="M43" s="371"/>
    </row>
    <row r="44" spans="1:13" s="359" customFormat="1" ht="60" customHeight="1">
      <c r="A44" s="384" t="s">
        <v>425</v>
      </c>
      <c r="B44" s="384"/>
      <c r="C44" s="384"/>
      <c r="D44" s="369" t="s">
        <v>426</v>
      </c>
      <c r="E44" s="395"/>
      <c r="F44" s="395"/>
      <c r="G44" s="395"/>
      <c r="H44" s="395"/>
      <c r="I44" s="395"/>
      <c r="J44" s="395"/>
      <c r="K44" s="395"/>
      <c r="L44" s="395"/>
      <c r="M44" s="370"/>
    </row>
    <row r="45" spans="1:13" ht="65.25" customHeight="1">
      <c r="A45" s="384" t="s">
        <v>427</v>
      </c>
      <c r="B45" s="384"/>
      <c r="C45" s="384"/>
      <c r="D45" s="396" t="s">
        <v>428</v>
      </c>
      <c r="E45" s="397"/>
      <c r="F45" s="397"/>
      <c r="G45" s="397"/>
      <c r="H45" s="397"/>
      <c r="I45" s="397"/>
      <c r="J45" s="397"/>
      <c r="K45" s="397"/>
      <c r="L45" s="397"/>
      <c r="M45" s="406"/>
    </row>
    <row r="46" spans="1:10" s="357" customFormat="1" ht="19.5" customHeight="1">
      <c r="A46" s="398"/>
      <c r="B46" s="398"/>
      <c r="C46" s="399"/>
      <c r="D46" s="399"/>
      <c r="E46" s="400"/>
      <c r="F46" s="398"/>
      <c r="J46" s="400"/>
    </row>
    <row r="47" ht="24.75" customHeight="1"/>
    <row r="48" ht="24.75" customHeight="1"/>
    <row r="49" ht="24.75" customHeight="1"/>
    <row r="50" ht="24.75" customHeight="1"/>
  </sheetData>
  <sheetProtection/>
  <mergeCells count="136">
    <mergeCell ref="A2:M2"/>
    <mergeCell ref="A3:M3"/>
    <mergeCell ref="A4:H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A26:C26"/>
    <mergeCell ref="D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5"/>
    <mergeCell ref="A31:A43"/>
    <mergeCell ref="B33:B43"/>
    <mergeCell ref="B13:C18"/>
    <mergeCell ref="B19:C25"/>
    <mergeCell ref="A27:B30"/>
    <mergeCell ref="C34:D37"/>
    <mergeCell ref="C39:D43"/>
  </mergeCells>
  <printOptions/>
  <pageMargins left="0.75" right="0.6298611111111111" top="0.7895833333333333" bottom="0.7097222222222223" header="0.30972222222222223" footer="0.3097222222222222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H50"/>
  <sheetViews>
    <sheetView workbookViewId="0" topLeftCell="A1">
      <selection activeCell="O19" sqref="O19"/>
    </sheetView>
  </sheetViews>
  <sheetFormatPr defaultColWidth="9.33203125" defaultRowHeight="11.25"/>
  <cols>
    <col min="1" max="1" width="8.83203125" style="303" customWidth="1"/>
    <col min="2" max="2" width="7.5" style="303" customWidth="1"/>
    <col min="3" max="3" width="7.5" style="304" customWidth="1"/>
    <col min="4" max="4" width="10.16015625" style="305" customWidth="1"/>
    <col min="5" max="5" width="6.66015625" style="305" customWidth="1"/>
    <col min="6" max="6" width="5" style="305" customWidth="1"/>
    <col min="7" max="7" width="8.33203125" style="305" customWidth="1"/>
    <col min="8" max="8" width="8.83203125" style="305" customWidth="1"/>
    <col min="9" max="9" width="7.83203125" style="305" customWidth="1"/>
    <col min="10" max="10" width="8.83203125" style="305" customWidth="1"/>
    <col min="11" max="11" width="9.66015625" style="305" customWidth="1"/>
    <col min="12" max="12" width="7.5" style="305" customWidth="1"/>
    <col min="13" max="13" width="15" style="305" customWidth="1"/>
    <col min="14" max="32" width="12" style="305" customWidth="1"/>
    <col min="33" max="224" width="9.33203125" style="305" customWidth="1"/>
    <col min="225" max="242" width="12" style="305" customWidth="1"/>
    <col min="243" max="16384" width="12" style="306" customWidth="1"/>
  </cols>
  <sheetData>
    <row r="1" spans="1:242" ht="19.5" customHeight="1">
      <c r="A1" s="307" t="s">
        <v>357</v>
      </c>
      <c r="B1" s="307"/>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c r="FU1" s="306"/>
      <c r="FV1" s="306"/>
      <c r="FW1" s="306"/>
      <c r="FX1" s="306"/>
      <c r="FY1" s="306"/>
      <c r="FZ1" s="306"/>
      <c r="GA1" s="306"/>
      <c r="GB1" s="306"/>
      <c r="GC1" s="306"/>
      <c r="GD1" s="306"/>
      <c r="GE1" s="306"/>
      <c r="GF1" s="306"/>
      <c r="GG1" s="306"/>
      <c r="GH1" s="306"/>
      <c r="GI1" s="306"/>
      <c r="GJ1" s="306"/>
      <c r="GK1" s="306"/>
      <c r="GL1" s="306"/>
      <c r="GM1" s="306"/>
      <c r="GN1" s="306"/>
      <c r="GO1" s="306"/>
      <c r="GP1" s="306"/>
      <c r="GQ1" s="306"/>
      <c r="GR1" s="306"/>
      <c r="GS1" s="306"/>
      <c r="GT1" s="306"/>
      <c r="GU1" s="306"/>
      <c r="GV1" s="306"/>
      <c r="GW1" s="306"/>
      <c r="GX1" s="306"/>
      <c r="GY1" s="306"/>
      <c r="GZ1" s="306"/>
      <c r="HA1" s="306"/>
      <c r="HB1" s="306"/>
      <c r="HC1" s="306"/>
      <c r="HD1" s="306"/>
      <c r="HE1" s="306"/>
      <c r="HF1" s="306"/>
      <c r="HG1" s="306"/>
      <c r="HH1" s="306"/>
      <c r="HI1" s="306"/>
      <c r="HJ1" s="306"/>
      <c r="HK1" s="306"/>
      <c r="HL1" s="306"/>
      <c r="HM1" s="306"/>
      <c r="HN1" s="306"/>
      <c r="HO1" s="306"/>
      <c r="HP1" s="306"/>
      <c r="HQ1" s="306"/>
      <c r="HR1" s="306"/>
      <c r="HS1" s="306"/>
      <c r="HT1" s="306"/>
      <c r="HU1" s="306"/>
      <c r="HV1" s="306"/>
      <c r="HW1" s="306"/>
      <c r="HX1" s="306"/>
      <c r="HY1" s="306"/>
      <c r="HZ1" s="306"/>
      <c r="IA1" s="306"/>
      <c r="IB1" s="306"/>
      <c r="IC1" s="306"/>
      <c r="ID1" s="306"/>
      <c r="IE1" s="306"/>
      <c r="IF1" s="306"/>
      <c r="IG1" s="306"/>
      <c r="IH1" s="306"/>
    </row>
    <row r="2" spans="1:13" s="300" customFormat="1" ht="30.75" customHeight="1">
      <c r="A2" s="308" t="s">
        <v>358</v>
      </c>
      <c r="B2" s="308"/>
      <c r="C2" s="308"/>
      <c r="D2" s="308"/>
      <c r="E2" s="308"/>
      <c r="F2" s="308"/>
      <c r="G2" s="308"/>
      <c r="H2" s="308"/>
      <c r="I2" s="308"/>
      <c r="J2" s="308"/>
      <c r="K2" s="308"/>
      <c r="L2" s="308"/>
      <c r="M2" s="308"/>
    </row>
    <row r="3" spans="1:13" s="300" customFormat="1" ht="19.5" customHeight="1">
      <c r="A3" s="309" t="s">
        <v>359</v>
      </c>
      <c r="B3" s="309"/>
      <c r="C3" s="309"/>
      <c r="D3" s="309"/>
      <c r="E3" s="309"/>
      <c r="F3" s="309"/>
      <c r="G3" s="309"/>
      <c r="H3" s="309"/>
      <c r="I3" s="309"/>
      <c r="J3" s="309"/>
      <c r="K3" s="309"/>
      <c r="L3" s="309"/>
      <c r="M3" s="309"/>
    </row>
    <row r="4" spans="1:13" ht="19.5" customHeight="1">
      <c r="A4" s="310" t="s">
        <v>429</v>
      </c>
      <c r="B4" s="310"/>
      <c r="C4" s="310"/>
      <c r="D4" s="310"/>
      <c r="E4" s="310"/>
      <c r="F4" s="310"/>
      <c r="G4" s="310"/>
      <c r="H4" s="310"/>
      <c r="I4" s="310" t="s">
        <v>361</v>
      </c>
      <c r="J4" s="310"/>
      <c r="K4" s="310"/>
      <c r="L4" s="310"/>
      <c r="M4" s="348"/>
    </row>
    <row r="5" spans="1:13" s="301" customFormat="1" ht="21" customHeight="1">
      <c r="A5" s="311" t="s">
        <v>362</v>
      </c>
      <c r="B5" s="312" t="s">
        <v>363</v>
      </c>
      <c r="C5" s="313"/>
      <c r="D5" s="314" t="s">
        <v>430</v>
      </c>
      <c r="E5" s="314"/>
      <c r="F5" s="314"/>
      <c r="G5" s="314"/>
      <c r="H5" s="314"/>
      <c r="I5" s="314"/>
      <c r="J5" s="314"/>
      <c r="K5" s="314"/>
      <c r="L5" s="314"/>
      <c r="M5" s="314"/>
    </row>
    <row r="6" spans="1:13" s="301" customFormat="1" ht="21" customHeight="1">
      <c r="A6" s="311"/>
      <c r="B6" s="312" t="s">
        <v>365</v>
      </c>
      <c r="C6" s="313"/>
      <c r="D6" s="314" t="s">
        <v>431</v>
      </c>
      <c r="E6" s="314"/>
      <c r="F6" s="314"/>
      <c r="G6" s="314"/>
      <c r="H6" s="314"/>
      <c r="I6" s="314"/>
      <c r="J6" s="314"/>
      <c r="K6" s="314"/>
      <c r="L6" s="314"/>
      <c r="M6" s="314"/>
    </row>
    <row r="7" spans="1:13" s="301" customFormat="1" ht="21" customHeight="1">
      <c r="A7" s="311"/>
      <c r="B7" s="312" t="s">
        <v>367</v>
      </c>
      <c r="C7" s="313"/>
      <c r="D7" s="312" t="s">
        <v>432</v>
      </c>
      <c r="E7" s="315"/>
      <c r="F7" s="313"/>
      <c r="G7" s="314" t="s">
        <v>369</v>
      </c>
      <c r="H7" s="314"/>
      <c r="I7" s="314"/>
      <c r="J7" s="314" t="s">
        <v>433</v>
      </c>
      <c r="K7" s="314"/>
      <c r="L7" s="314"/>
      <c r="M7" s="314"/>
    </row>
    <row r="8" spans="1:13" s="301" customFormat="1" ht="21" customHeight="1">
      <c r="A8" s="311"/>
      <c r="B8" s="312" t="s">
        <v>371</v>
      </c>
      <c r="C8" s="313"/>
      <c r="D8" s="314" t="s">
        <v>434</v>
      </c>
      <c r="E8" s="314"/>
      <c r="F8" s="314"/>
      <c r="G8" s="314" t="s">
        <v>268</v>
      </c>
      <c r="H8" s="314"/>
      <c r="I8" s="314"/>
      <c r="J8" s="314"/>
      <c r="K8" s="314"/>
      <c r="L8" s="314"/>
      <c r="M8" s="314"/>
    </row>
    <row r="9" spans="1:13" s="301" customFormat="1" ht="30" customHeight="1">
      <c r="A9" s="311"/>
      <c r="B9" s="312" t="s">
        <v>266</v>
      </c>
      <c r="C9" s="313"/>
      <c r="D9" s="314" t="s">
        <v>435</v>
      </c>
      <c r="E9" s="314"/>
      <c r="F9" s="314"/>
      <c r="G9" s="314" t="s">
        <v>268</v>
      </c>
      <c r="H9" s="314"/>
      <c r="I9" s="314"/>
      <c r="J9" s="314">
        <v>13874078018</v>
      </c>
      <c r="K9" s="314"/>
      <c r="L9" s="314"/>
      <c r="M9" s="314"/>
    </row>
    <row r="10" spans="1:13" s="301" customFormat="1" ht="45" customHeight="1">
      <c r="A10" s="311"/>
      <c r="B10" s="312" t="s">
        <v>374</v>
      </c>
      <c r="C10" s="313"/>
      <c r="D10" s="316" t="s">
        <v>436</v>
      </c>
      <c r="E10" s="316"/>
      <c r="F10" s="316"/>
      <c r="G10" s="316"/>
      <c r="H10" s="316"/>
      <c r="I10" s="316"/>
      <c r="J10" s="316"/>
      <c r="K10" s="316"/>
      <c r="L10" s="316"/>
      <c r="M10" s="316"/>
    </row>
    <row r="11" spans="1:13" s="301" customFormat="1" ht="65.25" customHeight="1">
      <c r="A11" s="311"/>
      <c r="B11" s="312" t="s">
        <v>376</v>
      </c>
      <c r="C11" s="313"/>
      <c r="D11" s="316" t="s">
        <v>437</v>
      </c>
      <c r="E11" s="316"/>
      <c r="F11" s="316"/>
      <c r="G11" s="316"/>
      <c r="H11" s="316"/>
      <c r="I11" s="316"/>
      <c r="J11" s="316"/>
      <c r="K11" s="316"/>
      <c r="L11" s="316"/>
      <c r="M11" s="316"/>
    </row>
    <row r="12" spans="1:13" s="301" customFormat="1" ht="46.5" customHeight="1">
      <c r="A12" s="311"/>
      <c r="B12" s="312" t="s">
        <v>378</v>
      </c>
      <c r="C12" s="313"/>
      <c r="D12" s="317" t="s">
        <v>438</v>
      </c>
      <c r="E12" s="317"/>
      <c r="F12" s="317"/>
      <c r="G12" s="317"/>
      <c r="H12" s="317"/>
      <c r="I12" s="317"/>
      <c r="J12" s="317"/>
      <c r="K12" s="317"/>
      <c r="L12" s="317"/>
      <c r="M12" s="317"/>
    </row>
    <row r="13" spans="1:13" s="301" customFormat="1" ht="21" customHeight="1">
      <c r="A13" s="311" t="s">
        <v>380</v>
      </c>
      <c r="B13" s="318" t="s">
        <v>381</v>
      </c>
      <c r="C13" s="319"/>
      <c r="D13" s="320" t="s">
        <v>390</v>
      </c>
      <c r="E13" s="320"/>
      <c r="F13" s="320" t="s">
        <v>382</v>
      </c>
      <c r="G13" s="320"/>
      <c r="H13" s="320"/>
      <c r="I13" s="320"/>
      <c r="J13" s="320" t="s">
        <v>383</v>
      </c>
      <c r="K13" s="320"/>
      <c r="L13" s="320"/>
      <c r="M13" s="320"/>
    </row>
    <row r="14" spans="1:13" s="301" customFormat="1" ht="21" customHeight="1">
      <c r="A14" s="311"/>
      <c r="B14" s="321"/>
      <c r="C14" s="322"/>
      <c r="D14" s="314" t="s">
        <v>384</v>
      </c>
      <c r="E14" s="314"/>
      <c r="F14" s="314">
        <v>214.2</v>
      </c>
      <c r="G14" s="314"/>
      <c r="H14" s="314"/>
      <c r="I14" s="314"/>
      <c r="J14" s="314">
        <v>280</v>
      </c>
      <c r="K14" s="314"/>
      <c r="L14" s="314"/>
      <c r="M14" s="314"/>
    </row>
    <row r="15" spans="1:13" s="301" customFormat="1" ht="21" customHeight="1">
      <c r="A15" s="311"/>
      <c r="B15" s="321"/>
      <c r="C15" s="322"/>
      <c r="D15" s="314" t="s">
        <v>385</v>
      </c>
      <c r="E15" s="314"/>
      <c r="F15" s="314">
        <v>85.68</v>
      </c>
      <c r="G15" s="314"/>
      <c r="H15" s="314"/>
      <c r="I15" s="314"/>
      <c r="J15" s="314">
        <v>168</v>
      </c>
      <c r="K15" s="314"/>
      <c r="L15" s="314"/>
      <c r="M15" s="314"/>
    </row>
    <row r="16" spans="1:13" s="301" customFormat="1" ht="21" customHeight="1">
      <c r="A16" s="311"/>
      <c r="B16" s="321"/>
      <c r="C16" s="322"/>
      <c r="D16" s="314" t="s">
        <v>386</v>
      </c>
      <c r="E16" s="314"/>
      <c r="F16" s="314">
        <v>128.52</v>
      </c>
      <c r="G16" s="314"/>
      <c r="H16" s="314"/>
      <c r="I16" s="314"/>
      <c r="J16" s="314">
        <v>112</v>
      </c>
      <c r="K16" s="314"/>
      <c r="L16" s="314"/>
      <c r="M16" s="314"/>
    </row>
    <row r="17" spans="1:13" s="301" customFormat="1" ht="21" customHeight="1">
      <c r="A17" s="311"/>
      <c r="B17" s="321"/>
      <c r="C17" s="322"/>
      <c r="D17" s="314" t="s">
        <v>387</v>
      </c>
      <c r="E17" s="314"/>
      <c r="F17" s="314"/>
      <c r="G17" s="314"/>
      <c r="H17" s="314"/>
      <c r="I17" s="314"/>
      <c r="J17" s="314"/>
      <c r="K17" s="314"/>
      <c r="L17" s="314"/>
      <c r="M17" s="314"/>
    </row>
    <row r="18" spans="1:13" s="301" customFormat="1" ht="21" customHeight="1">
      <c r="A18" s="311"/>
      <c r="B18" s="323"/>
      <c r="C18" s="324"/>
      <c r="D18" s="314" t="s">
        <v>388</v>
      </c>
      <c r="E18" s="314"/>
      <c r="F18" s="314"/>
      <c r="G18" s="314"/>
      <c r="H18" s="314"/>
      <c r="I18" s="314"/>
      <c r="J18" s="314"/>
      <c r="K18" s="314"/>
      <c r="L18" s="314"/>
      <c r="M18" s="314"/>
    </row>
    <row r="19" spans="1:13" s="301" customFormat="1" ht="21" customHeight="1">
      <c r="A19" s="311"/>
      <c r="B19" s="318" t="s">
        <v>389</v>
      </c>
      <c r="C19" s="319"/>
      <c r="D19" s="314" t="s">
        <v>390</v>
      </c>
      <c r="E19" s="314"/>
      <c r="F19" s="325" t="s">
        <v>391</v>
      </c>
      <c r="G19" s="325"/>
      <c r="H19" s="325"/>
      <c r="I19" s="325" t="s">
        <v>392</v>
      </c>
      <c r="J19" s="325"/>
      <c r="K19" s="325"/>
      <c r="L19" s="325" t="s">
        <v>393</v>
      </c>
      <c r="M19" s="325"/>
    </row>
    <row r="20" spans="1:13" s="301" customFormat="1" ht="78" customHeight="1">
      <c r="A20" s="311"/>
      <c r="B20" s="321"/>
      <c r="C20" s="322"/>
      <c r="D20" s="314" t="s">
        <v>384</v>
      </c>
      <c r="E20" s="314"/>
      <c r="F20" s="314">
        <f>SUM(F21:H31)</f>
        <v>214.2</v>
      </c>
      <c r="G20" s="314"/>
      <c r="H20" s="314"/>
      <c r="I20" s="314">
        <v>213.3</v>
      </c>
      <c r="J20" s="314"/>
      <c r="K20" s="314"/>
      <c r="L20" s="349" t="s">
        <v>439</v>
      </c>
      <c r="M20" s="349"/>
    </row>
    <row r="21" spans="1:13" s="301" customFormat="1" ht="21" customHeight="1">
      <c r="A21" s="311"/>
      <c r="B21" s="321"/>
      <c r="C21" s="322"/>
      <c r="D21" s="316" t="s">
        <v>214</v>
      </c>
      <c r="E21" s="316"/>
      <c r="F21" s="314">
        <v>2.5</v>
      </c>
      <c r="G21" s="314"/>
      <c r="H21" s="314"/>
      <c r="I21" s="314"/>
      <c r="J21" s="314"/>
      <c r="K21" s="314"/>
      <c r="L21" s="316"/>
      <c r="M21" s="316"/>
    </row>
    <row r="22" spans="1:13" s="301" customFormat="1" ht="21" customHeight="1">
      <c r="A22" s="311"/>
      <c r="B22" s="321"/>
      <c r="C22" s="322"/>
      <c r="D22" s="316" t="s">
        <v>440</v>
      </c>
      <c r="E22" s="316"/>
      <c r="F22" s="314">
        <v>1</v>
      </c>
      <c r="G22" s="314"/>
      <c r="H22" s="314"/>
      <c r="I22" s="314"/>
      <c r="J22" s="314"/>
      <c r="K22" s="314"/>
      <c r="L22" s="316"/>
      <c r="M22" s="316"/>
    </row>
    <row r="23" spans="1:13" s="301" customFormat="1" ht="21" customHeight="1">
      <c r="A23" s="311"/>
      <c r="B23" s="321"/>
      <c r="C23" s="322"/>
      <c r="D23" s="316" t="s">
        <v>441</v>
      </c>
      <c r="E23" s="316"/>
      <c r="F23" s="312">
        <v>0.2</v>
      </c>
      <c r="G23" s="315"/>
      <c r="H23" s="313"/>
      <c r="I23" s="314"/>
      <c r="J23" s="314"/>
      <c r="K23" s="314"/>
      <c r="L23" s="314"/>
      <c r="M23" s="314"/>
    </row>
    <row r="24" spans="1:13" s="301" customFormat="1" ht="21" customHeight="1">
      <c r="A24" s="311"/>
      <c r="B24" s="321"/>
      <c r="C24" s="322"/>
      <c r="D24" s="316" t="s">
        <v>442</v>
      </c>
      <c r="E24" s="316"/>
      <c r="F24" s="314">
        <v>3.64</v>
      </c>
      <c r="G24" s="314"/>
      <c r="H24" s="314"/>
      <c r="I24" s="314"/>
      <c r="J24" s="314"/>
      <c r="K24" s="314"/>
      <c r="L24" s="316"/>
      <c r="M24" s="316"/>
    </row>
    <row r="25" spans="1:13" s="301" customFormat="1" ht="21" customHeight="1">
      <c r="A25" s="311"/>
      <c r="B25" s="321"/>
      <c r="C25" s="322"/>
      <c r="D25" s="316" t="s">
        <v>219</v>
      </c>
      <c r="E25" s="316"/>
      <c r="F25" s="314">
        <v>1.8</v>
      </c>
      <c r="G25" s="314"/>
      <c r="H25" s="314"/>
      <c r="I25" s="314"/>
      <c r="J25" s="314"/>
      <c r="K25" s="314"/>
      <c r="L25" s="316"/>
      <c r="M25" s="316"/>
    </row>
    <row r="26" spans="1:13" s="301" customFormat="1" ht="21" customHeight="1">
      <c r="A26" s="311"/>
      <c r="B26" s="321"/>
      <c r="C26" s="322"/>
      <c r="D26" s="316" t="s">
        <v>443</v>
      </c>
      <c r="E26" s="316"/>
      <c r="F26" s="314">
        <v>43.28</v>
      </c>
      <c r="G26" s="314"/>
      <c r="H26" s="314"/>
      <c r="I26" s="314"/>
      <c r="J26" s="314"/>
      <c r="K26" s="314"/>
      <c r="L26" s="316"/>
      <c r="M26" s="316"/>
    </row>
    <row r="27" spans="1:13" s="301" customFormat="1" ht="21" customHeight="1">
      <c r="A27" s="311"/>
      <c r="B27" s="321"/>
      <c r="C27" s="322"/>
      <c r="D27" s="316" t="s">
        <v>444</v>
      </c>
      <c r="E27" s="316"/>
      <c r="F27" s="314">
        <v>0.3</v>
      </c>
      <c r="G27" s="314"/>
      <c r="H27" s="314"/>
      <c r="I27" s="314"/>
      <c r="J27" s="314"/>
      <c r="K27" s="314"/>
      <c r="L27" s="316"/>
      <c r="M27" s="316"/>
    </row>
    <row r="28" spans="1:13" s="301" customFormat="1" ht="21" customHeight="1">
      <c r="A28" s="311"/>
      <c r="B28" s="321"/>
      <c r="C28" s="322"/>
      <c r="D28" s="316" t="s">
        <v>445</v>
      </c>
      <c r="E28" s="316"/>
      <c r="F28" s="314">
        <v>0.3</v>
      </c>
      <c r="G28" s="314"/>
      <c r="H28" s="314"/>
      <c r="I28" s="314"/>
      <c r="J28" s="314"/>
      <c r="K28" s="314"/>
      <c r="L28" s="316"/>
      <c r="M28" s="316"/>
    </row>
    <row r="29" spans="1:13" s="301" customFormat="1" ht="21" customHeight="1">
      <c r="A29" s="311"/>
      <c r="B29" s="321"/>
      <c r="C29" s="322"/>
      <c r="D29" s="316" t="s">
        <v>446</v>
      </c>
      <c r="E29" s="316"/>
      <c r="F29" s="314">
        <v>5</v>
      </c>
      <c r="G29" s="314"/>
      <c r="H29" s="314"/>
      <c r="I29" s="314"/>
      <c r="J29" s="314"/>
      <c r="K29" s="314"/>
      <c r="L29" s="316"/>
      <c r="M29" s="316"/>
    </row>
    <row r="30" spans="1:13" s="301" customFormat="1" ht="21" customHeight="1">
      <c r="A30" s="311"/>
      <c r="B30" s="321"/>
      <c r="C30" s="322"/>
      <c r="D30" s="316" t="s">
        <v>447</v>
      </c>
      <c r="E30" s="316"/>
      <c r="F30" s="314">
        <v>7.5</v>
      </c>
      <c r="G30" s="314"/>
      <c r="H30" s="314"/>
      <c r="I30" s="314"/>
      <c r="J30" s="314"/>
      <c r="K30" s="314"/>
      <c r="L30" s="316"/>
      <c r="M30" s="316"/>
    </row>
    <row r="31" spans="1:13" s="301" customFormat="1" ht="21" customHeight="1">
      <c r="A31" s="311"/>
      <c r="B31" s="323"/>
      <c r="C31" s="324"/>
      <c r="D31" s="316" t="s">
        <v>448</v>
      </c>
      <c r="E31" s="316"/>
      <c r="F31" s="314">
        <v>148.68</v>
      </c>
      <c r="G31" s="314"/>
      <c r="H31" s="314"/>
      <c r="I31" s="314"/>
      <c r="J31" s="314"/>
      <c r="K31" s="314"/>
      <c r="L31" s="316"/>
      <c r="M31" s="316"/>
    </row>
    <row r="32" spans="1:13" s="301" customFormat="1" ht="53.25" customHeight="1">
      <c r="A32" s="326" t="s">
        <v>399</v>
      </c>
      <c r="B32" s="326"/>
      <c r="C32" s="326"/>
      <c r="D32" s="327" t="s">
        <v>449</v>
      </c>
      <c r="E32" s="328"/>
      <c r="F32" s="328"/>
      <c r="G32" s="328"/>
      <c r="H32" s="328"/>
      <c r="I32" s="328"/>
      <c r="J32" s="328"/>
      <c r="K32" s="328"/>
      <c r="L32" s="328"/>
      <c r="M32" s="350"/>
    </row>
    <row r="33" spans="1:13" s="301" customFormat="1" ht="19.5" customHeight="1">
      <c r="A33" s="329" t="s">
        <v>401</v>
      </c>
      <c r="B33" s="330"/>
      <c r="C33" s="331" t="s">
        <v>402</v>
      </c>
      <c r="D33" s="331"/>
      <c r="E33" s="331"/>
      <c r="F33" s="331"/>
      <c r="G33" s="331"/>
      <c r="H33" s="320" t="s">
        <v>403</v>
      </c>
      <c r="I33" s="320"/>
      <c r="J33" s="320"/>
      <c r="K33" s="320" t="s">
        <v>404</v>
      </c>
      <c r="L33" s="320"/>
      <c r="M33" s="320"/>
    </row>
    <row r="34" spans="1:13" s="301" customFormat="1" ht="19.5" customHeight="1">
      <c r="A34" s="332"/>
      <c r="B34" s="333"/>
      <c r="C34" s="334" t="s">
        <v>450</v>
      </c>
      <c r="D34" s="334"/>
      <c r="E34" s="334"/>
      <c r="F34" s="334"/>
      <c r="G34" s="334"/>
      <c r="H34" s="335">
        <v>43525</v>
      </c>
      <c r="I34" s="335"/>
      <c r="J34" s="335"/>
      <c r="K34" s="335">
        <v>43769</v>
      </c>
      <c r="L34" s="335"/>
      <c r="M34" s="335"/>
    </row>
    <row r="35" spans="1:13" s="301" customFormat="1" ht="19.5" customHeight="1">
      <c r="A35" s="332"/>
      <c r="B35" s="333"/>
      <c r="C35" s="336"/>
      <c r="D35" s="336"/>
      <c r="E35" s="336"/>
      <c r="F35" s="336"/>
      <c r="G35" s="336"/>
      <c r="H35" s="314"/>
      <c r="I35" s="314"/>
      <c r="J35" s="314"/>
      <c r="K35" s="314"/>
      <c r="L35" s="314"/>
      <c r="M35" s="314"/>
    </row>
    <row r="36" spans="1:16" s="301" customFormat="1" ht="60" customHeight="1">
      <c r="A36" s="337" t="s">
        <v>414</v>
      </c>
      <c r="B36" s="338" t="s">
        <v>415</v>
      </c>
      <c r="C36" s="316" t="s">
        <v>451</v>
      </c>
      <c r="D36" s="316"/>
      <c r="E36" s="316"/>
      <c r="F36" s="316"/>
      <c r="G36" s="316"/>
      <c r="H36" s="316"/>
      <c r="I36" s="316"/>
      <c r="J36" s="316"/>
      <c r="K36" s="316"/>
      <c r="L36" s="316"/>
      <c r="M36" s="316"/>
      <c r="P36" s="351"/>
    </row>
    <row r="37" spans="1:13" s="301" customFormat="1" ht="60" customHeight="1">
      <c r="A37" s="339"/>
      <c r="B37" s="338" t="s">
        <v>417</v>
      </c>
      <c r="C37" s="316" t="s">
        <v>452</v>
      </c>
      <c r="D37" s="316"/>
      <c r="E37" s="316"/>
      <c r="F37" s="316"/>
      <c r="G37" s="316"/>
      <c r="H37" s="316"/>
      <c r="I37" s="316"/>
      <c r="J37" s="316"/>
      <c r="K37" s="316"/>
      <c r="L37" s="316"/>
      <c r="M37" s="316"/>
    </row>
    <row r="38" spans="1:13" s="301" customFormat="1" ht="19.5" customHeight="1">
      <c r="A38" s="339"/>
      <c r="B38" s="340" t="s">
        <v>419</v>
      </c>
      <c r="C38" s="314" t="s">
        <v>286</v>
      </c>
      <c r="D38" s="314"/>
      <c r="E38" s="314" t="s">
        <v>287</v>
      </c>
      <c r="F38" s="314"/>
      <c r="G38" s="314"/>
      <c r="H38" s="314" t="s">
        <v>288</v>
      </c>
      <c r="I38" s="314"/>
      <c r="J38" s="314"/>
      <c r="K38" s="314"/>
      <c r="L38" s="314" t="s">
        <v>289</v>
      </c>
      <c r="M38" s="314"/>
    </row>
    <row r="39" spans="1:13" s="301" customFormat="1" ht="39.75" customHeight="1">
      <c r="A39" s="339"/>
      <c r="B39" s="341"/>
      <c r="C39" s="314" t="s">
        <v>420</v>
      </c>
      <c r="D39" s="314"/>
      <c r="E39" s="314" t="s">
        <v>291</v>
      </c>
      <c r="F39" s="314"/>
      <c r="G39" s="314"/>
      <c r="H39" s="316" t="s">
        <v>453</v>
      </c>
      <c r="I39" s="316"/>
      <c r="J39" s="316"/>
      <c r="K39" s="316"/>
      <c r="L39" s="352">
        <v>1</v>
      </c>
      <c r="M39" s="314"/>
    </row>
    <row r="40" spans="1:13" s="301" customFormat="1" ht="65.25" customHeight="1">
      <c r="A40" s="339"/>
      <c r="B40" s="341"/>
      <c r="C40" s="314"/>
      <c r="D40" s="314"/>
      <c r="E40" s="314" t="s">
        <v>318</v>
      </c>
      <c r="F40" s="314"/>
      <c r="G40" s="314"/>
      <c r="H40" s="316" t="s">
        <v>454</v>
      </c>
      <c r="I40" s="316"/>
      <c r="J40" s="316"/>
      <c r="K40" s="316"/>
      <c r="L40" s="352">
        <v>1</v>
      </c>
      <c r="M40" s="314"/>
    </row>
    <row r="41" spans="1:13" s="301" customFormat="1" ht="30" customHeight="1">
      <c r="A41" s="339"/>
      <c r="B41" s="341"/>
      <c r="C41" s="314"/>
      <c r="D41" s="314"/>
      <c r="E41" s="314" t="s">
        <v>327</v>
      </c>
      <c r="F41" s="314"/>
      <c r="G41" s="314"/>
      <c r="H41" s="316" t="s">
        <v>455</v>
      </c>
      <c r="I41" s="316"/>
      <c r="J41" s="316"/>
      <c r="K41" s="316"/>
      <c r="L41" s="314"/>
      <c r="M41" s="314"/>
    </row>
    <row r="42" spans="1:17" s="301" customFormat="1" ht="30" customHeight="1">
      <c r="A42" s="339"/>
      <c r="B42" s="341"/>
      <c r="C42" s="314"/>
      <c r="D42" s="314"/>
      <c r="E42" s="314" t="s">
        <v>335</v>
      </c>
      <c r="F42" s="314"/>
      <c r="G42" s="314"/>
      <c r="H42" s="316" t="s">
        <v>456</v>
      </c>
      <c r="I42" s="316"/>
      <c r="J42" s="316"/>
      <c r="K42" s="316"/>
      <c r="L42" s="314"/>
      <c r="M42" s="314"/>
      <c r="Q42" s="356"/>
    </row>
    <row r="43" spans="1:13" s="301" customFormat="1" ht="21" customHeight="1">
      <c r="A43" s="339"/>
      <c r="B43" s="341"/>
      <c r="C43" s="314" t="s">
        <v>286</v>
      </c>
      <c r="D43" s="314"/>
      <c r="E43" s="314" t="s">
        <v>287</v>
      </c>
      <c r="F43" s="314"/>
      <c r="G43" s="314"/>
      <c r="H43" s="314" t="s">
        <v>288</v>
      </c>
      <c r="I43" s="314"/>
      <c r="J43" s="314"/>
      <c r="K43" s="314"/>
      <c r="L43" s="314" t="s">
        <v>289</v>
      </c>
      <c r="M43" s="314"/>
    </row>
    <row r="44" spans="1:13" s="301" customFormat="1" ht="30" customHeight="1">
      <c r="A44" s="339"/>
      <c r="B44" s="341"/>
      <c r="C44" s="314" t="s">
        <v>420</v>
      </c>
      <c r="D44" s="314"/>
      <c r="E44" s="314" t="s">
        <v>338</v>
      </c>
      <c r="F44" s="314"/>
      <c r="G44" s="314"/>
      <c r="H44" s="316"/>
      <c r="I44" s="316"/>
      <c r="J44" s="316"/>
      <c r="K44" s="316"/>
      <c r="L44" s="314"/>
      <c r="M44" s="314"/>
    </row>
    <row r="45" spans="1:13" s="301" customFormat="1" ht="30" customHeight="1">
      <c r="A45" s="339"/>
      <c r="B45" s="341"/>
      <c r="C45" s="314"/>
      <c r="D45" s="314"/>
      <c r="E45" s="314" t="s">
        <v>341</v>
      </c>
      <c r="F45" s="314"/>
      <c r="G45" s="314"/>
      <c r="H45" s="316" t="s">
        <v>457</v>
      </c>
      <c r="I45" s="316"/>
      <c r="J45" s="316"/>
      <c r="K45" s="316"/>
      <c r="L45" s="314"/>
      <c r="M45" s="314"/>
    </row>
    <row r="46" spans="1:13" s="301" customFormat="1" ht="39.75" customHeight="1">
      <c r="A46" s="339"/>
      <c r="B46" s="341"/>
      <c r="C46" s="314"/>
      <c r="D46" s="314"/>
      <c r="E46" s="314" t="s">
        <v>348</v>
      </c>
      <c r="F46" s="314"/>
      <c r="G46" s="314"/>
      <c r="H46" s="342" t="s">
        <v>458</v>
      </c>
      <c r="I46" s="353"/>
      <c r="J46" s="353"/>
      <c r="K46" s="354"/>
      <c r="L46" s="314"/>
      <c r="M46" s="314"/>
    </row>
    <row r="47" spans="1:13" s="301" customFormat="1" ht="30" customHeight="1">
      <c r="A47" s="339"/>
      <c r="B47" s="341"/>
      <c r="C47" s="314"/>
      <c r="D47" s="314"/>
      <c r="E47" s="314" t="s">
        <v>351</v>
      </c>
      <c r="F47" s="314"/>
      <c r="G47" s="314"/>
      <c r="H47" s="316"/>
      <c r="I47" s="316"/>
      <c r="J47" s="316"/>
      <c r="K47" s="316"/>
      <c r="L47" s="352">
        <v>1</v>
      </c>
      <c r="M47" s="314"/>
    </row>
    <row r="48" spans="1:13" s="302" customFormat="1" ht="36.75" customHeight="1">
      <c r="A48" s="326" t="s">
        <v>425</v>
      </c>
      <c r="B48" s="326"/>
      <c r="C48" s="326"/>
      <c r="D48" s="312"/>
      <c r="E48" s="315"/>
      <c r="F48" s="315"/>
      <c r="G48" s="315"/>
      <c r="H48" s="315"/>
      <c r="I48" s="315"/>
      <c r="J48" s="315"/>
      <c r="K48" s="315"/>
      <c r="L48" s="315"/>
      <c r="M48" s="313"/>
    </row>
    <row r="49" spans="1:13" ht="69.75" customHeight="1">
      <c r="A49" s="326" t="s">
        <v>427</v>
      </c>
      <c r="B49" s="326"/>
      <c r="C49" s="326"/>
      <c r="D49" s="343" t="s">
        <v>428</v>
      </c>
      <c r="E49" s="344"/>
      <c r="F49" s="344"/>
      <c r="G49" s="344"/>
      <c r="H49" s="344"/>
      <c r="I49" s="344"/>
      <c r="J49" s="344"/>
      <c r="K49" s="344"/>
      <c r="L49" s="344"/>
      <c r="M49" s="355"/>
    </row>
    <row r="50" spans="1:10" s="300" customFormat="1" ht="19.5" customHeight="1">
      <c r="A50" s="345"/>
      <c r="B50" s="345"/>
      <c r="C50" s="346"/>
      <c r="D50" s="346"/>
      <c r="E50" s="347"/>
      <c r="F50" s="345"/>
      <c r="J50" s="347"/>
    </row>
    <row r="51" ht="24.75" customHeight="1"/>
    <row r="52" ht="24.75" customHeight="1"/>
    <row r="53" ht="24.75" customHeight="1"/>
    <row r="54" ht="24.75" customHeight="1"/>
  </sheetData>
  <sheetProtection/>
  <mergeCells count="154">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D27:E27"/>
    <mergeCell ref="F27:H27"/>
    <mergeCell ref="I27:K27"/>
    <mergeCell ref="L27:M27"/>
    <mergeCell ref="D28:E28"/>
    <mergeCell ref="F28:H28"/>
    <mergeCell ref="I28:K28"/>
    <mergeCell ref="L28:M28"/>
    <mergeCell ref="D29:E29"/>
    <mergeCell ref="F29:H29"/>
    <mergeCell ref="I29:K29"/>
    <mergeCell ref="L29:M29"/>
    <mergeCell ref="D30:E30"/>
    <mergeCell ref="F30:H30"/>
    <mergeCell ref="I30:K30"/>
    <mergeCell ref="L30:M30"/>
    <mergeCell ref="D31:E31"/>
    <mergeCell ref="F31:H31"/>
    <mergeCell ref="I31:K31"/>
    <mergeCell ref="L31:M31"/>
    <mergeCell ref="A32:C32"/>
    <mergeCell ref="D32:M32"/>
    <mergeCell ref="C33:G33"/>
    <mergeCell ref="H33:J33"/>
    <mergeCell ref="K33:M33"/>
    <mergeCell ref="C34:G34"/>
    <mergeCell ref="H34:J34"/>
    <mergeCell ref="K34:M34"/>
    <mergeCell ref="C35:G35"/>
    <mergeCell ref="H35:J35"/>
    <mergeCell ref="K35:M35"/>
    <mergeCell ref="C36:M36"/>
    <mergeCell ref="C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C43:D43"/>
    <mergeCell ref="E43:G43"/>
    <mergeCell ref="H43:K43"/>
    <mergeCell ref="L43:M43"/>
    <mergeCell ref="E44:G44"/>
    <mergeCell ref="H44:K44"/>
    <mergeCell ref="L44:M44"/>
    <mergeCell ref="E45:G45"/>
    <mergeCell ref="H45:K45"/>
    <mergeCell ref="L45:M45"/>
    <mergeCell ref="E46:G46"/>
    <mergeCell ref="H46:K46"/>
    <mergeCell ref="L46:M46"/>
    <mergeCell ref="E47:G47"/>
    <mergeCell ref="H47:K47"/>
    <mergeCell ref="L47:M47"/>
    <mergeCell ref="A48:C48"/>
    <mergeCell ref="D48:M48"/>
    <mergeCell ref="A49:C49"/>
    <mergeCell ref="D49:M49"/>
    <mergeCell ref="A5:A12"/>
    <mergeCell ref="A13:A31"/>
    <mergeCell ref="A36:A47"/>
    <mergeCell ref="B38:B47"/>
    <mergeCell ref="B13:C18"/>
    <mergeCell ref="B19:C31"/>
    <mergeCell ref="A33:B35"/>
    <mergeCell ref="C39:D42"/>
    <mergeCell ref="C44:D47"/>
  </mergeCells>
  <printOptions/>
  <pageMargins left="0.75" right="0.6298611111111111" top="0.7895833333333333" bottom="0.7097222222222223" header="0.30972222222222223" footer="0.3097222222222222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S46"/>
  <sheetViews>
    <sheetView workbookViewId="0" topLeftCell="A7">
      <selection activeCell="O16" sqref="O16"/>
    </sheetView>
  </sheetViews>
  <sheetFormatPr defaultColWidth="12" defaultRowHeight="11.25"/>
  <cols>
    <col min="1" max="1" width="8.83203125" style="252" customWidth="1"/>
    <col min="2" max="2" width="8.33203125" style="252" customWidth="1"/>
    <col min="3" max="3" width="7.5" style="253" customWidth="1"/>
    <col min="4" max="4" width="10.16015625" style="254" customWidth="1"/>
    <col min="5" max="5" width="6.66015625" style="254" customWidth="1"/>
    <col min="6" max="6" width="5" style="254" customWidth="1"/>
    <col min="7" max="7" width="8.33203125" style="254" customWidth="1"/>
    <col min="8" max="8" width="8.83203125" style="254" customWidth="1"/>
    <col min="9" max="9" width="7.83203125" style="254" customWidth="1"/>
    <col min="10" max="10" width="8.83203125" style="254" customWidth="1"/>
    <col min="11" max="11" width="5.33203125" style="254" customWidth="1"/>
    <col min="12" max="12" width="7.5" style="254" customWidth="1"/>
    <col min="13" max="13" width="18.16015625" style="254" customWidth="1"/>
    <col min="14" max="253" width="12" style="254" customWidth="1"/>
    <col min="254" max="16384" width="12" style="255" customWidth="1"/>
  </cols>
  <sheetData>
    <row r="1" spans="1:253" ht="19.5" customHeight="1">
      <c r="A1" s="256" t="s">
        <v>357</v>
      </c>
      <c r="B1" s="256"/>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c r="EO1" s="255"/>
      <c r="EP1" s="255"/>
      <c r="EQ1" s="255"/>
      <c r="ER1" s="255"/>
      <c r="ES1" s="255"/>
      <c r="ET1" s="255"/>
      <c r="EU1" s="255"/>
      <c r="EV1" s="255"/>
      <c r="EW1" s="255"/>
      <c r="EX1" s="255"/>
      <c r="EY1" s="255"/>
      <c r="EZ1" s="255"/>
      <c r="FA1" s="255"/>
      <c r="FB1" s="255"/>
      <c r="FC1" s="255"/>
      <c r="FD1" s="255"/>
      <c r="FE1" s="255"/>
      <c r="FF1" s="255"/>
      <c r="FG1" s="255"/>
      <c r="FH1" s="255"/>
      <c r="FI1" s="255"/>
      <c r="FJ1" s="255"/>
      <c r="FK1" s="255"/>
      <c r="FL1" s="255"/>
      <c r="FM1" s="255"/>
      <c r="FN1" s="255"/>
      <c r="FO1" s="255"/>
      <c r="FP1" s="255"/>
      <c r="FQ1" s="255"/>
      <c r="FR1" s="255"/>
      <c r="FS1" s="255"/>
      <c r="FT1" s="255"/>
      <c r="FU1" s="255"/>
      <c r="FV1" s="255"/>
      <c r="FW1" s="255"/>
      <c r="FX1" s="255"/>
      <c r="FY1" s="255"/>
      <c r="FZ1" s="255"/>
      <c r="GA1" s="255"/>
      <c r="GB1" s="255"/>
      <c r="GC1" s="255"/>
      <c r="GD1" s="255"/>
      <c r="GE1" s="255"/>
      <c r="GF1" s="255"/>
      <c r="GG1" s="255"/>
      <c r="GH1" s="255"/>
      <c r="GI1" s="255"/>
      <c r="GJ1" s="255"/>
      <c r="GK1" s="255"/>
      <c r="GL1" s="255"/>
      <c r="GM1" s="255"/>
      <c r="GN1" s="255"/>
      <c r="GO1" s="255"/>
      <c r="GP1" s="255"/>
      <c r="GQ1" s="255"/>
      <c r="GR1" s="255"/>
      <c r="GS1" s="255"/>
      <c r="GT1" s="255"/>
      <c r="GU1" s="255"/>
      <c r="GV1" s="255"/>
      <c r="GW1" s="255"/>
      <c r="GX1" s="255"/>
      <c r="GY1" s="255"/>
      <c r="GZ1" s="255"/>
      <c r="HA1" s="255"/>
      <c r="HB1" s="255"/>
      <c r="HC1" s="255"/>
      <c r="HD1" s="255"/>
      <c r="HE1" s="255"/>
      <c r="HF1" s="255"/>
      <c r="HG1" s="255"/>
      <c r="HH1" s="255"/>
      <c r="HI1" s="255"/>
      <c r="HJ1" s="255"/>
      <c r="HK1" s="255"/>
      <c r="HL1" s="255"/>
      <c r="HM1" s="255"/>
      <c r="HN1" s="255"/>
      <c r="HO1" s="255"/>
      <c r="HP1" s="255"/>
      <c r="HQ1" s="255"/>
      <c r="HR1" s="255"/>
      <c r="HS1" s="255"/>
      <c r="HT1" s="255"/>
      <c r="HU1" s="255"/>
      <c r="HV1" s="255"/>
      <c r="HW1" s="255"/>
      <c r="HX1" s="255"/>
      <c r="HY1" s="255"/>
      <c r="HZ1" s="255"/>
      <c r="IA1" s="255"/>
      <c r="IB1" s="255"/>
      <c r="IC1" s="255"/>
      <c r="ID1" s="255"/>
      <c r="IE1" s="255"/>
      <c r="IF1" s="255"/>
      <c r="IG1" s="255"/>
      <c r="IH1" s="255"/>
      <c r="II1" s="255"/>
      <c r="IJ1" s="255"/>
      <c r="IK1" s="255"/>
      <c r="IL1" s="255"/>
      <c r="IM1" s="255"/>
      <c r="IN1" s="255"/>
      <c r="IO1" s="255"/>
      <c r="IP1" s="255"/>
      <c r="IQ1" s="255"/>
      <c r="IR1" s="255"/>
      <c r="IS1" s="255"/>
    </row>
    <row r="2" spans="1:13" s="249" customFormat="1" ht="35.25" customHeight="1">
      <c r="A2" s="257" t="s">
        <v>358</v>
      </c>
      <c r="B2" s="257"/>
      <c r="C2" s="257"/>
      <c r="D2" s="257"/>
      <c r="E2" s="257"/>
      <c r="F2" s="257"/>
      <c r="G2" s="257"/>
      <c r="H2" s="257"/>
      <c r="I2" s="257"/>
      <c r="J2" s="257"/>
      <c r="K2" s="257"/>
      <c r="L2" s="257"/>
      <c r="M2" s="257"/>
    </row>
    <row r="3" spans="1:13" s="249" customFormat="1" ht="19.5" customHeight="1">
      <c r="A3" s="258" t="s">
        <v>359</v>
      </c>
      <c r="B3" s="258"/>
      <c r="C3" s="258"/>
      <c r="D3" s="258"/>
      <c r="E3" s="258"/>
      <c r="F3" s="258"/>
      <c r="G3" s="258"/>
      <c r="H3" s="258"/>
      <c r="I3" s="258"/>
      <c r="J3" s="258"/>
      <c r="K3" s="258"/>
      <c r="L3" s="258"/>
      <c r="M3" s="258"/>
    </row>
    <row r="4" spans="1:13" ht="19.5" customHeight="1">
      <c r="A4" s="259" t="s">
        <v>459</v>
      </c>
      <c r="B4" s="259"/>
      <c r="C4" s="259"/>
      <c r="D4" s="259"/>
      <c r="E4" s="259"/>
      <c r="F4" s="259"/>
      <c r="G4" s="259"/>
      <c r="H4" s="259"/>
      <c r="I4" s="259" t="s">
        <v>262</v>
      </c>
      <c r="J4" s="259"/>
      <c r="K4" s="259"/>
      <c r="L4" s="259"/>
      <c r="M4" s="296" t="s">
        <v>263</v>
      </c>
    </row>
    <row r="5" spans="1:13" s="250" customFormat="1" ht="21" customHeight="1">
      <c r="A5" s="260" t="s">
        <v>362</v>
      </c>
      <c r="B5" s="261" t="s">
        <v>363</v>
      </c>
      <c r="C5" s="262"/>
      <c r="D5" s="261" t="s">
        <v>300</v>
      </c>
      <c r="E5" s="263"/>
      <c r="F5" s="263"/>
      <c r="G5" s="263"/>
      <c r="H5" s="263"/>
      <c r="I5" s="263"/>
      <c r="J5" s="263"/>
      <c r="K5" s="263"/>
      <c r="L5" s="263"/>
      <c r="M5" s="262"/>
    </row>
    <row r="6" spans="1:13" s="250" customFormat="1" ht="21" customHeight="1">
      <c r="A6" s="260"/>
      <c r="B6" s="261" t="s">
        <v>365</v>
      </c>
      <c r="C6" s="262"/>
      <c r="D6" s="264" t="s">
        <v>431</v>
      </c>
      <c r="E6" s="264"/>
      <c r="F6" s="264"/>
      <c r="G6" s="264"/>
      <c r="H6" s="264"/>
      <c r="I6" s="264"/>
      <c r="J6" s="264"/>
      <c r="K6" s="264"/>
      <c r="L6" s="264"/>
      <c r="M6" s="264"/>
    </row>
    <row r="7" spans="1:13" s="250" customFormat="1" ht="21" customHeight="1">
      <c r="A7" s="260"/>
      <c r="B7" s="261" t="s">
        <v>367</v>
      </c>
      <c r="C7" s="262"/>
      <c r="D7" s="265" t="s">
        <v>432</v>
      </c>
      <c r="E7" s="265"/>
      <c r="F7" s="265"/>
      <c r="G7" s="264" t="s">
        <v>369</v>
      </c>
      <c r="H7" s="264"/>
      <c r="I7" s="264"/>
      <c r="J7" s="264" t="s">
        <v>460</v>
      </c>
      <c r="K7" s="264"/>
      <c r="L7" s="264"/>
      <c r="M7" s="264"/>
    </row>
    <row r="8" spans="1:13" s="250" customFormat="1" ht="21" customHeight="1">
      <c r="A8" s="260"/>
      <c r="B8" s="261" t="s">
        <v>371</v>
      </c>
      <c r="C8" s="262"/>
      <c r="D8" s="264" t="s">
        <v>461</v>
      </c>
      <c r="E8" s="264"/>
      <c r="F8" s="264"/>
      <c r="G8" s="264" t="s">
        <v>268</v>
      </c>
      <c r="H8" s="264"/>
      <c r="I8" s="264"/>
      <c r="J8" s="264">
        <v>13808401708</v>
      </c>
      <c r="K8" s="264"/>
      <c r="L8" s="264"/>
      <c r="M8" s="264"/>
    </row>
    <row r="9" spans="1:13" s="250" customFormat="1" ht="30" customHeight="1">
      <c r="A9" s="260"/>
      <c r="B9" s="261" t="s">
        <v>266</v>
      </c>
      <c r="C9" s="262"/>
      <c r="D9" s="264" t="s">
        <v>462</v>
      </c>
      <c r="E9" s="264"/>
      <c r="F9" s="264"/>
      <c r="G9" s="264" t="s">
        <v>268</v>
      </c>
      <c r="H9" s="264"/>
      <c r="I9" s="264"/>
      <c r="J9" s="264">
        <v>15115057608</v>
      </c>
      <c r="K9" s="264"/>
      <c r="L9" s="264"/>
      <c r="M9" s="264"/>
    </row>
    <row r="10" spans="1:13" s="250" customFormat="1" ht="45" customHeight="1">
      <c r="A10" s="260"/>
      <c r="B10" s="261" t="s">
        <v>374</v>
      </c>
      <c r="C10" s="262"/>
      <c r="D10" s="265" t="s">
        <v>463</v>
      </c>
      <c r="E10" s="265"/>
      <c r="F10" s="265"/>
      <c r="G10" s="265"/>
      <c r="H10" s="265"/>
      <c r="I10" s="265"/>
      <c r="J10" s="265"/>
      <c r="K10" s="265"/>
      <c r="L10" s="265"/>
      <c r="M10" s="265"/>
    </row>
    <row r="11" spans="1:13" s="250" customFormat="1" ht="54.75" customHeight="1">
      <c r="A11" s="260"/>
      <c r="B11" s="261" t="s">
        <v>376</v>
      </c>
      <c r="C11" s="262"/>
      <c r="D11" s="265" t="s">
        <v>464</v>
      </c>
      <c r="E11" s="265"/>
      <c r="F11" s="265"/>
      <c r="G11" s="265"/>
      <c r="H11" s="265"/>
      <c r="I11" s="265"/>
      <c r="J11" s="265"/>
      <c r="K11" s="265"/>
      <c r="L11" s="265"/>
      <c r="M11" s="265"/>
    </row>
    <row r="12" spans="1:13" s="250" customFormat="1" ht="54.75" customHeight="1">
      <c r="A12" s="260"/>
      <c r="B12" s="261" t="s">
        <v>378</v>
      </c>
      <c r="C12" s="262"/>
      <c r="D12" s="266" t="s">
        <v>465</v>
      </c>
      <c r="E12" s="267"/>
      <c r="F12" s="267"/>
      <c r="G12" s="267"/>
      <c r="H12" s="267"/>
      <c r="I12" s="267"/>
      <c r="J12" s="267"/>
      <c r="K12" s="267"/>
      <c r="L12" s="267"/>
      <c r="M12" s="297"/>
    </row>
    <row r="13" spans="1:13" s="250" customFormat="1" ht="21" customHeight="1">
      <c r="A13" s="260" t="s">
        <v>380</v>
      </c>
      <c r="B13" s="268" t="s">
        <v>381</v>
      </c>
      <c r="C13" s="269"/>
      <c r="D13" s="270" t="s">
        <v>390</v>
      </c>
      <c r="E13" s="270"/>
      <c r="F13" s="270" t="s">
        <v>382</v>
      </c>
      <c r="G13" s="270"/>
      <c r="H13" s="270"/>
      <c r="I13" s="270"/>
      <c r="J13" s="270" t="s">
        <v>383</v>
      </c>
      <c r="K13" s="270"/>
      <c r="L13" s="270"/>
      <c r="M13" s="270"/>
    </row>
    <row r="14" spans="1:13" s="250" customFormat="1" ht="21" customHeight="1">
      <c r="A14" s="260"/>
      <c r="B14" s="271"/>
      <c r="C14" s="272"/>
      <c r="D14" s="264" t="s">
        <v>384</v>
      </c>
      <c r="E14" s="264"/>
      <c r="F14" s="264">
        <v>59.544</v>
      </c>
      <c r="G14" s="264"/>
      <c r="H14" s="264"/>
      <c r="I14" s="264"/>
      <c r="J14" s="264">
        <v>59.544</v>
      </c>
      <c r="K14" s="264"/>
      <c r="L14" s="264"/>
      <c r="M14" s="264"/>
    </row>
    <row r="15" spans="1:13" s="250" customFormat="1" ht="21" customHeight="1">
      <c r="A15" s="260"/>
      <c r="B15" s="271"/>
      <c r="C15" s="272"/>
      <c r="D15" s="264" t="s">
        <v>385</v>
      </c>
      <c r="E15" s="264"/>
      <c r="F15" s="264">
        <v>39.274</v>
      </c>
      <c r="G15" s="264"/>
      <c r="H15" s="264"/>
      <c r="I15" s="264"/>
      <c r="J15" s="264">
        <v>46.2</v>
      </c>
      <c r="K15" s="264"/>
      <c r="L15" s="264"/>
      <c r="M15" s="264"/>
    </row>
    <row r="16" spans="1:13" s="250" customFormat="1" ht="21" customHeight="1">
      <c r="A16" s="260"/>
      <c r="B16" s="271"/>
      <c r="C16" s="272"/>
      <c r="D16" s="264" t="s">
        <v>386</v>
      </c>
      <c r="E16" s="264"/>
      <c r="F16" s="264">
        <v>20.27</v>
      </c>
      <c r="G16" s="264"/>
      <c r="H16" s="264"/>
      <c r="I16" s="264"/>
      <c r="J16" s="264">
        <v>13.344</v>
      </c>
      <c r="K16" s="264"/>
      <c r="L16" s="264"/>
      <c r="M16" s="264"/>
    </row>
    <row r="17" spans="1:13" s="250" customFormat="1" ht="21" customHeight="1">
      <c r="A17" s="260"/>
      <c r="B17" s="271"/>
      <c r="C17" s="272"/>
      <c r="D17" s="264" t="s">
        <v>387</v>
      </c>
      <c r="E17" s="264"/>
      <c r="F17" s="264"/>
      <c r="G17" s="264"/>
      <c r="H17" s="264"/>
      <c r="I17" s="264"/>
      <c r="J17" s="264"/>
      <c r="K17" s="264"/>
      <c r="L17" s="264"/>
      <c r="M17" s="264"/>
    </row>
    <row r="18" spans="1:13" s="250" customFormat="1" ht="21" customHeight="1">
      <c r="A18" s="260"/>
      <c r="B18" s="273"/>
      <c r="C18" s="274"/>
      <c r="D18" s="264" t="s">
        <v>388</v>
      </c>
      <c r="E18" s="264"/>
      <c r="F18" s="264"/>
      <c r="G18" s="264"/>
      <c r="H18" s="264"/>
      <c r="I18" s="264"/>
      <c r="J18" s="264"/>
      <c r="K18" s="264"/>
      <c r="L18" s="264"/>
      <c r="M18" s="264"/>
    </row>
    <row r="19" spans="1:13" s="250" customFormat="1" ht="21" customHeight="1">
      <c r="A19" s="260"/>
      <c r="B19" s="268" t="s">
        <v>389</v>
      </c>
      <c r="C19" s="269"/>
      <c r="D19" s="264" t="s">
        <v>390</v>
      </c>
      <c r="E19" s="264"/>
      <c r="F19" s="275" t="s">
        <v>391</v>
      </c>
      <c r="G19" s="275"/>
      <c r="H19" s="275"/>
      <c r="I19" s="275" t="s">
        <v>392</v>
      </c>
      <c r="J19" s="275"/>
      <c r="K19" s="275"/>
      <c r="L19" s="275" t="s">
        <v>393</v>
      </c>
      <c r="M19" s="275"/>
    </row>
    <row r="20" spans="1:13" s="250" customFormat="1" ht="21" customHeight="1">
      <c r="A20" s="260"/>
      <c r="B20" s="271"/>
      <c r="C20" s="272"/>
      <c r="D20" s="264" t="s">
        <v>384</v>
      </c>
      <c r="E20" s="264"/>
      <c r="F20" s="264">
        <v>59.544</v>
      </c>
      <c r="G20" s="264"/>
      <c r="H20" s="264"/>
      <c r="I20" s="264">
        <v>59.544</v>
      </c>
      <c r="J20" s="264"/>
      <c r="K20" s="264"/>
      <c r="L20" s="276" t="s">
        <v>466</v>
      </c>
      <c r="M20" s="276"/>
    </row>
    <row r="21" spans="1:13" s="250" customFormat="1" ht="31.5" customHeight="1">
      <c r="A21" s="260"/>
      <c r="B21" s="271"/>
      <c r="C21" s="272"/>
      <c r="D21" s="276" t="s">
        <v>467</v>
      </c>
      <c r="E21" s="276"/>
      <c r="F21" s="264">
        <v>59.544</v>
      </c>
      <c r="G21" s="264"/>
      <c r="H21" s="264"/>
      <c r="I21" s="264">
        <v>59.544</v>
      </c>
      <c r="J21" s="264"/>
      <c r="K21" s="264"/>
      <c r="L21" s="276" t="s">
        <v>466</v>
      </c>
      <c r="M21" s="276"/>
    </row>
    <row r="22" spans="1:13" s="250" customFormat="1" ht="21" customHeight="1">
      <c r="A22" s="260"/>
      <c r="B22" s="271"/>
      <c r="C22" s="272"/>
      <c r="D22" s="265"/>
      <c r="E22" s="265"/>
      <c r="F22" s="265"/>
      <c r="G22" s="265"/>
      <c r="H22" s="265"/>
      <c r="I22" s="265"/>
      <c r="J22" s="265"/>
      <c r="K22" s="265"/>
      <c r="L22" s="265"/>
      <c r="M22" s="265"/>
    </row>
    <row r="23" spans="1:13" s="250" customFormat="1" ht="21" customHeight="1">
      <c r="A23" s="260"/>
      <c r="B23" s="271"/>
      <c r="C23" s="272"/>
      <c r="D23" s="265"/>
      <c r="E23" s="265"/>
      <c r="F23" s="264"/>
      <c r="G23" s="264"/>
      <c r="H23" s="264"/>
      <c r="I23" s="264"/>
      <c r="J23" s="264"/>
      <c r="K23" s="264"/>
      <c r="L23" s="264"/>
      <c r="M23" s="264"/>
    </row>
    <row r="24" spans="1:13" s="250" customFormat="1" ht="21" customHeight="1">
      <c r="A24" s="260"/>
      <c r="B24" s="273"/>
      <c r="C24" s="274"/>
      <c r="D24" s="265"/>
      <c r="E24" s="265"/>
      <c r="F24" s="265"/>
      <c r="G24" s="265"/>
      <c r="H24" s="265"/>
      <c r="I24" s="265"/>
      <c r="J24" s="265"/>
      <c r="K24" s="265"/>
      <c r="L24" s="265"/>
      <c r="M24" s="265"/>
    </row>
    <row r="25" spans="1:13" s="250" customFormat="1" ht="66" customHeight="1">
      <c r="A25" s="277" t="s">
        <v>399</v>
      </c>
      <c r="B25" s="277"/>
      <c r="C25" s="277"/>
      <c r="D25" s="266" t="s">
        <v>468</v>
      </c>
      <c r="E25" s="267"/>
      <c r="F25" s="267"/>
      <c r="G25" s="267"/>
      <c r="H25" s="267"/>
      <c r="I25" s="267"/>
      <c r="J25" s="267"/>
      <c r="K25" s="267"/>
      <c r="L25" s="267"/>
      <c r="M25" s="297"/>
    </row>
    <row r="26" spans="1:13" s="250" customFormat="1" ht="19.5" customHeight="1">
      <c r="A26" s="278" t="s">
        <v>401</v>
      </c>
      <c r="B26" s="279"/>
      <c r="C26" s="280" t="s">
        <v>402</v>
      </c>
      <c r="D26" s="280"/>
      <c r="E26" s="280"/>
      <c r="F26" s="280"/>
      <c r="G26" s="280"/>
      <c r="H26" s="270" t="s">
        <v>403</v>
      </c>
      <c r="I26" s="270"/>
      <c r="J26" s="270"/>
      <c r="K26" s="270" t="s">
        <v>404</v>
      </c>
      <c r="L26" s="270"/>
      <c r="M26" s="270"/>
    </row>
    <row r="27" spans="1:13" s="250" customFormat="1" ht="19.5" customHeight="1">
      <c r="A27" s="281"/>
      <c r="B27" s="282"/>
      <c r="C27" s="283" t="s">
        <v>469</v>
      </c>
      <c r="D27" s="283"/>
      <c r="E27" s="283"/>
      <c r="F27" s="283"/>
      <c r="G27" s="283"/>
      <c r="H27" s="284">
        <v>43466</v>
      </c>
      <c r="I27" s="264"/>
      <c r="J27" s="264"/>
      <c r="K27" s="284">
        <v>43800</v>
      </c>
      <c r="L27" s="264"/>
      <c r="M27" s="264"/>
    </row>
    <row r="28" spans="1:13" s="250" customFormat="1" ht="19.5" customHeight="1">
      <c r="A28" s="281"/>
      <c r="B28" s="282"/>
      <c r="C28" s="285"/>
      <c r="D28" s="285"/>
      <c r="E28" s="285"/>
      <c r="F28" s="285"/>
      <c r="G28" s="285"/>
      <c r="H28" s="264"/>
      <c r="I28" s="264"/>
      <c r="J28" s="264"/>
      <c r="K28" s="264"/>
      <c r="L28" s="264"/>
      <c r="M28" s="264"/>
    </row>
    <row r="29" spans="1:13" s="250" customFormat="1" ht="19.5" customHeight="1">
      <c r="A29" s="281"/>
      <c r="B29" s="282"/>
      <c r="C29" s="285"/>
      <c r="D29" s="285"/>
      <c r="E29" s="285"/>
      <c r="F29" s="285"/>
      <c r="G29" s="285"/>
      <c r="H29" s="264"/>
      <c r="I29" s="264"/>
      <c r="J29" s="264"/>
      <c r="K29" s="264"/>
      <c r="L29" s="264"/>
      <c r="M29" s="264"/>
    </row>
    <row r="30" spans="1:16" s="250" customFormat="1" ht="45" customHeight="1">
      <c r="A30" s="286" t="s">
        <v>414</v>
      </c>
      <c r="B30" s="287" t="s">
        <v>415</v>
      </c>
      <c r="C30" s="265" t="s">
        <v>470</v>
      </c>
      <c r="D30" s="265"/>
      <c r="E30" s="265"/>
      <c r="F30" s="265"/>
      <c r="G30" s="265"/>
      <c r="H30" s="265"/>
      <c r="I30" s="265"/>
      <c r="J30" s="265"/>
      <c r="K30" s="265"/>
      <c r="L30" s="265"/>
      <c r="M30" s="265"/>
      <c r="P30" s="298"/>
    </row>
    <row r="31" spans="1:13" s="250" customFormat="1" ht="58.5" customHeight="1">
      <c r="A31" s="288"/>
      <c r="B31" s="287" t="s">
        <v>417</v>
      </c>
      <c r="C31" s="265" t="s">
        <v>471</v>
      </c>
      <c r="D31" s="265"/>
      <c r="E31" s="265"/>
      <c r="F31" s="265"/>
      <c r="G31" s="265"/>
      <c r="H31" s="265"/>
      <c r="I31" s="265"/>
      <c r="J31" s="265"/>
      <c r="K31" s="265"/>
      <c r="L31" s="265"/>
      <c r="M31" s="265"/>
    </row>
    <row r="32" spans="1:13" s="250" customFormat="1" ht="19.5" customHeight="1">
      <c r="A32" s="288"/>
      <c r="B32" s="289" t="s">
        <v>419</v>
      </c>
      <c r="C32" s="264" t="s">
        <v>286</v>
      </c>
      <c r="D32" s="264"/>
      <c r="E32" s="264" t="s">
        <v>287</v>
      </c>
      <c r="F32" s="264"/>
      <c r="G32" s="264"/>
      <c r="H32" s="264" t="s">
        <v>288</v>
      </c>
      <c r="I32" s="264"/>
      <c r="J32" s="264"/>
      <c r="K32" s="264"/>
      <c r="L32" s="264" t="s">
        <v>289</v>
      </c>
      <c r="M32" s="264"/>
    </row>
    <row r="33" spans="1:13" s="250" customFormat="1" ht="30" customHeight="1">
      <c r="A33" s="288"/>
      <c r="B33" s="290"/>
      <c r="C33" s="264" t="s">
        <v>420</v>
      </c>
      <c r="D33" s="264"/>
      <c r="E33" s="264" t="s">
        <v>291</v>
      </c>
      <c r="F33" s="264"/>
      <c r="G33" s="264"/>
      <c r="H33" s="265" t="s">
        <v>472</v>
      </c>
      <c r="I33" s="265"/>
      <c r="J33" s="265"/>
      <c r="K33" s="265"/>
      <c r="L33" s="264" t="s">
        <v>473</v>
      </c>
      <c r="M33" s="264"/>
    </row>
    <row r="34" spans="1:13" s="250" customFormat="1" ht="30" customHeight="1">
      <c r="A34" s="288"/>
      <c r="B34" s="290"/>
      <c r="C34" s="264"/>
      <c r="D34" s="264"/>
      <c r="E34" s="264" t="s">
        <v>318</v>
      </c>
      <c r="F34" s="264"/>
      <c r="G34" s="264"/>
      <c r="H34" s="265" t="s">
        <v>474</v>
      </c>
      <c r="I34" s="265"/>
      <c r="J34" s="265"/>
      <c r="K34" s="265"/>
      <c r="L34" s="264" t="s">
        <v>475</v>
      </c>
      <c r="M34" s="264"/>
    </row>
    <row r="35" spans="1:13" s="250" customFormat="1" ht="30" customHeight="1">
      <c r="A35" s="288"/>
      <c r="B35" s="290"/>
      <c r="C35" s="264"/>
      <c r="D35" s="264"/>
      <c r="E35" s="264" t="s">
        <v>327</v>
      </c>
      <c r="F35" s="264"/>
      <c r="G35" s="264"/>
      <c r="H35" s="265" t="s">
        <v>476</v>
      </c>
      <c r="I35" s="265"/>
      <c r="J35" s="265"/>
      <c r="K35" s="265"/>
      <c r="L35" s="264" t="s">
        <v>477</v>
      </c>
      <c r="M35" s="264"/>
    </row>
    <row r="36" spans="1:13" s="250" customFormat="1" ht="30" customHeight="1">
      <c r="A36" s="288"/>
      <c r="B36" s="290"/>
      <c r="C36" s="264"/>
      <c r="D36" s="264"/>
      <c r="E36" s="264" t="s">
        <v>335</v>
      </c>
      <c r="F36" s="264"/>
      <c r="G36" s="264"/>
      <c r="H36" s="265" t="s">
        <v>478</v>
      </c>
      <c r="I36" s="265"/>
      <c r="J36" s="265"/>
      <c r="K36" s="265"/>
      <c r="L36" s="264" t="s">
        <v>473</v>
      </c>
      <c r="M36" s="264"/>
    </row>
    <row r="37" spans="1:13" s="250" customFormat="1" ht="21" customHeight="1">
      <c r="A37" s="288"/>
      <c r="B37" s="290"/>
      <c r="C37" s="264" t="s">
        <v>286</v>
      </c>
      <c r="D37" s="264"/>
      <c r="E37" s="264" t="s">
        <v>287</v>
      </c>
      <c r="F37" s="264"/>
      <c r="G37" s="264"/>
      <c r="H37" s="264" t="s">
        <v>288</v>
      </c>
      <c r="I37" s="264"/>
      <c r="J37" s="264"/>
      <c r="K37" s="264"/>
      <c r="L37" s="264" t="s">
        <v>289</v>
      </c>
      <c r="M37" s="264"/>
    </row>
    <row r="38" spans="1:13" s="250" customFormat="1" ht="30" customHeight="1">
      <c r="A38" s="288"/>
      <c r="B38" s="290"/>
      <c r="C38" s="264" t="s">
        <v>420</v>
      </c>
      <c r="D38" s="264"/>
      <c r="E38" s="264" t="s">
        <v>338</v>
      </c>
      <c r="F38" s="264"/>
      <c r="G38" s="264"/>
      <c r="H38" s="265"/>
      <c r="I38" s="265"/>
      <c r="J38" s="265"/>
      <c r="K38" s="265"/>
      <c r="L38" s="264"/>
      <c r="M38" s="264"/>
    </row>
    <row r="39" spans="1:13" s="250" customFormat="1" ht="30" customHeight="1">
      <c r="A39" s="288"/>
      <c r="B39" s="290"/>
      <c r="C39" s="264"/>
      <c r="D39" s="264"/>
      <c r="E39" s="264" t="s">
        <v>341</v>
      </c>
      <c r="F39" s="264"/>
      <c r="G39" s="264"/>
      <c r="H39" s="265" t="s">
        <v>479</v>
      </c>
      <c r="I39" s="265"/>
      <c r="J39" s="265"/>
      <c r="K39" s="265"/>
      <c r="L39" s="264" t="s">
        <v>480</v>
      </c>
      <c r="M39" s="264"/>
    </row>
    <row r="40" spans="1:13" s="250" customFormat="1" ht="30" customHeight="1">
      <c r="A40" s="288"/>
      <c r="B40" s="290"/>
      <c r="C40" s="264"/>
      <c r="D40" s="264"/>
      <c r="E40" s="264" t="s">
        <v>345</v>
      </c>
      <c r="F40" s="264"/>
      <c r="G40" s="264"/>
      <c r="H40" s="265"/>
      <c r="I40" s="265"/>
      <c r="J40" s="265"/>
      <c r="K40" s="265"/>
      <c r="L40" s="264"/>
      <c r="M40" s="264"/>
    </row>
    <row r="41" spans="1:13" s="250" customFormat="1" ht="30" customHeight="1">
      <c r="A41" s="288"/>
      <c r="B41" s="290"/>
      <c r="C41" s="264"/>
      <c r="D41" s="264"/>
      <c r="E41" s="264" t="s">
        <v>348</v>
      </c>
      <c r="F41" s="264"/>
      <c r="G41" s="264"/>
      <c r="H41" s="265"/>
      <c r="I41" s="265"/>
      <c r="J41" s="265"/>
      <c r="K41" s="265"/>
      <c r="L41" s="264"/>
      <c r="M41" s="264"/>
    </row>
    <row r="42" spans="1:13" s="250" customFormat="1" ht="30" customHeight="1">
      <c r="A42" s="288"/>
      <c r="B42" s="290"/>
      <c r="C42" s="264"/>
      <c r="D42" s="264"/>
      <c r="E42" s="264" t="s">
        <v>351</v>
      </c>
      <c r="F42" s="264"/>
      <c r="G42" s="264"/>
      <c r="H42" s="265" t="s">
        <v>478</v>
      </c>
      <c r="I42" s="265"/>
      <c r="J42" s="265"/>
      <c r="K42" s="265"/>
      <c r="L42" s="264" t="s">
        <v>481</v>
      </c>
      <c r="M42" s="264"/>
    </row>
    <row r="43" spans="1:13" s="250" customFormat="1" ht="30" customHeight="1">
      <c r="A43" s="288"/>
      <c r="B43" s="290"/>
      <c r="C43" s="264"/>
      <c r="D43" s="264"/>
      <c r="E43" s="264"/>
      <c r="F43" s="264"/>
      <c r="G43" s="264"/>
      <c r="H43" s="265"/>
      <c r="I43" s="265"/>
      <c r="J43" s="265"/>
      <c r="K43" s="265"/>
      <c r="L43" s="264"/>
      <c r="M43" s="264"/>
    </row>
    <row r="44" spans="1:13" s="251" customFormat="1" ht="60" customHeight="1">
      <c r="A44" s="277" t="s">
        <v>425</v>
      </c>
      <c r="B44" s="277"/>
      <c r="C44" s="277"/>
      <c r="D44" s="261"/>
      <c r="E44" s="263"/>
      <c r="F44" s="263"/>
      <c r="G44" s="263"/>
      <c r="H44" s="263"/>
      <c r="I44" s="263"/>
      <c r="J44" s="263"/>
      <c r="K44" s="263"/>
      <c r="L44" s="263"/>
      <c r="M44" s="262"/>
    </row>
    <row r="45" spans="1:13" ht="69.75" customHeight="1">
      <c r="A45" s="277" t="s">
        <v>427</v>
      </c>
      <c r="B45" s="277"/>
      <c r="C45" s="277"/>
      <c r="D45" s="291" t="s">
        <v>428</v>
      </c>
      <c r="E45" s="292"/>
      <c r="F45" s="292"/>
      <c r="G45" s="292"/>
      <c r="H45" s="292"/>
      <c r="I45" s="292"/>
      <c r="J45" s="292"/>
      <c r="K45" s="292"/>
      <c r="L45" s="292"/>
      <c r="M45" s="299"/>
    </row>
    <row r="46" spans="1:10" s="249" customFormat="1" ht="19.5" customHeight="1">
      <c r="A46" s="293"/>
      <c r="B46" s="293"/>
      <c r="C46" s="294"/>
      <c r="D46" s="294"/>
      <c r="E46" s="295"/>
      <c r="F46" s="293"/>
      <c r="J46" s="295"/>
    </row>
    <row r="47" ht="24.75" customHeight="1"/>
    <row r="48" ht="24.75" customHeight="1"/>
    <row r="49" ht="24.75" customHeight="1"/>
    <row r="50" ht="24.75" customHeight="1"/>
  </sheetData>
  <sheetProtection/>
  <mergeCells count="135">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C33:D36"/>
    <mergeCell ref="C38:D43"/>
  </mergeCells>
  <printOptions horizontalCentered="1"/>
  <pageMargins left="0" right="0" top="0.7868055555555555" bottom="0.7083333333333334" header="0.3145833333333333" footer="0.314583333333333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S47"/>
  <sheetViews>
    <sheetView workbookViewId="0" topLeftCell="A1">
      <selection activeCell="Q10" sqref="Q10"/>
    </sheetView>
  </sheetViews>
  <sheetFormatPr defaultColWidth="12" defaultRowHeight="11.25"/>
  <cols>
    <col min="1" max="1" width="8.83203125" style="187" customWidth="1"/>
    <col min="2" max="2" width="11.66015625" style="187" customWidth="1"/>
    <col min="3" max="3" width="2.83203125" style="188" customWidth="1"/>
    <col min="4" max="4" width="10.16015625" style="189" customWidth="1"/>
    <col min="5" max="5" width="13.16015625" style="189" customWidth="1"/>
    <col min="6" max="6" width="5" style="189" customWidth="1"/>
    <col min="7" max="7" width="8.16015625" style="189" customWidth="1"/>
    <col min="8" max="8" width="13" style="189" customWidth="1"/>
    <col min="9" max="9" width="7.83203125" style="189" customWidth="1"/>
    <col min="10" max="10" width="8.83203125" style="189" customWidth="1"/>
    <col min="11" max="12" width="7.5" style="189" customWidth="1"/>
    <col min="13" max="13" width="10.66015625" style="189" customWidth="1"/>
    <col min="14" max="253" width="12" style="189" customWidth="1"/>
    <col min="254" max="16384" width="12" style="190" customWidth="1"/>
  </cols>
  <sheetData>
    <row r="1" spans="1:253" ht="19.5" customHeight="1">
      <c r="A1" s="191" t="s">
        <v>357</v>
      </c>
      <c r="B1" s="191"/>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row>
    <row r="2" spans="1:13" s="184" customFormat="1" ht="35.25" customHeight="1">
      <c r="A2" s="192" t="s">
        <v>358</v>
      </c>
      <c r="B2" s="192"/>
      <c r="C2" s="192"/>
      <c r="D2" s="192"/>
      <c r="E2" s="192"/>
      <c r="F2" s="192"/>
      <c r="G2" s="192"/>
      <c r="H2" s="192"/>
      <c r="I2" s="192"/>
      <c r="J2" s="192"/>
      <c r="K2" s="192"/>
      <c r="L2" s="192"/>
      <c r="M2" s="192"/>
    </row>
    <row r="3" spans="1:13" s="184" customFormat="1" ht="19.5" customHeight="1">
      <c r="A3" s="193" t="s">
        <v>359</v>
      </c>
      <c r="B3" s="193"/>
      <c r="C3" s="193"/>
      <c r="D3" s="193"/>
      <c r="E3" s="193"/>
      <c r="F3" s="193"/>
      <c r="G3" s="193"/>
      <c r="H3" s="193"/>
      <c r="I3" s="193"/>
      <c r="J3" s="193"/>
      <c r="K3" s="193"/>
      <c r="L3" s="193"/>
      <c r="M3" s="193"/>
    </row>
    <row r="4" spans="1:13" ht="19.5" customHeight="1">
      <c r="A4" s="194" t="s">
        <v>459</v>
      </c>
      <c r="B4" s="194"/>
      <c r="C4" s="194"/>
      <c r="D4" s="194"/>
      <c r="E4" s="194"/>
      <c r="F4" s="194"/>
      <c r="G4" s="194"/>
      <c r="H4" s="194"/>
      <c r="I4" s="194" t="s">
        <v>262</v>
      </c>
      <c r="J4" s="194"/>
      <c r="K4" s="194"/>
      <c r="L4" s="194"/>
      <c r="M4" s="238" t="s">
        <v>263</v>
      </c>
    </row>
    <row r="5" spans="1:13" s="185" customFormat="1" ht="21" customHeight="1">
      <c r="A5" s="195" t="s">
        <v>362</v>
      </c>
      <c r="B5" s="196" t="s">
        <v>363</v>
      </c>
      <c r="C5" s="197"/>
      <c r="D5" s="198" t="s">
        <v>482</v>
      </c>
      <c r="E5" s="198"/>
      <c r="F5" s="198"/>
      <c r="G5" s="198"/>
      <c r="H5" s="198"/>
      <c r="I5" s="198"/>
      <c r="J5" s="198"/>
      <c r="K5" s="198"/>
      <c r="L5" s="198"/>
      <c r="M5" s="198"/>
    </row>
    <row r="6" spans="1:13" s="185" customFormat="1" ht="21" customHeight="1">
      <c r="A6" s="195"/>
      <c r="B6" s="196" t="s">
        <v>365</v>
      </c>
      <c r="C6" s="197"/>
      <c r="D6" s="198" t="s">
        <v>483</v>
      </c>
      <c r="E6" s="198"/>
      <c r="F6" s="198"/>
      <c r="G6" s="198"/>
      <c r="H6" s="198"/>
      <c r="I6" s="198"/>
      <c r="J6" s="198"/>
      <c r="K6" s="198"/>
      <c r="L6" s="198"/>
      <c r="M6" s="198"/>
    </row>
    <row r="7" spans="1:13" s="185" customFormat="1" ht="21" customHeight="1">
      <c r="A7" s="195"/>
      <c r="B7" s="196" t="s">
        <v>367</v>
      </c>
      <c r="C7" s="197"/>
      <c r="D7" s="196" t="s">
        <v>432</v>
      </c>
      <c r="E7" s="199"/>
      <c r="F7" s="197"/>
      <c r="G7" s="198" t="s">
        <v>369</v>
      </c>
      <c r="H7" s="198"/>
      <c r="I7" s="198"/>
      <c r="J7" s="198" t="s">
        <v>460</v>
      </c>
      <c r="K7" s="198"/>
      <c r="L7" s="198"/>
      <c r="M7" s="198"/>
    </row>
    <row r="8" spans="1:13" s="185" customFormat="1" ht="21" customHeight="1">
      <c r="A8" s="195"/>
      <c r="B8" s="196" t="s">
        <v>371</v>
      </c>
      <c r="C8" s="197"/>
      <c r="D8" s="198" t="s">
        <v>461</v>
      </c>
      <c r="E8" s="198"/>
      <c r="F8" s="198"/>
      <c r="G8" s="198" t="s">
        <v>268</v>
      </c>
      <c r="H8" s="198"/>
      <c r="I8" s="198"/>
      <c r="J8" s="196">
        <v>13808401708</v>
      </c>
      <c r="K8" s="199"/>
      <c r="L8" s="199"/>
      <c r="M8" s="197"/>
    </row>
    <row r="9" spans="1:13" s="185" customFormat="1" ht="30" customHeight="1">
      <c r="A9" s="195"/>
      <c r="B9" s="196" t="s">
        <v>266</v>
      </c>
      <c r="C9" s="197"/>
      <c r="D9" s="198" t="s">
        <v>462</v>
      </c>
      <c r="E9" s="198"/>
      <c r="F9" s="198"/>
      <c r="G9" s="198" t="s">
        <v>268</v>
      </c>
      <c r="H9" s="198"/>
      <c r="I9" s="198"/>
      <c r="J9" s="196">
        <v>15115057608</v>
      </c>
      <c r="K9" s="199"/>
      <c r="L9" s="199"/>
      <c r="M9" s="197"/>
    </row>
    <row r="10" spans="1:13" s="185" customFormat="1" ht="45" customHeight="1">
      <c r="A10" s="195"/>
      <c r="B10" s="196" t="s">
        <v>374</v>
      </c>
      <c r="C10" s="197"/>
      <c r="D10" s="200" t="s">
        <v>484</v>
      </c>
      <c r="E10" s="200"/>
      <c r="F10" s="200"/>
      <c r="G10" s="200"/>
      <c r="H10" s="200"/>
      <c r="I10" s="200"/>
      <c r="J10" s="200"/>
      <c r="K10" s="200"/>
      <c r="L10" s="200"/>
      <c r="M10" s="200"/>
    </row>
    <row r="11" spans="1:13" s="185" customFormat="1" ht="62.25" customHeight="1">
      <c r="A11" s="195"/>
      <c r="B11" s="196" t="s">
        <v>376</v>
      </c>
      <c r="C11" s="197"/>
      <c r="D11" s="201" t="s">
        <v>485</v>
      </c>
      <c r="E11" s="201"/>
      <c r="F11" s="201"/>
      <c r="G11" s="201"/>
      <c r="H11" s="201"/>
      <c r="I11" s="201"/>
      <c r="J11" s="201"/>
      <c r="K11" s="201"/>
      <c r="L11" s="201"/>
      <c r="M11" s="201"/>
    </row>
    <row r="12" spans="1:13" s="185" customFormat="1" ht="54.75" customHeight="1">
      <c r="A12" s="195"/>
      <c r="B12" s="196" t="s">
        <v>378</v>
      </c>
      <c r="C12" s="197"/>
      <c r="D12" s="202" t="s">
        <v>486</v>
      </c>
      <c r="E12" s="203"/>
      <c r="F12" s="203"/>
      <c r="G12" s="203"/>
      <c r="H12" s="203"/>
      <c r="I12" s="203"/>
      <c r="J12" s="203"/>
      <c r="K12" s="203"/>
      <c r="L12" s="203"/>
      <c r="M12" s="239"/>
    </row>
    <row r="13" spans="1:13" s="185" customFormat="1" ht="21" customHeight="1">
      <c r="A13" s="195" t="s">
        <v>380</v>
      </c>
      <c r="B13" s="204" t="s">
        <v>381</v>
      </c>
      <c r="C13" s="205"/>
      <c r="D13" s="206" t="s">
        <v>390</v>
      </c>
      <c r="E13" s="206"/>
      <c r="F13" s="206" t="s">
        <v>382</v>
      </c>
      <c r="G13" s="206"/>
      <c r="H13" s="206"/>
      <c r="I13" s="206"/>
      <c r="J13" s="206" t="s">
        <v>383</v>
      </c>
      <c r="K13" s="206"/>
      <c r="L13" s="206"/>
      <c r="M13" s="206"/>
    </row>
    <row r="14" spans="1:13" s="185" customFormat="1" ht="21" customHeight="1">
      <c r="A14" s="195"/>
      <c r="B14" s="207"/>
      <c r="C14" s="208"/>
      <c r="D14" s="198" t="s">
        <v>384</v>
      </c>
      <c r="E14" s="198"/>
      <c r="F14" s="198">
        <v>1169.988</v>
      </c>
      <c r="G14" s="198"/>
      <c r="H14" s="198"/>
      <c r="I14" s="198"/>
      <c r="J14" s="198">
        <v>1169.988</v>
      </c>
      <c r="K14" s="198"/>
      <c r="L14" s="198"/>
      <c r="M14" s="198"/>
    </row>
    <row r="15" spans="1:13" s="185" customFormat="1" ht="21" customHeight="1">
      <c r="A15" s="195"/>
      <c r="B15" s="207"/>
      <c r="C15" s="208"/>
      <c r="D15" s="198" t="s">
        <v>385</v>
      </c>
      <c r="E15" s="198"/>
      <c r="F15" s="198">
        <v>415.3683</v>
      </c>
      <c r="G15" s="198"/>
      <c r="H15" s="198"/>
      <c r="I15" s="198"/>
      <c r="J15" s="198">
        <v>500.53</v>
      </c>
      <c r="K15" s="198"/>
      <c r="L15" s="198"/>
      <c r="M15" s="198"/>
    </row>
    <row r="16" spans="1:13" s="185" customFormat="1" ht="21" customHeight="1">
      <c r="A16" s="195"/>
      <c r="B16" s="207"/>
      <c r="C16" s="208"/>
      <c r="D16" s="198" t="s">
        <v>386</v>
      </c>
      <c r="E16" s="198"/>
      <c r="F16" s="198">
        <v>321.7929</v>
      </c>
      <c r="G16" s="198"/>
      <c r="H16" s="198"/>
      <c r="I16" s="198"/>
      <c r="J16" s="198">
        <v>236.6312</v>
      </c>
      <c r="K16" s="198"/>
      <c r="L16" s="198"/>
      <c r="M16" s="198"/>
    </row>
    <row r="17" spans="1:13" s="185" customFormat="1" ht="21" customHeight="1">
      <c r="A17" s="195"/>
      <c r="B17" s="207"/>
      <c r="C17" s="208"/>
      <c r="D17" s="198" t="s">
        <v>387</v>
      </c>
      <c r="E17" s="198"/>
      <c r="F17" s="198">
        <v>432.8268</v>
      </c>
      <c r="G17" s="198"/>
      <c r="H17" s="198"/>
      <c r="I17" s="198"/>
      <c r="J17" s="198">
        <v>432.8268</v>
      </c>
      <c r="K17" s="198"/>
      <c r="L17" s="198"/>
      <c r="M17" s="198"/>
    </row>
    <row r="18" spans="1:13" s="185" customFormat="1" ht="21" customHeight="1">
      <c r="A18" s="195"/>
      <c r="B18" s="209"/>
      <c r="C18" s="210"/>
      <c r="D18" s="198" t="s">
        <v>388</v>
      </c>
      <c r="E18" s="198"/>
      <c r="F18" s="198"/>
      <c r="G18" s="198"/>
      <c r="H18" s="198"/>
      <c r="I18" s="198"/>
      <c r="J18" s="198"/>
      <c r="K18" s="198"/>
      <c r="L18" s="198"/>
      <c r="M18" s="198"/>
    </row>
    <row r="19" spans="1:13" s="185" customFormat="1" ht="21" customHeight="1">
      <c r="A19" s="195"/>
      <c r="B19" s="204" t="s">
        <v>389</v>
      </c>
      <c r="C19" s="205"/>
      <c r="D19" s="198" t="s">
        <v>390</v>
      </c>
      <c r="E19" s="198"/>
      <c r="F19" s="211" t="s">
        <v>391</v>
      </c>
      <c r="G19" s="211"/>
      <c r="H19" s="211"/>
      <c r="I19" s="211" t="s">
        <v>392</v>
      </c>
      <c r="J19" s="211"/>
      <c r="K19" s="211"/>
      <c r="L19" s="211" t="s">
        <v>393</v>
      </c>
      <c r="M19" s="211"/>
    </row>
    <row r="20" spans="1:13" s="185" customFormat="1" ht="21" customHeight="1">
      <c r="A20" s="195"/>
      <c r="B20" s="207"/>
      <c r="C20" s="208"/>
      <c r="D20" s="198" t="s">
        <v>384</v>
      </c>
      <c r="E20" s="198"/>
      <c r="F20" s="198">
        <v>1169.988</v>
      </c>
      <c r="G20" s="198"/>
      <c r="H20" s="198"/>
      <c r="I20" s="198">
        <v>1169.988</v>
      </c>
      <c r="J20" s="198"/>
      <c r="K20" s="198"/>
      <c r="L20" s="200"/>
      <c r="M20" s="200"/>
    </row>
    <row r="21" spans="1:13" s="185" customFormat="1" ht="21" customHeight="1">
      <c r="A21" s="195"/>
      <c r="B21" s="207"/>
      <c r="C21" s="208"/>
      <c r="D21" s="201" t="s">
        <v>487</v>
      </c>
      <c r="E21" s="201"/>
      <c r="F21" s="198">
        <v>695.628</v>
      </c>
      <c r="G21" s="198"/>
      <c r="H21" s="198"/>
      <c r="I21" s="198">
        <v>695.628</v>
      </c>
      <c r="J21" s="198"/>
      <c r="K21" s="198"/>
      <c r="L21" s="198" t="s">
        <v>295</v>
      </c>
      <c r="M21" s="198"/>
    </row>
    <row r="22" spans="1:13" s="185" customFormat="1" ht="21" customHeight="1">
      <c r="A22" s="195"/>
      <c r="B22" s="207"/>
      <c r="C22" s="208"/>
      <c r="D22" s="201" t="s">
        <v>488</v>
      </c>
      <c r="E22" s="201"/>
      <c r="F22" s="198">
        <v>118.2</v>
      </c>
      <c r="G22" s="198"/>
      <c r="H22" s="198"/>
      <c r="I22" s="198">
        <v>118.2</v>
      </c>
      <c r="J22" s="198"/>
      <c r="K22" s="198"/>
      <c r="L22" s="198" t="s">
        <v>489</v>
      </c>
      <c r="M22" s="198"/>
    </row>
    <row r="23" spans="1:13" s="185" customFormat="1" ht="21" customHeight="1">
      <c r="A23" s="195"/>
      <c r="B23" s="207"/>
      <c r="C23" s="208"/>
      <c r="D23" s="201" t="s">
        <v>490</v>
      </c>
      <c r="E23" s="201"/>
      <c r="F23" s="198">
        <v>356.16</v>
      </c>
      <c r="G23" s="198"/>
      <c r="H23" s="198"/>
      <c r="I23" s="198">
        <v>356.16</v>
      </c>
      <c r="J23" s="198"/>
      <c r="K23" s="198"/>
      <c r="L23" s="198" t="s">
        <v>491</v>
      </c>
      <c r="M23" s="198"/>
    </row>
    <row r="24" spans="1:13" s="185" customFormat="1" ht="21" customHeight="1">
      <c r="A24" s="195"/>
      <c r="B24" s="209"/>
      <c r="C24" s="210"/>
      <c r="D24" s="201"/>
      <c r="E24" s="201"/>
      <c r="F24" s="200"/>
      <c r="G24" s="200"/>
      <c r="H24" s="200"/>
      <c r="I24" s="200"/>
      <c r="J24" s="200"/>
      <c r="K24" s="200"/>
      <c r="L24" s="200"/>
      <c r="M24" s="200"/>
    </row>
    <row r="25" spans="1:13" s="185" customFormat="1" ht="79.5" customHeight="1">
      <c r="A25" s="212" t="s">
        <v>399</v>
      </c>
      <c r="B25" s="212"/>
      <c r="C25" s="212"/>
      <c r="D25" s="213" t="s">
        <v>468</v>
      </c>
      <c r="E25" s="214"/>
      <c r="F25" s="214"/>
      <c r="G25" s="214"/>
      <c r="H25" s="214"/>
      <c r="I25" s="214"/>
      <c r="J25" s="214"/>
      <c r="K25" s="214"/>
      <c r="L25" s="214"/>
      <c r="M25" s="240"/>
    </row>
    <row r="26" spans="1:13" s="185" customFormat="1" ht="19.5" customHeight="1">
      <c r="A26" s="215" t="s">
        <v>401</v>
      </c>
      <c r="B26" s="216"/>
      <c r="C26" s="217" t="s">
        <v>402</v>
      </c>
      <c r="D26" s="217"/>
      <c r="E26" s="217"/>
      <c r="F26" s="217"/>
      <c r="G26" s="217"/>
      <c r="H26" s="206" t="s">
        <v>403</v>
      </c>
      <c r="I26" s="206"/>
      <c r="J26" s="206"/>
      <c r="K26" s="206" t="s">
        <v>404</v>
      </c>
      <c r="L26" s="206"/>
      <c r="M26" s="206"/>
    </row>
    <row r="27" spans="1:13" s="185" customFormat="1" ht="19.5" customHeight="1">
      <c r="A27" s="218"/>
      <c r="B27" s="219"/>
      <c r="C27" s="220" t="s">
        <v>492</v>
      </c>
      <c r="D27" s="220"/>
      <c r="E27" s="220"/>
      <c r="F27" s="220"/>
      <c r="G27" s="220"/>
      <c r="H27" s="221">
        <v>43466</v>
      </c>
      <c r="I27" s="198"/>
      <c r="J27" s="198"/>
      <c r="K27" s="221">
        <v>43800</v>
      </c>
      <c r="L27" s="198"/>
      <c r="M27" s="198"/>
    </row>
    <row r="28" spans="1:13" s="185" customFormat="1" ht="19.5" customHeight="1">
      <c r="A28" s="218"/>
      <c r="B28" s="219"/>
      <c r="C28" s="201" t="s">
        <v>493</v>
      </c>
      <c r="D28" s="201"/>
      <c r="E28" s="201"/>
      <c r="F28" s="201"/>
      <c r="G28" s="201"/>
      <c r="H28" s="221">
        <v>43466</v>
      </c>
      <c r="I28" s="198"/>
      <c r="J28" s="198"/>
      <c r="K28" s="221">
        <v>43800</v>
      </c>
      <c r="L28" s="198"/>
      <c r="M28" s="198"/>
    </row>
    <row r="29" spans="1:13" s="185" customFormat="1" ht="19.5" customHeight="1">
      <c r="A29" s="218"/>
      <c r="B29" s="219"/>
      <c r="C29" s="201" t="s">
        <v>494</v>
      </c>
      <c r="D29" s="201"/>
      <c r="E29" s="201"/>
      <c r="F29" s="201"/>
      <c r="G29" s="201"/>
      <c r="H29" s="221">
        <v>43466</v>
      </c>
      <c r="I29" s="198"/>
      <c r="J29" s="198"/>
      <c r="K29" s="221">
        <v>43800</v>
      </c>
      <c r="L29" s="198"/>
      <c r="M29" s="198"/>
    </row>
    <row r="30" spans="1:16" s="185" customFormat="1" ht="42.75" customHeight="1">
      <c r="A30" s="222" t="s">
        <v>414</v>
      </c>
      <c r="B30" s="223" t="s">
        <v>415</v>
      </c>
      <c r="C30" s="200" t="s">
        <v>495</v>
      </c>
      <c r="D30" s="200"/>
      <c r="E30" s="200"/>
      <c r="F30" s="200"/>
      <c r="G30" s="200"/>
      <c r="H30" s="200"/>
      <c r="I30" s="200"/>
      <c r="J30" s="200"/>
      <c r="K30" s="200"/>
      <c r="L30" s="200"/>
      <c r="M30" s="200"/>
      <c r="P30" s="241"/>
    </row>
    <row r="31" spans="1:13" s="185" customFormat="1" ht="58.5" customHeight="1">
      <c r="A31" s="224"/>
      <c r="B31" s="223" t="s">
        <v>417</v>
      </c>
      <c r="C31" s="200" t="s">
        <v>496</v>
      </c>
      <c r="D31" s="200"/>
      <c r="E31" s="200"/>
      <c r="F31" s="200"/>
      <c r="G31" s="200"/>
      <c r="H31" s="200"/>
      <c r="I31" s="200"/>
      <c r="J31" s="200"/>
      <c r="K31" s="200"/>
      <c r="L31" s="200"/>
      <c r="M31" s="200"/>
    </row>
    <row r="32" spans="1:13" s="185" customFormat="1" ht="19.5" customHeight="1">
      <c r="A32" s="224"/>
      <c r="B32" s="225" t="s">
        <v>419</v>
      </c>
      <c r="C32" s="198" t="s">
        <v>286</v>
      </c>
      <c r="D32" s="198"/>
      <c r="E32" s="198" t="s">
        <v>287</v>
      </c>
      <c r="F32" s="198"/>
      <c r="G32" s="198"/>
      <c r="H32" s="198" t="s">
        <v>288</v>
      </c>
      <c r="I32" s="198"/>
      <c r="J32" s="198"/>
      <c r="K32" s="198"/>
      <c r="L32" s="198" t="s">
        <v>289</v>
      </c>
      <c r="M32" s="198"/>
    </row>
    <row r="33" spans="1:13" s="185" customFormat="1" ht="30" customHeight="1">
      <c r="A33" s="224"/>
      <c r="B33" s="226"/>
      <c r="C33" s="198" t="s">
        <v>420</v>
      </c>
      <c r="D33" s="198"/>
      <c r="E33" s="204" t="s">
        <v>291</v>
      </c>
      <c r="F33" s="227"/>
      <c r="G33" s="205"/>
      <c r="H33" s="228" t="s">
        <v>497</v>
      </c>
      <c r="I33" s="228"/>
      <c r="J33" s="228"/>
      <c r="K33" s="228"/>
      <c r="L33" s="211" t="s">
        <v>498</v>
      </c>
      <c r="M33" s="211"/>
    </row>
    <row r="34" spans="1:13" s="185" customFormat="1" ht="30" customHeight="1">
      <c r="A34" s="224"/>
      <c r="B34" s="226"/>
      <c r="C34" s="198"/>
      <c r="D34" s="198"/>
      <c r="E34" s="207"/>
      <c r="F34" s="229"/>
      <c r="G34" s="208"/>
      <c r="H34" s="230" t="s">
        <v>499</v>
      </c>
      <c r="I34" s="242"/>
      <c r="J34" s="242"/>
      <c r="K34" s="243"/>
      <c r="L34" s="244" t="s">
        <v>500</v>
      </c>
      <c r="M34" s="245"/>
    </row>
    <row r="35" spans="1:13" s="185" customFormat="1" ht="30" customHeight="1">
      <c r="A35" s="224"/>
      <c r="B35" s="226"/>
      <c r="C35" s="198"/>
      <c r="D35" s="198"/>
      <c r="E35" s="209"/>
      <c r="F35" s="231"/>
      <c r="G35" s="210"/>
      <c r="H35" s="230" t="s">
        <v>501</v>
      </c>
      <c r="I35" s="242"/>
      <c r="J35" s="242"/>
      <c r="K35" s="243"/>
      <c r="L35" s="244" t="s">
        <v>502</v>
      </c>
      <c r="M35" s="245"/>
    </row>
    <row r="36" spans="1:13" s="185" customFormat="1" ht="30" customHeight="1">
      <c r="A36" s="224"/>
      <c r="B36" s="226"/>
      <c r="C36" s="198"/>
      <c r="D36" s="198"/>
      <c r="E36" s="198" t="s">
        <v>318</v>
      </c>
      <c r="F36" s="198"/>
      <c r="G36" s="198"/>
      <c r="H36" s="201" t="s">
        <v>474</v>
      </c>
      <c r="I36" s="201"/>
      <c r="J36" s="201"/>
      <c r="K36" s="201"/>
      <c r="L36" s="211" t="s">
        <v>475</v>
      </c>
      <c r="M36" s="211"/>
    </row>
    <row r="37" spans="1:13" s="185" customFormat="1" ht="30" customHeight="1">
      <c r="A37" s="224"/>
      <c r="B37" s="226"/>
      <c r="C37" s="198"/>
      <c r="D37" s="198"/>
      <c r="E37" s="198" t="s">
        <v>327</v>
      </c>
      <c r="F37" s="198"/>
      <c r="G37" s="198"/>
      <c r="H37" s="201" t="s">
        <v>476</v>
      </c>
      <c r="I37" s="201"/>
      <c r="J37" s="201"/>
      <c r="K37" s="201"/>
      <c r="L37" s="211" t="s">
        <v>477</v>
      </c>
      <c r="M37" s="211"/>
    </row>
    <row r="38" spans="1:13" s="185" customFormat="1" ht="30" customHeight="1">
      <c r="A38" s="224"/>
      <c r="B38" s="226"/>
      <c r="C38" s="198"/>
      <c r="D38" s="198"/>
      <c r="E38" s="198" t="s">
        <v>335</v>
      </c>
      <c r="F38" s="198"/>
      <c r="G38" s="198"/>
      <c r="H38" s="201"/>
      <c r="I38" s="201"/>
      <c r="J38" s="201"/>
      <c r="K38" s="201"/>
      <c r="L38" s="211" t="s">
        <v>503</v>
      </c>
      <c r="M38" s="211"/>
    </row>
    <row r="39" spans="1:13" s="185" customFormat="1" ht="21" customHeight="1">
      <c r="A39" s="224"/>
      <c r="B39" s="226"/>
      <c r="C39" s="198" t="s">
        <v>286</v>
      </c>
      <c r="D39" s="198"/>
      <c r="E39" s="198" t="s">
        <v>287</v>
      </c>
      <c r="F39" s="198"/>
      <c r="G39" s="198"/>
      <c r="H39" s="198" t="s">
        <v>288</v>
      </c>
      <c r="I39" s="198"/>
      <c r="J39" s="198"/>
      <c r="K39" s="198"/>
      <c r="L39" s="198" t="s">
        <v>289</v>
      </c>
      <c r="M39" s="198"/>
    </row>
    <row r="40" spans="1:13" s="185" customFormat="1" ht="30" customHeight="1">
      <c r="A40" s="224"/>
      <c r="B40" s="226"/>
      <c r="C40" s="198" t="s">
        <v>420</v>
      </c>
      <c r="D40" s="198"/>
      <c r="E40" s="198" t="s">
        <v>338</v>
      </c>
      <c r="F40" s="198"/>
      <c r="G40" s="198"/>
      <c r="H40" s="232"/>
      <c r="I40" s="246"/>
      <c r="J40" s="246"/>
      <c r="K40" s="247"/>
      <c r="L40" s="232"/>
      <c r="M40" s="247"/>
    </row>
    <row r="41" spans="1:13" s="185" customFormat="1" ht="30" customHeight="1">
      <c r="A41" s="224"/>
      <c r="B41" s="226"/>
      <c r="C41" s="198"/>
      <c r="D41" s="198"/>
      <c r="E41" s="198" t="s">
        <v>341</v>
      </c>
      <c r="F41" s="198"/>
      <c r="G41" s="198"/>
      <c r="H41" s="200" t="s">
        <v>479</v>
      </c>
      <c r="I41" s="200"/>
      <c r="J41" s="200"/>
      <c r="K41" s="200"/>
      <c r="L41" s="198" t="s">
        <v>480</v>
      </c>
      <c r="M41" s="198"/>
    </row>
    <row r="42" spans="1:13" s="185" customFormat="1" ht="30" customHeight="1">
      <c r="A42" s="224"/>
      <c r="B42" s="226"/>
      <c r="C42" s="198"/>
      <c r="D42" s="198"/>
      <c r="E42" s="198" t="s">
        <v>345</v>
      </c>
      <c r="F42" s="198"/>
      <c r="G42" s="198"/>
      <c r="H42" s="200"/>
      <c r="I42" s="200"/>
      <c r="J42" s="200"/>
      <c r="K42" s="200"/>
      <c r="L42" s="198"/>
      <c r="M42" s="198"/>
    </row>
    <row r="43" spans="1:13" s="185" customFormat="1" ht="30" customHeight="1">
      <c r="A43" s="224"/>
      <c r="B43" s="226"/>
      <c r="C43" s="198"/>
      <c r="D43" s="198"/>
      <c r="E43" s="198" t="s">
        <v>348</v>
      </c>
      <c r="F43" s="198"/>
      <c r="G43" s="198"/>
      <c r="H43" s="232"/>
      <c r="I43" s="246"/>
      <c r="J43" s="246"/>
      <c r="K43" s="247"/>
      <c r="L43" s="232"/>
      <c r="M43" s="247"/>
    </row>
    <row r="44" spans="1:13" s="185" customFormat="1" ht="30" customHeight="1">
      <c r="A44" s="224"/>
      <c r="B44" s="226"/>
      <c r="C44" s="198"/>
      <c r="D44" s="198"/>
      <c r="E44" s="198" t="s">
        <v>351</v>
      </c>
      <c r="F44" s="198"/>
      <c r="G44" s="198"/>
      <c r="H44" s="200" t="s">
        <v>504</v>
      </c>
      <c r="I44" s="200"/>
      <c r="J44" s="200"/>
      <c r="K44" s="200"/>
      <c r="L44" s="198" t="s">
        <v>481</v>
      </c>
      <c r="M44" s="198"/>
    </row>
    <row r="45" spans="1:13" s="186" customFormat="1" ht="60" customHeight="1">
      <c r="A45" s="212" t="s">
        <v>425</v>
      </c>
      <c r="B45" s="212"/>
      <c r="C45" s="212"/>
      <c r="D45" s="196"/>
      <c r="E45" s="199"/>
      <c r="F45" s="199"/>
      <c r="G45" s="199"/>
      <c r="H45" s="199"/>
      <c r="I45" s="199"/>
      <c r="J45" s="199"/>
      <c r="K45" s="199"/>
      <c r="L45" s="199"/>
      <c r="M45" s="197"/>
    </row>
    <row r="46" spans="1:13" ht="69.75" customHeight="1">
      <c r="A46" s="212" t="s">
        <v>427</v>
      </c>
      <c r="B46" s="212"/>
      <c r="C46" s="212"/>
      <c r="D46" s="233" t="s">
        <v>428</v>
      </c>
      <c r="E46" s="234"/>
      <c r="F46" s="234"/>
      <c r="G46" s="234"/>
      <c r="H46" s="234"/>
      <c r="I46" s="234"/>
      <c r="J46" s="234"/>
      <c r="K46" s="234"/>
      <c r="L46" s="234"/>
      <c r="M46" s="248"/>
    </row>
    <row r="47" spans="1:10" s="184" customFormat="1" ht="19.5" customHeight="1">
      <c r="A47" s="235"/>
      <c r="B47" s="235"/>
      <c r="C47" s="236"/>
      <c r="D47" s="236"/>
      <c r="E47" s="237"/>
      <c r="F47" s="235"/>
      <c r="J47" s="237"/>
    </row>
    <row r="48" ht="24.75" customHeight="1"/>
    <row r="49" ht="24.75" customHeight="1"/>
    <row r="50" ht="24.75" customHeight="1"/>
    <row r="51" ht="24.75" customHeight="1"/>
  </sheetData>
  <sheetProtection/>
  <mergeCells count="136">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H33:K33"/>
    <mergeCell ref="L33:M33"/>
    <mergeCell ref="H34:K34"/>
    <mergeCell ref="L34:M34"/>
    <mergeCell ref="H35:K35"/>
    <mergeCell ref="L35:M35"/>
    <mergeCell ref="E36:G36"/>
    <mergeCell ref="H36:K36"/>
    <mergeCell ref="L36:M36"/>
    <mergeCell ref="E37:G37"/>
    <mergeCell ref="H37:K37"/>
    <mergeCell ref="L37:M37"/>
    <mergeCell ref="E38:G38"/>
    <mergeCell ref="H38:K38"/>
    <mergeCell ref="L38:M38"/>
    <mergeCell ref="C39:D39"/>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A26:B29"/>
    <mergeCell ref="C33:D38"/>
    <mergeCell ref="E33:G35"/>
    <mergeCell ref="C40:D44"/>
  </mergeCells>
  <printOptions horizontalCentered="1"/>
  <pageMargins left="0" right="0" top="0.7868055555555555" bottom="0.7083333333333334" header="0.3145833333333333" footer="0.314583333333333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S47"/>
  <sheetViews>
    <sheetView workbookViewId="0" topLeftCell="A1">
      <selection activeCell="D7" sqref="D7:F7"/>
    </sheetView>
  </sheetViews>
  <sheetFormatPr defaultColWidth="12" defaultRowHeight="11.25"/>
  <cols>
    <col min="1" max="1" width="8.83203125" style="128" customWidth="1"/>
    <col min="2" max="2" width="7.5" style="128" customWidth="1"/>
    <col min="3" max="3" width="7.5" style="129" customWidth="1"/>
    <col min="4" max="4" width="10.16015625" style="130" customWidth="1"/>
    <col min="5" max="5" width="6.66015625" style="130" customWidth="1"/>
    <col min="6" max="6" width="5" style="130" customWidth="1"/>
    <col min="7" max="7" width="8.33203125" style="130" customWidth="1"/>
    <col min="8" max="8" width="8.83203125" style="130" customWidth="1"/>
    <col min="9" max="9" width="7.83203125" style="130" customWidth="1"/>
    <col min="10" max="10" width="8.83203125" style="130" customWidth="1"/>
    <col min="11" max="11" width="7" style="130" customWidth="1"/>
    <col min="12" max="12" width="7.5" style="130" customWidth="1"/>
    <col min="13" max="13" width="17.5" style="130" customWidth="1"/>
    <col min="14" max="253" width="12" style="130" customWidth="1"/>
    <col min="254" max="16384" width="12" style="131" customWidth="1"/>
  </cols>
  <sheetData>
    <row r="1" spans="1:253" ht="19.5" customHeight="1">
      <c r="A1" s="132" t="s">
        <v>357</v>
      </c>
      <c r="B1" s="132"/>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row>
    <row r="2" spans="1:13" s="125" customFormat="1" ht="35.25" customHeight="1">
      <c r="A2" s="133" t="s">
        <v>358</v>
      </c>
      <c r="B2" s="133"/>
      <c r="C2" s="133"/>
      <c r="D2" s="133"/>
      <c r="E2" s="133"/>
      <c r="F2" s="133"/>
      <c r="G2" s="133"/>
      <c r="H2" s="133"/>
      <c r="I2" s="133"/>
      <c r="J2" s="133"/>
      <c r="K2" s="133"/>
      <c r="L2" s="133"/>
      <c r="M2" s="133"/>
    </row>
    <row r="3" spans="1:13" s="125" customFormat="1" ht="19.5" customHeight="1">
      <c r="A3" s="134" t="s">
        <v>359</v>
      </c>
      <c r="B3" s="134"/>
      <c r="C3" s="134"/>
      <c r="D3" s="134"/>
      <c r="E3" s="134"/>
      <c r="F3" s="134"/>
      <c r="G3" s="134"/>
      <c r="H3" s="134"/>
      <c r="I3" s="134"/>
      <c r="J3" s="134"/>
      <c r="K3" s="134"/>
      <c r="L3" s="134"/>
      <c r="M3" s="134"/>
    </row>
    <row r="4" spans="1:13" ht="19.5" customHeight="1">
      <c r="A4" s="135" t="s">
        <v>459</v>
      </c>
      <c r="B4" s="135"/>
      <c r="C4" s="135"/>
      <c r="D4" s="135"/>
      <c r="E4" s="135"/>
      <c r="F4" s="135"/>
      <c r="G4" s="135"/>
      <c r="H4" s="135"/>
      <c r="I4" s="135" t="s">
        <v>262</v>
      </c>
      <c r="J4" s="135"/>
      <c r="K4" s="135"/>
      <c r="L4" s="135"/>
      <c r="M4" s="176" t="s">
        <v>263</v>
      </c>
    </row>
    <row r="5" spans="1:13" s="126" customFormat="1" ht="21" customHeight="1">
      <c r="A5" s="136" t="s">
        <v>362</v>
      </c>
      <c r="B5" s="137" t="s">
        <v>363</v>
      </c>
      <c r="C5" s="138"/>
      <c r="D5" s="139" t="s">
        <v>505</v>
      </c>
      <c r="E5" s="139"/>
      <c r="F5" s="139"/>
      <c r="G5" s="139"/>
      <c r="H5" s="139"/>
      <c r="I5" s="139"/>
      <c r="J5" s="139"/>
      <c r="K5" s="139"/>
      <c r="L5" s="139"/>
      <c r="M5" s="139"/>
    </row>
    <row r="6" spans="1:13" s="126" customFormat="1" ht="21" customHeight="1">
      <c r="A6" s="136"/>
      <c r="B6" s="137" t="s">
        <v>365</v>
      </c>
      <c r="C6" s="138"/>
      <c r="D6" s="139" t="s">
        <v>483</v>
      </c>
      <c r="E6" s="139"/>
      <c r="F6" s="139"/>
      <c r="G6" s="139"/>
      <c r="H6" s="139"/>
      <c r="I6" s="139"/>
      <c r="J6" s="139"/>
      <c r="K6" s="139"/>
      <c r="L6" s="139"/>
      <c r="M6" s="139"/>
    </row>
    <row r="7" spans="1:13" s="126" customFormat="1" ht="21" customHeight="1">
      <c r="A7" s="136"/>
      <c r="B7" s="137" t="s">
        <v>367</v>
      </c>
      <c r="C7" s="138"/>
      <c r="D7" s="140" t="s">
        <v>432</v>
      </c>
      <c r="E7" s="140"/>
      <c r="F7" s="140"/>
      <c r="G7" s="139" t="s">
        <v>369</v>
      </c>
      <c r="H7" s="139"/>
      <c r="I7" s="139"/>
      <c r="J7" s="139" t="s">
        <v>460</v>
      </c>
      <c r="K7" s="139"/>
      <c r="L7" s="139"/>
      <c r="M7" s="139"/>
    </row>
    <row r="8" spans="1:13" s="126" customFormat="1" ht="21" customHeight="1">
      <c r="A8" s="136"/>
      <c r="B8" s="137" t="s">
        <v>371</v>
      </c>
      <c r="C8" s="138"/>
      <c r="D8" s="139" t="s">
        <v>461</v>
      </c>
      <c r="E8" s="139"/>
      <c r="F8" s="139"/>
      <c r="G8" s="139" t="s">
        <v>268</v>
      </c>
      <c r="H8" s="139"/>
      <c r="I8" s="139"/>
      <c r="J8" s="139">
        <v>13808401708</v>
      </c>
      <c r="K8" s="139"/>
      <c r="L8" s="139"/>
      <c r="M8" s="139"/>
    </row>
    <row r="9" spans="1:13" s="126" customFormat="1" ht="30" customHeight="1">
      <c r="A9" s="136"/>
      <c r="B9" s="137" t="s">
        <v>266</v>
      </c>
      <c r="C9" s="138"/>
      <c r="D9" s="139" t="s">
        <v>462</v>
      </c>
      <c r="E9" s="139"/>
      <c r="F9" s="139"/>
      <c r="G9" s="139" t="s">
        <v>268</v>
      </c>
      <c r="H9" s="139"/>
      <c r="I9" s="139"/>
      <c r="J9" s="139">
        <v>15115057608</v>
      </c>
      <c r="K9" s="139"/>
      <c r="L9" s="139"/>
      <c r="M9" s="139"/>
    </row>
    <row r="10" spans="1:13" s="126" customFormat="1" ht="45" customHeight="1">
      <c r="A10" s="136"/>
      <c r="B10" s="137" t="s">
        <v>374</v>
      </c>
      <c r="C10" s="138"/>
      <c r="D10" s="140" t="s">
        <v>484</v>
      </c>
      <c r="E10" s="140"/>
      <c r="F10" s="140"/>
      <c r="G10" s="140"/>
      <c r="H10" s="140"/>
      <c r="I10" s="140"/>
      <c r="J10" s="140"/>
      <c r="K10" s="140"/>
      <c r="L10" s="140"/>
      <c r="M10" s="140"/>
    </row>
    <row r="11" spans="1:13" s="126" customFormat="1" ht="54.75" customHeight="1">
      <c r="A11" s="136"/>
      <c r="B11" s="137" t="s">
        <v>376</v>
      </c>
      <c r="C11" s="138"/>
      <c r="D11" s="140" t="s">
        <v>506</v>
      </c>
      <c r="E11" s="140"/>
      <c r="F11" s="140"/>
      <c r="G11" s="140"/>
      <c r="H11" s="140"/>
      <c r="I11" s="140"/>
      <c r="J11" s="140"/>
      <c r="K11" s="140"/>
      <c r="L11" s="140"/>
      <c r="M11" s="140"/>
    </row>
    <row r="12" spans="1:13" s="126" customFormat="1" ht="54.75" customHeight="1">
      <c r="A12" s="136"/>
      <c r="B12" s="137" t="s">
        <v>378</v>
      </c>
      <c r="C12" s="138"/>
      <c r="D12" s="141" t="s">
        <v>507</v>
      </c>
      <c r="E12" s="142"/>
      <c r="F12" s="142"/>
      <c r="G12" s="142"/>
      <c r="H12" s="142"/>
      <c r="I12" s="142"/>
      <c r="J12" s="142"/>
      <c r="K12" s="142"/>
      <c r="L12" s="142"/>
      <c r="M12" s="177"/>
    </row>
    <row r="13" spans="1:13" s="126" customFormat="1" ht="21" customHeight="1">
      <c r="A13" s="136" t="s">
        <v>380</v>
      </c>
      <c r="B13" s="143" t="s">
        <v>381</v>
      </c>
      <c r="C13" s="144"/>
      <c r="D13" s="145" t="s">
        <v>390</v>
      </c>
      <c r="E13" s="145"/>
      <c r="F13" s="145" t="s">
        <v>382</v>
      </c>
      <c r="G13" s="145"/>
      <c r="H13" s="145"/>
      <c r="I13" s="145"/>
      <c r="J13" s="145" t="s">
        <v>383</v>
      </c>
      <c r="K13" s="145"/>
      <c r="L13" s="145"/>
      <c r="M13" s="145"/>
    </row>
    <row r="14" spans="1:13" s="126" customFormat="1" ht="21" customHeight="1">
      <c r="A14" s="136"/>
      <c r="B14" s="146"/>
      <c r="C14" s="147"/>
      <c r="D14" s="139" t="s">
        <v>384</v>
      </c>
      <c r="E14" s="139"/>
      <c r="F14" s="139">
        <v>560.356</v>
      </c>
      <c r="G14" s="139"/>
      <c r="H14" s="139"/>
      <c r="I14" s="139"/>
      <c r="J14" s="139">
        <v>560.356</v>
      </c>
      <c r="K14" s="139"/>
      <c r="L14" s="139"/>
      <c r="M14" s="139"/>
    </row>
    <row r="15" spans="1:13" s="126" customFormat="1" ht="21" customHeight="1">
      <c r="A15" s="136"/>
      <c r="B15" s="146"/>
      <c r="C15" s="147"/>
      <c r="D15" s="139" t="s">
        <v>385</v>
      </c>
      <c r="E15" s="139"/>
      <c r="F15" s="139">
        <v>310.446</v>
      </c>
      <c r="G15" s="139"/>
      <c r="H15" s="139"/>
      <c r="I15" s="139"/>
      <c r="J15" s="139">
        <v>328</v>
      </c>
      <c r="K15" s="139"/>
      <c r="L15" s="139"/>
      <c r="M15" s="139"/>
    </row>
    <row r="16" spans="1:13" s="126" customFormat="1" ht="21" customHeight="1">
      <c r="A16" s="136"/>
      <c r="B16" s="146"/>
      <c r="C16" s="147"/>
      <c r="D16" s="139" t="s">
        <v>386</v>
      </c>
      <c r="E16" s="139"/>
      <c r="F16" s="139">
        <v>249.91</v>
      </c>
      <c r="G16" s="139"/>
      <c r="H16" s="139"/>
      <c r="I16" s="139"/>
      <c r="J16" s="139">
        <v>232.356</v>
      </c>
      <c r="K16" s="139"/>
      <c r="L16" s="139"/>
      <c r="M16" s="139"/>
    </row>
    <row r="17" spans="1:13" s="126" customFormat="1" ht="21" customHeight="1">
      <c r="A17" s="136"/>
      <c r="B17" s="146"/>
      <c r="C17" s="147"/>
      <c r="D17" s="139" t="s">
        <v>387</v>
      </c>
      <c r="E17" s="139"/>
      <c r="F17" s="139"/>
      <c r="G17" s="139"/>
      <c r="H17" s="139"/>
      <c r="I17" s="139"/>
      <c r="J17" s="139"/>
      <c r="K17" s="139"/>
      <c r="L17" s="139"/>
      <c r="M17" s="139"/>
    </row>
    <row r="18" spans="1:13" s="126" customFormat="1" ht="21" customHeight="1">
      <c r="A18" s="136"/>
      <c r="B18" s="148"/>
      <c r="C18" s="149"/>
      <c r="D18" s="139" t="s">
        <v>388</v>
      </c>
      <c r="E18" s="139"/>
      <c r="F18" s="139"/>
      <c r="G18" s="139"/>
      <c r="H18" s="139"/>
      <c r="I18" s="139"/>
      <c r="J18" s="139"/>
      <c r="K18" s="139"/>
      <c r="L18" s="139"/>
      <c r="M18" s="139"/>
    </row>
    <row r="19" spans="1:13" s="126" customFormat="1" ht="21" customHeight="1">
      <c r="A19" s="136"/>
      <c r="B19" s="143" t="s">
        <v>389</v>
      </c>
      <c r="C19" s="144"/>
      <c r="D19" s="139" t="s">
        <v>390</v>
      </c>
      <c r="E19" s="139"/>
      <c r="F19" s="150" t="s">
        <v>391</v>
      </c>
      <c r="G19" s="150"/>
      <c r="H19" s="150"/>
      <c r="I19" s="150" t="s">
        <v>392</v>
      </c>
      <c r="J19" s="150"/>
      <c r="K19" s="150"/>
      <c r="L19" s="150" t="s">
        <v>393</v>
      </c>
      <c r="M19" s="150"/>
    </row>
    <row r="20" spans="1:13" s="126" customFormat="1" ht="21" customHeight="1">
      <c r="A20" s="136"/>
      <c r="B20" s="146"/>
      <c r="C20" s="147"/>
      <c r="D20" s="139" t="s">
        <v>384</v>
      </c>
      <c r="E20" s="139"/>
      <c r="F20" s="140"/>
      <c r="G20" s="140"/>
      <c r="H20" s="140"/>
      <c r="I20" s="140"/>
      <c r="J20" s="140"/>
      <c r="K20" s="140"/>
      <c r="L20" s="140"/>
      <c r="M20" s="140"/>
    </row>
    <row r="21" spans="1:13" s="126" customFormat="1" ht="24" customHeight="1">
      <c r="A21" s="136"/>
      <c r="B21" s="146"/>
      <c r="C21" s="147"/>
      <c r="D21" s="151" t="s">
        <v>505</v>
      </c>
      <c r="E21" s="151"/>
      <c r="F21" s="139">
        <v>560.356</v>
      </c>
      <c r="G21" s="139"/>
      <c r="H21" s="139"/>
      <c r="I21" s="139">
        <v>560.356</v>
      </c>
      <c r="J21" s="139"/>
      <c r="K21" s="139"/>
      <c r="L21" s="139" t="s">
        <v>508</v>
      </c>
      <c r="M21" s="139"/>
    </row>
    <row r="22" spans="1:13" s="126" customFormat="1" ht="21" customHeight="1">
      <c r="A22" s="136"/>
      <c r="B22" s="146"/>
      <c r="C22" s="147"/>
      <c r="D22" s="140"/>
      <c r="E22" s="140"/>
      <c r="F22" s="140"/>
      <c r="G22" s="140"/>
      <c r="H22" s="140"/>
      <c r="I22" s="140"/>
      <c r="J22" s="140"/>
      <c r="K22" s="140"/>
      <c r="L22" s="140"/>
      <c r="M22" s="140"/>
    </row>
    <row r="23" spans="1:13" s="126" customFormat="1" ht="21" customHeight="1">
      <c r="A23" s="136"/>
      <c r="B23" s="146"/>
      <c r="C23" s="147"/>
      <c r="D23" s="140"/>
      <c r="E23" s="140"/>
      <c r="F23" s="139"/>
      <c r="G23" s="139"/>
      <c r="H23" s="139"/>
      <c r="I23" s="139"/>
      <c r="J23" s="139"/>
      <c r="K23" s="139"/>
      <c r="L23" s="139"/>
      <c r="M23" s="139"/>
    </row>
    <row r="24" spans="1:13" s="126" customFormat="1" ht="21" customHeight="1">
      <c r="A24" s="136"/>
      <c r="B24" s="148"/>
      <c r="C24" s="149"/>
      <c r="D24" s="140"/>
      <c r="E24" s="140"/>
      <c r="F24" s="140"/>
      <c r="G24" s="140"/>
      <c r="H24" s="140"/>
      <c r="I24" s="140"/>
      <c r="J24" s="140"/>
      <c r="K24" s="140"/>
      <c r="L24" s="140"/>
      <c r="M24" s="140"/>
    </row>
    <row r="25" spans="1:13" s="126" customFormat="1" ht="60.75" customHeight="1">
      <c r="A25" s="152" t="s">
        <v>399</v>
      </c>
      <c r="B25" s="152"/>
      <c r="C25" s="152"/>
      <c r="D25" s="141" t="s">
        <v>509</v>
      </c>
      <c r="E25" s="142"/>
      <c r="F25" s="142"/>
      <c r="G25" s="142"/>
      <c r="H25" s="142"/>
      <c r="I25" s="142"/>
      <c r="J25" s="142"/>
      <c r="K25" s="142"/>
      <c r="L25" s="142"/>
      <c r="M25" s="177"/>
    </row>
    <row r="26" spans="1:13" s="126" customFormat="1" ht="19.5" customHeight="1">
      <c r="A26" s="153" t="s">
        <v>401</v>
      </c>
      <c r="B26" s="154"/>
      <c r="C26" s="155" t="s">
        <v>402</v>
      </c>
      <c r="D26" s="155"/>
      <c r="E26" s="155"/>
      <c r="F26" s="155"/>
      <c r="G26" s="155"/>
      <c r="H26" s="145" t="s">
        <v>403</v>
      </c>
      <c r="I26" s="145"/>
      <c r="J26" s="145"/>
      <c r="K26" s="145" t="s">
        <v>404</v>
      </c>
      <c r="L26" s="145"/>
      <c r="M26" s="145"/>
    </row>
    <row r="27" spans="1:13" s="126" customFormat="1" ht="19.5" customHeight="1">
      <c r="A27" s="156"/>
      <c r="B27" s="157"/>
      <c r="C27" s="158" t="s">
        <v>505</v>
      </c>
      <c r="D27" s="158"/>
      <c r="E27" s="158"/>
      <c r="F27" s="158"/>
      <c r="G27" s="158"/>
      <c r="H27" s="159">
        <v>43466</v>
      </c>
      <c r="I27" s="139"/>
      <c r="J27" s="139"/>
      <c r="K27" s="159">
        <v>43800</v>
      </c>
      <c r="L27" s="139"/>
      <c r="M27" s="139"/>
    </row>
    <row r="28" spans="1:13" s="126" customFormat="1" ht="19.5" customHeight="1">
      <c r="A28" s="156"/>
      <c r="B28" s="157"/>
      <c r="C28" s="160"/>
      <c r="D28" s="160"/>
      <c r="E28" s="160"/>
      <c r="F28" s="160"/>
      <c r="G28" s="160"/>
      <c r="H28" s="139"/>
      <c r="I28" s="139"/>
      <c r="J28" s="139"/>
      <c r="K28" s="139"/>
      <c r="L28" s="139"/>
      <c r="M28" s="139"/>
    </row>
    <row r="29" spans="1:13" s="126" customFormat="1" ht="19.5" customHeight="1">
      <c r="A29" s="156"/>
      <c r="B29" s="157"/>
      <c r="C29" s="160"/>
      <c r="D29" s="160"/>
      <c r="E29" s="160"/>
      <c r="F29" s="160"/>
      <c r="G29" s="160"/>
      <c r="H29" s="139"/>
      <c r="I29" s="139"/>
      <c r="J29" s="139"/>
      <c r="K29" s="139"/>
      <c r="L29" s="139"/>
      <c r="M29" s="139"/>
    </row>
    <row r="30" spans="1:16" s="126" customFormat="1" ht="60" customHeight="1">
      <c r="A30" s="161" t="s">
        <v>414</v>
      </c>
      <c r="B30" s="162" t="s">
        <v>415</v>
      </c>
      <c r="C30" s="140" t="s">
        <v>510</v>
      </c>
      <c r="D30" s="140"/>
      <c r="E30" s="140"/>
      <c r="F30" s="140"/>
      <c r="G30" s="140"/>
      <c r="H30" s="140"/>
      <c r="I30" s="140"/>
      <c r="J30" s="140"/>
      <c r="K30" s="140"/>
      <c r="L30" s="140"/>
      <c r="M30" s="140"/>
      <c r="P30" s="178"/>
    </row>
    <row r="31" spans="1:13" s="126" customFormat="1" ht="60" customHeight="1">
      <c r="A31" s="163"/>
      <c r="B31" s="162" t="s">
        <v>417</v>
      </c>
      <c r="C31" s="140" t="s">
        <v>511</v>
      </c>
      <c r="D31" s="140"/>
      <c r="E31" s="140"/>
      <c r="F31" s="140"/>
      <c r="G31" s="140"/>
      <c r="H31" s="140"/>
      <c r="I31" s="140"/>
      <c r="J31" s="140"/>
      <c r="K31" s="140"/>
      <c r="L31" s="140"/>
      <c r="M31" s="140"/>
    </row>
    <row r="32" spans="1:13" s="126" customFormat="1" ht="19.5" customHeight="1">
      <c r="A32" s="163"/>
      <c r="B32" s="164" t="s">
        <v>419</v>
      </c>
      <c r="C32" s="139" t="s">
        <v>286</v>
      </c>
      <c r="D32" s="139"/>
      <c r="E32" s="139" t="s">
        <v>287</v>
      </c>
      <c r="F32" s="139"/>
      <c r="G32" s="139"/>
      <c r="H32" s="139" t="s">
        <v>288</v>
      </c>
      <c r="I32" s="139"/>
      <c r="J32" s="139"/>
      <c r="K32" s="139"/>
      <c r="L32" s="139" t="s">
        <v>289</v>
      </c>
      <c r="M32" s="139"/>
    </row>
    <row r="33" spans="1:13" s="126" customFormat="1" ht="30" customHeight="1">
      <c r="A33" s="163"/>
      <c r="B33" s="165"/>
      <c r="C33" s="139" t="s">
        <v>420</v>
      </c>
      <c r="D33" s="139"/>
      <c r="E33" s="143" t="s">
        <v>291</v>
      </c>
      <c r="F33" s="166"/>
      <c r="G33" s="144"/>
      <c r="H33" s="151" t="s">
        <v>512</v>
      </c>
      <c r="I33" s="151"/>
      <c r="J33" s="151"/>
      <c r="K33" s="151"/>
      <c r="L33" s="168" t="s">
        <v>513</v>
      </c>
      <c r="M33" s="168"/>
    </row>
    <row r="34" spans="1:13" s="126" customFormat="1" ht="30" customHeight="1">
      <c r="A34" s="163"/>
      <c r="B34" s="165"/>
      <c r="C34" s="139"/>
      <c r="D34" s="139"/>
      <c r="E34" s="148"/>
      <c r="F34" s="167"/>
      <c r="G34" s="149"/>
      <c r="H34" s="141" t="s">
        <v>514</v>
      </c>
      <c r="I34" s="142"/>
      <c r="J34" s="142"/>
      <c r="K34" s="177"/>
      <c r="L34" s="179" t="s">
        <v>515</v>
      </c>
      <c r="M34" s="180"/>
    </row>
    <row r="35" spans="1:13" s="126" customFormat="1" ht="30" customHeight="1">
      <c r="A35" s="163"/>
      <c r="B35" s="165"/>
      <c r="C35" s="139"/>
      <c r="D35" s="139"/>
      <c r="E35" s="139" t="s">
        <v>318</v>
      </c>
      <c r="F35" s="139"/>
      <c r="G35" s="139"/>
      <c r="H35" s="151" t="s">
        <v>474</v>
      </c>
      <c r="I35" s="151"/>
      <c r="J35" s="151"/>
      <c r="K35" s="151"/>
      <c r="L35" s="168" t="s">
        <v>475</v>
      </c>
      <c r="M35" s="168"/>
    </row>
    <row r="36" spans="1:13" s="126" customFormat="1" ht="30" customHeight="1">
      <c r="A36" s="163"/>
      <c r="B36" s="165"/>
      <c r="C36" s="139"/>
      <c r="D36" s="139"/>
      <c r="E36" s="139" t="s">
        <v>327</v>
      </c>
      <c r="F36" s="139"/>
      <c r="G36" s="139"/>
      <c r="H36" s="151" t="s">
        <v>476</v>
      </c>
      <c r="I36" s="151"/>
      <c r="J36" s="151"/>
      <c r="K36" s="151"/>
      <c r="L36" s="168" t="s">
        <v>477</v>
      </c>
      <c r="M36" s="168"/>
    </row>
    <row r="37" spans="1:13" s="126" customFormat="1" ht="30" customHeight="1">
      <c r="A37" s="163"/>
      <c r="B37" s="165"/>
      <c r="C37" s="139"/>
      <c r="D37" s="139"/>
      <c r="E37" s="139" t="s">
        <v>335</v>
      </c>
      <c r="F37" s="139"/>
      <c r="G37" s="139"/>
      <c r="H37" s="151" t="s">
        <v>516</v>
      </c>
      <c r="I37" s="151"/>
      <c r="J37" s="151"/>
      <c r="K37" s="151"/>
      <c r="L37" s="168" t="s">
        <v>517</v>
      </c>
      <c r="M37" s="168"/>
    </row>
    <row r="38" spans="1:13" s="126" customFormat="1" ht="21" customHeight="1">
      <c r="A38" s="163"/>
      <c r="B38" s="165"/>
      <c r="C38" s="139" t="s">
        <v>286</v>
      </c>
      <c r="D38" s="139"/>
      <c r="E38" s="139" t="s">
        <v>287</v>
      </c>
      <c r="F38" s="139"/>
      <c r="G38" s="139"/>
      <c r="H38" s="168" t="s">
        <v>288</v>
      </c>
      <c r="I38" s="168"/>
      <c r="J38" s="168"/>
      <c r="K38" s="168"/>
      <c r="L38" s="168" t="s">
        <v>289</v>
      </c>
      <c r="M38" s="168"/>
    </row>
    <row r="39" spans="1:13" s="126" customFormat="1" ht="30" customHeight="1">
      <c r="A39" s="163"/>
      <c r="B39" s="165"/>
      <c r="C39" s="139" t="s">
        <v>420</v>
      </c>
      <c r="D39" s="139"/>
      <c r="E39" s="139" t="s">
        <v>338</v>
      </c>
      <c r="F39" s="139"/>
      <c r="G39" s="139"/>
      <c r="H39" s="151"/>
      <c r="I39" s="151"/>
      <c r="J39" s="151"/>
      <c r="K39" s="151"/>
      <c r="L39" s="168"/>
      <c r="M39" s="168"/>
    </row>
    <row r="40" spans="1:13" s="126" customFormat="1" ht="30" customHeight="1">
      <c r="A40" s="163"/>
      <c r="B40" s="165"/>
      <c r="C40" s="139"/>
      <c r="D40" s="139"/>
      <c r="E40" s="139" t="s">
        <v>341</v>
      </c>
      <c r="F40" s="139"/>
      <c r="G40" s="139"/>
      <c r="H40" s="151" t="s">
        <v>479</v>
      </c>
      <c r="I40" s="151"/>
      <c r="J40" s="151"/>
      <c r="K40" s="151"/>
      <c r="L40" s="168" t="s">
        <v>480</v>
      </c>
      <c r="M40" s="168"/>
    </row>
    <row r="41" spans="1:13" s="126" customFormat="1" ht="30" customHeight="1">
      <c r="A41" s="163"/>
      <c r="B41" s="165"/>
      <c r="C41" s="139"/>
      <c r="D41" s="139"/>
      <c r="E41" s="139" t="s">
        <v>345</v>
      </c>
      <c r="F41" s="139"/>
      <c r="G41" s="139"/>
      <c r="H41" s="151"/>
      <c r="I41" s="151"/>
      <c r="J41" s="151"/>
      <c r="K41" s="151"/>
      <c r="L41" s="168"/>
      <c r="M41" s="168"/>
    </row>
    <row r="42" spans="1:13" s="126" customFormat="1" ht="30" customHeight="1">
      <c r="A42" s="163"/>
      <c r="B42" s="165"/>
      <c r="C42" s="139"/>
      <c r="D42" s="139"/>
      <c r="E42" s="139" t="s">
        <v>348</v>
      </c>
      <c r="F42" s="139"/>
      <c r="G42" s="139"/>
      <c r="H42" s="169"/>
      <c r="I42" s="181"/>
      <c r="J42" s="181"/>
      <c r="K42" s="182"/>
      <c r="L42" s="169"/>
      <c r="M42" s="182"/>
    </row>
    <row r="43" spans="1:13" s="126" customFormat="1" ht="30" customHeight="1">
      <c r="A43" s="163"/>
      <c r="B43" s="165"/>
      <c r="C43" s="139"/>
      <c r="D43" s="139"/>
      <c r="E43" s="139" t="s">
        <v>351</v>
      </c>
      <c r="F43" s="139"/>
      <c r="G43" s="139"/>
      <c r="H43" s="151" t="s">
        <v>504</v>
      </c>
      <c r="I43" s="151"/>
      <c r="J43" s="151"/>
      <c r="K43" s="151"/>
      <c r="L43" s="168" t="s">
        <v>481</v>
      </c>
      <c r="M43" s="168"/>
    </row>
    <row r="44" spans="1:13" s="126" customFormat="1" ht="30" customHeight="1">
      <c r="A44" s="163"/>
      <c r="B44" s="165"/>
      <c r="C44" s="139"/>
      <c r="D44" s="139"/>
      <c r="E44" s="139" t="s">
        <v>518</v>
      </c>
      <c r="F44" s="139"/>
      <c r="G44" s="139"/>
      <c r="H44" s="140"/>
      <c r="I44" s="140"/>
      <c r="J44" s="140"/>
      <c r="K44" s="140"/>
      <c r="L44" s="139"/>
      <c r="M44" s="139"/>
    </row>
    <row r="45" spans="1:13" s="127" customFormat="1" ht="60" customHeight="1">
      <c r="A45" s="152" t="s">
        <v>425</v>
      </c>
      <c r="B45" s="152"/>
      <c r="C45" s="152"/>
      <c r="D45" s="137"/>
      <c r="E45" s="170"/>
      <c r="F45" s="170"/>
      <c r="G45" s="170"/>
      <c r="H45" s="170"/>
      <c r="I45" s="170"/>
      <c r="J45" s="170"/>
      <c r="K45" s="170"/>
      <c r="L45" s="170"/>
      <c r="M45" s="138"/>
    </row>
    <row r="46" spans="1:13" ht="69.75" customHeight="1">
      <c r="A46" s="152" t="s">
        <v>427</v>
      </c>
      <c r="B46" s="152"/>
      <c r="C46" s="152"/>
      <c r="D46" s="171" t="s">
        <v>428</v>
      </c>
      <c r="E46" s="172"/>
      <c r="F46" s="172"/>
      <c r="G46" s="172"/>
      <c r="H46" s="172"/>
      <c r="I46" s="172"/>
      <c r="J46" s="172"/>
      <c r="K46" s="172"/>
      <c r="L46" s="172"/>
      <c r="M46" s="183"/>
    </row>
    <row r="47" spans="1:10" s="125" customFormat="1" ht="19.5" customHeight="1">
      <c r="A47" s="173"/>
      <c r="B47" s="173"/>
      <c r="C47" s="174"/>
      <c r="D47" s="174"/>
      <c r="E47" s="175"/>
      <c r="F47" s="173"/>
      <c r="J47" s="175"/>
    </row>
    <row r="48" ht="24.75" customHeight="1"/>
    <row r="49" ht="24.75" customHeight="1"/>
    <row r="50" ht="24.75" customHeight="1"/>
    <row r="51" ht="24.75" customHeight="1"/>
  </sheetData>
  <sheetProtection/>
  <mergeCells count="137">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H33:K33"/>
    <mergeCell ref="L33:M33"/>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A26:B29"/>
    <mergeCell ref="C33:D37"/>
    <mergeCell ref="E33:G34"/>
    <mergeCell ref="C39:D44"/>
  </mergeCells>
  <printOptions horizontalCentered="1"/>
  <pageMargins left="0" right="0" top="0.7868055555555555" bottom="0.7083333333333334" header="0.3145833333333333" footer="0.314583333333333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R56"/>
  <sheetViews>
    <sheetView workbookViewId="0" topLeftCell="A1">
      <selection activeCell="D5" sqref="D5:L5"/>
    </sheetView>
  </sheetViews>
  <sheetFormatPr defaultColWidth="12" defaultRowHeight="11.25"/>
  <cols>
    <col min="1" max="1" width="8.83203125" style="57" customWidth="1"/>
    <col min="2" max="2" width="7.5" style="57" customWidth="1"/>
    <col min="3" max="3" width="7.5" style="58" customWidth="1"/>
    <col min="4" max="4" width="24.83203125" style="59" customWidth="1"/>
    <col min="5" max="5" width="5" style="59" customWidth="1"/>
    <col min="6" max="6" width="17.16015625" style="59" customWidth="1"/>
    <col min="7" max="7" width="0.65625" style="59" customWidth="1"/>
    <col min="8" max="8" width="7.83203125" style="59" customWidth="1"/>
    <col min="9" max="9" width="8.83203125" style="59" customWidth="1"/>
    <col min="10" max="10" width="8.66015625" style="59" customWidth="1"/>
    <col min="11" max="11" width="7.5" style="59" customWidth="1"/>
    <col min="12" max="12" width="17.5" style="59" customWidth="1"/>
    <col min="13" max="252" width="12" style="59" customWidth="1"/>
    <col min="253" max="16384" width="12" style="60" customWidth="1"/>
  </cols>
  <sheetData>
    <row r="1" spans="1:252" ht="19.5" customHeight="1">
      <c r="A1" s="61" t="s">
        <v>357</v>
      </c>
      <c r="B1" s="6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row>
    <row r="2" spans="1:12" s="54" customFormat="1" ht="35.25" customHeight="1">
      <c r="A2" s="62" t="s">
        <v>358</v>
      </c>
      <c r="B2" s="62"/>
      <c r="C2" s="62"/>
      <c r="D2" s="62"/>
      <c r="E2" s="62"/>
      <c r="F2" s="62"/>
      <c r="G2" s="62"/>
      <c r="H2" s="62"/>
      <c r="I2" s="62"/>
      <c r="J2" s="62"/>
      <c r="K2" s="62"/>
      <c r="L2" s="62"/>
    </row>
    <row r="3" spans="1:12" s="54" customFormat="1" ht="19.5" customHeight="1">
      <c r="A3" s="63" t="s">
        <v>359</v>
      </c>
      <c r="B3" s="63"/>
      <c r="C3" s="63"/>
      <c r="D3" s="63"/>
      <c r="E3" s="63"/>
      <c r="F3" s="63"/>
      <c r="G3" s="63"/>
      <c r="H3" s="63"/>
      <c r="I3" s="63"/>
      <c r="J3" s="63"/>
      <c r="K3" s="63"/>
      <c r="L3" s="63"/>
    </row>
    <row r="4" spans="1:12" ht="19.5" customHeight="1">
      <c r="A4" s="64" t="s">
        <v>459</v>
      </c>
      <c r="B4" s="64"/>
      <c r="C4" s="64"/>
      <c r="D4" s="64"/>
      <c r="E4" s="64"/>
      <c r="F4" s="64"/>
      <c r="G4" s="64"/>
      <c r="H4" s="64" t="s">
        <v>262</v>
      </c>
      <c r="I4" s="64"/>
      <c r="J4" s="64"/>
      <c r="K4" s="64"/>
      <c r="L4" s="105" t="s">
        <v>263</v>
      </c>
    </row>
    <row r="5" spans="1:12" s="55" customFormat="1" ht="21" customHeight="1">
      <c r="A5" s="65" t="s">
        <v>362</v>
      </c>
      <c r="B5" s="66" t="s">
        <v>363</v>
      </c>
      <c r="C5" s="67"/>
      <c r="D5" s="68" t="s">
        <v>519</v>
      </c>
      <c r="E5" s="68"/>
      <c r="F5" s="68"/>
      <c r="G5" s="68"/>
      <c r="H5" s="68"/>
      <c r="I5" s="68"/>
      <c r="J5" s="68"/>
      <c r="K5" s="68"/>
      <c r="L5" s="68"/>
    </row>
    <row r="6" spans="1:12" s="55" customFormat="1" ht="21" customHeight="1">
      <c r="A6" s="65"/>
      <c r="B6" s="66" t="s">
        <v>365</v>
      </c>
      <c r="C6" s="67"/>
      <c r="D6" s="68" t="s">
        <v>483</v>
      </c>
      <c r="E6" s="68"/>
      <c r="F6" s="68"/>
      <c r="G6" s="68"/>
      <c r="H6" s="68"/>
      <c r="I6" s="68"/>
      <c r="J6" s="68"/>
      <c r="K6" s="68"/>
      <c r="L6" s="68"/>
    </row>
    <row r="7" spans="1:12" s="55" customFormat="1" ht="21" customHeight="1">
      <c r="A7" s="65"/>
      <c r="B7" s="66" t="s">
        <v>367</v>
      </c>
      <c r="C7" s="67"/>
      <c r="D7" s="69" t="s">
        <v>432</v>
      </c>
      <c r="E7" s="69"/>
      <c r="F7" s="68" t="s">
        <v>369</v>
      </c>
      <c r="G7" s="68"/>
      <c r="H7" s="68"/>
      <c r="I7" s="68" t="s">
        <v>460</v>
      </c>
      <c r="J7" s="68"/>
      <c r="K7" s="68"/>
      <c r="L7" s="68"/>
    </row>
    <row r="8" spans="1:12" s="55" customFormat="1" ht="21" customHeight="1">
      <c r="A8" s="65"/>
      <c r="B8" s="66" t="s">
        <v>371</v>
      </c>
      <c r="C8" s="67"/>
      <c r="D8" s="68" t="s">
        <v>461</v>
      </c>
      <c r="E8" s="68"/>
      <c r="F8" s="68" t="s">
        <v>268</v>
      </c>
      <c r="G8" s="68"/>
      <c r="H8" s="68"/>
      <c r="I8" s="68">
        <v>13808401708</v>
      </c>
      <c r="J8" s="68"/>
      <c r="K8" s="68"/>
      <c r="L8" s="68"/>
    </row>
    <row r="9" spans="1:12" s="55" customFormat="1" ht="30" customHeight="1">
      <c r="A9" s="65"/>
      <c r="B9" s="66" t="s">
        <v>266</v>
      </c>
      <c r="C9" s="67"/>
      <c r="D9" s="68" t="s">
        <v>462</v>
      </c>
      <c r="E9" s="68"/>
      <c r="F9" s="68" t="s">
        <v>268</v>
      </c>
      <c r="G9" s="68"/>
      <c r="H9" s="68"/>
      <c r="I9" s="68">
        <v>15115057608</v>
      </c>
      <c r="J9" s="68"/>
      <c r="K9" s="68"/>
      <c r="L9" s="68"/>
    </row>
    <row r="10" spans="1:12" s="55" customFormat="1" ht="45" customHeight="1">
      <c r="A10" s="65"/>
      <c r="B10" s="66" t="s">
        <v>374</v>
      </c>
      <c r="C10" s="67"/>
      <c r="D10" s="69" t="s">
        <v>520</v>
      </c>
      <c r="E10" s="69"/>
      <c r="F10" s="69"/>
      <c r="G10" s="69"/>
      <c r="H10" s="69"/>
      <c r="I10" s="69"/>
      <c r="J10" s="69"/>
      <c r="K10" s="69"/>
      <c r="L10" s="69"/>
    </row>
    <row r="11" spans="1:12" s="55" customFormat="1" ht="54.75" customHeight="1">
      <c r="A11" s="65"/>
      <c r="B11" s="66" t="s">
        <v>376</v>
      </c>
      <c r="C11" s="67"/>
      <c r="D11" s="69" t="s">
        <v>521</v>
      </c>
      <c r="E11" s="69"/>
      <c r="F11" s="69"/>
      <c r="G11" s="69"/>
      <c r="H11" s="69"/>
      <c r="I11" s="69"/>
      <c r="J11" s="69"/>
      <c r="K11" s="69"/>
      <c r="L11" s="69"/>
    </row>
    <row r="12" spans="1:12" s="55" customFormat="1" ht="54.75" customHeight="1">
      <c r="A12" s="65"/>
      <c r="B12" s="66" t="s">
        <v>378</v>
      </c>
      <c r="C12" s="67"/>
      <c r="D12" s="113" t="s">
        <v>522</v>
      </c>
      <c r="E12" s="114"/>
      <c r="F12" s="114"/>
      <c r="G12" s="114"/>
      <c r="H12" s="114"/>
      <c r="I12" s="114"/>
      <c r="J12" s="114"/>
      <c r="K12" s="114"/>
      <c r="L12" s="123"/>
    </row>
    <row r="13" spans="1:12" s="55" customFormat="1" ht="21" customHeight="1">
      <c r="A13" s="65" t="s">
        <v>380</v>
      </c>
      <c r="B13" s="72" t="s">
        <v>381</v>
      </c>
      <c r="C13" s="73"/>
      <c r="D13" s="74" t="s">
        <v>390</v>
      </c>
      <c r="E13" s="74" t="s">
        <v>382</v>
      </c>
      <c r="F13" s="74"/>
      <c r="G13" s="74"/>
      <c r="H13" s="74"/>
      <c r="I13" s="74" t="s">
        <v>383</v>
      </c>
      <c r="J13" s="74"/>
      <c r="K13" s="74"/>
      <c r="L13" s="74"/>
    </row>
    <row r="14" spans="1:12" s="55" customFormat="1" ht="21" customHeight="1">
      <c r="A14" s="65"/>
      <c r="B14" s="75"/>
      <c r="C14" s="76"/>
      <c r="D14" s="68" t="s">
        <v>384</v>
      </c>
      <c r="E14" s="68">
        <v>118</v>
      </c>
      <c r="F14" s="68"/>
      <c r="G14" s="68"/>
      <c r="H14" s="68"/>
      <c r="I14" s="68">
        <v>118</v>
      </c>
      <c r="J14" s="68"/>
      <c r="K14" s="68"/>
      <c r="L14" s="68"/>
    </row>
    <row r="15" spans="1:12" s="55" customFormat="1" ht="21" customHeight="1">
      <c r="A15" s="65"/>
      <c r="B15" s="75"/>
      <c r="C15" s="76"/>
      <c r="D15" s="68" t="s">
        <v>385</v>
      </c>
      <c r="E15" s="68">
        <v>118</v>
      </c>
      <c r="F15" s="68"/>
      <c r="G15" s="68"/>
      <c r="H15" s="68"/>
      <c r="I15" s="68">
        <v>118</v>
      </c>
      <c r="J15" s="68"/>
      <c r="K15" s="68"/>
      <c r="L15" s="68"/>
    </row>
    <row r="16" spans="1:12" s="55" customFormat="1" ht="21" customHeight="1">
      <c r="A16" s="65"/>
      <c r="B16" s="75"/>
      <c r="C16" s="76"/>
      <c r="D16" s="68" t="s">
        <v>386</v>
      </c>
      <c r="E16" s="68"/>
      <c r="F16" s="68"/>
      <c r="G16" s="68"/>
      <c r="H16" s="68"/>
      <c r="I16" s="68"/>
      <c r="J16" s="68"/>
      <c r="K16" s="68"/>
      <c r="L16" s="68"/>
    </row>
    <row r="17" spans="1:12" s="55" customFormat="1" ht="21" customHeight="1">
      <c r="A17" s="65"/>
      <c r="B17" s="75"/>
      <c r="C17" s="76"/>
      <c r="D17" s="68" t="s">
        <v>387</v>
      </c>
      <c r="E17" s="68"/>
      <c r="F17" s="68"/>
      <c r="G17" s="68"/>
      <c r="H17" s="68"/>
      <c r="I17" s="68"/>
      <c r="J17" s="68"/>
      <c r="K17" s="68"/>
      <c r="L17" s="68"/>
    </row>
    <row r="18" spans="1:12" s="55" customFormat="1" ht="21" customHeight="1">
      <c r="A18" s="65"/>
      <c r="B18" s="77"/>
      <c r="C18" s="78"/>
      <c r="D18" s="68" t="s">
        <v>388</v>
      </c>
      <c r="E18" s="68"/>
      <c r="F18" s="68"/>
      <c r="G18" s="68"/>
      <c r="H18" s="68"/>
      <c r="I18" s="68"/>
      <c r="J18" s="68"/>
      <c r="K18" s="68"/>
      <c r="L18" s="68"/>
    </row>
    <row r="19" spans="1:12" s="55" customFormat="1" ht="21" customHeight="1">
      <c r="A19" s="65"/>
      <c r="B19" s="72" t="s">
        <v>389</v>
      </c>
      <c r="C19" s="73"/>
      <c r="D19" s="68" t="s">
        <v>390</v>
      </c>
      <c r="E19" s="79" t="s">
        <v>391</v>
      </c>
      <c r="F19" s="79"/>
      <c r="G19" s="79"/>
      <c r="H19" s="79" t="s">
        <v>392</v>
      </c>
      <c r="I19" s="79"/>
      <c r="J19" s="79"/>
      <c r="K19" s="79" t="s">
        <v>393</v>
      </c>
      <c r="L19" s="79"/>
    </row>
    <row r="20" spans="1:12" s="55" customFormat="1" ht="21" customHeight="1">
      <c r="A20" s="65"/>
      <c r="B20" s="75"/>
      <c r="C20" s="76"/>
      <c r="D20" s="68" t="s">
        <v>384</v>
      </c>
      <c r="E20" s="68">
        <v>118</v>
      </c>
      <c r="F20" s="68"/>
      <c r="G20" s="68"/>
      <c r="H20" s="68">
        <v>118</v>
      </c>
      <c r="I20" s="68"/>
      <c r="J20" s="68"/>
      <c r="K20" s="69"/>
      <c r="L20" s="69"/>
    </row>
    <row r="21" spans="1:12" s="55" customFormat="1" ht="21" customHeight="1">
      <c r="A21" s="65"/>
      <c r="B21" s="75"/>
      <c r="C21" s="76"/>
      <c r="D21" s="115" t="s">
        <v>523</v>
      </c>
      <c r="E21" s="116">
        <v>5</v>
      </c>
      <c r="F21" s="117"/>
      <c r="G21" s="118"/>
      <c r="H21" s="66">
        <v>5</v>
      </c>
      <c r="I21" s="99"/>
      <c r="J21" s="67"/>
      <c r="K21" s="66" t="s">
        <v>524</v>
      </c>
      <c r="L21" s="67"/>
    </row>
    <row r="22" spans="1:12" s="55" customFormat="1" ht="21" customHeight="1">
      <c r="A22" s="65"/>
      <c r="B22" s="75"/>
      <c r="C22" s="76"/>
      <c r="D22" s="115" t="s">
        <v>525</v>
      </c>
      <c r="E22" s="116">
        <v>10.8</v>
      </c>
      <c r="F22" s="117"/>
      <c r="G22" s="118"/>
      <c r="H22" s="66">
        <v>10.8</v>
      </c>
      <c r="I22" s="99"/>
      <c r="J22" s="67"/>
      <c r="K22" s="66" t="s">
        <v>524</v>
      </c>
      <c r="L22" s="67"/>
    </row>
    <row r="23" spans="1:12" s="55" customFormat="1" ht="21" customHeight="1">
      <c r="A23" s="65"/>
      <c r="B23" s="75"/>
      <c r="C23" s="76"/>
      <c r="D23" s="115" t="s">
        <v>526</v>
      </c>
      <c r="E23" s="66">
        <v>6</v>
      </c>
      <c r="F23" s="99"/>
      <c r="G23" s="67"/>
      <c r="H23" s="66">
        <v>6</v>
      </c>
      <c r="I23" s="99"/>
      <c r="J23" s="67"/>
      <c r="K23" s="66" t="s">
        <v>524</v>
      </c>
      <c r="L23" s="67"/>
    </row>
    <row r="24" spans="1:12" s="55" customFormat="1" ht="21" customHeight="1">
      <c r="A24" s="65"/>
      <c r="B24" s="75"/>
      <c r="C24" s="76"/>
      <c r="D24" s="115" t="s">
        <v>527</v>
      </c>
      <c r="E24" s="66">
        <v>9.4</v>
      </c>
      <c r="F24" s="99"/>
      <c r="G24" s="67"/>
      <c r="H24" s="66">
        <v>9.4</v>
      </c>
      <c r="I24" s="99"/>
      <c r="J24" s="67"/>
      <c r="K24" s="66" t="s">
        <v>524</v>
      </c>
      <c r="L24" s="67"/>
    </row>
    <row r="25" spans="1:12" s="55" customFormat="1" ht="21" customHeight="1">
      <c r="A25" s="65"/>
      <c r="B25" s="75"/>
      <c r="C25" s="76"/>
      <c r="D25" s="115" t="s">
        <v>528</v>
      </c>
      <c r="E25" s="66">
        <v>6.8</v>
      </c>
      <c r="F25" s="99"/>
      <c r="G25" s="67"/>
      <c r="H25" s="66">
        <v>6.8</v>
      </c>
      <c r="I25" s="99"/>
      <c r="J25" s="67"/>
      <c r="K25" s="66" t="s">
        <v>524</v>
      </c>
      <c r="L25" s="67"/>
    </row>
    <row r="26" spans="1:12" s="55" customFormat="1" ht="21" customHeight="1">
      <c r="A26" s="65"/>
      <c r="B26" s="75"/>
      <c r="C26" s="76"/>
      <c r="D26" s="115" t="s">
        <v>529</v>
      </c>
      <c r="E26" s="66">
        <v>11.4</v>
      </c>
      <c r="F26" s="99"/>
      <c r="G26" s="67"/>
      <c r="H26" s="66">
        <v>11.4</v>
      </c>
      <c r="I26" s="99"/>
      <c r="J26" s="67"/>
      <c r="K26" s="66" t="s">
        <v>524</v>
      </c>
      <c r="L26" s="67"/>
    </row>
    <row r="27" spans="1:12" s="55" customFormat="1" ht="21" customHeight="1">
      <c r="A27" s="65"/>
      <c r="B27" s="75"/>
      <c r="C27" s="76"/>
      <c r="D27" s="115" t="s">
        <v>530</v>
      </c>
      <c r="E27" s="66">
        <v>6.4</v>
      </c>
      <c r="F27" s="99"/>
      <c r="G27" s="67"/>
      <c r="H27" s="66">
        <v>6.4</v>
      </c>
      <c r="I27" s="99"/>
      <c r="J27" s="67"/>
      <c r="K27" s="66" t="s">
        <v>524</v>
      </c>
      <c r="L27" s="67"/>
    </row>
    <row r="28" spans="1:12" s="55" customFormat="1" ht="21" customHeight="1">
      <c r="A28" s="65"/>
      <c r="B28" s="75"/>
      <c r="C28" s="76"/>
      <c r="D28" s="115" t="s">
        <v>531</v>
      </c>
      <c r="E28" s="66">
        <v>5</v>
      </c>
      <c r="F28" s="99"/>
      <c r="G28" s="67"/>
      <c r="H28" s="66">
        <v>5</v>
      </c>
      <c r="I28" s="99"/>
      <c r="J28" s="67"/>
      <c r="K28" s="66" t="s">
        <v>524</v>
      </c>
      <c r="L28" s="67"/>
    </row>
    <row r="29" spans="1:12" s="55" customFormat="1" ht="21" customHeight="1">
      <c r="A29" s="65"/>
      <c r="B29" s="75"/>
      <c r="C29" s="76"/>
      <c r="D29" s="115" t="s">
        <v>532</v>
      </c>
      <c r="E29" s="66">
        <v>14</v>
      </c>
      <c r="F29" s="99"/>
      <c r="G29" s="67"/>
      <c r="H29" s="66">
        <v>14</v>
      </c>
      <c r="I29" s="99"/>
      <c r="J29" s="67"/>
      <c r="K29" s="66" t="s">
        <v>524</v>
      </c>
      <c r="L29" s="67"/>
    </row>
    <row r="30" spans="1:12" s="55" customFormat="1" ht="21" customHeight="1">
      <c r="A30" s="65"/>
      <c r="B30" s="75"/>
      <c r="C30" s="76"/>
      <c r="D30" s="115" t="s">
        <v>533</v>
      </c>
      <c r="E30" s="66">
        <v>8.8</v>
      </c>
      <c r="F30" s="99"/>
      <c r="G30" s="67"/>
      <c r="H30" s="66">
        <v>8.8</v>
      </c>
      <c r="I30" s="99"/>
      <c r="J30" s="67"/>
      <c r="K30" s="66" t="s">
        <v>524</v>
      </c>
      <c r="L30" s="67"/>
    </row>
    <row r="31" spans="1:12" s="55" customFormat="1" ht="21" customHeight="1">
      <c r="A31" s="65"/>
      <c r="B31" s="75"/>
      <c r="C31" s="76"/>
      <c r="D31" s="115" t="s">
        <v>534</v>
      </c>
      <c r="E31" s="66">
        <v>5.5</v>
      </c>
      <c r="F31" s="99"/>
      <c r="G31" s="67"/>
      <c r="H31" s="66">
        <v>5.5</v>
      </c>
      <c r="I31" s="99"/>
      <c r="J31" s="67"/>
      <c r="K31" s="66" t="s">
        <v>524</v>
      </c>
      <c r="L31" s="67"/>
    </row>
    <row r="32" spans="1:12" s="55" customFormat="1" ht="21" customHeight="1">
      <c r="A32" s="65"/>
      <c r="B32" s="75"/>
      <c r="C32" s="76"/>
      <c r="D32" s="115" t="s">
        <v>535</v>
      </c>
      <c r="E32" s="66">
        <v>5.2</v>
      </c>
      <c r="F32" s="99"/>
      <c r="G32" s="67"/>
      <c r="H32" s="66">
        <v>5.2</v>
      </c>
      <c r="I32" s="99"/>
      <c r="J32" s="67"/>
      <c r="K32" s="66" t="s">
        <v>524</v>
      </c>
      <c r="L32" s="67"/>
    </row>
    <row r="33" spans="1:12" s="55" customFormat="1" ht="24" customHeight="1">
      <c r="A33" s="65"/>
      <c r="B33" s="75"/>
      <c r="C33" s="76"/>
      <c r="D33" s="115" t="s">
        <v>536</v>
      </c>
      <c r="E33" s="68">
        <v>6</v>
      </c>
      <c r="F33" s="68"/>
      <c r="G33" s="68"/>
      <c r="H33" s="68">
        <v>6</v>
      </c>
      <c r="I33" s="68"/>
      <c r="J33" s="68"/>
      <c r="K33" s="66" t="s">
        <v>524</v>
      </c>
      <c r="L33" s="67"/>
    </row>
    <row r="34" spans="1:12" s="55" customFormat="1" ht="21" customHeight="1">
      <c r="A34" s="65"/>
      <c r="B34" s="75"/>
      <c r="C34" s="76"/>
      <c r="D34" s="115" t="s">
        <v>537</v>
      </c>
      <c r="E34" s="68">
        <v>6</v>
      </c>
      <c r="F34" s="68"/>
      <c r="G34" s="68"/>
      <c r="H34" s="68">
        <v>6</v>
      </c>
      <c r="I34" s="68"/>
      <c r="J34" s="68"/>
      <c r="K34" s="66" t="s">
        <v>524</v>
      </c>
      <c r="L34" s="67"/>
    </row>
    <row r="35" spans="1:12" s="55" customFormat="1" ht="21" customHeight="1">
      <c r="A35" s="65"/>
      <c r="B35" s="75"/>
      <c r="C35" s="76"/>
      <c r="D35" s="115" t="s">
        <v>538</v>
      </c>
      <c r="E35" s="68">
        <v>11.7</v>
      </c>
      <c r="F35" s="68"/>
      <c r="G35" s="68"/>
      <c r="H35" s="68">
        <v>11.7</v>
      </c>
      <c r="I35" s="68"/>
      <c r="J35" s="68"/>
      <c r="K35" s="66" t="s">
        <v>524</v>
      </c>
      <c r="L35" s="67"/>
    </row>
    <row r="36" spans="1:12" s="55" customFormat="1" ht="60.75" customHeight="1">
      <c r="A36" s="81" t="s">
        <v>399</v>
      </c>
      <c r="B36" s="81"/>
      <c r="C36" s="81"/>
      <c r="D36" s="70" t="s">
        <v>539</v>
      </c>
      <c r="E36" s="71"/>
      <c r="F36" s="71"/>
      <c r="G36" s="71"/>
      <c r="H36" s="71"/>
      <c r="I36" s="71"/>
      <c r="J36" s="71"/>
      <c r="K36" s="71"/>
      <c r="L36" s="106"/>
    </row>
    <row r="37" spans="1:12" s="55" customFormat="1" ht="19.5" customHeight="1">
      <c r="A37" s="82" t="s">
        <v>401</v>
      </c>
      <c r="B37" s="83"/>
      <c r="C37" s="84" t="s">
        <v>402</v>
      </c>
      <c r="D37" s="84"/>
      <c r="E37" s="84"/>
      <c r="F37" s="84"/>
      <c r="G37" s="74" t="s">
        <v>403</v>
      </c>
      <c r="H37" s="74"/>
      <c r="I37" s="74"/>
      <c r="J37" s="74" t="s">
        <v>404</v>
      </c>
      <c r="K37" s="74"/>
      <c r="L37" s="74"/>
    </row>
    <row r="38" spans="1:12" s="55" customFormat="1" ht="19.5" customHeight="1">
      <c r="A38" s="85"/>
      <c r="B38" s="86"/>
      <c r="C38" s="119" t="s">
        <v>540</v>
      </c>
      <c r="D38" s="119"/>
      <c r="E38" s="119"/>
      <c r="F38" s="119"/>
      <c r="G38" s="120">
        <v>43466</v>
      </c>
      <c r="H38" s="97"/>
      <c r="I38" s="97"/>
      <c r="J38" s="120">
        <v>43800</v>
      </c>
      <c r="K38" s="97"/>
      <c r="L38" s="97"/>
    </row>
    <row r="39" spans="1:12" s="55" customFormat="1" ht="19.5" customHeight="1">
      <c r="A39" s="85"/>
      <c r="B39" s="86"/>
      <c r="C39" s="119"/>
      <c r="D39" s="119"/>
      <c r="E39" s="119"/>
      <c r="F39" s="119"/>
      <c r="G39" s="97"/>
      <c r="H39" s="97"/>
      <c r="I39" s="97"/>
      <c r="J39" s="97"/>
      <c r="K39" s="97"/>
      <c r="L39" s="97"/>
    </row>
    <row r="40" spans="1:15" s="55" customFormat="1" ht="53.25" customHeight="1">
      <c r="A40" s="90" t="s">
        <v>414</v>
      </c>
      <c r="B40" s="91" t="s">
        <v>415</v>
      </c>
      <c r="C40" s="69" t="s">
        <v>541</v>
      </c>
      <c r="D40" s="69"/>
      <c r="E40" s="69"/>
      <c r="F40" s="69"/>
      <c r="G40" s="69"/>
      <c r="H40" s="69"/>
      <c r="I40" s="69"/>
      <c r="J40" s="69"/>
      <c r="K40" s="69"/>
      <c r="L40" s="69"/>
      <c r="O40" s="107"/>
    </row>
    <row r="41" spans="1:12" s="55" customFormat="1" ht="60" customHeight="1">
      <c r="A41" s="92"/>
      <c r="B41" s="91" t="s">
        <v>417</v>
      </c>
      <c r="C41" s="69" t="s">
        <v>542</v>
      </c>
      <c r="D41" s="69"/>
      <c r="E41" s="69"/>
      <c r="F41" s="69"/>
      <c r="G41" s="69"/>
      <c r="H41" s="69"/>
      <c r="I41" s="69"/>
      <c r="J41" s="69"/>
      <c r="K41" s="69"/>
      <c r="L41" s="69"/>
    </row>
    <row r="42" spans="1:12" s="55" customFormat="1" ht="19.5" customHeight="1">
      <c r="A42" s="92"/>
      <c r="B42" s="93" t="s">
        <v>419</v>
      </c>
      <c r="C42" s="68" t="s">
        <v>286</v>
      </c>
      <c r="D42" s="68"/>
      <c r="E42" s="68"/>
      <c r="F42" s="68"/>
      <c r="G42" s="68" t="s">
        <v>288</v>
      </c>
      <c r="H42" s="68"/>
      <c r="I42" s="68"/>
      <c r="J42" s="68"/>
      <c r="K42" s="68" t="s">
        <v>289</v>
      </c>
      <c r="L42" s="68"/>
    </row>
    <row r="43" spans="1:12" s="55" customFormat="1" ht="30" customHeight="1">
      <c r="A43" s="92"/>
      <c r="B43" s="94"/>
      <c r="C43" s="68" t="s">
        <v>420</v>
      </c>
      <c r="D43" s="68"/>
      <c r="E43" s="72" t="s">
        <v>291</v>
      </c>
      <c r="F43" s="73"/>
      <c r="G43" s="80" t="s">
        <v>543</v>
      </c>
      <c r="H43" s="80"/>
      <c r="I43" s="80"/>
      <c r="J43" s="80"/>
      <c r="K43" s="97" t="s">
        <v>544</v>
      </c>
      <c r="L43" s="97"/>
    </row>
    <row r="44" spans="1:12" s="55" customFormat="1" ht="30" customHeight="1">
      <c r="A44" s="92"/>
      <c r="B44" s="94"/>
      <c r="C44" s="68"/>
      <c r="D44" s="68"/>
      <c r="E44" s="68" t="s">
        <v>318</v>
      </c>
      <c r="F44" s="68"/>
      <c r="G44" s="80" t="s">
        <v>545</v>
      </c>
      <c r="H44" s="80"/>
      <c r="I44" s="80"/>
      <c r="J44" s="80"/>
      <c r="K44" s="97"/>
      <c r="L44" s="97"/>
    </row>
    <row r="45" spans="1:12" s="55" customFormat="1" ht="30" customHeight="1">
      <c r="A45" s="92"/>
      <c r="B45" s="94"/>
      <c r="C45" s="68"/>
      <c r="D45" s="68"/>
      <c r="E45" s="68" t="s">
        <v>327</v>
      </c>
      <c r="F45" s="68"/>
      <c r="G45" s="80" t="s">
        <v>546</v>
      </c>
      <c r="H45" s="80"/>
      <c r="I45" s="80"/>
      <c r="J45" s="80"/>
      <c r="K45" s="97" t="s">
        <v>547</v>
      </c>
      <c r="L45" s="97"/>
    </row>
    <row r="46" spans="1:12" s="55" customFormat="1" ht="30" customHeight="1">
      <c r="A46" s="92"/>
      <c r="B46" s="94"/>
      <c r="C46" s="68"/>
      <c r="D46" s="68"/>
      <c r="E46" s="68" t="s">
        <v>335</v>
      </c>
      <c r="F46" s="68"/>
      <c r="G46" s="80"/>
      <c r="H46" s="80"/>
      <c r="I46" s="80"/>
      <c r="J46" s="80"/>
      <c r="K46" s="97"/>
      <c r="L46" s="97"/>
    </row>
    <row r="47" spans="1:12" s="55" customFormat="1" ht="21" customHeight="1">
      <c r="A47" s="92"/>
      <c r="B47" s="94"/>
      <c r="C47" s="68" t="s">
        <v>286</v>
      </c>
      <c r="D47" s="68"/>
      <c r="E47" s="68"/>
      <c r="F47" s="68"/>
      <c r="G47" s="97"/>
      <c r="H47" s="97"/>
      <c r="I47" s="97"/>
      <c r="J47" s="97"/>
      <c r="K47" s="97"/>
      <c r="L47" s="97"/>
    </row>
    <row r="48" spans="1:12" s="55" customFormat="1" ht="30" customHeight="1">
      <c r="A48" s="92"/>
      <c r="B48" s="94"/>
      <c r="C48" s="68" t="s">
        <v>420</v>
      </c>
      <c r="D48" s="68"/>
      <c r="E48" s="68" t="s">
        <v>338</v>
      </c>
      <c r="F48" s="68"/>
      <c r="G48" s="80" t="s">
        <v>548</v>
      </c>
      <c r="H48" s="80"/>
      <c r="I48" s="80"/>
      <c r="J48" s="80"/>
      <c r="K48" s="97"/>
      <c r="L48" s="97"/>
    </row>
    <row r="49" spans="1:12" s="55" customFormat="1" ht="30" customHeight="1">
      <c r="A49" s="92"/>
      <c r="B49" s="94"/>
      <c r="C49" s="68"/>
      <c r="D49" s="68"/>
      <c r="E49" s="68" t="s">
        <v>341</v>
      </c>
      <c r="F49" s="68"/>
      <c r="G49" s="80" t="s">
        <v>549</v>
      </c>
      <c r="H49" s="80"/>
      <c r="I49" s="80"/>
      <c r="J49" s="80"/>
      <c r="K49" s="97" t="s">
        <v>550</v>
      </c>
      <c r="L49" s="97"/>
    </row>
    <row r="50" spans="1:12" s="55" customFormat="1" ht="30" customHeight="1">
      <c r="A50" s="92"/>
      <c r="B50" s="94"/>
      <c r="C50" s="68"/>
      <c r="D50" s="68"/>
      <c r="E50" s="68" t="s">
        <v>345</v>
      </c>
      <c r="F50" s="68"/>
      <c r="G50" s="80"/>
      <c r="H50" s="80"/>
      <c r="I50" s="80"/>
      <c r="J50" s="80"/>
      <c r="K50" s="97"/>
      <c r="L50" s="97"/>
    </row>
    <row r="51" spans="1:12" s="55" customFormat="1" ht="30" customHeight="1">
      <c r="A51" s="92"/>
      <c r="B51" s="94"/>
      <c r="C51" s="68"/>
      <c r="D51" s="68"/>
      <c r="E51" s="68" t="s">
        <v>348</v>
      </c>
      <c r="F51" s="68"/>
      <c r="G51" s="121" t="s">
        <v>551</v>
      </c>
      <c r="H51" s="122"/>
      <c r="I51" s="122"/>
      <c r="J51" s="124"/>
      <c r="K51" s="97" t="s">
        <v>550</v>
      </c>
      <c r="L51" s="97"/>
    </row>
    <row r="52" spans="1:12" s="55" customFormat="1" ht="30" customHeight="1">
      <c r="A52" s="92"/>
      <c r="B52" s="94"/>
      <c r="C52" s="68"/>
      <c r="D52" s="68"/>
      <c r="E52" s="68" t="s">
        <v>351</v>
      </c>
      <c r="F52" s="68"/>
      <c r="G52" s="80" t="s">
        <v>552</v>
      </c>
      <c r="H52" s="80"/>
      <c r="I52" s="80"/>
      <c r="J52" s="80"/>
      <c r="K52" s="97" t="s">
        <v>353</v>
      </c>
      <c r="L52" s="97"/>
    </row>
    <row r="53" spans="1:12" s="55" customFormat="1" ht="30" customHeight="1">
      <c r="A53" s="92"/>
      <c r="B53" s="94"/>
      <c r="C53" s="68"/>
      <c r="D53" s="68"/>
      <c r="E53" s="68"/>
      <c r="F53" s="68"/>
      <c r="G53" s="69"/>
      <c r="H53" s="69"/>
      <c r="I53" s="69"/>
      <c r="J53" s="69"/>
      <c r="K53" s="68"/>
      <c r="L53" s="68"/>
    </row>
    <row r="54" spans="1:12" s="56" customFormat="1" ht="60" customHeight="1">
      <c r="A54" s="81" t="s">
        <v>425</v>
      </c>
      <c r="B54" s="81"/>
      <c r="C54" s="81"/>
      <c r="D54" s="66"/>
      <c r="E54" s="99"/>
      <c r="F54" s="99"/>
      <c r="G54" s="99"/>
      <c r="H54" s="99"/>
      <c r="I54" s="99"/>
      <c r="J54" s="99"/>
      <c r="K54" s="99"/>
      <c r="L54" s="67"/>
    </row>
    <row r="55" spans="1:12" ht="69.75" customHeight="1">
      <c r="A55" s="81" t="s">
        <v>427</v>
      </c>
      <c r="B55" s="81"/>
      <c r="C55" s="81"/>
      <c r="D55" s="100" t="s">
        <v>428</v>
      </c>
      <c r="E55" s="101"/>
      <c r="F55" s="101"/>
      <c r="G55" s="101"/>
      <c r="H55" s="101"/>
      <c r="I55" s="101"/>
      <c r="J55" s="101"/>
      <c r="K55" s="101"/>
      <c r="L55" s="112"/>
    </row>
    <row r="56" spans="1:9" s="54" customFormat="1" ht="19.5" customHeight="1">
      <c r="A56" s="102"/>
      <c r="B56" s="102"/>
      <c r="C56" s="103"/>
      <c r="D56" s="103"/>
      <c r="E56" s="102"/>
      <c r="I56" s="104"/>
    </row>
    <row r="57" ht="24.75" customHeight="1"/>
    <row r="58" ht="24.75" customHeight="1"/>
    <row r="59" ht="24.75" customHeight="1"/>
    <row r="60" ht="24.75" customHeight="1"/>
  </sheetData>
  <sheetProtection/>
  <mergeCells count="153">
    <mergeCell ref="A2:L2"/>
    <mergeCell ref="A3:L3"/>
    <mergeCell ref="A4:G4"/>
    <mergeCell ref="H4:K4"/>
    <mergeCell ref="B5:C5"/>
    <mergeCell ref="D5:L5"/>
    <mergeCell ref="B6:C6"/>
    <mergeCell ref="D6:L6"/>
    <mergeCell ref="B7:C7"/>
    <mergeCell ref="D7:E7"/>
    <mergeCell ref="F7:H7"/>
    <mergeCell ref="I7:L7"/>
    <mergeCell ref="B8:C8"/>
    <mergeCell ref="D8:E8"/>
    <mergeCell ref="F8:H8"/>
    <mergeCell ref="I8:L8"/>
    <mergeCell ref="B9:C9"/>
    <mergeCell ref="D9:E9"/>
    <mergeCell ref="F9:H9"/>
    <mergeCell ref="I9:L9"/>
    <mergeCell ref="B10:C10"/>
    <mergeCell ref="D10:L10"/>
    <mergeCell ref="B11:C11"/>
    <mergeCell ref="D11:L11"/>
    <mergeCell ref="B12:C12"/>
    <mergeCell ref="D12:L12"/>
    <mergeCell ref="E13:H13"/>
    <mergeCell ref="I13:L13"/>
    <mergeCell ref="E14:H14"/>
    <mergeCell ref="I14:L14"/>
    <mergeCell ref="E15:H15"/>
    <mergeCell ref="I15:L15"/>
    <mergeCell ref="E16:H16"/>
    <mergeCell ref="I16:L16"/>
    <mergeCell ref="E17:H17"/>
    <mergeCell ref="I17:L17"/>
    <mergeCell ref="E18:H18"/>
    <mergeCell ref="I18:L18"/>
    <mergeCell ref="E19:G19"/>
    <mergeCell ref="H19:J19"/>
    <mergeCell ref="K19:L19"/>
    <mergeCell ref="E20:G20"/>
    <mergeCell ref="H20:J20"/>
    <mergeCell ref="K20:L20"/>
    <mergeCell ref="E21:G21"/>
    <mergeCell ref="H21:J21"/>
    <mergeCell ref="K21:L21"/>
    <mergeCell ref="E22:G22"/>
    <mergeCell ref="H22:J22"/>
    <mergeCell ref="K22:L22"/>
    <mergeCell ref="E23:G23"/>
    <mergeCell ref="H23:J23"/>
    <mergeCell ref="K23:L23"/>
    <mergeCell ref="E24:G24"/>
    <mergeCell ref="H24:J24"/>
    <mergeCell ref="K24:L24"/>
    <mergeCell ref="E25:G25"/>
    <mergeCell ref="H25:J25"/>
    <mergeCell ref="K25:L25"/>
    <mergeCell ref="E26:G26"/>
    <mergeCell ref="H26:J26"/>
    <mergeCell ref="K26:L26"/>
    <mergeCell ref="E27:G27"/>
    <mergeCell ref="H27:J27"/>
    <mergeCell ref="K27:L27"/>
    <mergeCell ref="E28:G28"/>
    <mergeCell ref="H28:J28"/>
    <mergeCell ref="K28:L28"/>
    <mergeCell ref="E29:G29"/>
    <mergeCell ref="H29:J29"/>
    <mergeCell ref="K29:L29"/>
    <mergeCell ref="E30:G30"/>
    <mergeCell ref="H30:J30"/>
    <mergeCell ref="K30:L30"/>
    <mergeCell ref="E31:G31"/>
    <mergeCell ref="H31:J31"/>
    <mergeCell ref="K31:L31"/>
    <mergeCell ref="E32:G32"/>
    <mergeCell ref="H32:J32"/>
    <mergeCell ref="K32:L32"/>
    <mergeCell ref="E33:G33"/>
    <mergeCell ref="H33:J33"/>
    <mergeCell ref="K33:L33"/>
    <mergeCell ref="E34:G34"/>
    <mergeCell ref="H34:J34"/>
    <mergeCell ref="K34:L34"/>
    <mergeCell ref="E35:G35"/>
    <mergeCell ref="H35:J35"/>
    <mergeCell ref="K35:L35"/>
    <mergeCell ref="A36:C36"/>
    <mergeCell ref="D36:L36"/>
    <mergeCell ref="C37:F37"/>
    <mergeCell ref="G37:I37"/>
    <mergeCell ref="J37:L37"/>
    <mergeCell ref="C38:F38"/>
    <mergeCell ref="G38:I38"/>
    <mergeCell ref="J38:L38"/>
    <mergeCell ref="C39:F39"/>
    <mergeCell ref="G39:I39"/>
    <mergeCell ref="J39:L39"/>
    <mergeCell ref="C40:L40"/>
    <mergeCell ref="C41:L41"/>
    <mergeCell ref="C42:D42"/>
    <mergeCell ref="E42:F42"/>
    <mergeCell ref="G42:J42"/>
    <mergeCell ref="K42:L42"/>
    <mergeCell ref="E43:F43"/>
    <mergeCell ref="G43:J43"/>
    <mergeCell ref="K43:L43"/>
    <mergeCell ref="E44:F44"/>
    <mergeCell ref="G44:J44"/>
    <mergeCell ref="K44:L44"/>
    <mergeCell ref="E45:F45"/>
    <mergeCell ref="G45:J45"/>
    <mergeCell ref="K45:L45"/>
    <mergeCell ref="E46:F46"/>
    <mergeCell ref="G46:J46"/>
    <mergeCell ref="K46:L46"/>
    <mergeCell ref="C47:D47"/>
    <mergeCell ref="E47:F47"/>
    <mergeCell ref="G47:J47"/>
    <mergeCell ref="K47:L47"/>
    <mergeCell ref="E48:F48"/>
    <mergeCell ref="G48:J48"/>
    <mergeCell ref="K48:L48"/>
    <mergeCell ref="E49:F49"/>
    <mergeCell ref="G49:J49"/>
    <mergeCell ref="K49:L49"/>
    <mergeCell ref="E50:F50"/>
    <mergeCell ref="G50:J50"/>
    <mergeCell ref="K50:L50"/>
    <mergeCell ref="E51:F51"/>
    <mergeCell ref="G51:J51"/>
    <mergeCell ref="K51:L51"/>
    <mergeCell ref="E52:F52"/>
    <mergeCell ref="G52:J52"/>
    <mergeCell ref="K52:L52"/>
    <mergeCell ref="E53:F53"/>
    <mergeCell ref="G53:J53"/>
    <mergeCell ref="K53:L53"/>
    <mergeCell ref="A54:C54"/>
    <mergeCell ref="D54:L54"/>
    <mergeCell ref="A55:C55"/>
    <mergeCell ref="D55:L55"/>
    <mergeCell ref="A5:A12"/>
    <mergeCell ref="A13:A35"/>
    <mergeCell ref="A40:A53"/>
    <mergeCell ref="B42:B53"/>
    <mergeCell ref="B13:C18"/>
    <mergeCell ref="B19:C35"/>
    <mergeCell ref="A37:B39"/>
    <mergeCell ref="C43:D46"/>
    <mergeCell ref="C48:D53"/>
  </mergeCells>
  <printOptions horizontalCentered="1"/>
  <pageMargins left="0" right="0" top="0.7868055555555555" bottom="0.7083333333333334" header="0.3145833333333333" footer="0.314583333333333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S47"/>
  <sheetViews>
    <sheetView workbookViewId="0" topLeftCell="A1">
      <selection activeCell="P14" sqref="P14"/>
    </sheetView>
  </sheetViews>
  <sheetFormatPr defaultColWidth="12" defaultRowHeight="11.25"/>
  <cols>
    <col min="1" max="1" width="8.83203125" style="57" customWidth="1"/>
    <col min="2" max="2" width="7.5" style="57" customWidth="1"/>
    <col min="3" max="3" width="7.5" style="58" customWidth="1"/>
    <col min="4" max="4" width="10.16015625" style="59" customWidth="1"/>
    <col min="5" max="5" width="6.66015625" style="59" customWidth="1"/>
    <col min="6" max="6" width="5" style="59" customWidth="1"/>
    <col min="7" max="7" width="8.33203125" style="59" customWidth="1"/>
    <col min="8" max="8" width="8.83203125" style="59" customWidth="1"/>
    <col min="9" max="9" width="7.83203125" style="59" customWidth="1"/>
    <col min="10" max="10" width="8.83203125" style="59" customWidth="1"/>
    <col min="11" max="11" width="7" style="59" customWidth="1"/>
    <col min="12" max="12" width="7.5" style="59" customWidth="1"/>
    <col min="13" max="13" width="19.33203125" style="59" customWidth="1"/>
    <col min="14" max="253" width="12" style="59" customWidth="1"/>
    <col min="254" max="16384" width="12" style="60" customWidth="1"/>
  </cols>
  <sheetData>
    <row r="1" spans="1:253" ht="19.5" customHeight="1">
      <c r="A1" s="61" t="s">
        <v>357</v>
      </c>
      <c r="B1" s="6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row>
    <row r="2" spans="1:13" s="54" customFormat="1" ht="35.25" customHeight="1">
      <c r="A2" s="62" t="s">
        <v>358</v>
      </c>
      <c r="B2" s="62"/>
      <c r="C2" s="62"/>
      <c r="D2" s="62"/>
      <c r="E2" s="62"/>
      <c r="F2" s="62"/>
      <c r="G2" s="62"/>
      <c r="H2" s="62"/>
      <c r="I2" s="62"/>
      <c r="J2" s="62"/>
      <c r="K2" s="62"/>
      <c r="L2" s="62"/>
      <c r="M2" s="62"/>
    </row>
    <row r="3" spans="1:13" s="54" customFormat="1" ht="19.5" customHeight="1">
      <c r="A3" s="63" t="s">
        <v>359</v>
      </c>
      <c r="B3" s="63"/>
      <c r="C3" s="63"/>
      <c r="D3" s="63"/>
      <c r="E3" s="63"/>
      <c r="F3" s="63"/>
      <c r="G3" s="63"/>
      <c r="H3" s="63"/>
      <c r="I3" s="63"/>
      <c r="J3" s="63"/>
      <c r="K3" s="63"/>
      <c r="L3" s="63"/>
      <c r="M3" s="63"/>
    </row>
    <row r="4" spans="1:13" ht="19.5" customHeight="1">
      <c r="A4" s="64" t="s">
        <v>459</v>
      </c>
      <c r="B4" s="64"/>
      <c r="C4" s="64"/>
      <c r="D4" s="64"/>
      <c r="E4" s="64"/>
      <c r="F4" s="64"/>
      <c r="G4" s="64"/>
      <c r="H4" s="64"/>
      <c r="I4" s="64" t="s">
        <v>262</v>
      </c>
      <c r="J4" s="64"/>
      <c r="K4" s="64"/>
      <c r="L4" s="64"/>
      <c r="M4" s="105" t="s">
        <v>263</v>
      </c>
    </row>
    <row r="5" spans="1:13" s="55" customFormat="1" ht="21" customHeight="1">
      <c r="A5" s="65" t="s">
        <v>362</v>
      </c>
      <c r="B5" s="66" t="s">
        <v>363</v>
      </c>
      <c r="C5" s="67"/>
      <c r="D5" s="68" t="s">
        <v>553</v>
      </c>
      <c r="E5" s="68"/>
      <c r="F5" s="68"/>
      <c r="G5" s="68"/>
      <c r="H5" s="68"/>
      <c r="I5" s="68"/>
      <c r="J5" s="68"/>
      <c r="K5" s="68"/>
      <c r="L5" s="68"/>
      <c r="M5" s="68"/>
    </row>
    <row r="6" spans="1:13" s="55" customFormat="1" ht="21" customHeight="1">
      <c r="A6" s="65"/>
      <c r="B6" s="66" t="s">
        <v>365</v>
      </c>
      <c r="C6" s="67"/>
      <c r="D6" s="68" t="s">
        <v>483</v>
      </c>
      <c r="E6" s="68"/>
      <c r="F6" s="68"/>
      <c r="G6" s="68"/>
      <c r="H6" s="68"/>
      <c r="I6" s="68"/>
      <c r="J6" s="68"/>
      <c r="K6" s="68"/>
      <c r="L6" s="68"/>
      <c r="M6" s="68"/>
    </row>
    <row r="7" spans="1:13" s="55" customFormat="1" ht="21" customHeight="1">
      <c r="A7" s="65"/>
      <c r="B7" s="66" t="s">
        <v>367</v>
      </c>
      <c r="C7" s="67"/>
      <c r="D7" s="69" t="s">
        <v>432</v>
      </c>
      <c r="E7" s="69"/>
      <c r="F7" s="69"/>
      <c r="G7" s="68" t="s">
        <v>369</v>
      </c>
      <c r="H7" s="68"/>
      <c r="I7" s="68"/>
      <c r="J7" s="68" t="s">
        <v>460</v>
      </c>
      <c r="K7" s="68"/>
      <c r="L7" s="68"/>
      <c r="M7" s="68"/>
    </row>
    <row r="8" spans="1:13" s="55" customFormat="1" ht="21" customHeight="1">
      <c r="A8" s="65"/>
      <c r="B8" s="66" t="s">
        <v>371</v>
      </c>
      <c r="C8" s="67"/>
      <c r="D8" s="68" t="s">
        <v>554</v>
      </c>
      <c r="E8" s="68"/>
      <c r="F8" s="68"/>
      <c r="G8" s="68" t="s">
        <v>268</v>
      </c>
      <c r="H8" s="68"/>
      <c r="I8" s="68"/>
      <c r="J8" s="68">
        <v>13807406095</v>
      </c>
      <c r="K8" s="68"/>
      <c r="L8" s="68"/>
      <c r="M8" s="68"/>
    </row>
    <row r="9" spans="1:13" s="55" customFormat="1" ht="30" customHeight="1">
      <c r="A9" s="65"/>
      <c r="B9" s="66" t="s">
        <v>266</v>
      </c>
      <c r="C9" s="67"/>
      <c r="D9" s="68" t="s">
        <v>555</v>
      </c>
      <c r="E9" s="68"/>
      <c r="F9" s="68"/>
      <c r="G9" s="68" t="s">
        <v>268</v>
      </c>
      <c r="H9" s="68"/>
      <c r="I9" s="68"/>
      <c r="J9" s="68">
        <v>13574013913</v>
      </c>
      <c r="K9" s="68"/>
      <c r="L9" s="68"/>
      <c r="M9" s="68"/>
    </row>
    <row r="10" spans="1:13" s="55" customFormat="1" ht="45" customHeight="1">
      <c r="A10" s="65"/>
      <c r="B10" s="66" t="s">
        <v>374</v>
      </c>
      <c r="C10" s="67"/>
      <c r="D10" s="69" t="s">
        <v>556</v>
      </c>
      <c r="E10" s="69"/>
      <c r="F10" s="69"/>
      <c r="G10" s="69"/>
      <c r="H10" s="69"/>
      <c r="I10" s="69"/>
      <c r="J10" s="69"/>
      <c r="K10" s="69"/>
      <c r="L10" s="69"/>
      <c r="M10" s="69"/>
    </row>
    <row r="11" spans="1:13" s="55" customFormat="1" ht="54.75" customHeight="1">
      <c r="A11" s="65"/>
      <c r="B11" s="66" t="s">
        <v>376</v>
      </c>
      <c r="C11" s="67"/>
      <c r="D11" s="69" t="s">
        <v>557</v>
      </c>
      <c r="E11" s="69"/>
      <c r="F11" s="69"/>
      <c r="G11" s="69"/>
      <c r="H11" s="69"/>
      <c r="I11" s="69"/>
      <c r="J11" s="69"/>
      <c r="K11" s="69"/>
      <c r="L11" s="69"/>
      <c r="M11" s="69"/>
    </row>
    <row r="12" spans="1:13" s="55" customFormat="1" ht="54.75" customHeight="1">
      <c r="A12" s="65"/>
      <c r="B12" s="66" t="s">
        <v>378</v>
      </c>
      <c r="C12" s="67"/>
      <c r="D12" s="70" t="s">
        <v>558</v>
      </c>
      <c r="E12" s="71"/>
      <c r="F12" s="71"/>
      <c r="G12" s="71"/>
      <c r="H12" s="71"/>
      <c r="I12" s="71"/>
      <c r="J12" s="71"/>
      <c r="K12" s="71"/>
      <c r="L12" s="71"/>
      <c r="M12" s="106"/>
    </row>
    <row r="13" spans="1:13" s="55" customFormat="1" ht="21" customHeight="1">
      <c r="A13" s="65" t="s">
        <v>380</v>
      </c>
      <c r="B13" s="72" t="s">
        <v>381</v>
      </c>
      <c r="C13" s="73"/>
      <c r="D13" s="74" t="s">
        <v>390</v>
      </c>
      <c r="E13" s="74"/>
      <c r="F13" s="74" t="s">
        <v>382</v>
      </c>
      <c r="G13" s="74"/>
      <c r="H13" s="74"/>
      <c r="I13" s="74"/>
      <c r="J13" s="74" t="s">
        <v>383</v>
      </c>
      <c r="K13" s="74"/>
      <c r="L13" s="74"/>
      <c r="M13" s="74"/>
    </row>
    <row r="14" spans="1:13" s="55" customFormat="1" ht="21" customHeight="1">
      <c r="A14" s="65"/>
      <c r="B14" s="75"/>
      <c r="C14" s="76"/>
      <c r="D14" s="68" t="s">
        <v>384</v>
      </c>
      <c r="E14" s="68"/>
      <c r="F14" s="68">
        <v>80.7</v>
      </c>
      <c r="G14" s="68"/>
      <c r="H14" s="68"/>
      <c r="I14" s="68"/>
      <c r="J14" s="68">
        <v>80</v>
      </c>
      <c r="K14" s="68"/>
      <c r="L14" s="68"/>
      <c r="M14" s="68"/>
    </row>
    <row r="15" spans="1:13" s="55" customFormat="1" ht="21" customHeight="1">
      <c r="A15" s="65"/>
      <c r="B15" s="75"/>
      <c r="C15" s="76"/>
      <c r="D15" s="68" t="s">
        <v>385</v>
      </c>
      <c r="E15" s="68"/>
      <c r="F15" s="68">
        <v>40.35</v>
      </c>
      <c r="G15" s="68"/>
      <c r="H15" s="68"/>
      <c r="I15" s="68"/>
      <c r="J15" s="68">
        <v>40</v>
      </c>
      <c r="K15" s="68"/>
      <c r="L15" s="68"/>
      <c r="M15" s="68"/>
    </row>
    <row r="16" spans="1:13" s="55" customFormat="1" ht="21" customHeight="1">
      <c r="A16" s="65"/>
      <c r="B16" s="75"/>
      <c r="C16" s="76"/>
      <c r="D16" s="68" t="s">
        <v>386</v>
      </c>
      <c r="E16" s="68"/>
      <c r="F16" s="68">
        <v>40.35</v>
      </c>
      <c r="G16" s="68"/>
      <c r="H16" s="68"/>
      <c r="I16" s="68"/>
      <c r="J16" s="68">
        <v>40</v>
      </c>
      <c r="K16" s="68"/>
      <c r="L16" s="68"/>
      <c r="M16" s="68"/>
    </row>
    <row r="17" spans="1:13" s="55" customFormat="1" ht="21" customHeight="1">
      <c r="A17" s="65"/>
      <c r="B17" s="75"/>
      <c r="C17" s="76"/>
      <c r="D17" s="68" t="s">
        <v>387</v>
      </c>
      <c r="E17" s="68"/>
      <c r="F17" s="68"/>
      <c r="G17" s="68"/>
      <c r="H17" s="68"/>
      <c r="I17" s="68"/>
      <c r="J17" s="68"/>
      <c r="K17" s="68"/>
      <c r="L17" s="68"/>
      <c r="M17" s="68"/>
    </row>
    <row r="18" spans="1:13" s="55" customFormat="1" ht="21" customHeight="1">
      <c r="A18" s="65"/>
      <c r="B18" s="77"/>
      <c r="C18" s="78"/>
      <c r="D18" s="68" t="s">
        <v>388</v>
      </c>
      <c r="E18" s="68"/>
      <c r="F18" s="68"/>
      <c r="G18" s="68"/>
      <c r="H18" s="68"/>
      <c r="I18" s="68"/>
      <c r="J18" s="68"/>
      <c r="K18" s="68"/>
      <c r="L18" s="68"/>
      <c r="M18" s="68"/>
    </row>
    <row r="19" spans="1:13" s="55" customFormat="1" ht="21" customHeight="1">
      <c r="A19" s="65"/>
      <c r="B19" s="72" t="s">
        <v>389</v>
      </c>
      <c r="C19" s="73"/>
      <c r="D19" s="68" t="s">
        <v>390</v>
      </c>
      <c r="E19" s="68"/>
      <c r="F19" s="79" t="s">
        <v>391</v>
      </c>
      <c r="G19" s="79"/>
      <c r="H19" s="79"/>
      <c r="I19" s="79" t="s">
        <v>392</v>
      </c>
      <c r="J19" s="79"/>
      <c r="K19" s="79"/>
      <c r="L19" s="79" t="s">
        <v>393</v>
      </c>
      <c r="M19" s="79"/>
    </row>
    <row r="20" spans="1:13" s="55" customFormat="1" ht="21" customHeight="1">
      <c r="A20" s="65"/>
      <c r="B20" s="75"/>
      <c r="C20" s="76"/>
      <c r="D20" s="68" t="s">
        <v>384</v>
      </c>
      <c r="E20" s="68"/>
      <c r="F20" s="68">
        <v>80.7</v>
      </c>
      <c r="G20" s="68"/>
      <c r="H20" s="68"/>
      <c r="I20" s="68">
        <v>80</v>
      </c>
      <c r="J20" s="68"/>
      <c r="K20" s="68"/>
      <c r="L20" s="69"/>
      <c r="M20" s="69"/>
    </row>
    <row r="21" spans="1:13" s="55" customFormat="1" ht="24" customHeight="1">
      <c r="A21" s="65"/>
      <c r="B21" s="75"/>
      <c r="C21" s="76"/>
      <c r="D21" s="80" t="s">
        <v>553</v>
      </c>
      <c r="E21" s="80"/>
      <c r="F21" s="68">
        <v>80.7</v>
      </c>
      <c r="G21" s="68"/>
      <c r="H21" s="68"/>
      <c r="I21" s="68">
        <v>80</v>
      </c>
      <c r="J21" s="68"/>
      <c r="K21" s="68"/>
      <c r="L21" s="70" t="s">
        <v>559</v>
      </c>
      <c r="M21" s="106"/>
    </row>
    <row r="22" spans="1:13" s="55" customFormat="1" ht="21" customHeight="1">
      <c r="A22" s="65"/>
      <c r="B22" s="75"/>
      <c r="C22" s="76"/>
      <c r="D22" s="69"/>
      <c r="E22" s="69"/>
      <c r="F22" s="69"/>
      <c r="G22" s="69"/>
      <c r="H22" s="69"/>
      <c r="I22" s="69"/>
      <c r="J22" s="69"/>
      <c r="K22" s="69"/>
      <c r="L22" s="69"/>
      <c r="M22" s="69"/>
    </row>
    <row r="23" spans="1:13" s="55" customFormat="1" ht="21" customHeight="1">
      <c r="A23" s="65"/>
      <c r="B23" s="75"/>
      <c r="C23" s="76"/>
      <c r="D23" s="69"/>
      <c r="E23" s="69"/>
      <c r="F23" s="68"/>
      <c r="G23" s="68"/>
      <c r="H23" s="68"/>
      <c r="I23" s="68"/>
      <c r="J23" s="68"/>
      <c r="K23" s="68"/>
      <c r="L23" s="68"/>
      <c r="M23" s="68"/>
    </row>
    <row r="24" spans="1:13" s="55" customFormat="1" ht="21" customHeight="1">
      <c r="A24" s="65"/>
      <c r="B24" s="77"/>
      <c r="C24" s="78"/>
      <c r="D24" s="69"/>
      <c r="E24" s="69"/>
      <c r="F24" s="69"/>
      <c r="G24" s="69"/>
      <c r="H24" s="69"/>
      <c r="I24" s="69"/>
      <c r="J24" s="69"/>
      <c r="K24" s="69"/>
      <c r="L24" s="69"/>
      <c r="M24" s="69"/>
    </row>
    <row r="25" spans="1:13" s="55" customFormat="1" ht="60.75" customHeight="1">
      <c r="A25" s="81" t="s">
        <v>399</v>
      </c>
      <c r="B25" s="81"/>
      <c r="C25" s="81"/>
      <c r="D25" s="70" t="s">
        <v>509</v>
      </c>
      <c r="E25" s="71"/>
      <c r="F25" s="71"/>
      <c r="G25" s="71"/>
      <c r="H25" s="71"/>
      <c r="I25" s="71"/>
      <c r="J25" s="71"/>
      <c r="K25" s="71"/>
      <c r="L25" s="71"/>
      <c r="M25" s="106"/>
    </row>
    <row r="26" spans="1:13" s="55" customFormat="1" ht="19.5" customHeight="1">
      <c r="A26" s="82" t="s">
        <v>401</v>
      </c>
      <c r="B26" s="83"/>
      <c r="C26" s="84" t="s">
        <v>402</v>
      </c>
      <c r="D26" s="84"/>
      <c r="E26" s="84"/>
      <c r="F26" s="84"/>
      <c r="G26" s="84"/>
      <c r="H26" s="74" t="s">
        <v>403</v>
      </c>
      <c r="I26" s="74"/>
      <c r="J26" s="74"/>
      <c r="K26" s="74" t="s">
        <v>404</v>
      </c>
      <c r="L26" s="74"/>
      <c r="M26" s="74"/>
    </row>
    <row r="27" spans="1:13" s="55" customFormat="1" ht="19.5" customHeight="1">
      <c r="A27" s="85"/>
      <c r="B27" s="86"/>
      <c r="C27" s="87" t="s">
        <v>553</v>
      </c>
      <c r="D27" s="87"/>
      <c r="E27" s="87"/>
      <c r="F27" s="87"/>
      <c r="G27" s="87"/>
      <c r="H27" s="88">
        <v>43466</v>
      </c>
      <c r="I27" s="68"/>
      <c r="J27" s="68"/>
      <c r="K27" s="88">
        <v>43800</v>
      </c>
      <c r="L27" s="68"/>
      <c r="M27" s="68"/>
    </row>
    <row r="28" spans="1:13" s="55" customFormat="1" ht="19.5" customHeight="1">
      <c r="A28" s="85"/>
      <c r="B28" s="86"/>
      <c r="C28" s="89"/>
      <c r="D28" s="89"/>
      <c r="E28" s="89"/>
      <c r="F28" s="89"/>
      <c r="G28" s="89"/>
      <c r="H28" s="68"/>
      <c r="I28" s="68"/>
      <c r="J28" s="68"/>
      <c r="K28" s="68"/>
      <c r="L28" s="68"/>
      <c r="M28" s="68"/>
    </row>
    <row r="29" spans="1:13" s="55" customFormat="1" ht="19.5" customHeight="1">
      <c r="A29" s="85"/>
      <c r="B29" s="86"/>
      <c r="C29" s="89"/>
      <c r="D29" s="89"/>
      <c r="E29" s="89"/>
      <c r="F29" s="89"/>
      <c r="G29" s="89"/>
      <c r="H29" s="68"/>
      <c r="I29" s="68"/>
      <c r="J29" s="68"/>
      <c r="K29" s="68"/>
      <c r="L29" s="68"/>
      <c r="M29" s="68"/>
    </row>
    <row r="30" spans="1:16" s="55" customFormat="1" ht="60" customHeight="1">
      <c r="A30" s="90" t="s">
        <v>414</v>
      </c>
      <c r="B30" s="91" t="s">
        <v>415</v>
      </c>
      <c r="C30" s="69" t="s">
        <v>560</v>
      </c>
      <c r="D30" s="69"/>
      <c r="E30" s="69"/>
      <c r="F30" s="69"/>
      <c r="G30" s="69"/>
      <c r="H30" s="69"/>
      <c r="I30" s="69"/>
      <c r="J30" s="69"/>
      <c r="K30" s="69"/>
      <c r="L30" s="69"/>
      <c r="M30" s="69"/>
      <c r="P30" s="107"/>
    </row>
    <row r="31" spans="1:13" s="55" customFormat="1" ht="60" customHeight="1">
      <c r="A31" s="92"/>
      <c r="B31" s="91" t="s">
        <v>417</v>
      </c>
      <c r="C31" s="69" t="s">
        <v>561</v>
      </c>
      <c r="D31" s="69"/>
      <c r="E31" s="69"/>
      <c r="F31" s="69"/>
      <c r="G31" s="69"/>
      <c r="H31" s="69"/>
      <c r="I31" s="69"/>
      <c r="J31" s="69"/>
      <c r="K31" s="69"/>
      <c r="L31" s="69"/>
      <c r="M31" s="69"/>
    </row>
    <row r="32" spans="1:13" s="55" customFormat="1" ht="19.5" customHeight="1">
      <c r="A32" s="92"/>
      <c r="B32" s="93" t="s">
        <v>419</v>
      </c>
      <c r="C32" s="68" t="s">
        <v>286</v>
      </c>
      <c r="D32" s="68"/>
      <c r="E32" s="68" t="s">
        <v>287</v>
      </c>
      <c r="F32" s="68"/>
      <c r="G32" s="68"/>
      <c r="H32" s="68" t="s">
        <v>288</v>
      </c>
      <c r="I32" s="68"/>
      <c r="J32" s="68"/>
      <c r="K32" s="68"/>
      <c r="L32" s="68" t="s">
        <v>289</v>
      </c>
      <c r="M32" s="68"/>
    </row>
    <row r="33" spans="1:13" s="55" customFormat="1" ht="30" customHeight="1">
      <c r="A33" s="92"/>
      <c r="B33" s="94"/>
      <c r="C33" s="68" t="s">
        <v>420</v>
      </c>
      <c r="D33" s="68"/>
      <c r="E33" s="72" t="s">
        <v>291</v>
      </c>
      <c r="F33" s="95"/>
      <c r="G33" s="73"/>
      <c r="H33" s="80" t="s">
        <v>512</v>
      </c>
      <c r="I33" s="80"/>
      <c r="J33" s="80"/>
      <c r="K33" s="80"/>
      <c r="L33" s="97" t="s">
        <v>513</v>
      </c>
      <c r="M33" s="97"/>
    </row>
    <row r="34" spans="1:13" s="55" customFormat="1" ht="30" customHeight="1">
      <c r="A34" s="92"/>
      <c r="B34" s="94"/>
      <c r="C34" s="68"/>
      <c r="D34" s="68"/>
      <c r="E34" s="77"/>
      <c r="F34" s="96"/>
      <c r="G34" s="78"/>
      <c r="H34" s="70" t="s">
        <v>562</v>
      </c>
      <c r="I34" s="71"/>
      <c r="J34" s="71"/>
      <c r="K34" s="106"/>
      <c r="L34" s="108" t="s">
        <v>563</v>
      </c>
      <c r="M34" s="109"/>
    </row>
    <row r="35" spans="1:13" s="55" customFormat="1" ht="30" customHeight="1">
      <c r="A35" s="92"/>
      <c r="B35" s="94"/>
      <c r="C35" s="68"/>
      <c r="D35" s="68"/>
      <c r="E35" s="68" t="s">
        <v>318</v>
      </c>
      <c r="F35" s="68"/>
      <c r="G35" s="68"/>
      <c r="H35" s="80" t="s">
        <v>564</v>
      </c>
      <c r="I35" s="80"/>
      <c r="J35" s="80"/>
      <c r="K35" s="80"/>
      <c r="L35" s="97" t="s">
        <v>475</v>
      </c>
      <c r="M35" s="97"/>
    </row>
    <row r="36" spans="1:13" s="55" customFormat="1" ht="30" customHeight="1">
      <c r="A36" s="92"/>
      <c r="B36" s="94"/>
      <c r="C36" s="68"/>
      <c r="D36" s="68"/>
      <c r="E36" s="68" t="s">
        <v>327</v>
      </c>
      <c r="F36" s="68"/>
      <c r="G36" s="68"/>
      <c r="H36" s="80" t="s">
        <v>565</v>
      </c>
      <c r="I36" s="80"/>
      <c r="J36" s="80"/>
      <c r="K36" s="80"/>
      <c r="L36" s="97" t="s">
        <v>566</v>
      </c>
      <c r="M36" s="97"/>
    </row>
    <row r="37" spans="1:13" s="55" customFormat="1" ht="30" customHeight="1">
      <c r="A37" s="92"/>
      <c r="B37" s="94"/>
      <c r="C37" s="68"/>
      <c r="D37" s="68"/>
      <c r="E37" s="68" t="s">
        <v>335</v>
      </c>
      <c r="F37" s="68"/>
      <c r="G37" s="68"/>
      <c r="H37" s="80" t="s">
        <v>567</v>
      </c>
      <c r="I37" s="80"/>
      <c r="J37" s="80"/>
      <c r="K37" s="80"/>
      <c r="L37" s="97" t="s">
        <v>568</v>
      </c>
      <c r="M37" s="97"/>
    </row>
    <row r="38" spans="1:13" s="55" customFormat="1" ht="21" customHeight="1">
      <c r="A38" s="92"/>
      <c r="B38" s="94"/>
      <c r="C38" s="68" t="s">
        <v>286</v>
      </c>
      <c r="D38" s="68"/>
      <c r="E38" s="68" t="s">
        <v>287</v>
      </c>
      <c r="F38" s="68"/>
      <c r="G38" s="68"/>
      <c r="H38" s="97" t="s">
        <v>288</v>
      </c>
      <c r="I38" s="97"/>
      <c r="J38" s="97"/>
      <c r="K38" s="97"/>
      <c r="L38" s="97" t="s">
        <v>289</v>
      </c>
      <c r="M38" s="97"/>
    </row>
    <row r="39" spans="1:13" s="55" customFormat="1" ht="30" customHeight="1">
      <c r="A39" s="92"/>
      <c r="B39" s="94"/>
      <c r="C39" s="68" t="s">
        <v>420</v>
      </c>
      <c r="D39" s="68"/>
      <c r="E39" s="68" t="s">
        <v>338</v>
      </c>
      <c r="F39" s="68"/>
      <c r="G39" s="68"/>
      <c r="H39" s="80"/>
      <c r="I39" s="80"/>
      <c r="J39" s="80"/>
      <c r="K39" s="80"/>
      <c r="L39" s="97"/>
      <c r="M39" s="97"/>
    </row>
    <row r="40" spans="1:13" s="55" customFormat="1" ht="30" customHeight="1">
      <c r="A40" s="92"/>
      <c r="B40" s="94"/>
      <c r="C40" s="68"/>
      <c r="D40" s="68"/>
      <c r="E40" s="68" t="s">
        <v>341</v>
      </c>
      <c r="F40" s="68"/>
      <c r="G40" s="68"/>
      <c r="H40" s="80" t="s">
        <v>479</v>
      </c>
      <c r="I40" s="80"/>
      <c r="J40" s="80"/>
      <c r="K40" s="80"/>
      <c r="L40" s="97" t="s">
        <v>480</v>
      </c>
      <c r="M40" s="97"/>
    </row>
    <row r="41" spans="1:13" s="55" customFormat="1" ht="30" customHeight="1">
      <c r="A41" s="92"/>
      <c r="B41" s="94"/>
      <c r="C41" s="68"/>
      <c r="D41" s="68"/>
      <c r="E41" s="68" t="s">
        <v>345</v>
      </c>
      <c r="F41" s="68"/>
      <c r="G41" s="68"/>
      <c r="H41" s="80"/>
      <c r="I41" s="80"/>
      <c r="J41" s="80"/>
      <c r="K41" s="80"/>
      <c r="L41" s="97"/>
      <c r="M41" s="97"/>
    </row>
    <row r="42" spans="1:13" s="55" customFormat="1" ht="30" customHeight="1">
      <c r="A42" s="92"/>
      <c r="B42" s="94"/>
      <c r="C42" s="68"/>
      <c r="D42" s="68"/>
      <c r="E42" s="68" t="s">
        <v>348</v>
      </c>
      <c r="F42" s="68"/>
      <c r="G42" s="68"/>
      <c r="H42" s="98"/>
      <c r="I42" s="110"/>
      <c r="J42" s="110"/>
      <c r="K42" s="111"/>
      <c r="L42" s="98"/>
      <c r="M42" s="111"/>
    </row>
    <row r="43" spans="1:13" s="55" customFormat="1" ht="30" customHeight="1">
      <c r="A43" s="92"/>
      <c r="B43" s="94"/>
      <c r="C43" s="68"/>
      <c r="D43" s="68"/>
      <c r="E43" s="68" t="s">
        <v>351</v>
      </c>
      <c r="F43" s="68"/>
      <c r="G43" s="68"/>
      <c r="H43" s="80" t="s">
        <v>569</v>
      </c>
      <c r="I43" s="80"/>
      <c r="J43" s="80"/>
      <c r="K43" s="80"/>
      <c r="L43" s="97" t="s">
        <v>481</v>
      </c>
      <c r="M43" s="97"/>
    </row>
    <row r="44" spans="1:13" s="55" customFormat="1" ht="30" customHeight="1">
      <c r="A44" s="92"/>
      <c r="B44" s="94"/>
      <c r="C44" s="68"/>
      <c r="D44" s="68"/>
      <c r="E44" s="68" t="s">
        <v>518</v>
      </c>
      <c r="F44" s="68"/>
      <c r="G44" s="68"/>
      <c r="H44" s="69"/>
      <c r="I44" s="69"/>
      <c r="J44" s="69"/>
      <c r="K44" s="69"/>
      <c r="L44" s="68"/>
      <c r="M44" s="68"/>
    </row>
    <row r="45" spans="1:13" s="56" customFormat="1" ht="60" customHeight="1">
      <c r="A45" s="81" t="s">
        <v>425</v>
      </c>
      <c r="B45" s="81"/>
      <c r="C45" s="81"/>
      <c r="D45" s="66"/>
      <c r="E45" s="99"/>
      <c r="F45" s="99"/>
      <c r="G45" s="99"/>
      <c r="H45" s="99"/>
      <c r="I45" s="99"/>
      <c r="J45" s="99"/>
      <c r="K45" s="99"/>
      <c r="L45" s="99"/>
      <c r="M45" s="67"/>
    </row>
    <row r="46" spans="1:13" ht="69.75" customHeight="1">
      <c r="A46" s="81" t="s">
        <v>427</v>
      </c>
      <c r="B46" s="81"/>
      <c r="C46" s="81"/>
      <c r="D46" s="100" t="s">
        <v>428</v>
      </c>
      <c r="E46" s="101"/>
      <c r="F46" s="101"/>
      <c r="G46" s="101"/>
      <c r="H46" s="101"/>
      <c r="I46" s="101"/>
      <c r="J46" s="101"/>
      <c r="K46" s="101"/>
      <c r="L46" s="101"/>
      <c r="M46" s="112"/>
    </row>
    <row r="47" spans="1:10" s="54" customFormat="1" ht="19.5" customHeight="1">
      <c r="A47" s="102"/>
      <c r="B47" s="102"/>
      <c r="C47" s="103"/>
      <c r="D47" s="103"/>
      <c r="E47" s="104"/>
      <c r="F47" s="102"/>
      <c r="J47" s="104"/>
    </row>
    <row r="48" ht="24.75" customHeight="1"/>
    <row r="49" ht="24.75" customHeight="1"/>
    <row r="50" ht="24.75" customHeight="1"/>
    <row r="51" ht="24.75" customHeight="1"/>
  </sheetData>
  <sheetProtection/>
  <mergeCells count="137">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H33:K33"/>
    <mergeCell ref="L33:M33"/>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A26:B29"/>
    <mergeCell ref="C33:D37"/>
    <mergeCell ref="E33:G34"/>
    <mergeCell ref="C39:D44"/>
  </mergeCells>
  <printOptions horizontalCentered="1"/>
  <pageMargins left="0" right="0" top="0.7868055555555555" bottom="0.7083333333333334"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H15"/>
  <sheetViews>
    <sheetView showGridLines="0" workbookViewId="0" topLeftCell="A1">
      <selection activeCell="P8" sqref="P8"/>
    </sheetView>
  </sheetViews>
  <sheetFormatPr defaultColWidth="9.16015625" defaultRowHeight="11.25"/>
  <cols>
    <col min="1" max="1" width="13.5" style="473" customWidth="1"/>
    <col min="2" max="2" width="31.83203125" style="473" customWidth="1"/>
    <col min="3" max="3" width="15.16015625" style="473" customWidth="1"/>
    <col min="4" max="4" width="12.66015625" style="473" customWidth="1"/>
    <col min="5" max="5" width="11" style="473" customWidth="1"/>
    <col min="6" max="6" width="12.33203125" style="473" customWidth="1"/>
    <col min="7" max="7" width="11.83203125" style="473" customWidth="1"/>
    <col min="8" max="8" width="12.66015625" style="473" customWidth="1"/>
    <col min="9" max="9" width="13.66015625" style="473" customWidth="1"/>
    <col min="10" max="10" width="12.66015625" style="473" customWidth="1"/>
    <col min="11" max="11" width="12.83203125" style="473" customWidth="1"/>
    <col min="12" max="12" width="11.66015625" style="473" customWidth="1"/>
    <col min="13" max="13" width="12.83203125" style="473" customWidth="1"/>
    <col min="14" max="14" width="11.5" style="473" customWidth="1"/>
    <col min="15" max="16" width="6.66015625" style="473" customWidth="1"/>
    <col min="17" max="16384" width="9.16015625" style="473" customWidth="1"/>
  </cols>
  <sheetData>
    <row r="1" spans="1:16" ht="22.5" customHeight="1">
      <c r="A1" s="526"/>
      <c r="B1" s="453"/>
      <c r="C1" s="453"/>
      <c r="D1" s="453"/>
      <c r="E1" s="453"/>
      <c r="F1" s="453"/>
      <c r="G1" s="453"/>
      <c r="H1" s="494"/>
      <c r="I1" s="494"/>
      <c r="J1" s="494"/>
      <c r="K1" s="453"/>
      <c r="L1" s="526"/>
      <c r="M1" s="526"/>
      <c r="N1" s="453" t="s">
        <v>85</v>
      </c>
      <c r="O1" s="526"/>
      <c r="P1" s="526"/>
    </row>
    <row r="2" spans="1:16" ht="22.5" customHeight="1">
      <c r="A2" s="475" t="s">
        <v>86</v>
      </c>
      <c r="B2" s="475"/>
      <c r="C2" s="475"/>
      <c r="D2" s="475"/>
      <c r="E2" s="475"/>
      <c r="F2" s="475"/>
      <c r="G2" s="475"/>
      <c r="H2" s="475"/>
      <c r="I2" s="475"/>
      <c r="J2" s="475"/>
      <c r="K2" s="475"/>
      <c r="L2" s="475"/>
      <c r="M2" s="475"/>
      <c r="N2" s="475"/>
      <c r="O2" s="526"/>
      <c r="P2" s="526"/>
    </row>
    <row r="3" spans="1:16" ht="22.5" customHeight="1">
      <c r="A3" s="526"/>
      <c r="B3" s="587"/>
      <c r="C3" s="587"/>
      <c r="D3" s="509"/>
      <c r="E3" s="509"/>
      <c r="F3" s="509"/>
      <c r="G3" s="509"/>
      <c r="H3" s="494"/>
      <c r="I3" s="494"/>
      <c r="J3" s="494"/>
      <c r="K3" s="587"/>
      <c r="L3" s="526"/>
      <c r="M3" s="593" t="s">
        <v>87</v>
      </c>
      <c r="N3" s="593"/>
      <c r="O3" s="526"/>
      <c r="P3" s="526"/>
    </row>
    <row r="4" spans="1:16" ht="22.5" customHeight="1">
      <c r="A4" s="555" t="s">
        <v>88</v>
      </c>
      <c r="B4" s="555" t="s">
        <v>89</v>
      </c>
      <c r="C4" s="591" t="s">
        <v>90</v>
      </c>
      <c r="D4" s="513" t="s">
        <v>91</v>
      </c>
      <c r="E4" s="513"/>
      <c r="F4" s="513"/>
      <c r="G4" s="588" t="s">
        <v>92</v>
      </c>
      <c r="H4" s="513" t="s">
        <v>93</v>
      </c>
      <c r="I4" s="513" t="s">
        <v>94</v>
      </c>
      <c r="J4" s="513"/>
      <c r="K4" s="555" t="s">
        <v>95</v>
      </c>
      <c r="L4" s="555" t="s">
        <v>96</v>
      </c>
      <c r="M4" s="594" t="s">
        <v>97</v>
      </c>
      <c r="N4" s="589" t="s">
        <v>98</v>
      </c>
      <c r="O4" s="526"/>
      <c r="P4" s="526"/>
    </row>
    <row r="5" spans="1:16" ht="46.5" customHeight="1">
      <c r="A5" s="555"/>
      <c r="B5" s="555"/>
      <c r="C5" s="555"/>
      <c r="D5" s="502" t="s">
        <v>99</v>
      </c>
      <c r="E5" s="592" t="s">
        <v>100</v>
      </c>
      <c r="F5" s="559" t="s">
        <v>101</v>
      </c>
      <c r="G5" s="513"/>
      <c r="H5" s="513"/>
      <c r="I5" s="513"/>
      <c r="J5" s="513"/>
      <c r="K5" s="555"/>
      <c r="L5" s="555"/>
      <c r="M5" s="555"/>
      <c r="N5" s="513"/>
      <c r="O5" s="526"/>
      <c r="P5" s="526"/>
    </row>
    <row r="6" spans="1:60" ht="46.5" customHeight="1">
      <c r="A6" s="555"/>
      <c r="B6" s="555"/>
      <c r="C6" s="555"/>
      <c r="D6" s="503"/>
      <c r="E6" s="591"/>
      <c r="F6" s="478"/>
      <c r="G6" s="513"/>
      <c r="H6" s="513"/>
      <c r="I6" s="513" t="s">
        <v>102</v>
      </c>
      <c r="J6" s="513" t="s">
        <v>103</v>
      </c>
      <c r="K6" s="555"/>
      <c r="L6" s="555"/>
      <c r="M6" s="555"/>
      <c r="N6" s="513"/>
      <c r="O6" s="526"/>
      <c r="P6" s="526"/>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row>
    <row r="7" spans="1:60" ht="46.5" customHeight="1">
      <c r="A7" s="555"/>
      <c r="B7" s="555" t="s">
        <v>104</v>
      </c>
      <c r="C7" s="555">
        <f>D7+G7+H7+I7+J7+K7+L7+M7+N7</f>
        <v>7861.07</v>
      </c>
      <c r="D7" s="503">
        <f>D8+D9+D10+D11+D12+D13+D14+D15</f>
        <v>7170.83</v>
      </c>
      <c r="E7" s="591">
        <f>E8+E9+E10+E11+E12+E13+E14+E15</f>
        <v>7160.83</v>
      </c>
      <c r="F7" s="478">
        <v>10</v>
      </c>
      <c r="G7" s="513"/>
      <c r="H7" s="513"/>
      <c r="I7" s="513"/>
      <c r="J7" s="513"/>
      <c r="K7" s="555"/>
      <c r="L7" s="555">
        <f>L8+L9+L10+L11+L12+L13+L14+L15</f>
        <v>678.24</v>
      </c>
      <c r="M7" s="555"/>
      <c r="N7" s="513">
        <v>12</v>
      </c>
      <c r="O7" s="526"/>
      <c r="P7" s="526"/>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row>
    <row r="8" spans="1:14" ht="34.5" customHeight="1">
      <c r="A8" s="516">
        <v>504001</v>
      </c>
      <c r="B8" s="516" t="s">
        <v>105</v>
      </c>
      <c r="C8" s="555">
        <f aca="true" t="shared" si="0" ref="C8:C15">D8+G8+H8+I8+J8+K8+L8+M8+N8</f>
        <v>3279.56</v>
      </c>
      <c r="D8" s="516">
        <v>3279.56</v>
      </c>
      <c r="E8" s="516">
        <v>3279.56</v>
      </c>
      <c r="F8" s="516"/>
      <c r="G8" s="516"/>
      <c r="H8" s="516"/>
      <c r="I8" s="516"/>
      <c r="J8" s="516"/>
      <c r="K8" s="516"/>
      <c r="L8" s="516"/>
      <c r="M8" s="516"/>
      <c r="N8" s="516"/>
    </row>
    <row r="9" spans="1:14" ht="34.5" customHeight="1">
      <c r="A9" s="516">
        <v>504004</v>
      </c>
      <c r="B9" s="516" t="s">
        <v>106</v>
      </c>
      <c r="C9" s="555">
        <f t="shared" si="0"/>
        <v>640.31</v>
      </c>
      <c r="D9" s="516">
        <v>597.3</v>
      </c>
      <c r="E9" s="516">
        <v>597.3</v>
      </c>
      <c r="F9" s="516"/>
      <c r="G9" s="516"/>
      <c r="H9" s="516"/>
      <c r="I9" s="516"/>
      <c r="J9" s="516"/>
      <c r="K9" s="516"/>
      <c r="L9" s="516">
        <v>43.01</v>
      </c>
      <c r="M9" s="516"/>
      <c r="N9" s="516"/>
    </row>
    <row r="10" spans="1:14" ht="34.5" customHeight="1">
      <c r="A10" s="516">
        <v>504005</v>
      </c>
      <c r="B10" s="516" t="s">
        <v>107</v>
      </c>
      <c r="C10" s="555">
        <f t="shared" si="0"/>
        <v>219.05</v>
      </c>
      <c r="D10" s="516">
        <v>207.05</v>
      </c>
      <c r="E10" s="516">
        <v>197.05</v>
      </c>
      <c r="F10" s="516">
        <v>10</v>
      </c>
      <c r="G10" s="516"/>
      <c r="H10" s="516"/>
      <c r="I10" s="516"/>
      <c r="J10" s="516"/>
      <c r="K10" s="516"/>
      <c r="L10" s="516"/>
      <c r="M10" s="516"/>
      <c r="N10" s="516">
        <v>12</v>
      </c>
    </row>
    <row r="11" spans="1:14" ht="34.5" customHeight="1">
      <c r="A11" s="516">
        <v>504006</v>
      </c>
      <c r="B11" s="516" t="s">
        <v>108</v>
      </c>
      <c r="C11" s="555">
        <f t="shared" si="0"/>
        <v>31.5</v>
      </c>
      <c r="D11" s="516">
        <v>31.5</v>
      </c>
      <c r="E11" s="516">
        <v>31.5</v>
      </c>
      <c r="F11" s="516"/>
      <c r="G11" s="516"/>
      <c r="H11" s="516"/>
      <c r="I11" s="516"/>
      <c r="J11" s="516"/>
      <c r="K11" s="516"/>
      <c r="L11" s="516"/>
      <c r="M11" s="516"/>
      <c r="N11" s="516"/>
    </row>
    <row r="12" spans="1:14" ht="34.5" customHeight="1">
      <c r="A12" s="516">
        <v>504007</v>
      </c>
      <c r="B12" s="516" t="s">
        <v>109</v>
      </c>
      <c r="C12" s="555">
        <f t="shared" si="0"/>
        <v>227.04</v>
      </c>
      <c r="D12" s="516">
        <v>227.04</v>
      </c>
      <c r="E12" s="516">
        <v>227.04</v>
      </c>
      <c r="F12" s="516"/>
      <c r="G12" s="516"/>
      <c r="H12" s="516"/>
      <c r="I12" s="516"/>
      <c r="J12" s="516"/>
      <c r="K12" s="516"/>
      <c r="L12" s="516"/>
      <c r="M12" s="516"/>
      <c r="N12" s="516"/>
    </row>
    <row r="13" spans="1:14" ht="34.5" customHeight="1">
      <c r="A13" s="516">
        <v>504008</v>
      </c>
      <c r="B13" s="516" t="s">
        <v>110</v>
      </c>
      <c r="C13" s="555">
        <f t="shared" si="0"/>
        <v>122.4</v>
      </c>
      <c r="D13" s="516">
        <v>122.4</v>
      </c>
      <c r="E13" s="516">
        <v>122.4</v>
      </c>
      <c r="F13" s="516"/>
      <c r="G13" s="516"/>
      <c r="H13" s="516"/>
      <c r="I13" s="516"/>
      <c r="J13" s="516"/>
      <c r="K13" s="516"/>
      <c r="L13" s="516"/>
      <c r="M13" s="516"/>
      <c r="N13" s="516"/>
    </row>
    <row r="14" spans="1:14" ht="34.5" customHeight="1">
      <c r="A14" s="516">
        <v>504010</v>
      </c>
      <c r="B14" s="516" t="s">
        <v>111</v>
      </c>
      <c r="C14" s="555">
        <f t="shared" si="0"/>
        <v>63.6</v>
      </c>
      <c r="D14" s="516">
        <v>63.6</v>
      </c>
      <c r="E14" s="516">
        <v>63.6</v>
      </c>
      <c r="F14" s="516"/>
      <c r="G14" s="516"/>
      <c r="H14" s="516"/>
      <c r="I14" s="516"/>
      <c r="J14" s="516"/>
      <c r="K14" s="516"/>
      <c r="L14" s="516"/>
      <c r="M14" s="516"/>
      <c r="N14" s="516"/>
    </row>
    <row r="15" spans="1:14" ht="34.5" customHeight="1">
      <c r="A15" s="516">
        <v>504021</v>
      </c>
      <c r="B15" s="516" t="s">
        <v>112</v>
      </c>
      <c r="C15" s="555">
        <f t="shared" si="0"/>
        <v>3277.61</v>
      </c>
      <c r="D15" s="516">
        <v>2642.38</v>
      </c>
      <c r="E15" s="516">
        <v>2642.38</v>
      </c>
      <c r="F15" s="516"/>
      <c r="G15" s="516"/>
      <c r="H15" s="516"/>
      <c r="I15" s="516"/>
      <c r="J15" s="516"/>
      <c r="K15" s="516"/>
      <c r="L15" s="516">
        <v>635.23</v>
      </c>
      <c r="M15" s="516"/>
      <c r="N15" s="516"/>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 right="0.39" top="0.59" bottom="0.59" header="0.39" footer="0.39"/>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dimension ref="A1:IS108"/>
  <sheetViews>
    <sheetView tabSelected="1" workbookViewId="0" topLeftCell="A1">
      <selection activeCell="O12" sqref="O12"/>
    </sheetView>
  </sheetViews>
  <sheetFormatPr defaultColWidth="12" defaultRowHeight="11.25"/>
  <cols>
    <col min="1" max="1" width="8.83203125" style="4" customWidth="1"/>
    <col min="2" max="2" width="7.5" style="4" customWidth="1"/>
    <col min="3" max="3" width="10.16015625" style="5" customWidth="1"/>
    <col min="4" max="4" width="10.16015625" style="6" customWidth="1"/>
    <col min="5" max="5" width="10.5" style="6" customWidth="1"/>
    <col min="6" max="6" width="5" style="6" customWidth="1"/>
    <col min="7" max="7" width="8.33203125" style="6" customWidth="1"/>
    <col min="8" max="8" width="8.83203125" style="6" customWidth="1"/>
    <col min="9" max="9" width="7.83203125" style="6" customWidth="1"/>
    <col min="10" max="10" width="8.83203125" style="6" customWidth="1"/>
    <col min="11" max="11" width="7" style="6" customWidth="1"/>
    <col min="12" max="12" width="7.5" style="6" customWidth="1"/>
    <col min="13" max="13" width="23.16015625" style="6" customWidth="1"/>
    <col min="14" max="253" width="12" style="6" customWidth="1"/>
    <col min="254" max="16384" width="12" style="7" customWidth="1"/>
  </cols>
  <sheetData>
    <row r="1" spans="1:253" ht="19.5" customHeight="1">
      <c r="A1" s="8" t="s">
        <v>357</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pans="1:13" s="1" customFormat="1" ht="35.25" customHeight="1">
      <c r="A2" s="9" t="s">
        <v>358</v>
      </c>
      <c r="B2" s="9"/>
      <c r="C2" s="9"/>
      <c r="D2" s="9"/>
      <c r="E2" s="9"/>
      <c r="F2" s="9"/>
      <c r="G2" s="9"/>
      <c r="H2" s="9"/>
      <c r="I2" s="9"/>
      <c r="J2" s="9"/>
      <c r="K2" s="9"/>
      <c r="L2" s="9"/>
      <c r="M2" s="9"/>
    </row>
    <row r="3" spans="1:13" s="1" customFormat="1" ht="19.5" customHeight="1">
      <c r="A3" s="10" t="s">
        <v>359</v>
      </c>
      <c r="B3" s="10"/>
      <c r="C3" s="10"/>
      <c r="D3" s="10"/>
      <c r="E3" s="10"/>
      <c r="F3" s="10"/>
      <c r="G3" s="10"/>
      <c r="H3" s="10"/>
      <c r="I3" s="10"/>
      <c r="J3" s="10"/>
      <c r="K3" s="10"/>
      <c r="L3" s="10"/>
      <c r="M3" s="10"/>
    </row>
    <row r="4" spans="1:13" ht="19.5" customHeight="1">
      <c r="A4" s="11" t="s">
        <v>459</v>
      </c>
      <c r="B4" s="11"/>
      <c r="C4" s="11"/>
      <c r="D4" s="11"/>
      <c r="E4" s="11"/>
      <c r="F4" s="11"/>
      <c r="G4" s="11"/>
      <c r="H4" s="11"/>
      <c r="I4" s="11" t="s">
        <v>570</v>
      </c>
      <c r="J4" s="11"/>
      <c r="K4" s="11"/>
      <c r="L4" s="11"/>
      <c r="M4" s="43"/>
    </row>
    <row r="5" spans="1:13" s="2" customFormat="1" ht="21" customHeight="1">
      <c r="A5" s="12" t="s">
        <v>362</v>
      </c>
      <c r="B5" s="13" t="s">
        <v>363</v>
      </c>
      <c r="C5" s="14"/>
      <c r="D5" s="15" t="s">
        <v>571</v>
      </c>
      <c r="E5" s="15"/>
      <c r="F5" s="15"/>
      <c r="G5" s="15"/>
      <c r="H5" s="15"/>
      <c r="I5" s="15"/>
      <c r="J5" s="15"/>
      <c r="K5" s="15"/>
      <c r="L5" s="15"/>
      <c r="M5" s="15"/>
    </row>
    <row r="6" spans="1:13" s="2" customFormat="1" ht="21" customHeight="1">
      <c r="A6" s="12"/>
      <c r="B6" s="13" t="s">
        <v>365</v>
      </c>
      <c r="C6" s="14"/>
      <c r="D6" s="15" t="s">
        <v>431</v>
      </c>
      <c r="E6" s="15"/>
      <c r="F6" s="15"/>
      <c r="G6" s="15"/>
      <c r="H6" s="15"/>
      <c r="I6" s="15"/>
      <c r="J6" s="15"/>
      <c r="K6" s="15"/>
      <c r="L6" s="15"/>
      <c r="M6" s="15"/>
    </row>
    <row r="7" spans="1:13" s="2" customFormat="1" ht="21" customHeight="1">
      <c r="A7" s="12"/>
      <c r="B7" s="13" t="s">
        <v>367</v>
      </c>
      <c r="C7" s="14"/>
      <c r="D7" s="16" t="s">
        <v>432</v>
      </c>
      <c r="E7" s="16"/>
      <c r="F7" s="16"/>
      <c r="G7" s="15" t="s">
        <v>369</v>
      </c>
      <c r="H7" s="15"/>
      <c r="I7" s="15"/>
      <c r="J7" s="15" t="s">
        <v>460</v>
      </c>
      <c r="K7" s="15"/>
      <c r="L7" s="15"/>
      <c r="M7" s="15"/>
    </row>
    <row r="8" spans="1:13" s="2" customFormat="1" ht="21" customHeight="1">
      <c r="A8" s="12"/>
      <c r="B8" s="13" t="s">
        <v>371</v>
      </c>
      <c r="C8" s="14"/>
      <c r="D8" s="15" t="s">
        <v>554</v>
      </c>
      <c r="E8" s="15"/>
      <c r="F8" s="15"/>
      <c r="G8" s="15" t="s">
        <v>268</v>
      </c>
      <c r="H8" s="15"/>
      <c r="I8" s="15"/>
      <c r="J8" s="15">
        <v>13807406095</v>
      </c>
      <c r="K8" s="15"/>
      <c r="L8" s="15"/>
      <c r="M8" s="15"/>
    </row>
    <row r="9" spans="1:13" s="2" customFormat="1" ht="30" customHeight="1">
      <c r="A9" s="12"/>
      <c r="B9" s="13" t="s">
        <v>266</v>
      </c>
      <c r="C9" s="14"/>
      <c r="D9" s="15" t="s">
        <v>555</v>
      </c>
      <c r="E9" s="15"/>
      <c r="F9" s="15"/>
      <c r="G9" s="15" t="s">
        <v>268</v>
      </c>
      <c r="H9" s="15"/>
      <c r="I9" s="15"/>
      <c r="J9" s="15">
        <v>13574013913</v>
      </c>
      <c r="K9" s="15"/>
      <c r="L9" s="15"/>
      <c r="M9" s="15"/>
    </row>
    <row r="10" spans="1:13" s="2" customFormat="1" ht="45" customHeight="1">
      <c r="A10" s="12"/>
      <c r="B10" s="13" t="s">
        <v>374</v>
      </c>
      <c r="C10" s="14"/>
      <c r="D10" s="16" t="s">
        <v>436</v>
      </c>
      <c r="E10" s="16"/>
      <c r="F10" s="16"/>
      <c r="G10" s="16"/>
      <c r="H10" s="16"/>
      <c r="I10" s="16"/>
      <c r="J10" s="16"/>
      <c r="K10" s="16"/>
      <c r="L10" s="16"/>
      <c r="M10" s="16"/>
    </row>
    <row r="11" spans="1:13" s="2" customFormat="1" ht="75.75" customHeight="1">
      <c r="A11" s="12"/>
      <c r="B11" s="13" t="s">
        <v>376</v>
      </c>
      <c r="C11" s="14"/>
      <c r="D11" s="17" t="s">
        <v>572</v>
      </c>
      <c r="E11" s="18"/>
      <c r="F11" s="18"/>
      <c r="G11" s="18"/>
      <c r="H11" s="18"/>
      <c r="I11" s="18"/>
      <c r="J11" s="18"/>
      <c r="K11" s="18"/>
      <c r="L11" s="18"/>
      <c r="M11" s="44"/>
    </row>
    <row r="12" spans="1:13" s="2" customFormat="1" ht="42" customHeight="1">
      <c r="A12" s="12"/>
      <c r="B12" s="13" t="s">
        <v>378</v>
      </c>
      <c r="C12" s="14"/>
      <c r="D12" s="17" t="s">
        <v>573</v>
      </c>
      <c r="E12" s="18"/>
      <c r="F12" s="18"/>
      <c r="G12" s="18"/>
      <c r="H12" s="18"/>
      <c r="I12" s="18"/>
      <c r="J12" s="18"/>
      <c r="K12" s="18"/>
      <c r="L12" s="18"/>
      <c r="M12" s="44"/>
    </row>
    <row r="13" spans="1:13" s="2" customFormat="1" ht="21" customHeight="1">
      <c r="A13" s="12" t="s">
        <v>380</v>
      </c>
      <c r="B13" s="19" t="s">
        <v>381</v>
      </c>
      <c r="C13" s="20"/>
      <c r="D13" s="21" t="s">
        <v>390</v>
      </c>
      <c r="E13" s="21"/>
      <c r="F13" s="21" t="s">
        <v>382</v>
      </c>
      <c r="G13" s="21"/>
      <c r="H13" s="21"/>
      <c r="I13" s="21"/>
      <c r="J13" s="21" t="s">
        <v>383</v>
      </c>
      <c r="K13" s="21"/>
      <c r="L13" s="21"/>
      <c r="M13" s="21"/>
    </row>
    <row r="14" spans="1:13" s="2" customFormat="1" ht="21" customHeight="1">
      <c r="A14" s="12"/>
      <c r="B14" s="22"/>
      <c r="C14" s="23"/>
      <c r="D14" s="15" t="s">
        <v>384</v>
      </c>
      <c r="E14" s="15"/>
      <c r="F14" s="15">
        <v>3459.5</v>
      </c>
      <c r="G14" s="15"/>
      <c r="H14" s="15"/>
      <c r="I14" s="15"/>
      <c r="J14" s="15">
        <v>3459.5</v>
      </c>
      <c r="K14" s="15"/>
      <c r="L14" s="15"/>
      <c r="M14" s="15"/>
    </row>
    <row r="15" spans="1:13" s="2" customFormat="1" ht="21" customHeight="1">
      <c r="A15" s="12"/>
      <c r="B15" s="22"/>
      <c r="C15" s="23"/>
      <c r="D15" s="15" t="s">
        <v>385</v>
      </c>
      <c r="E15" s="15"/>
      <c r="F15" s="15">
        <v>589.8</v>
      </c>
      <c r="G15" s="15"/>
      <c r="H15" s="15"/>
      <c r="I15" s="15"/>
      <c r="J15" s="15">
        <v>589.76</v>
      </c>
      <c r="K15" s="15"/>
      <c r="L15" s="15"/>
      <c r="M15" s="15"/>
    </row>
    <row r="16" spans="1:13" s="2" customFormat="1" ht="21" customHeight="1">
      <c r="A16" s="12"/>
      <c r="B16" s="22"/>
      <c r="C16" s="23"/>
      <c r="D16" s="15" t="s">
        <v>386</v>
      </c>
      <c r="E16" s="15"/>
      <c r="F16" s="15">
        <v>794</v>
      </c>
      <c r="G16" s="15"/>
      <c r="H16" s="15"/>
      <c r="I16" s="15"/>
      <c r="J16" s="15">
        <v>794.04</v>
      </c>
      <c r="K16" s="15"/>
      <c r="L16" s="15"/>
      <c r="M16" s="15"/>
    </row>
    <row r="17" spans="1:13" s="2" customFormat="1" ht="21" customHeight="1">
      <c r="A17" s="12"/>
      <c r="B17" s="22"/>
      <c r="C17" s="23"/>
      <c r="D17" s="15" t="s">
        <v>387</v>
      </c>
      <c r="E17" s="15"/>
      <c r="F17" s="15">
        <v>2075.7</v>
      </c>
      <c r="G17" s="15"/>
      <c r="H17" s="15"/>
      <c r="I17" s="15"/>
      <c r="J17" s="15">
        <v>2075.7</v>
      </c>
      <c r="K17" s="15"/>
      <c r="L17" s="15"/>
      <c r="M17" s="15"/>
    </row>
    <row r="18" spans="1:13" s="2" customFormat="1" ht="21" customHeight="1">
      <c r="A18" s="12"/>
      <c r="B18" s="24"/>
      <c r="C18" s="25"/>
      <c r="D18" s="15" t="s">
        <v>388</v>
      </c>
      <c r="E18" s="15"/>
      <c r="F18" s="15"/>
      <c r="G18" s="15"/>
      <c r="H18" s="15"/>
      <c r="I18" s="15"/>
      <c r="J18" s="15"/>
      <c r="K18" s="15"/>
      <c r="L18" s="15"/>
      <c r="M18" s="15"/>
    </row>
    <row r="19" spans="1:13" s="2" customFormat="1" ht="21" customHeight="1">
      <c r="A19" s="12"/>
      <c r="B19" s="19" t="s">
        <v>389</v>
      </c>
      <c r="C19" s="20"/>
      <c r="D19" s="15" t="s">
        <v>390</v>
      </c>
      <c r="E19" s="15"/>
      <c r="F19" s="26" t="s">
        <v>391</v>
      </c>
      <c r="G19" s="26"/>
      <c r="H19" s="26"/>
      <c r="I19" s="26" t="s">
        <v>392</v>
      </c>
      <c r="J19" s="26"/>
      <c r="K19" s="26"/>
      <c r="L19" s="26" t="s">
        <v>393</v>
      </c>
      <c r="M19" s="26"/>
    </row>
    <row r="20" spans="1:13" s="2" customFormat="1" ht="21" customHeight="1">
      <c r="A20" s="12"/>
      <c r="B20" s="22"/>
      <c r="C20" s="23"/>
      <c r="D20" s="15" t="s">
        <v>384</v>
      </c>
      <c r="E20" s="15"/>
      <c r="F20" s="15">
        <v>3459.5</v>
      </c>
      <c r="G20" s="15"/>
      <c r="H20" s="15"/>
      <c r="I20" s="15">
        <v>3459.5</v>
      </c>
      <c r="J20" s="15"/>
      <c r="K20" s="15"/>
      <c r="L20" s="16"/>
      <c r="M20" s="16"/>
    </row>
    <row r="21" spans="1:13" s="2" customFormat="1" ht="21" customHeight="1">
      <c r="A21" s="12"/>
      <c r="B21" s="22"/>
      <c r="C21" s="23"/>
      <c r="D21" s="27" t="s">
        <v>574</v>
      </c>
      <c r="E21" s="27"/>
      <c r="F21" s="15">
        <v>3459.5</v>
      </c>
      <c r="G21" s="15"/>
      <c r="H21" s="15"/>
      <c r="I21" s="15">
        <v>3459.5</v>
      </c>
      <c r="J21" s="15"/>
      <c r="K21" s="15"/>
      <c r="L21" s="16" t="s">
        <v>394</v>
      </c>
      <c r="M21" s="16"/>
    </row>
    <row r="22" spans="1:13" s="2" customFormat="1" ht="21" customHeight="1">
      <c r="A22" s="12"/>
      <c r="B22" s="22"/>
      <c r="C22" s="23"/>
      <c r="D22" s="16"/>
      <c r="E22" s="16"/>
      <c r="F22" s="16"/>
      <c r="G22" s="16"/>
      <c r="H22" s="16"/>
      <c r="I22" s="16"/>
      <c r="J22" s="16"/>
      <c r="K22" s="16"/>
      <c r="L22" s="16"/>
      <c r="M22" s="16"/>
    </row>
    <row r="23" spans="1:13" s="2" customFormat="1" ht="21" customHeight="1">
      <c r="A23" s="12"/>
      <c r="B23" s="22"/>
      <c r="C23" s="23"/>
      <c r="D23" s="16"/>
      <c r="E23" s="16"/>
      <c r="F23" s="15"/>
      <c r="G23" s="15"/>
      <c r="H23" s="15"/>
      <c r="I23" s="15"/>
      <c r="J23" s="15"/>
      <c r="K23" s="15"/>
      <c r="L23" s="15"/>
      <c r="M23" s="15"/>
    </row>
    <row r="24" spans="1:13" s="2" customFormat="1" ht="21" customHeight="1">
      <c r="A24" s="12"/>
      <c r="B24" s="24"/>
      <c r="C24" s="25"/>
      <c r="D24" s="16"/>
      <c r="E24" s="16"/>
      <c r="F24" s="16"/>
      <c r="G24" s="16"/>
      <c r="H24" s="16"/>
      <c r="I24" s="16"/>
      <c r="J24" s="16"/>
      <c r="K24" s="16"/>
      <c r="L24" s="16"/>
      <c r="M24" s="16"/>
    </row>
    <row r="25" spans="1:13" s="2" customFormat="1" ht="79.5" customHeight="1">
      <c r="A25" s="28" t="s">
        <v>399</v>
      </c>
      <c r="B25" s="28"/>
      <c r="C25" s="28"/>
      <c r="D25" s="15" t="s">
        <v>575</v>
      </c>
      <c r="E25" s="15"/>
      <c r="F25" s="15"/>
      <c r="G25" s="15"/>
      <c r="H25" s="15"/>
      <c r="I25" s="15"/>
      <c r="J25" s="15"/>
      <c r="K25" s="15"/>
      <c r="L25" s="15"/>
      <c r="M25" s="15"/>
    </row>
    <row r="26" spans="1:13" s="2" customFormat="1" ht="19.5" customHeight="1">
      <c r="A26" s="29" t="s">
        <v>401</v>
      </c>
      <c r="B26" s="30"/>
      <c r="C26" s="31" t="s">
        <v>402</v>
      </c>
      <c r="D26" s="31"/>
      <c r="E26" s="31"/>
      <c r="F26" s="31"/>
      <c r="G26" s="31"/>
      <c r="H26" s="21" t="s">
        <v>403</v>
      </c>
      <c r="I26" s="21"/>
      <c r="J26" s="21"/>
      <c r="K26" s="21" t="s">
        <v>404</v>
      </c>
      <c r="L26" s="21"/>
      <c r="M26" s="21"/>
    </row>
    <row r="27" spans="1:13" s="2" customFormat="1" ht="19.5" customHeight="1">
      <c r="A27" s="32"/>
      <c r="B27" s="33"/>
      <c r="C27" s="13" t="s">
        <v>576</v>
      </c>
      <c r="D27" s="34"/>
      <c r="E27" s="34"/>
      <c r="F27" s="34"/>
      <c r="G27" s="14"/>
      <c r="H27" s="35">
        <v>43466</v>
      </c>
      <c r="I27" s="34"/>
      <c r="J27" s="14"/>
      <c r="K27" s="35">
        <v>43830</v>
      </c>
      <c r="L27" s="34"/>
      <c r="M27" s="14"/>
    </row>
    <row r="28" spans="1:13" s="2" customFormat="1" ht="19.5" customHeight="1">
      <c r="A28" s="32"/>
      <c r="B28" s="33"/>
      <c r="C28" s="13" t="s">
        <v>577</v>
      </c>
      <c r="D28" s="34"/>
      <c r="E28" s="34"/>
      <c r="F28" s="34"/>
      <c r="G28" s="14"/>
      <c r="H28" s="35">
        <v>43466</v>
      </c>
      <c r="I28" s="34"/>
      <c r="J28" s="14"/>
      <c r="K28" s="35">
        <v>43830</v>
      </c>
      <c r="L28" s="34"/>
      <c r="M28" s="14"/>
    </row>
    <row r="29" spans="1:13" s="2" customFormat="1" ht="19.5" customHeight="1">
      <c r="A29" s="32"/>
      <c r="B29" s="33"/>
      <c r="C29" s="13" t="s">
        <v>578</v>
      </c>
      <c r="D29" s="34"/>
      <c r="E29" s="34"/>
      <c r="F29" s="34"/>
      <c r="G29" s="14"/>
      <c r="H29" s="35">
        <v>43466</v>
      </c>
      <c r="I29" s="34"/>
      <c r="J29" s="14"/>
      <c r="K29" s="35">
        <v>43830</v>
      </c>
      <c r="L29" s="34"/>
      <c r="M29" s="14"/>
    </row>
    <row r="30" spans="1:13" s="2" customFormat="1" ht="19.5" customHeight="1">
      <c r="A30" s="32"/>
      <c r="B30" s="33"/>
      <c r="C30" s="13" t="s">
        <v>579</v>
      </c>
      <c r="D30" s="34"/>
      <c r="E30" s="34"/>
      <c r="F30" s="34"/>
      <c r="G30" s="14"/>
      <c r="H30" s="35">
        <v>43466</v>
      </c>
      <c r="I30" s="34"/>
      <c r="J30" s="14"/>
      <c r="K30" s="35">
        <v>43830</v>
      </c>
      <c r="L30" s="34"/>
      <c r="M30" s="14"/>
    </row>
    <row r="31" spans="1:13" s="2" customFormat="1" ht="19.5" customHeight="1">
      <c r="A31" s="32"/>
      <c r="B31" s="33"/>
      <c r="C31" s="13" t="s">
        <v>580</v>
      </c>
      <c r="D31" s="34"/>
      <c r="E31" s="34"/>
      <c r="F31" s="34"/>
      <c r="G31" s="14"/>
      <c r="H31" s="35">
        <v>43466</v>
      </c>
      <c r="I31" s="34"/>
      <c r="J31" s="14"/>
      <c r="K31" s="35">
        <v>43830</v>
      </c>
      <c r="L31" s="34"/>
      <c r="M31" s="14"/>
    </row>
    <row r="32" spans="1:13" s="2" customFormat="1" ht="19.5" customHeight="1">
      <c r="A32" s="32"/>
      <c r="B32" s="33"/>
      <c r="C32" s="13" t="s">
        <v>581</v>
      </c>
      <c r="D32" s="34"/>
      <c r="E32" s="34"/>
      <c r="F32" s="34"/>
      <c r="G32" s="14"/>
      <c r="H32" s="35">
        <v>43466</v>
      </c>
      <c r="I32" s="34"/>
      <c r="J32" s="14"/>
      <c r="K32" s="35">
        <v>43830</v>
      </c>
      <c r="L32" s="34"/>
      <c r="M32" s="14"/>
    </row>
    <row r="33" spans="1:13" s="2" customFormat="1" ht="19.5" customHeight="1">
      <c r="A33" s="32"/>
      <c r="B33" s="33"/>
      <c r="C33" s="13" t="s">
        <v>582</v>
      </c>
      <c r="D33" s="34"/>
      <c r="E33" s="34"/>
      <c r="F33" s="34"/>
      <c r="G33" s="14"/>
      <c r="H33" s="35">
        <v>43466</v>
      </c>
      <c r="I33" s="34"/>
      <c r="J33" s="14"/>
      <c r="K33" s="35">
        <v>43830</v>
      </c>
      <c r="L33" s="34"/>
      <c r="M33" s="14"/>
    </row>
    <row r="34" spans="1:13" s="2" customFormat="1" ht="19.5" customHeight="1">
      <c r="A34" s="32"/>
      <c r="B34" s="33"/>
      <c r="C34" s="13" t="s">
        <v>583</v>
      </c>
      <c r="D34" s="34"/>
      <c r="E34" s="34"/>
      <c r="F34" s="34"/>
      <c r="G34" s="14"/>
      <c r="H34" s="35">
        <v>43466</v>
      </c>
      <c r="I34" s="34"/>
      <c r="J34" s="14"/>
      <c r="K34" s="35">
        <v>43830</v>
      </c>
      <c r="L34" s="34"/>
      <c r="M34" s="14"/>
    </row>
    <row r="35" spans="1:13" s="2" customFormat="1" ht="19.5" customHeight="1">
      <c r="A35" s="32"/>
      <c r="B35" s="33"/>
      <c r="C35" s="13" t="s">
        <v>584</v>
      </c>
      <c r="D35" s="34"/>
      <c r="E35" s="34"/>
      <c r="F35" s="34"/>
      <c r="G35" s="14"/>
      <c r="H35" s="35">
        <v>43466</v>
      </c>
      <c r="I35" s="34"/>
      <c r="J35" s="14"/>
      <c r="K35" s="35">
        <v>43830</v>
      </c>
      <c r="L35" s="34"/>
      <c r="M35" s="14"/>
    </row>
    <row r="36" spans="1:13" s="2" customFormat="1" ht="27.75" customHeight="1">
      <c r="A36" s="32"/>
      <c r="B36" s="33"/>
      <c r="C36" s="13" t="s">
        <v>585</v>
      </c>
      <c r="D36" s="34"/>
      <c r="E36" s="34"/>
      <c r="F36" s="34"/>
      <c r="G36" s="14"/>
      <c r="H36" s="35">
        <v>43466</v>
      </c>
      <c r="I36" s="34"/>
      <c r="J36" s="14"/>
      <c r="K36" s="35">
        <v>43830</v>
      </c>
      <c r="L36" s="34"/>
      <c r="M36" s="14"/>
    </row>
    <row r="37" spans="1:13" s="2" customFormat="1" ht="19.5" customHeight="1">
      <c r="A37" s="32"/>
      <c r="B37" s="33"/>
      <c r="C37" s="13" t="s">
        <v>586</v>
      </c>
      <c r="D37" s="34"/>
      <c r="E37" s="34"/>
      <c r="F37" s="34"/>
      <c r="G37" s="14"/>
      <c r="H37" s="35">
        <v>43466</v>
      </c>
      <c r="I37" s="34"/>
      <c r="J37" s="14"/>
      <c r="K37" s="35">
        <v>43830</v>
      </c>
      <c r="L37" s="34"/>
      <c r="M37" s="14"/>
    </row>
    <row r="38" spans="1:13" s="2" customFormat="1" ht="19.5" customHeight="1">
      <c r="A38" s="32"/>
      <c r="B38" s="33"/>
      <c r="C38" s="13" t="s">
        <v>587</v>
      </c>
      <c r="D38" s="34"/>
      <c r="E38" s="34"/>
      <c r="F38" s="34"/>
      <c r="G38" s="14"/>
      <c r="H38" s="35">
        <v>43466</v>
      </c>
      <c r="I38" s="34"/>
      <c r="J38" s="14"/>
      <c r="K38" s="35">
        <v>43830</v>
      </c>
      <c r="L38" s="34"/>
      <c r="M38" s="14"/>
    </row>
    <row r="39" spans="1:13" s="2" customFormat="1" ht="19.5" customHeight="1">
      <c r="A39" s="32"/>
      <c r="B39" s="33"/>
      <c r="C39" s="13" t="s">
        <v>588</v>
      </c>
      <c r="D39" s="34"/>
      <c r="E39" s="34"/>
      <c r="F39" s="34"/>
      <c r="G39" s="14"/>
      <c r="H39" s="35">
        <v>43466</v>
      </c>
      <c r="I39" s="34"/>
      <c r="J39" s="14"/>
      <c r="K39" s="35">
        <v>43830</v>
      </c>
      <c r="L39" s="34"/>
      <c r="M39" s="14"/>
    </row>
    <row r="40" spans="1:13" s="2" customFormat="1" ht="19.5" customHeight="1">
      <c r="A40" s="32"/>
      <c r="B40" s="33"/>
      <c r="C40" s="13" t="s">
        <v>589</v>
      </c>
      <c r="D40" s="34"/>
      <c r="E40" s="34"/>
      <c r="F40" s="34"/>
      <c r="G40" s="14"/>
      <c r="H40" s="35">
        <v>43466</v>
      </c>
      <c r="I40" s="34"/>
      <c r="J40" s="14"/>
      <c r="K40" s="35">
        <v>43830</v>
      </c>
      <c r="L40" s="34"/>
      <c r="M40" s="14"/>
    </row>
    <row r="41" spans="1:16" s="2" customFormat="1" ht="60" customHeight="1">
      <c r="A41" s="36" t="s">
        <v>414</v>
      </c>
      <c r="B41" s="37" t="s">
        <v>415</v>
      </c>
      <c r="C41" s="16" t="s">
        <v>590</v>
      </c>
      <c r="D41" s="16"/>
      <c r="E41" s="16"/>
      <c r="F41" s="16"/>
      <c r="G41" s="16"/>
      <c r="H41" s="16"/>
      <c r="I41" s="16"/>
      <c r="J41" s="16"/>
      <c r="K41" s="16"/>
      <c r="L41" s="16"/>
      <c r="M41" s="16"/>
      <c r="P41" s="45"/>
    </row>
    <row r="42" spans="1:13" s="2" customFormat="1" ht="60" customHeight="1">
      <c r="A42" s="38"/>
      <c r="B42" s="37" t="s">
        <v>417</v>
      </c>
      <c r="C42" s="16" t="s">
        <v>591</v>
      </c>
      <c r="D42" s="16"/>
      <c r="E42" s="16"/>
      <c r="F42" s="16"/>
      <c r="G42" s="16"/>
      <c r="H42" s="16"/>
      <c r="I42" s="16"/>
      <c r="J42" s="16"/>
      <c r="K42" s="16"/>
      <c r="L42" s="16"/>
      <c r="M42" s="16"/>
    </row>
    <row r="43" spans="1:13" s="2" customFormat="1" ht="19.5" customHeight="1">
      <c r="A43" s="38"/>
      <c r="B43" s="39" t="s">
        <v>419</v>
      </c>
      <c r="C43" s="15" t="s">
        <v>286</v>
      </c>
      <c r="D43" s="15"/>
      <c r="E43" s="15" t="s">
        <v>287</v>
      </c>
      <c r="F43" s="15"/>
      <c r="G43" s="15"/>
      <c r="H43" s="15" t="s">
        <v>288</v>
      </c>
      <c r="I43" s="15"/>
      <c r="J43" s="15"/>
      <c r="K43" s="15"/>
      <c r="L43" s="15" t="s">
        <v>289</v>
      </c>
      <c r="M43" s="15"/>
    </row>
    <row r="44" spans="1:13" s="2" customFormat="1" ht="19.5" customHeight="1">
      <c r="A44" s="38"/>
      <c r="B44" s="40"/>
      <c r="C44" s="19" t="s">
        <v>420</v>
      </c>
      <c r="D44" s="20"/>
      <c r="E44" s="19" t="s">
        <v>291</v>
      </c>
      <c r="F44" s="41"/>
      <c r="G44" s="20"/>
      <c r="H44" s="13" t="s">
        <v>592</v>
      </c>
      <c r="I44" s="34"/>
      <c r="J44" s="34"/>
      <c r="K44" s="14"/>
      <c r="L44" s="13" t="s">
        <v>593</v>
      </c>
      <c r="M44" s="14"/>
    </row>
    <row r="45" spans="1:13" s="2" customFormat="1" ht="19.5" customHeight="1">
      <c r="A45" s="38"/>
      <c r="B45" s="40"/>
      <c r="C45" s="22"/>
      <c r="D45" s="23"/>
      <c r="E45" s="22"/>
      <c r="F45" s="42"/>
      <c r="G45" s="23"/>
      <c r="H45" s="13" t="s">
        <v>594</v>
      </c>
      <c r="I45" s="34"/>
      <c r="J45" s="34"/>
      <c r="K45" s="14"/>
      <c r="L45" s="13" t="s">
        <v>595</v>
      </c>
      <c r="M45" s="14"/>
    </row>
    <row r="46" spans="1:13" s="2" customFormat="1" ht="19.5" customHeight="1">
      <c r="A46" s="38"/>
      <c r="B46" s="40"/>
      <c r="C46" s="22"/>
      <c r="D46" s="23"/>
      <c r="E46" s="22"/>
      <c r="F46" s="42"/>
      <c r="G46" s="23"/>
      <c r="H46" s="13" t="s">
        <v>596</v>
      </c>
      <c r="I46" s="34"/>
      <c r="J46" s="34"/>
      <c r="K46" s="14"/>
      <c r="L46" s="13" t="s">
        <v>597</v>
      </c>
      <c r="M46" s="14"/>
    </row>
    <row r="47" spans="1:13" s="2" customFormat="1" ht="19.5" customHeight="1">
      <c r="A47" s="38"/>
      <c r="B47" s="40"/>
      <c r="C47" s="22"/>
      <c r="D47" s="23"/>
      <c r="E47" s="22"/>
      <c r="F47" s="42"/>
      <c r="G47" s="23"/>
      <c r="H47" s="13" t="s">
        <v>598</v>
      </c>
      <c r="I47" s="34"/>
      <c r="J47" s="34"/>
      <c r="K47" s="14"/>
      <c r="L47" s="13" t="s">
        <v>353</v>
      </c>
      <c r="M47" s="14"/>
    </row>
    <row r="48" spans="1:13" s="2" customFormat="1" ht="19.5" customHeight="1">
      <c r="A48" s="38"/>
      <c r="B48" s="40"/>
      <c r="C48" s="22"/>
      <c r="D48" s="23"/>
      <c r="E48" s="22"/>
      <c r="F48" s="42"/>
      <c r="G48" s="23"/>
      <c r="H48" s="13" t="s">
        <v>599</v>
      </c>
      <c r="I48" s="34"/>
      <c r="J48" s="34"/>
      <c r="K48" s="14"/>
      <c r="L48" s="13" t="s">
        <v>353</v>
      </c>
      <c r="M48" s="14"/>
    </row>
    <row r="49" spans="1:13" s="2" customFormat="1" ht="19.5" customHeight="1">
      <c r="A49" s="38"/>
      <c r="B49" s="40"/>
      <c r="C49" s="22"/>
      <c r="D49" s="23"/>
      <c r="E49" s="22"/>
      <c r="F49" s="42"/>
      <c r="G49" s="23"/>
      <c r="H49" s="13" t="s">
        <v>600</v>
      </c>
      <c r="I49" s="34"/>
      <c r="J49" s="34"/>
      <c r="K49" s="14"/>
      <c r="L49" s="13" t="s">
        <v>595</v>
      </c>
      <c r="M49" s="14"/>
    </row>
    <row r="50" spans="1:13" s="2" customFormat="1" ht="19.5" customHeight="1">
      <c r="A50" s="38"/>
      <c r="B50" s="40"/>
      <c r="C50" s="22"/>
      <c r="D50" s="23"/>
      <c r="E50" s="22"/>
      <c r="F50" s="42"/>
      <c r="G50" s="23"/>
      <c r="H50" s="13" t="s">
        <v>601</v>
      </c>
      <c r="I50" s="34"/>
      <c r="J50" s="34"/>
      <c r="K50" s="14"/>
      <c r="L50" s="13" t="s">
        <v>353</v>
      </c>
      <c r="M50" s="14"/>
    </row>
    <row r="51" spans="1:13" s="2" customFormat="1" ht="19.5" customHeight="1">
      <c r="A51" s="38"/>
      <c r="B51" s="40"/>
      <c r="C51" s="22"/>
      <c r="D51" s="23"/>
      <c r="E51" s="22"/>
      <c r="F51" s="42"/>
      <c r="G51" s="23"/>
      <c r="H51" s="13" t="s">
        <v>602</v>
      </c>
      <c r="I51" s="34"/>
      <c r="J51" s="34"/>
      <c r="K51" s="14"/>
      <c r="L51" s="13" t="s">
        <v>597</v>
      </c>
      <c r="M51" s="14"/>
    </row>
    <row r="52" spans="1:13" s="2" customFormat="1" ht="28.5" customHeight="1">
      <c r="A52" s="38"/>
      <c r="B52" s="40"/>
      <c r="C52" s="22"/>
      <c r="D52" s="23"/>
      <c r="E52" s="22"/>
      <c r="F52" s="42"/>
      <c r="G52" s="23"/>
      <c r="H52" s="13" t="s">
        <v>603</v>
      </c>
      <c r="I52" s="34"/>
      <c r="J52" s="34"/>
      <c r="K52" s="14"/>
      <c r="L52" s="46">
        <v>1</v>
      </c>
      <c r="M52" s="14"/>
    </row>
    <row r="53" spans="1:13" s="2" customFormat="1" ht="19.5" customHeight="1">
      <c r="A53" s="38"/>
      <c r="B53" s="40"/>
      <c r="C53" s="22"/>
      <c r="D53" s="23"/>
      <c r="E53" s="22"/>
      <c r="F53" s="42"/>
      <c r="G53" s="23"/>
      <c r="H53" s="13" t="s">
        <v>604</v>
      </c>
      <c r="I53" s="34"/>
      <c r="J53" s="34"/>
      <c r="K53" s="14"/>
      <c r="L53" s="46">
        <v>1</v>
      </c>
      <c r="M53" s="14"/>
    </row>
    <row r="54" spans="1:13" s="2" customFormat="1" ht="19.5" customHeight="1">
      <c r="A54" s="38"/>
      <c r="B54" s="40"/>
      <c r="C54" s="22"/>
      <c r="D54" s="23"/>
      <c r="E54" s="22"/>
      <c r="F54" s="42"/>
      <c r="G54" s="23"/>
      <c r="H54" s="13" t="s">
        <v>605</v>
      </c>
      <c r="I54" s="34"/>
      <c r="J54" s="34"/>
      <c r="K54" s="14"/>
      <c r="L54" s="13" t="s">
        <v>606</v>
      </c>
      <c r="M54" s="14"/>
    </row>
    <row r="55" spans="1:13" s="2" customFormat="1" ht="19.5" customHeight="1">
      <c r="A55" s="38"/>
      <c r="B55" s="40"/>
      <c r="C55" s="22"/>
      <c r="D55" s="23"/>
      <c r="E55" s="22"/>
      <c r="F55" s="42"/>
      <c r="G55" s="23"/>
      <c r="H55" s="13" t="s">
        <v>607</v>
      </c>
      <c r="I55" s="34"/>
      <c r="J55" s="34"/>
      <c r="K55" s="14"/>
      <c r="L55" s="13" t="s">
        <v>597</v>
      </c>
      <c r="M55" s="14"/>
    </row>
    <row r="56" spans="1:13" s="2" customFormat="1" ht="19.5" customHeight="1">
      <c r="A56" s="38"/>
      <c r="B56" s="40"/>
      <c r="C56" s="22"/>
      <c r="D56" s="23"/>
      <c r="E56" s="22"/>
      <c r="F56" s="42"/>
      <c r="G56" s="23"/>
      <c r="H56" s="13" t="s">
        <v>608</v>
      </c>
      <c r="I56" s="34"/>
      <c r="J56" s="34"/>
      <c r="K56" s="14"/>
      <c r="L56" s="13" t="s">
        <v>609</v>
      </c>
      <c r="M56" s="14"/>
    </row>
    <row r="57" spans="1:13" s="2" customFormat="1" ht="19.5" customHeight="1">
      <c r="A57" s="38"/>
      <c r="B57" s="40"/>
      <c r="C57" s="22"/>
      <c r="D57" s="23"/>
      <c r="E57" s="22"/>
      <c r="F57" s="42"/>
      <c r="G57" s="23"/>
      <c r="H57" s="13" t="s">
        <v>610</v>
      </c>
      <c r="I57" s="34"/>
      <c r="J57" s="34"/>
      <c r="K57" s="14"/>
      <c r="L57" s="13" t="s">
        <v>611</v>
      </c>
      <c r="M57" s="14"/>
    </row>
    <row r="58" spans="1:13" s="2" customFormat="1" ht="19.5" customHeight="1">
      <c r="A58" s="38"/>
      <c r="B58" s="40"/>
      <c r="C58" s="22"/>
      <c r="D58" s="23"/>
      <c r="E58" s="22"/>
      <c r="F58" s="42"/>
      <c r="G58" s="23"/>
      <c r="H58" s="13" t="s">
        <v>612</v>
      </c>
      <c r="I58" s="34"/>
      <c r="J58" s="34"/>
      <c r="K58" s="14"/>
      <c r="L58" s="13" t="s">
        <v>613</v>
      </c>
      <c r="M58" s="14"/>
    </row>
    <row r="59" spans="1:13" s="2" customFormat="1" ht="19.5" customHeight="1">
      <c r="A59" s="38"/>
      <c r="B59" s="40"/>
      <c r="C59" s="22"/>
      <c r="D59" s="23"/>
      <c r="E59" s="22"/>
      <c r="F59" s="42"/>
      <c r="G59" s="23"/>
      <c r="H59" s="13" t="s">
        <v>614</v>
      </c>
      <c r="I59" s="34"/>
      <c r="J59" s="34"/>
      <c r="K59" s="14"/>
      <c r="L59" s="13" t="s">
        <v>615</v>
      </c>
      <c r="M59" s="14"/>
    </row>
    <row r="60" spans="1:13" s="2" customFormat="1" ht="30.75" customHeight="1">
      <c r="A60" s="38"/>
      <c r="B60" s="40"/>
      <c r="C60" s="22"/>
      <c r="D60" s="23"/>
      <c r="E60" s="22"/>
      <c r="F60" s="42"/>
      <c r="G60" s="23"/>
      <c r="H60" s="13" t="s">
        <v>616</v>
      </c>
      <c r="I60" s="34"/>
      <c r="J60" s="34"/>
      <c r="K60" s="14"/>
      <c r="L60" s="13" t="s">
        <v>613</v>
      </c>
      <c r="M60" s="14"/>
    </row>
    <row r="61" spans="1:13" s="2" customFormat="1" ht="28.5" customHeight="1">
      <c r="A61" s="38"/>
      <c r="B61" s="40"/>
      <c r="C61" s="22"/>
      <c r="D61" s="23"/>
      <c r="E61" s="22"/>
      <c r="F61" s="42"/>
      <c r="G61" s="23"/>
      <c r="H61" s="13" t="s">
        <v>617</v>
      </c>
      <c r="I61" s="34"/>
      <c r="J61" s="34"/>
      <c r="K61" s="14"/>
      <c r="L61" s="13" t="s">
        <v>615</v>
      </c>
      <c r="M61" s="14"/>
    </row>
    <row r="62" spans="1:13" s="2" customFormat="1" ht="24" customHeight="1">
      <c r="A62" s="38"/>
      <c r="B62" s="40"/>
      <c r="C62" s="22"/>
      <c r="D62" s="23"/>
      <c r="E62" s="22" t="s">
        <v>318</v>
      </c>
      <c r="F62" s="42"/>
      <c r="G62" s="23"/>
      <c r="H62" s="13" t="s">
        <v>592</v>
      </c>
      <c r="I62" s="34"/>
      <c r="J62" s="34"/>
      <c r="K62" s="14"/>
      <c r="L62" s="13" t="s">
        <v>593</v>
      </c>
      <c r="M62" s="14"/>
    </row>
    <row r="63" spans="1:13" s="2" customFormat="1" ht="19.5" customHeight="1">
      <c r="A63" s="38"/>
      <c r="B63" s="40"/>
      <c r="C63" s="22"/>
      <c r="D63" s="23"/>
      <c r="E63" s="22"/>
      <c r="F63" s="42"/>
      <c r="G63" s="23"/>
      <c r="H63" s="13" t="s">
        <v>594</v>
      </c>
      <c r="I63" s="34"/>
      <c r="J63" s="34"/>
      <c r="K63" s="14"/>
      <c r="L63" s="13" t="s">
        <v>595</v>
      </c>
      <c r="M63" s="14"/>
    </row>
    <row r="64" spans="1:13" s="2" customFormat="1" ht="19.5" customHeight="1">
      <c r="A64" s="38"/>
      <c r="B64" s="40"/>
      <c r="C64" s="22"/>
      <c r="D64" s="23"/>
      <c r="E64" s="22"/>
      <c r="F64" s="42"/>
      <c r="G64" s="23"/>
      <c r="H64" s="13" t="s">
        <v>596</v>
      </c>
      <c r="I64" s="34"/>
      <c r="J64" s="34"/>
      <c r="K64" s="14"/>
      <c r="L64" s="13" t="s">
        <v>597</v>
      </c>
      <c r="M64" s="14"/>
    </row>
    <row r="65" spans="1:13" s="2" customFormat="1" ht="19.5" customHeight="1">
      <c r="A65" s="38"/>
      <c r="B65" s="40"/>
      <c r="C65" s="22"/>
      <c r="D65" s="23"/>
      <c r="E65" s="22"/>
      <c r="F65" s="42"/>
      <c r="G65" s="23"/>
      <c r="H65" s="13" t="s">
        <v>598</v>
      </c>
      <c r="I65" s="34"/>
      <c r="J65" s="34"/>
      <c r="K65" s="14"/>
      <c r="L65" s="13" t="s">
        <v>353</v>
      </c>
      <c r="M65" s="14"/>
    </row>
    <row r="66" spans="1:13" s="2" customFormat="1" ht="19.5" customHeight="1">
      <c r="A66" s="38"/>
      <c r="B66" s="40"/>
      <c r="C66" s="22"/>
      <c r="D66" s="23"/>
      <c r="E66" s="22"/>
      <c r="F66" s="42"/>
      <c r="G66" s="23"/>
      <c r="H66" s="13" t="s">
        <v>599</v>
      </c>
      <c r="I66" s="34"/>
      <c r="J66" s="34"/>
      <c r="K66" s="14"/>
      <c r="L66" s="13" t="s">
        <v>353</v>
      </c>
      <c r="M66" s="14"/>
    </row>
    <row r="67" spans="1:13" s="2" customFormat="1" ht="19.5" customHeight="1">
      <c r="A67" s="38"/>
      <c r="B67" s="40"/>
      <c r="C67" s="22"/>
      <c r="D67" s="23"/>
      <c r="E67" s="22"/>
      <c r="F67" s="42"/>
      <c r="G67" s="23"/>
      <c r="H67" s="13" t="s">
        <v>600</v>
      </c>
      <c r="I67" s="34"/>
      <c r="J67" s="34"/>
      <c r="K67" s="14"/>
      <c r="L67" s="13" t="s">
        <v>595</v>
      </c>
      <c r="M67" s="14"/>
    </row>
    <row r="68" spans="1:13" s="2" customFormat="1" ht="19.5" customHeight="1">
      <c r="A68" s="38"/>
      <c r="B68" s="40"/>
      <c r="C68" s="22"/>
      <c r="D68" s="23"/>
      <c r="E68" s="22"/>
      <c r="F68" s="42"/>
      <c r="G68" s="23"/>
      <c r="H68" s="13" t="s">
        <v>601</v>
      </c>
      <c r="I68" s="34"/>
      <c r="J68" s="34"/>
      <c r="K68" s="14"/>
      <c r="L68" s="13" t="s">
        <v>353</v>
      </c>
      <c r="M68" s="14"/>
    </row>
    <row r="69" spans="1:13" s="2" customFormat="1" ht="19.5" customHeight="1">
      <c r="A69" s="38"/>
      <c r="B69" s="40"/>
      <c r="C69" s="22"/>
      <c r="D69" s="23"/>
      <c r="E69" s="22"/>
      <c r="F69" s="42"/>
      <c r="G69" s="23"/>
      <c r="H69" s="13" t="s">
        <v>602</v>
      </c>
      <c r="I69" s="34"/>
      <c r="J69" s="34"/>
      <c r="K69" s="14"/>
      <c r="L69" s="13" t="s">
        <v>597</v>
      </c>
      <c r="M69" s="14"/>
    </row>
    <row r="70" spans="1:13" s="2" customFormat="1" ht="28.5" customHeight="1">
      <c r="A70" s="38"/>
      <c r="B70" s="40"/>
      <c r="C70" s="22"/>
      <c r="D70" s="23"/>
      <c r="E70" s="22"/>
      <c r="F70" s="42"/>
      <c r="G70" s="23"/>
      <c r="H70" s="13" t="s">
        <v>603</v>
      </c>
      <c r="I70" s="34"/>
      <c r="J70" s="34"/>
      <c r="K70" s="14"/>
      <c r="L70" s="46">
        <v>1</v>
      </c>
      <c r="M70" s="14"/>
    </row>
    <row r="71" spans="1:13" s="2" customFormat="1" ht="19.5" customHeight="1">
      <c r="A71" s="38"/>
      <c r="B71" s="40"/>
      <c r="C71" s="22"/>
      <c r="D71" s="23"/>
      <c r="E71" s="22"/>
      <c r="F71" s="42"/>
      <c r="G71" s="23"/>
      <c r="H71" s="13" t="s">
        <v>604</v>
      </c>
      <c r="I71" s="34"/>
      <c r="J71" s="34"/>
      <c r="K71" s="14"/>
      <c r="L71" s="46">
        <v>1</v>
      </c>
      <c r="M71" s="14"/>
    </row>
    <row r="72" spans="1:13" s="2" customFormat="1" ht="19.5" customHeight="1">
      <c r="A72" s="38"/>
      <c r="B72" s="40"/>
      <c r="C72" s="22"/>
      <c r="D72" s="23"/>
      <c r="E72" s="22"/>
      <c r="F72" s="42"/>
      <c r="G72" s="23"/>
      <c r="H72" s="13" t="s">
        <v>605</v>
      </c>
      <c r="I72" s="34"/>
      <c r="J72" s="34"/>
      <c r="K72" s="14"/>
      <c r="L72" s="13" t="s">
        <v>606</v>
      </c>
      <c r="M72" s="14"/>
    </row>
    <row r="73" spans="1:13" s="2" customFormat="1" ht="19.5" customHeight="1">
      <c r="A73" s="38"/>
      <c r="B73" s="40"/>
      <c r="C73" s="22"/>
      <c r="D73" s="23"/>
      <c r="E73" s="22"/>
      <c r="F73" s="42"/>
      <c r="G73" s="23"/>
      <c r="H73" s="13" t="s">
        <v>607</v>
      </c>
      <c r="I73" s="34"/>
      <c r="J73" s="34"/>
      <c r="K73" s="14"/>
      <c r="L73" s="13" t="s">
        <v>597</v>
      </c>
      <c r="M73" s="14"/>
    </row>
    <row r="74" spans="1:13" s="2" customFormat="1" ht="31.5" customHeight="1">
      <c r="A74" s="38"/>
      <c r="B74" s="40"/>
      <c r="C74" s="22"/>
      <c r="D74" s="23"/>
      <c r="E74" s="22"/>
      <c r="F74" s="42"/>
      <c r="G74" s="23"/>
      <c r="H74" s="13" t="s">
        <v>618</v>
      </c>
      <c r="I74" s="34"/>
      <c r="J74" s="34"/>
      <c r="K74" s="14"/>
      <c r="L74" s="46">
        <v>1</v>
      </c>
      <c r="M74" s="14"/>
    </row>
    <row r="75" spans="1:13" s="2" customFormat="1" ht="27" customHeight="1">
      <c r="A75" s="38"/>
      <c r="B75" s="40"/>
      <c r="C75" s="22"/>
      <c r="D75" s="23"/>
      <c r="E75" s="22"/>
      <c r="F75" s="42"/>
      <c r="G75" s="23"/>
      <c r="H75" s="13" t="s">
        <v>619</v>
      </c>
      <c r="I75" s="34"/>
      <c r="J75" s="34"/>
      <c r="K75" s="14"/>
      <c r="L75" s="13" t="s">
        <v>620</v>
      </c>
      <c r="M75" s="14"/>
    </row>
    <row r="76" spans="1:13" s="2" customFormat="1" ht="31.5" customHeight="1">
      <c r="A76" s="38"/>
      <c r="B76" s="40"/>
      <c r="C76" s="22"/>
      <c r="D76" s="23"/>
      <c r="E76" s="22"/>
      <c r="F76" s="42"/>
      <c r="G76" s="23"/>
      <c r="H76" s="13" t="s">
        <v>621</v>
      </c>
      <c r="I76" s="34"/>
      <c r="J76" s="34"/>
      <c r="K76" s="14"/>
      <c r="L76" s="13" t="s">
        <v>597</v>
      </c>
      <c r="M76" s="14"/>
    </row>
    <row r="77" spans="1:13" s="2" customFormat="1" ht="30" customHeight="1">
      <c r="A77" s="38"/>
      <c r="B77" s="40"/>
      <c r="C77" s="22"/>
      <c r="D77" s="23"/>
      <c r="E77" s="22"/>
      <c r="F77" s="42"/>
      <c r="G77" s="23"/>
      <c r="H77" s="13" t="s">
        <v>622</v>
      </c>
      <c r="I77" s="34"/>
      <c r="J77" s="34"/>
      <c r="K77" s="14"/>
      <c r="L77" s="13" t="s">
        <v>597</v>
      </c>
      <c r="M77" s="14"/>
    </row>
    <row r="78" spans="1:13" s="2" customFormat="1" ht="30" customHeight="1">
      <c r="A78" s="38"/>
      <c r="B78" s="40"/>
      <c r="C78" s="22"/>
      <c r="D78" s="23"/>
      <c r="E78" s="22"/>
      <c r="F78" s="42"/>
      <c r="G78" s="23"/>
      <c r="H78" s="13" t="s">
        <v>623</v>
      </c>
      <c r="I78" s="34"/>
      <c r="J78" s="34"/>
      <c r="K78" s="14"/>
      <c r="L78" s="13" t="s">
        <v>597</v>
      </c>
      <c r="M78" s="14"/>
    </row>
    <row r="79" spans="1:13" s="2" customFormat="1" ht="22.5" customHeight="1">
      <c r="A79" s="38"/>
      <c r="B79" s="40"/>
      <c r="C79" s="22"/>
      <c r="D79" s="23"/>
      <c r="E79" s="22"/>
      <c r="F79" s="42"/>
      <c r="G79" s="23"/>
      <c r="H79" s="13" t="s">
        <v>624</v>
      </c>
      <c r="I79" s="34"/>
      <c r="J79" s="34"/>
      <c r="K79" s="14"/>
      <c r="L79" s="13" t="s">
        <v>597</v>
      </c>
      <c r="M79" s="14"/>
    </row>
    <row r="80" spans="1:13" s="2" customFormat="1" ht="19.5" customHeight="1">
      <c r="A80" s="38"/>
      <c r="B80" s="40"/>
      <c r="C80" s="22"/>
      <c r="D80" s="23"/>
      <c r="E80" s="22"/>
      <c r="F80" s="42"/>
      <c r="G80" s="23"/>
      <c r="H80" s="13" t="s">
        <v>607</v>
      </c>
      <c r="I80" s="34"/>
      <c r="J80" s="34"/>
      <c r="K80" s="14"/>
      <c r="L80" s="13" t="s">
        <v>597</v>
      </c>
      <c r="M80" s="14"/>
    </row>
    <row r="81" spans="1:13" s="2" customFormat="1" ht="19.5" customHeight="1">
      <c r="A81" s="38"/>
      <c r="B81" s="40"/>
      <c r="C81" s="22"/>
      <c r="D81" s="23"/>
      <c r="E81" s="22"/>
      <c r="F81" s="42"/>
      <c r="G81" s="23"/>
      <c r="H81" s="13" t="s">
        <v>625</v>
      </c>
      <c r="I81" s="34"/>
      <c r="J81" s="34"/>
      <c r="K81" s="14"/>
      <c r="L81" s="13" t="s">
        <v>597</v>
      </c>
      <c r="M81" s="14"/>
    </row>
    <row r="82" spans="1:13" s="2" customFormat="1" ht="19.5" customHeight="1">
      <c r="A82" s="38"/>
      <c r="B82" s="40"/>
      <c r="C82" s="22"/>
      <c r="D82" s="23"/>
      <c r="E82" s="22"/>
      <c r="F82" s="42"/>
      <c r="G82" s="23"/>
      <c r="H82" s="13" t="s">
        <v>626</v>
      </c>
      <c r="I82" s="34"/>
      <c r="J82" s="34"/>
      <c r="K82" s="14"/>
      <c r="L82" s="13" t="s">
        <v>353</v>
      </c>
      <c r="M82" s="14"/>
    </row>
    <row r="83" spans="1:13" s="2" customFormat="1" ht="30" customHeight="1">
      <c r="A83" s="38"/>
      <c r="B83" s="40"/>
      <c r="C83" s="22"/>
      <c r="D83" s="23"/>
      <c r="E83" s="22"/>
      <c r="F83" s="42"/>
      <c r="G83" s="23"/>
      <c r="H83" s="13" t="s">
        <v>627</v>
      </c>
      <c r="I83" s="34"/>
      <c r="J83" s="34"/>
      <c r="K83" s="14"/>
      <c r="L83" s="13" t="s">
        <v>353</v>
      </c>
      <c r="M83" s="14"/>
    </row>
    <row r="84" spans="1:13" s="2" customFormat="1" ht="30" customHeight="1">
      <c r="A84" s="38"/>
      <c r="B84" s="40"/>
      <c r="C84" s="22"/>
      <c r="D84" s="23"/>
      <c r="E84" s="22"/>
      <c r="F84" s="42"/>
      <c r="G84" s="23"/>
      <c r="H84" s="13" t="s">
        <v>628</v>
      </c>
      <c r="I84" s="34"/>
      <c r="J84" s="34"/>
      <c r="K84" s="14"/>
      <c r="L84" s="46">
        <v>1</v>
      </c>
      <c r="M84" s="14"/>
    </row>
    <row r="85" spans="1:13" s="2" customFormat="1" ht="19.5" customHeight="1">
      <c r="A85" s="38"/>
      <c r="B85" s="40"/>
      <c r="C85" s="22"/>
      <c r="D85" s="23"/>
      <c r="E85" s="22"/>
      <c r="F85" s="42"/>
      <c r="G85" s="23"/>
      <c r="H85" s="13" t="s">
        <v>629</v>
      </c>
      <c r="I85" s="34"/>
      <c r="J85" s="34"/>
      <c r="K85" s="14"/>
      <c r="L85" s="13" t="s">
        <v>353</v>
      </c>
      <c r="M85" s="14"/>
    </row>
    <row r="86" spans="1:13" s="2" customFormat="1" ht="19.5" customHeight="1">
      <c r="A86" s="38"/>
      <c r="B86" s="40"/>
      <c r="C86" s="22"/>
      <c r="D86" s="23"/>
      <c r="E86" s="22"/>
      <c r="F86" s="42"/>
      <c r="G86" s="23"/>
      <c r="H86" s="13" t="s">
        <v>630</v>
      </c>
      <c r="I86" s="34"/>
      <c r="J86" s="34"/>
      <c r="K86" s="14"/>
      <c r="L86" s="46">
        <v>1</v>
      </c>
      <c r="M86" s="14"/>
    </row>
    <row r="87" spans="1:13" s="2" customFormat="1" ht="19.5" customHeight="1">
      <c r="A87" s="38"/>
      <c r="B87" s="40"/>
      <c r="C87" s="22"/>
      <c r="D87" s="23"/>
      <c r="E87" s="22"/>
      <c r="F87" s="42"/>
      <c r="G87" s="23"/>
      <c r="H87" s="13" t="s">
        <v>631</v>
      </c>
      <c r="I87" s="34"/>
      <c r="J87" s="34"/>
      <c r="K87" s="14"/>
      <c r="L87" s="13" t="s">
        <v>593</v>
      </c>
      <c r="M87" s="14"/>
    </row>
    <row r="88" spans="1:13" s="2" customFormat="1" ht="19.5" customHeight="1">
      <c r="A88" s="38"/>
      <c r="B88" s="40"/>
      <c r="C88" s="22"/>
      <c r="D88" s="23"/>
      <c r="E88" s="22"/>
      <c r="F88" s="42"/>
      <c r="G88" s="23"/>
      <c r="H88" s="13" t="s">
        <v>632</v>
      </c>
      <c r="I88" s="34"/>
      <c r="J88" s="34"/>
      <c r="K88" s="14"/>
      <c r="L88" s="46" t="s">
        <v>620</v>
      </c>
      <c r="M88" s="14"/>
    </row>
    <row r="89" spans="1:13" s="2" customFormat="1" ht="19.5" customHeight="1">
      <c r="A89" s="38"/>
      <c r="B89" s="40"/>
      <c r="C89" s="22"/>
      <c r="D89" s="23"/>
      <c r="E89" s="22"/>
      <c r="F89" s="42"/>
      <c r="G89" s="23"/>
      <c r="H89" s="13" t="s">
        <v>633</v>
      </c>
      <c r="I89" s="34"/>
      <c r="J89" s="34"/>
      <c r="K89" s="14"/>
      <c r="L89" s="13" t="s">
        <v>620</v>
      </c>
      <c r="M89" s="14"/>
    </row>
    <row r="90" spans="1:13" s="2" customFormat="1" ht="19.5" customHeight="1">
      <c r="A90" s="38"/>
      <c r="B90" s="40"/>
      <c r="C90" s="22"/>
      <c r="D90" s="23"/>
      <c r="E90" s="22"/>
      <c r="F90" s="42"/>
      <c r="G90" s="23"/>
      <c r="H90" s="13" t="s">
        <v>634</v>
      </c>
      <c r="I90" s="34"/>
      <c r="J90" s="34"/>
      <c r="K90" s="14"/>
      <c r="L90" s="13" t="s">
        <v>353</v>
      </c>
      <c r="M90" s="14"/>
    </row>
    <row r="91" spans="1:13" s="2" customFormat="1" ht="19.5" customHeight="1">
      <c r="A91" s="38"/>
      <c r="B91" s="40"/>
      <c r="C91" s="22"/>
      <c r="D91" s="23"/>
      <c r="E91" s="22"/>
      <c r="F91" s="42"/>
      <c r="G91" s="23"/>
      <c r="H91" s="13" t="s">
        <v>635</v>
      </c>
      <c r="I91" s="34"/>
      <c r="J91" s="34"/>
      <c r="K91" s="14"/>
      <c r="L91" s="46">
        <v>1</v>
      </c>
      <c r="M91" s="14"/>
    </row>
    <row r="92" spans="1:13" s="2" customFormat="1" ht="19.5" customHeight="1">
      <c r="A92" s="38"/>
      <c r="B92" s="40"/>
      <c r="C92" s="22"/>
      <c r="D92" s="23"/>
      <c r="E92" s="22"/>
      <c r="F92" s="42"/>
      <c r="G92" s="23"/>
      <c r="H92" s="13" t="s">
        <v>608</v>
      </c>
      <c r="I92" s="34"/>
      <c r="J92" s="34"/>
      <c r="K92" s="14"/>
      <c r="L92" s="13" t="s">
        <v>609</v>
      </c>
      <c r="M92" s="14"/>
    </row>
    <row r="93" spans="1:13" s="2" customFormat="1" ht="19.5" customHeight="1">
      <c r="A93" s="38"/>
      <c r="B93" s="40"/>
      <c r="C93" s="22"/>
      <c r="D93" s="23"/>
      <c r="E93" s="22"/>
      <c r="F93" s="42"/>
      <c r="G93" s="23"/>
      <c r="H93" s="13" t="s">
        <v>610</v>
      </c>
      <c r="I93" s="34"/>
      <c r="J93" s="34"/>
      <c r="K93" s="14"/>
      <c r="L93" s="13" t="s">
        <v>611</v>
      </c>
      <c r="M93" s="14"/>
    </row>
    <row r="94" spans="1:13" s="2" customFormat="1" ht="30" customHeight="1">
      <c r="A94" s="38"/>
      <c r="B94" s="40"/>
      <c r="C94" s="22"/>
      <c r="D94" s="23"/>
      <c r="E94" s="15" t="s">
        <v>327</v>
      </c>
      <c r="F94" s="15"/>
      <c r="G94" s="15"/>
      <c r="H94" s="16" t="s">
        <v>636</v>
      </c>
      <c r="I94" s="16"/>
      <c r="J94" s="16"/>
      <c r="K94" s="16"/>
      <c r="L94" s="52" t="s">
        <v>637</v>
      </c>
      <c r="M94" s="52"/>
    </row>
    <row r="95" spans="1:13" s="2" customFormat="1" ht="30" customHeight="1">
      <c r="A95" s="38"/>
      <c r="B95" s="40"/>
      <c r="C95" s="22"/>
      <c r="D95" s="23"/>
      <c r="E95" s="15" t="s">
        <v>335</v>
      </c>
      <c r="F95" s="15"/>
      <c r="G95" s="15"/>
      <c r="H95" s="16"/>
      <c r="I95" s="16"/>
      <c r="J95" s="16"/>
      <c r="K95" s="16"/>
      <c r="L95" s="15"/>
      <c r="M95" s="15"/>
    </row>
    <row r="96" spans="1:13" s="2" customFormat="1" ht="21" customHeight="1">
      <c r="A96" s="38"/>
      <c r="B96" s="40"/>
      <c r="C96" s="15" t="s">
        <v>286</v>
      </c>
      <c r="D96" s="15"/>
      <c r="E96" s="15" t="s">
        <v>287</v>
      </c>
      <c r="F96" s="15"/>
      <c r="G96" s="15"/>
      <c r="H96" s="15" t="s">
        <v>288</v>
      </c>
      <c r="I96" s="15"/>
      <c r="J96" s="15"/>
      <c r="K96" s="15"/>
      <c r="L96" s="15" t="s">
        <v>289</v>
      </c>
      <c r="M96" s="15"/>
    </row>
    <row r="97" spans="1:13" s="2" customFormat="1" ht="48" customHeight="1">
      <c r="A97" s="38"/>
      <c r="B97" s="40"/>
      <c r="C97" s="15" t="s">
        <v>420</v>
      </c>
      <c r="D97" s="15"/>
      <c r="E97" s="15" t="s">
        <v>338</v>
      </c>
      <c r="F97" s="15"/>
      <c r="G97" s="15"/>
      <c r="H97" s="16" t="s">
        <v>638</v>
      </c>
      <c r="I97" s="16"/>
      <c r="J97" s="16"/>
      <c r="K97" s="16"/>
      <c r="L97" s="15" t="s">
        <v>639</v>
      </c>
      <c r="M97" s="15"/>
    </row>
    <row r="98" spans="1:13" s="2" customFormat="1" ht="30" customHeight="1">
      <c r="A98" s="38"/>
      <c r="B98" s="40"/>
      <c r="C98" s="15"/>
      <c r="D98" s="15"/>
      <c r="E98" s="19" t="s">
        <v>341</v>
      </c>
      <c r="F98" s="41"/>
      <c r="G98" s="20"/>
      <c r="H98" s="13" t="s">
        <v>640</v>
      </c>
      <c r="I98" s="34"/>
      <c r="J98" s="34"/>
      <c r="K98" s="14"/>
      <c r="L98" s="13" t="s">
        <v>641</v>
      </c>
      <c r="M98" s="14"/>
    </row>
    <row r="99" spans="1:13" s="2" customFormat="1" ht="30" customHeight="1">
      <c r="A99" s="38"/>
      <c r="B99" s="40"/>
      <c r="C99" s="15"/>
      <c r="D99" s="15"/>
      <c r="E99" s="22"/>
      <c r="F99" s="42"/>
      <c r="G99" s="23"/>
      <c r="H99" s="13" t="s">
        <v>642</v>
      </c>
      <c r="I99" s="34"/>
      <c r="J99" s="34"/>
      <c r="K99" s="14"/>
      <c r="L99" s="13" t="s">
        <v>643</v>
      </c>
      <c r="M99" s="14"/>
    </row>
    <row r="100" spans="1:13" s="2" customFormat="1" ht="30" customHeight="1">
      <c r="A100" s="38"/>
      <c r="B100" s="40"/>
      <c r="C100" s="15"/>
      <c r="D100" s="15"/>
      <c r="E100" s="22"/>
      <c r="F100" s="42"/>
      <c r="G100" s="23"/>
      <c r="H100" s="13" t="s">
        <v>644</v>
      </c>
      <c r="I100" s="34"/>
      <c r="J100" s="34"/>
      <c r="K100" s="14"/>
      <c r="L100" s="13" t="s">
        <v>645</v>
      </c>
      <c r="M100" s="14"/>
    </row>
    <row r="101" spans="1:13" s="2" customFormat="1" ht="30" customHeight="1">
      <c r="A101" s="38"/>
      <c r="B101" s="40"/>
      <c r="C101" s="15"/>
      <c r="D101" s="15"/>
      <c r="E101" s="22"/>
      <c r="F101" s="42"/>
      <c r="G101" s="23"/>
      <c r="H101" s="13" t="s">
        <v>646</v>
      </c>
      <c r="I101" s="34"/>
      <c r="J101" s="34"/>
      <c r="K101" s="14"/>
      <c r="L101" s="13" t="s">
        <v>641</v>
      </c>
      <c r="M101" s="14"/>
    </row>
    <row r="102" spans="1:13" s="2" customFormat="1" ht="30" customHeight="1">
      <c r="A102" s="38"/>
      <c r="B102" s="40"/>
      <c r="C102" s="15"/>
      <c r="D102" s="15"/>
      <c r="E102" s="15" t="s">
        <v>345</v>
      </c>
      <c r="F102" s="15"/>
      <c r="G102" s="15"/>
      <c r="H102" s="16"/>
      <c r="I102" s="16"/>
      <c r="J102" s="16"/>
      <c r="K102" s="16"/>
      <c r="L102" s="15"/>
      <c r="M102" s="15"/>
    </row>
    <row r="103" spans="1:13" s="2" customFormat="1" ht="30" customHeight="1">
      <c r="A103" s="38"/>
      <c r="B103" s="40"/>
      <c r="C103" s="15"/>
      <c r="D103" s="15"/>
      <c r="E103" s="19" t="s">
        <v>348</v>
      </c>
      <c r="F103" s="41"/>
      <c r="G103" s="20"/>
      <c r="H103" s="13" t="s">
        <v>640</v>
      </c>
      <c r="I103" s="34"/>
      <c r="J103" s="34"/>
      <c r="K103" s="14"/>
      <c r="L103" s="13" t="s">
        <v>641</v>
      </c>
      <c r="M103" s="14"/>
    </row>
    <row r="104" spans="1:13" s="2" customFormat="1" ht="30" customHeight="1">
      <c r="A104" s="38"/>
      <c r="B104" s="40"/>
      <c r="C104" s="15"/>
      <c r="D104" s="15"/>
      <c r="E104" s="22"/>
      <c r="F104" s="42"/>
      <c r="G104" s="23"/>
      <c r="H104" s="13" t="s">
        <v>646</v>
      </c>
      <c r="I104" s="34"/>
      <c r="J104" s="34"/>
      <c r="K104" s="14"/>
      <c r="L104" s="13" t="s">
        <v>641</v>
      </c>
      <c r="M104" s="14"/>
    </row>
    <row r="105" spans="1:13" s="2" customFormat="1" ht="30" customHeight="1">
      <c r="A105" s="38"/>
      <c r="B105" s="40"/>
      <c r="C105" s="15"/>
      <c r="D105" s="15"/>
      <c r="E105" s="15" t="s">
        <v>351</v>
      </c>
      <c r="F105" s="15"/>
      <c r="G105" s="15"/>
      <c r="H105" s="16" t="s">
        <v>647</v>
      </c>
      <c r="I105" s="16"/>
      <c r="J105" s="16"/>
      <c r="K105" s="16"/>
      <c r="L105" s="15" t="s">
        <v>353</v>
      </c>
      <c r="M105" s="15"/>
    </row>
    <row r="106" spans="1:13" s="3" customFormat="1" ht="60" customHeight="1">
      <c r="A106" s="28" t="s">
        <v>425</v>
      </c>
      <c r="B106" s="28"/>
      <c r="C106" s="28"/>
      <c r="D106" s="13"/>
      <c r="E106" s="34"/>
      <c r="F106" s="34"/>
      <c r="G106" s="34"/>
      <c r="H106" s="34"/>
      <c r="I106" s="34"/>
      <c r="J106" s="34"/>
      <c r="K106" s="34"/>
      <c r="L106" s="34"/>
      <c r="M106" s="14"/>
    </row>
    <row r="107" spans="1:13" ht="69.75" customHeight="1">
      <c r="A107" s="28" t="s">
        <v>427</v>
      </c>
      <c r="B107" s="28"/>
      <c r="C107" s="28"/>
      <c r="D107" s="47" t="s">
        <v>428</v>
      </c>
      <c r="E107" s="48"/>
      <c r="F107" s="48"/>
      <c r="G107" s="48"/>
      <c r="H107" s="48"/>
      <c r="I107" s="48"/>
      <c r="J107" s="48"/>
      <c r="K107" s="48"/>
      <c r="L107" s="48"/>
      <c r="M107" s="53"/>
    </row>
    <row r="108" spans="1:10" s="1" customFormat="1" ht="19.5" customHeight="1">
      <c r="A108" s="49"/>
      <c r="B108" s="49"/>
      <c r="C108" s="50"/>
      <c r="D108" s="50"/>
      <c r="E108" s="51"/>
      <c r="F108" s="49"/>
      <c r="J108" s="51"/>
    </row>
    <row r="109" ht="24.75" customHeight="1"/>
    <row r="110" ht="24.75" customHeight="1"/>
    <row r="111" ht="24.75" customHeight="1"/>
    <row r="112" ht="24.75" customHeight="1"/>
  </sheetData>
  <sheetProtection/>
  <mergeCells count="269">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G31"/>
    <mergeCell ref="H31:J31"/>
    <mergeCell ref="K31:M31"/>
    <mergeCell ref="C32:G32"/>
    <mergeCell ref="H32:J32"/>
    <mergeCell ref="K32:M32"/>
    <mergeCell ref="C33:G33"/>
    <mergeCell ref="H33:J33"/>
    <mergeCell ref="K33:M33"/>
    <mergeCell ref="C34:G34"/>
    <mergeCell ref="H34:J34"/>
    <mergeCell ref="K34:M34"/>
    <mergeCell ref="C35:G35"/>
    <mergeCell ref="H35:J35"/>
    <mergeCell ref="K35:M35"/>
    <mergeCell ref="C36:G36"/>
    <mergeCell ref="H36:J36"/>
    <mergeCell ref="K36:M36"/>
    <mergeCell ref="C37:G37"/>
    <mergeCell ref="H37:J37"/>
    <mergeCell ref="K37:M37"/>
    <mergeCell ref="C38:G38"/>
    <mergeCell ref="H38:J38"/>
    <mergeCell ref="K38:M38"/>
    <mergeCell ref="C39:G39"/>
    <mergeCell ref="H39:J39"/>
    <mergeCell ref="K39:M39"/>
    <mergeCell ref="C40:G40"/>
    <mergeCell ref="H40:J40"/>
    <mergeCell ref="K40:M40"/>
    <mergeCell ref="C41:M41"/>
    <mergeCell ref="C42:M42"/>
    <mergeCell ref="C43:D43"/>
    <mergeCell ref="E43:G43"/>
    <mergeCell ref="H43:K43"/>
    <mergeCell ref="L43:M43"/>
    <mergeCell ref="H44:K44"/>
    <mergeCell ref="L44:M44"/>
    <mergeCell ref="H45:K45"/>
    <mergeCell ref="L45:M45"/>
    <mergeCell ref="H46:K46"/>
    <mergeCell ref="L46:M46"/>
    <mergeCell ref="H47:K47"/>
    <mergeCell ref="L47:M47"/>
    <mergeCell ref="H48:K48"/>
    <mergeCell ref="L48:M48"/>
    <mergeCell ref="H49:K49"/>
    <mergeCell ref="L49:M49"/>
    <mergeCell ref="H50:K50"/>
    <mergeCell ref="L50:M50"/>
    <mergeCell ref="H51:K51"/>
    <mergeCell ref="L51:M51"/>
    <mergeCell ref="H52:K52"/>
    <mergeCell ref="L52:M52"/>
    <mergeCell ref="H53:K53"/>
    <mergeCell ref="L53:M53"/>
    <mergeCell ref="H54:K54"/>
    <mergeCell ref="L54:M54"/>
    <mergeCell ref="H55:K55"/>
    <mergeCell ref="L55:M55"/>
    <mergeCell ref="H56:K56"/>
    <mergeCell ref="L56:M56"/>
    <mergeCell ref="H57:K57"/>
    <mergeCell ref="L57:M57"/>
    <mergeCell ref="H58:K58"/>
    <mergeCell ref="L58:M58"/>
    <mergeCell ref="H59:K59"/>
    <mergeCell ref="L59:M59"/>
    <mergeCell ref="H60:K60"/>
    <mergeCell ref="L60:M60"/>
    <mergeCell ref="H61:K61"/>
    <mergeCell ref="L61:M61"/>
    <mergeCell ref="H62:K62"/>
    <mergeCell ref="L62:M62"/>
    <mergeCell ref="H63:K63"/>
    <mergeCell ref="L63:M63"/>
    <mergeCell ref="H64:K64"/>
    <mergeCell ref="L64:M64"/>
    <mergeCell ref="H65:K65"/>
    <mergeCell ref="L65:M65"/>
    <mergeCell ref="H66:K66"/>
    <mergeCell ref="L66:M66"/>
    <mergeCell ref="H67:K67"/>
    <mergeCell ref="L67:M67"/>
    <mergeCell ref="H68:K68"/>
    <mergeCell ref="L68:M68"/>
    <mergeCell ref="H69:K69"/>
    <mergeCell ref="L69:M69"/>
    <mergeCell ref="H70:K70"/>
    <mergeCell ref="L70:M70"/>
    <mergeCell ref="H71:K71"/>
    <mergeCell ref="L71:M71"/>
    <mergeCell ref="H72:K72"/>
    <mergeCell ref="L72:M72"/>
    <mergeCell ref="H73:K73"/>
    <mergeCell ref="L73:M73"/>
    <mergeCell ref="H74:K74"/>
    <mergeCell ref="L74:M74"/>
    <mergeCell ref="H75:K75"/>
    <mergeCell ref="L75:M75"/>
    <mergeCell ref="H76:K76"/>
    <mergeCell ref="L76:M76"/>
    <mergeCell ref="H77:K77"/>
    <mergeCell ref="L77:M77"/>
    <mergeCell ref="H78:K78"/>
    <mergeCell ref="L78:M78"/>
    <mergeCell ref="H79:K79"/>
    <mergeCell ref="L79:M79"/>
    <mergeCell ref="H80:K80"/>
    <mergeCell ref="L80:M80"/>
    <mergeCell ref="H81:K81"/>
    <mergeCell ref="L81:M81"/>
    <mergeCell ref="H82:K82"/>
    <mergeCell ref="L82:M82"/>
    <mergeCell ref="H83:K83"/>
    <mergeCell ref="L83:M83"/>
    <mergeCell ref="H84:K84"/>
    <mergeCell ref="L84:M84"/>
    <mergeCell ref="H85:K85"/>
    <mergeCell ref="L85:M85"/>
    <mergeCell ref="H86:K86"/>
    <mergeCell ref="L86:M86"/>
    <mergeCell ref="H87:K87"/>
    <mergeCell ref="L87:M87"/>
    <mergeCell ref="H88:K88"/>
    <mergeCell ref="L88:M88"/>
    <mergeCell ref="H89:K89"/>
    <mergeCell ref="L89:M89"/>
    <mergeCell ref="H90:K90"/>
    <mergeCell ref="L90:M90"/>
    <mergeCell ref="H91:K91"/>
    <mergeCell ref="L91:M91"/>
    <mergeCell ref="H92:K92"/>
    <mergeCell ref="L92:M92"/>
    <mergeCell ref="H93:K93"/>
    <mergeCell ref="L93:M93"/>
    <mergeCell ref="E94:G94"/>
    <mergeCell ref="H94:K94"/>
    <mergeCell ref="L94:M94"/>
    <mergeCell ref="E95:G95"/>
    <mergeCell ref="H95:K95"/>
    <mergeCell ref="L95:M95"/>
    <mergeCell ref="C96:D96"/>
    <mergeCell ref="E96:G96"/>
    <mergeCell ref="H96:K96"/>
    <mergeCell ref="L96:M96"/>
    <mergeCell ref="E97:G97"/>
    <mergeCell ref="H97:K97"/>
    <mergeCell ref="L97:M97"/>
    <mergeCell ref="H98:K98"/>
    <mergeCell ref="L98:M98"/>
    <mergeCell ref="H99:K99"/>
    <mergeCell ref="L99:M99"/>
    <mergeCell ref="H100:K100"/>
    <mergeCell ref="L100:M100"/>
    <mergeCell ref="H101:K101"/>
    <mergeCell ref="L101:M101"/>
    <mergeCell ref="E102:G102"/>
    <mergeCell ref="H102:K102"/>
    <mergeCell ref="L102:M102"/>
    <mergeCell ref="H103:K103"/>
    <mergeCell ref="L103:M103"/>
    <mergeCell ref="H104:K104"/>
    <mergeCell ref="L104:M104"/>
    <mergeCell ref="E105:G105"/>
    <mergeCell ref="H105:K105"/>
    <mergeCell ref="L105:M105"/>
    <mergeCell ref="A106:C106"/>
    <mergeCell ref="D106:M106"/>
    <mergeCell ref="A107:C107"/>
    <mergeCell ref="D107:M107"/>
    <mergeCell ref="A5:A12"/>
    <mergeCell ref="A13:A24"/>
    <mergeCell ref="A41:A105"/>
    <mergeCell ref="B43:B105"/>
    <mergeCell ref="B13:C18"/>
    <mergeCell ref="B19:C24"/>
    <mergeCell ref="A26:B40"/>
    <mergeCell ref="C44:D95"/>
    <mergeCell ref="E44:G61"/>
    <mergeCell ref="E62:G93"/>
    <mergeCell ref="C97:D105"/>
    <mergeCell ref="E98:G101"/>
    <mergeCell ref="E103:G104"/>
  </mergeCells>
  <printOptions horizontalCentered="1"/>
  <pageMargins left="0" right="0" top="0.7868055555555555" bottom="0.7083333333333334"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5"/>
  <sheetViews>
    <sheetView showGridLines="0" workbookViewId="0" topLeftCell="A1">
      <selection activeCell="Q6" sqref="Q6"/>
    </sheetView>
  </sheetViews>
  <sheetFormatPr defaultColWidth="9.16015625" defaultRowHeight="11.25"/>
  <cols>
    <col min="1" max="1" width="5.66015625" style="473" customWidth="1"/>
    <col min="2" max="2" width="15.83203125" style="473" customWidth="1"/>
    <col min="3" max="3" width="26.5" style="473" customWidth="1"/>
    <col min="4" max="4" width="16.33203125" style="473" customWidth="1"/>
    <col min="5" max="5" width="11.66015625" style="473" customWidth="1"/>
    <col min="6" max="7" width="11.33203125" style="473" customWidth="1"/>
    <col min="8" max="8" width="12" style="473" customWidth="1"/>
    <col min="9" max="9" width="10.66015625" style="473" customWidth="1"/>
    <col min="10" max="12" width="10.33203125" style="473" customWidth="1"/>
    <col min="13" max="13" width="8.66015625" style="473" customWidth="1"/>
    <col min="14" max="14" width="9" style="473" customWidth="1"/>
    <col min="15" max="15" width="11.5" style="473" customWidth="1"/>
    <col min="16" max="17" width="6.66015625" style="473" customWidth="1"/>
    <col min="18" max="16384" width="9.16015625" style="473" customWidth="1"/>
  </cols>
  <sheetData>
    <row r="1" spans="1:17" ht="22.5" customHeight="1">
      <c r="A1" s="526"/>
      <c r="B1" s="534"/>
      <c r="C1" s="534"/>
      <c r="D1" s="534"/>
      <c r="E1" s="534"/>
      <c r="F1" s="534"/>
      <c r="G1" s="534"/>
      <c r="H1" s="534"/>
      <c r="I1" s="534"/>
      <c r="J1" s="534"/>
      <c r="K1" s="534"/>
      <c r="L1" s="534"/>
      <c r="M1" s="526"/>
      <c r="N1" s="526"/>
      <c r="O1" s="453" t="s">
        <v>113</v>
      </c>
      <c r="P1" s="526"/>
      <c r="Q1" s="526"/>
    </row>
    <row r="2" spans="1:17" ht="22.5" customHeight="1">
      <c r="A2" s="585" t="s">
        <v>114</v>
      </c>
      <c r="B2" s="585"/>
      <c r="C2" s="585"/>
      <c r="D2" s="585"/>
      <c r="E2" s="585"/>
      <c r="F2" s="585"/>
      <c r="G2" s="585"/>
      <c r="H2" s="585"/>
      <c r="I2" s="585"/>
      <c r="J2" s="585"/>
      <c r="K2" s="585"/>
      <c r="L2" s="585"/>
      <c r="M2" s="585"/>
      <c r="N2" s="585"/>
      <c r="O2" s="585"/>
      <c r="P2" s="474"/>
      <c r="Q2" s="526"/>
    </row>
    <row r="3" spans="1:17" ht="22.5" customHeight="1">
      <c r="A3" s="586"/>
      <c r="B3" s="587"/>
      <c r="C3" s="509"/>
      <c r="D3" s="587"/>
      <c r="E3" s="509"/>
      <c r="F3" s="509"/>
      <c r="G3" s="509"/>
      <c r="H3" s="509"/>
      <c r="I3" s="587"/>
      <c r="J3" s="587"/>
      <c r="K3" s="509"/>
      <c r="L3" s="509"/>
      <c r="M3" s="526"/>
      <c r="N3" s="500" t="s">
        <v>115</v>
      </c>
      <c r="O3" s="500"/>
      <c r="P3" s="509"/>
      <c r="Q3" s="526"/>
    </row>
    <row r="4" spans="1:17" ht="24.75" customHeight="1">
      <c r="A4" s="481" t="s">
        <v>116</v>
      </c>
      <c r="B4" s="480" t="s">
        <v>88</v>
      </c>
      <c r="C4" s="479" t="s">
        <v>117</v>
      </c>
      <c r="D4" s="480" t="s">
        <v>118</v>
      </c>
      <c r="E4" s="513" t="s">
        <v>91</v>
      </c>
      <c r="F4" s="513"/>
      <c r="G4" s="513"/>
      <c r="H4" s="588" t="s">
        <v>92</v>
      </c>
      <c r="I4" s="555" t="s">
        <v>93</v>
      </c>
      <c r="J4" s="555" t="s">
        <v>94</v>
      </c>
      <c r="K4" s="555"/>
      <c r="L4" s="555" t="s">
        <v>95</v>
      </c>
      <c r="M4" s="481" t="s">
        <v>96</v>
      </c>
      <c r="N4" s="483" t="s">
        <v>97</v>
      </c>
      <c r="O4" s="483" t="s">
        <v>98</v>
      </c>
      <c r="P4" s="526"/>
      <c r="Q4" s="526"/>
    </row>
    <row r="5" spans="1:17" ht="24.75" customHeight="1">
      <c r="A5" s="481"/>
      <c r="B5" s="480"/>
      <c r="C5" s="479"/>
      <c r="D5" s="482"/>
      <c r="E5" s="502" t="s">
        <v>119</v>
      </c>
      <c r="F5" s="546" t="s">
        <v>100</v>
      </c>
      <c r="G5" s="589" t="s">
        <v>101</v>
      </c>
      <c r="H5" s="513"/>
      <c r="I5" s="555"/>
      <c r="J5" s="555"/>
      <c r="K5" s="555"/>
      <c r="L5" s="555"/>
      <c r="M5" s="481"/>
      <c r="N5" s="481"/>
      <c r="O5" s="481"/>
      <c r="P5" s="526"/>
      <c r="Q5" s="526"/>
    </row>
    <row r="6" spans="1:17" ht="39" customHeight="1">
      <c r="A6" s="481"/>
      <c r="B6" s="480"/>
      <c r="C6" s="479"/>
      <c r="D6" s="482"/>
      <c r="E6" s="503"/>
      <c r="F6" s="590"/>
      <c r="G6" s="513"/>
      <c r="H6" s="513"/>
      <c r="I6" s="555"/>
      <c r="J6" s="555" t="s">
        <v>102</v>
      </c>
      <c r="K6" s="555" t="s">
        <v>103</v>
      </c>
      <c r="L6" s="555"/>
      <c r="M6" s="481"/>
      <c r="N6" s="481"/>
      <c r="O6" s="481"/>
      <c r="P6" s="526"/>
      <c r="Q6" s="526"/>
    </row>
    <row r="7" spans="1:19" s="584" customFormat="1" ht="34.5" customHeight="1">
      <c r="A7" s="555"/>
      <c r="B7" s="555"/>
      <c r="C7" s="555" t="s">
        <v>104</v>
      </c>
      <c r="D7" s="555">
        <f>E7+H7+I7+J7+K7+L7+M7+N7+O7</f>
        <v>7861.07</v>
      </c>
      <c r="E7" s="503">
        <f>F7+G7</f>
        <v>7170.83</v>
      </c>
      <c r="F7" s="591">
        <f>F8+F9+F10+F11+F12+F13+F14+F15</f>
        <v>7160.83</v>
      </c>
      <c r="G7" s="478">
        <f>G8+G9+G10+G11+G12+G13+G14+G15</f>
        <v>10</v>
      </c>
      <c r="H7" s="513"/>
      <c r="I7" s="513"/>
      <c r="J7" s="513"/>
      <c r="K7" s="513"/>
      <c r="L7" s="555"/>
      <c r="M7" s="555">
        <f>M8+M9+M10+M11+M12+M13+M14+M15</f>
        <v>678.24</v>
      </c>
      <c r="N7" s="555"/>
      <c r="O7" s="513">
        <f>O8+O9+O10+O11+O12+O13+O14+O15</f>
        <v>12</v>
      </c>
      <c r="P7" s="472"/>
      <c r="Q7" s="472"/>
      <c r="R7" s="472"/>
      <c r="S7" s="472"/>
    </row>
    <row r="8" spans="1:17" ht="34.5" customHeight="1">
      <c r="A8" s="516"/>
      <c r="B8" s="516">
        <v>504001</v>
      </c>
      <c r="C8" s="516" t="s">
        <v>105</v>
      </c>
      <c r="D8" s="555">
        <f aca="true" t="shared" si="0" ref="D8:D15">E8+H8+I8+J8+K8+L8+M8+N8+O8</f>
        <v>3279.56</v>
      </c>
      <c r="E8" s="503">
        <f aca="true" t="shared" si="1" ref="E8:E15">F8+G8</f>
        <v>3279.56</v>
      </c>
      <c r="F8" s="516">
        <v>3279.56</v>
      </c>
      <c r="G8" s="516"/>
      <c r="H8" s="516"/>
      <c r="I8" s="516"/>
      <c r="J8" s="516"/>
      <c r="K8" s="516"/>
      <c r="L8" s="516"/>
      <c r="M8" s="516"/>
      <c r="N8" s="516"/>
      <c r="O8" s="516"/>
      <c r="P8" s="526"/>
      <c r="Q8" s="526"/>
    </row>
    <row r="9" spans="1:17" ht="34.5" customHeight="1">
      <c r="A9" s="516"/>
      <c r="B9" s="516">
        <v>504004</v>
      </c>
      <c r="C9" s="516" t="s">
        <v>106</v>
      </c>
      <c r="D9" s="555">
        <f t="shared" si="0"/>
        <v>652.31</v>
      </c>
      <c r="E9" s="503">
        <f t="shared" si="1"/>
        <v>597.3</v>
      </c>
      <c r="F9" s="516">
        <v>597.3</v>
      </c>
      <c r="G9" s="516"/>
      <c r="H9" s="516"/>
      <c r="I9" s="516"/>
      <c r="J9" s="516"/>
      <c r="K9" s="516"/>
      <c r="L9" s="516"/>
      <c r="M9" s="516">
        <v>43.01</v>
      </c>
      <c r="N9" s="516"/>
      <c r="O9" s="516">
        <v>12</v>
      </c>
      <c r="P9" s="526"/>
      <c r="Q9" s="526"/>
    </row>
    <row r="10" spans="1:17" ht="34.5" customHeight="1">
      <c r="A10" s="516"/>
      <c r="B10" s="516">
        <v>504005</v>
      </c>
      <c r="C10" s="516" t="s">
        <v>107</v>
      </c>
      <c r="D10" s="555">
        <f t="shared" si="0"/>
        <v>207.05</v>
      </c>
      <c r="E10" s="503">
        <f t="shared" si="1"/>
        <v>207.05</v>
      </c>
      <c r="F10" s="516">
        <v>197.05</v>
      </c>
      <c r="G10" s="516">
        <v>10</v>
      </c>
      <c r="H10" s="516"/>
      <c r="I10" s="516"/>
      <c r="J10" s="516"/>
      <c r="K10" s="516"/>
      <c r="L10" s="516"/>
      <c r="M10" s="516"/>
      <c r="N10" s="516"/>
      <c r="O10" s="516"/>
      <c r="P10" s="526"/>
      <c r="Q10" s="526"/>
    </row>
    <row r="11" spans="1:17" ht="34.5" customHeight="1">
      <c r="A11" s="516"/>
      <c r="B11" s="516">
        <v>504006</v>
      </c>
      <c r="C11" s="516" t="s">
        <v>108</v>
      </c>
      <c r="D11" s="555">
        <f t="shared" si="0"/>
        <v>31.5</v>
      </c>
      <c r="E11" s="503">
        <f t="shared" si="1"/>
        <v>31.5</v>
      </c>
      <c r="F11" s="516">
        <v>31.5</v>
      </c>
      <c r="G11" s="516"/>
      <c r="H11" s="516"/>
      <c r="I11" s="516"/>
      <c r="J11" s="516"/>
      <c r="K11" s="516"/>
      <c r="L11" s="516"/>
      <c r="M11" s="516"/>
      <c r="N11" s="516"/>
      <c r="O11" s="516"/>
      <c r="P11" s="526"/>
      <c r="Q11" s="526"/>
    </row>
    <row r="12" spans="1:17" ht="34.5" customHeight="1">
      <c r="A12" s="516"/>
      <c r="B12" s="516">
        <v>504007</v>
      </c>
      <c r="C12" s="516" t="s">
        <v>109</v>
      </c>
      <c r="D12" s="555">
        <f t="shared" si="0"/>
        <v>227.04</v>
      </c>
      <c r="E12" s="503">
        <f t="shared" si="1"/>
        <v>227.04</v>
      </c>
      <c r="F12" s="516">
        <v>227.04</v>
      </c>
      <c r="G12" s="516"/>
      <c r="H12" s="516"/>
      <c r="I12" s="516"/>
      <c r="J12" s="516"/>
      <c r="K12" s="516"/>
      <c r="L12" s="516"/>
      <c r="M12" s="516"/>
      <c r="N12" s="516"/>
      <c r="O12" s="516"/>
      <c r="P12" s="526"/>
      <c r="Q12" s="526"/>
    </row>
    <row r="13" spans="1:17" ht="34.5" customHeight="1">
      <c r="A13" s="516"/>
      <c r="B13" s="516">
        <v>504008</v>
      </c>
      <c r="C13" s="516" t="s">
        <v>110</v>
      </c>
      <c r="D13" s="555">
        <f t="shared" si="0"/>
        <v>122.4</v>
      </c>
      <c r="E13" s="503">
        <f t="shared" si="1"/>
        <v>122.4</v>
      </c>
      <c r="F13" s="516">
        <v>122.4</v>
      </c>
      <c r="G13" s="516"/>
      <c r="H13" s="516"/>
      <c r="I13" s="516"/>
      <c r="J13" s="516"/>
      <c r="K13" s="516"/>
      <c r="L13" s="516"/>
      <c r="M13" s="516"/>
      <c r="N13" s="516"/>
      <c r="O13" s="516"/>
      <c r="P13" s="526"/>
      <c r="Q13" s="526"/>
    </row>
    <row r="14" spans="1:15" ht="34.5" customHeight="1">
      <c r="A14" s="516"/>
      <c r="B14" s="516">
        <v>504010</v>
      </c>
      <c r="C14" s="516" t="s">
        <v>111</v>
      </c>
      <c r="D14" s="555">
        <f t="shared" si="0"/>
        <v>63.6</v>
      </c>
      <c r="E14" s="503">
        <f t="shared" si="1"/>
        <v>63.6</v>
      </c>
      <c r="F14" s="516">
        <v>63.6</v>
      </c>
      <c r="G14" s="516"/>
      <c r="H14" s="516"/>
      <c r="I14" s="516"/>
      <c r="J14" s="516"/>
      <c r="K14" s="516"/>
      <c r="L14" s="516"/>
      <c r="M14" s="516"/>
      <c r="N14" s="516"/>
      <c r="O14" s="516"/>
    </row>
    <row r="15" spans="1:15" ht="34.5" customHeight="1">
      <c r="A15" s="516"/>
      <c r="B15" s="516">
        <v>504021</v>
      </c>
      <c r="C15" s="516" t="s">
        <v>112</v>
      </c>
      <c r="D15" s="555">
        <f t="shared" si="0"/>
        <v>3277.61</v>
      </c>
      <c r="E15" s="503">
        <f t="shared" si="1"/>
        <v>2642.38</v>
      </c>
      <c r="F15" s="516">
        <v>2642.38</v>
      </c>
      <c r="G15" s="516"/>
      <c r="H15" s="516"/>
      <c r="I15" s="516"/>
      <c r="J15" s="516"/>
      <c r="K15" s="516"/>
      <c r="L15" s="516"/>
      <c r="M15" s="516">
        <v>635.23</v>
      </c>
      <c r="N15" s="516"/>
      <c r="O15" s="516"/>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 right="0.39" top="0.98" bottom="0.47" header="0.35" footer="0.31"/>
  <pageSetup fitToHeight="1"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dimension ref="A2:F31"/>
  <sheetViews>
    <sheetView workbookViewId="0" topLeftCell="A1">
      <selection activeCell="H9" sqref="H9"/>
    </sheetView>
  </sheetViews>
  <sheetFormatPr defaultColWidth="12" defaultRowHeight="11.25"/>
  <cols>
    <col min="1" max="1" width="20.66015625" style="560" customWidth="1"/>
    <col min="2" max="2" width="16.83203125" style="560" customWidth="1"/>
    <col min="3" max="3" width="20.16015625" style="560" customWidth="1"/>
    <col min="4" max="4" width="18.83203125" style="560" customWidth="1"/>
    <col min="5" max="5" width="18.66015625" style="560" customWidth="1"/>
    <col min="6" max="6" width="24.16015625" style="560" customWidth="1"/>
    <col min="7" max="16384" width="12" style="560" customWidth="1"/>
  </cols>
  <sheetData>
    <row r="2" spans="1:6" ht="12">
      <c r="A2" s="561"/>
      <c r="B2" s="561"/>
      <c r="C2" s="561"/>
      <c r="D2" s="561"/>
      <c r="E2" s="561"/>
      <c r="F2" s="453" t="s">
        <v>120</v>
      </c>
    </row>
    <row r="3" spans="1:6" ht="22.5" customHeight="1">
      <c r="A3" s="562" t="s">
        <v>121</v>
      </c>
      <c r="B3" s="562"/>
      <c r="C3" s="562"/>
      <c r="D3" s="562"/>
      <c r="E3" s="562"/>
      <c r="F3" s="562"/>
    </row>
    <row r="4" spans="1:6" ht="13.5">
      <c r="A4" s="563" t="s">
        <v>122</v>
      </c>
      <c r="B4" s="563"/>
      <c r="C4" s="563"/>
      <c r="D4" s="564"/>
      <c r="E4" s="564"/>
      <c r="F4" s="565" t="s">
        <v>3</v>
      </c>
    </row>
    <row r="5" spans="1:6" ht="25.5" customHeight="1">
      <c r="A5" s="566" t="s">
        <v>123</v>
      </c>
      <c r="B5" s="567"/>
      <c r="C5" s="566" t="s">
        <v>124</v>
      </c>
      <c r="D5" s="568"/>
      <c r="E5" s="568"/>
      <c r="F5" s="567"/>
    </row>
    <row r="6" spans="1:6" ht="25.5" customHeight="1">
      <c r="A6" s="569" t="s">
        <v>125</v>
      </c>
      <c r="B6" s="569" t="s">
        <v>126</v>
      </c>
      <c r="C6" s="569" t="s">
        <v>127</v>
      </c>
      <c r="D6" s="569" t="s">
        <v>104</v>
      </c>
      <c r="E6" s="570" t="s">
        <v>128</v>
      </c>
      <c r="F6" s="570" t="s">
        <v>129</v>
      </c>
    </row>
    <row r="7" spans="1:6" ht="25.5" customHeight="1">
      <c r="A7" s="571" t="s">
        <v>130</v>
      </c>
      <c r="B7" s="572">
        <v>7861.07</v>
      </c>
      <c r="C7" s="571" t="s">
        <v>131</v>
      </c>
      <c r="D7" s="573">
        <v>7861.07</v>
      </c>
      <c r="E7" s="574">
        <v>7861.07</v>
      </c>
      <c r="F7" s="573"/>
    </row>
    <row r="8" spans="1:6" ht="25.5" customHeight="1">
      <c r="A8" s="575" t="s">
        <v>132</v>
      </c>
      <c r="B8" s="572"/>
      <c r="C8" s="576" t="s">
        <v>133</v>
      </c>
      <c r="D8" s="572"/>
      <c r="E8" s="572"/>
      <c r="F8" s="577"/>
    </row>
    <row r="9" spans="1:6" ht="25.5" customHeight="1">
      <c r="A9" s="578" t="s">
        <v>134</v>
      </c>
      <c r="B9" s="572">
        <v>7160.83</v>
      </c>
      <c r="C9" s="576" t="s">
        <v>135</v>
      </c>
      <c r="D9" s="573"/>
      <c r="E9" s="574"/>
      <c r="F9" s="577"/>
    </row>
    <row r="10" spans="1:6" ht="25.5" customHeight="1">
      <c r="A10" s="578" t="s">
        <v>136</v>
      </c>
      <c r="B10" s="579"/>
      <c r="C10" s="576" t="s">
        <v>137</v>
      </c>
      <c r="D10" s="573"/>
      <c r="E10" s="574"/>
      <c r="F10" s="577"/>
    </row>
    <row r="11" spans="1:6" ht="25.5" customHeight="1">
      <c r="A11" s="578" t="s">
        <v>138</v>
      </c>
      <c r="B11" s="579">
        <v>10</v>
      </c>
      <c r="C11" s="576" t="s">
        <v>139</v>
      </c>
      <c r="D11" s="573"/>
      <c r="E11" s="574"/>
      <c r="F11" s="580"/>
    </row>
    <row r="12" spans="1:6" ht="25.5" customHeight="1">
      <c r="A12" s="575" t="s">
        <v>140</v>
      </c>
      <c r="B12" s="579"/>
      <c r="C12" s="576" t="s">
        <v>141</v>
      </c>
      <c r="D12" s="573"/>
      <c r="E12" s="574"/>
      <c r="F12" s="577"/>
    </row>
    <row r="13" spans="1:6" ht="25.5" customHeight="1">
      <c r="A13" s="575" t="s">
        <v>142</v>
      </c>
      <c r="B13" s="579">
        <v>678.24</v>
      </c>
      <c r="C13" s="576" t="s">
        <v>143</v>
      </c>
      <c r="D13" s="573"/>
      <c r="E13" s="574"/>
      <c r="F13" s="577"/>
    </row>
    <row r="14" spans="1:6" ht="25.5" customHeight="1">
      <c r="A14" s="575"/>
      <c r="B14" s="579"/>
      <c r="C14" s="576" t="s">
        <v>144</v>
      </c>
      <c r="D14" s="573"/>
      <c r="E14" s="574"/>
      <c r="F14" s="577"/>
    </row>
    <row r="15" spans="1:6" ht="25.5" customHeight="1">
      <c r="A15" s="575" t="s">
        <v>145</v>
      </c>
      <c r="B15" s="579">
        <v>12</v>
      </c>
      <c r="C15" s="576" t="s">
        <v>146</v>
      </c>
      <c r="D15" s="573"/>
      <c r="E15" s="574"/>
      <c r="F15" s="577"/>
    </row>
    <row r="16" spans="1:6" ht="25.5" customHeight="1">
      <c r="A16" s="575" t="s">
        <v>132</v>
      </c>
      <c r="C16" s="576" t="s">
        <v>147</v>
      </c>
      <c r="D16" s="573">
        <v>7861.07</v>
      </c>
      <c r="E16" s="574">
        <v>7861.07</v>
      </c>
      <c r="F16" s="577"/>
    </row>
    <row r="17" spans="1:6" ht="25.5" customHeight="1">
      <c r="A17" s="575" t="s">
        <v>148</v>
      </c>
      <c r="B17" s="579"/>
      <c r="C17" s="576" t="s">
        <v>149</v>
      </c>
      <c r="D17" s="573"/>
      <c r="E17" s="574"/>
      <c r="F17" s="577"/>
    </row>
    <row r="18" spans="1:6" ht="25.5" customHeight="1">
      <c r="A18" s="575"/>
      <c r="B18" s="579"/>
      <c r="C18" s="576" t="s">
        <v>150</v>
      </c>
      <c r="D18" s="573"/>
      <c r="E18" s="574"/>
      <c r="F18" s="577"/>
    </row>
    <row r="19" spans="1:6" ht="25.5" customHeight="1">
      <c r="A19" s="575"/>
      <c r="B19" s="579"/>
      <c r="C19" s="576" t="s">
        <v>151</v>
      </c>
      <c r="D19" s="573"/>
      <c r="E19" s="574"/>
      <c r="F19" s="577"/>
    </row>
    <row r="20" spans="1:6" ht="25.5" customHeight="1">
      <c r="A20" s="575"/>
      <c r="B20" s="579"/>
      <c r="C20" s="576" t="s">
        <v>152</v>
      </c>
      <c r="D20" s="573"/>
      <c r="E20" s="574"/>
      <c r="F20" s="577"/>
    </row>
    <row r="21" spans="1:6" ht="25.5" customHeight="1">
      <c r="A21" s="581"/>
      <c r="B21" s="579"/>
      <c r="C21" s="576" t="s">
        <v>153</v>
      </c>
      <c r="D21" s="573"/>
      <c r="E21" s="574"/>
      <c r="F21" s="577"/>
    </row>
    <row r="22" spans="1:6" ht="25.5" customHeight="1">
      <c r="A22" s="575"/>
      <c r="B22" s="579"/>
      <c r="C22" s="576" t="s">
        <v>154</v>
      </c>
      <c r="D22" s="573"/>
      <c r="E22" s="574"/>
      <c r="F22" s="577"/>
    </row>
    <row r="23" spans="1:6" ht="25.5" customHeight="1">
      <c r="A23" s="575"/>
      <c r="B23" s="579"/>
      <c r="C23" s="581" t="s">
        <v>155</v>
      </c>
      <c r="D23" s="573"/>
      <c r="E23" s="574"/>
      <c r="F23" s="577"/>
    </row>
    <row r="24" spans="1:6" ht="25.5" customHeight="1">
      <c r="A24" s="575"/>
      <c r="B24" s="579"/>
      <c r="C24" s="576" t="s">
        <v>156</v>
      </c>
      <c r="D24" s="573"/>
      <c r="E24" s="574"/>
      <c r="F24" s="577"/>
    </row>
    <row r="25" spans="1:6" ht="25.5" customHeight="1">
      <c r="A25" s="575"/>
      <c r="B25" s="579"/>
      <c r="C25" s="581" t="s">
        <v>157</v>
      </c>
      <c r="D25" s="573"/>
      <c r="E25" s="574"/>
      <c r="F25" s="577"/>
    </row>
    <row r="26" spans="1:6" ht="25.5" customHeight="1">
      <c r="A26" s="575"/>
      <c r="B26" s="579"/>
      <c r="C26" s="581" t="s">
        <v>158</v>
      </c>
      <c r="D26" s="573"/>
      <c r="E26" s="574"/>
      <c r="F26" s="577"/>
    </row>
    <row r="27" spans="1:6" ht="25.5" customHeight="1">
      <c r="A27" s="575"/>
      <c r="B27" s="579"/>
      <c r="C27" s="581" t="s">
        <v>159</v>
      </c>
      <c r="D27" s="573"/>
      <c r="E27" s="574"/>
      <c r="F27" s="577"/>
    </row>
    <row r="28" spans="1:6" ht="25.5" customHeight="1">
      <c r="A28" s="575"/>
      <c r="B28" s="579"/>
      <c r="C28" s="581"/>
      <c r="D28" s="573"/>
      <c r="E28" s="574"/>
      <c r="F28" s="577"/>
    </row>
    <row r="29" spans="1:6" ht="25.5" customHeight="1">
      <c r="A29" s="575"/>
      <c r="B29" s="579"/>
      <c r="C29" s="581" t="s">
        <v>160</v>
      </c>
      <c r="D29" s="573"/>
      <c r="E29" s="574"/>
      <c r="F29" s="577"/>
    </row>
    <row r="30" spans="1:6" ht="25.5" customHeight="1">
      <c r="A30" s="575"/>
      <c r="B30" s="579"/>
      <c r="C30" s="581"/>
      <c r="D30" s="573"/>
      <c r="E30" s="574"/>
      <c r="F30" s="577"/>
    </row>
    <row r="31" spans="1:6" ht="25.5" customHeight="1">
      <c r="A31" s="569" t="s">
        <v>118</v>
      </c>
      <c r="B31" s="582">
        <v>7861.07</v>
      </c>
      <c r="C31" s="569" t="s">
        <v>118</v>
      </c>
      <c r="D31" s="572">
        <v>7861.07</v>
      </c>
      <c r="E31" s="572">
        <v>7861.07</v>
      </c>
      <c r="F31" s="583"/>
    </row>
  </sheetData>
  <sheetProtection/>
  <mergeCells count="4">
    <mergeCell ref="A3:F3"/>
    <mergeCell ref="A4:C4"/>
    <mergeCell ref="A5:B5"/>
    <mergeCell ref="C5:F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8"/>
  <sheetViews>
    <sheetView showGridLines="0" workbookViewId="0" topLeftCell="A1">
      <selection activeCell="M7" sqref="M7"/>
    </sheetView>
  </sheetViews>
  <sheetFormatPr defaultColWidth="9.16015625" defaultRowHeight="11.25"/>
  <cols>
    <col min="1" max="1" width="10.5" style="473" customWidth="1"/>
    <col min="2" max="2" width="12.83203125" style="473" customWidth="1"/>
    <col min="3" max="3" width="30.83203125" style="473" customWidth="1"/>
    <col min="4" max="4" width="14.83203125" style="473" customWidth="1"/>
    <col min="5" max="22" width="10.33203125" style="473" customWidth="1"/>
    <col min="23" max="24" width="6.83203125" style="473" customWidth="1"/>
    <col min="25" max="16384" width="9.16015625" style="473" customWidth="1"/>
  </cols>
  <sheetData>
    <row r="1" spans="1:24" ht="24.75" customHeight="1">
      <c r="A1" s="474"/>
      <c r="B1" s="474"/>
      <c r="C1" s="474"/>
      <c r="D1" s="474"/>
      <c r="E1" s="474"/>
      <c r="F1" s="474"/>
      <c r="G1" s="474"/>
      <c r="H1" s="474"/>
      <c r="I1" s="474"/>
      <c r="J1" s="474"/>
      <c r="K1" s="474"/>
      <c r="L1" s="474"/>
      <c r="M1" s="474"/>
      <c r="N1" s="474"/>
      <c r="O1" s="474"/>
      <c r="P1" s="474"/>
      <c r="Q1" s="493"/>
      <c r="R1" s="493"/>
      <c r="S1" s="494"/>
      <c r="T1" s="494"/>
      <c r="U1" s="507"/>
      <c r="V1" s="534" t="s">
        <v>161</v>
      </c>
      <c r="W1" s="494"/>
      <c r="X1" s="494"/>
    </row>
    <row r="2" spans="1:24" ht="24.75" customHeight="1">
      <c r="A2" s="475" t="s">
        <v>162</v>
      </c>
      <c r="B2" s="475"/>
      <c r="C2" s="475"/>
      <c r="D2" s="475"/>
      <c r="E2" s="475"/>
      <c r="F2" s="475"/>
      <c r="G2" s="475"/>
      <c r="H2" s="475"/>
      <c r="I2" s="475"/>
      <c r="J2" s="475"/>
      <c r="K2" s="475"/>
      <c r="L2" s="475"/>
      <c r="M2" s="475"/>
      <c r="N2" s="475"/>
      <c r="O2" s="475"/>
      <c r="P2" s="475"/>
      <c r="Q2" s="475"/>
      <c r="R2" s="475"/>
      <c r="S2" s="475"/>
      <c r="T2" s="475"/>
      <c r="U2" s="475"/>
      <c r="V2" s="475"/>
      <c r="W2" s="494"/>
      <c r="X2" s="494"/>
    </row>
    <row r="3" spans="1:24" ht="24.75" customHeight="1">
      <c r="A3" s="476"/>
      <c r="B3" s="474"/>
      <c r="C3" s="474"/>
      <c r="D3" s="474"/>
      <c r="E3" s="474"/>
      <c r="F3" s="474"/>
      <c r="G3" s="474"/>
      <c r="H3" s="474"/>
      <c r="I3" s="474"/>
      <c r="J3" s="474"/>
      <c r="K3" s="474"/>
      <c r="L3" s="474"/>
      <c r="M3" s="474"/>
      <c r="N3" s="474"/>
      <c r="O3" s="474"/>
      <c r="P3" s="474"/>
      <c r="Q3" s="495"/>
      <c r="R3" s="495"/>
      <c r="S3" s="499"/>
      <c r="T3" s="499"/>
      <c r="U3" s="499"/>
      <c r="V3" s="557" t="s">
        <v>115</v>
      </c>
      <c r="W3" s="499"/>
      <c r="X3" s="499"/>
    </row>
    <row r="4" spans="1:24" ht="24.75" customHeight="1">
      <c r="A4" s="477" t="s">
        <v>116</v>
      </c>
      <c r="B4" s="551" t="s">
        <v>88</v>
      </c>
      <c r="C4" s="552" t="s">
        <v>117</v>
      </c>
      <c r="D4" s="478" t="s">
        <v>90</v>
      </c>
      <c r="E4" s="478" t="s">
        <v>163</v>
      </c>
      <c r="F4" s="478"/>
      <c r="G4" s="478"/>
      <c r="H4" s="478"/>
      <c r="I4" s="481" t="s">
        <v>164</v>
      </c>
      <c r="J4" s="481"/>
      <c r="K4" s="481"/>
      <c r="L4" s="481"/>
      <c r="M4" s="481"/>
      <c r="N4" s="481"/>
      <c r="O4" s="481"/>
      <c r="P4" s="481"/>
      <c r="Q4" s="481"/>
      <c r="R4" s="481"/>
      <c r="S4" s="551" t="s">
        <v>165</v>
      </c>
      <c r="T4" s="481" t="s">
        <v>166</v>
      </c>
      <c r="U4" s="558" t="s">
        <v>167</v>
      </c>
      <c r="V4" s="481" t="s">
        <v>168</v>
      </c>
      <c r="W4" s="499"/>
      <c r="X4" s="499"/>
    </row>
    <row r="5" spans="1:24" ht="24.75" customHeight="1">
      <c r="A5" s="477"/>
      <c r="B5" s="551"/>
      <c r="C5" s="552"/>
      <c r="D5" s="481"/>
      <c r="E5" s="553" t="s">
        <v>104</v>
      </c>
      <c r="F5" s="483" t="s">
        <v>169</v>
      </c>
      <c r="G5" s="483" t="s">
        <v>170</v>
      </c>
      <c r="H5" s="483" t="s">
        <v>171</v>
      </c>
      <c r="I5" s="483" t="s">
        <v>104</v>
      </c>
      <c r="J5" s="496" t="s">
        <v>172</v>
      </c>
      <c r="K5" s="496" t="s">
        <v>173</v>
      </c>
      <c r="L5" s="496" t="s">
        <v>174</v>
      </c>
      <c r="M5" s="497" t="s">
        <v>175</v>
      </c>
      <c r="N5" s="483" t="s">
        <v>176</v>
      </c>
      <c r="O5" s="483" t="s">
        <v>177</v>
      </c>
      <c r="P5" s="483" t="s">
        <v>178</v>
      </c>
      <c r="Q5" s="483" t="s">
        <v>179</v>
      </c>
      <c r="R5" s="559" t="s">
        <v>180</v>
      </c>
      <c r="S5" s="478"/>
      <c r="T5" s="481"/>
      <c r="U5" s="558"/>
      <c r="V5" s="481"/>
      <c r="W5" s="499"/>
      <c r="X5" s="499"/>
    </row>
    <row r="6" spans="1:24" ht="30.75" customHeight="1">
      <c r="A6" s="477"/>
      <c r="B6" s="551"/>
      <c r="C6" s="552"/>
      <c r="D6" s="481"/>
      <c r="E6" s="501"/>
      <c r="F6" s="481"/>
      <c r="G6" s="481"/>
      <c r="H6" s="481"/>
      <c r="I6" s="481"/>
      <c r="J6" s="498"/>
      <c r="K6" s="498"/>
      <c r="L6" s="498"/>
      <c r="M6" s="496"/>
      <c r="N6" s="481"/>
      <c r="O6" s="481"/>
      <c r="P6" s="481"/>
      <c r="Q6" s="481"/>
      <c r="R6" s="478"/>
      <c r="S6" s="478"/>
      <c r="T6" s="481"/>
      <c r="U6" s="558"/>
      <c r="V6" s="481"/>
      <c r="W6" s="494"/>
      <c r="X6" s="494"/>
    </row>
    <row r="7" spans="1:22" s="472" customFormat="1" ht="34.5" customHeight="1">
      <c r="A7" s="554"/>
      <c r="B7" s="555"/>
      <c r="C7" s="556" t="s">
        <v>181</v>
      </c>
      <c r="D7" s="535">
        <v>7861.07</v>
      </c>
      <c r="E7" s="535">
        <f>F7+G7+H7</f>
        <v>5843.639999999999</v>
      </c>
      <c r="F7" s="535">
        <v>5547.95</v>
      </c>
      <c r="G7" s="535">
        <v>233.23</v>
      </c>
      <c r="H7" s="535">
        <v>62.46</v>
      </c>
      <c r="I7" s="535">
        <v>2017.41</v>
      </c>
      <c r="J7" s="535">
        <v>2017.41</v>
      </c>
      <c r="K7" s="535"/>
      <c r="L7" s="535"/>
      <c r="M7" s="535"/>
      <c r="N7" s="535"/>
      <c r="O7" s="535"/>
      <c r="P7" s="535"/>
      <c r="Q7" s="535"/>
      <c r="R7" s="535"/>
      <c r="S7" s="535"/>
      <c r="T7" s="535"/>
      <c r="U7" s="535"/>
      <c r="V7" s="535"/>
    </row>
    <row r="8" spans="1:24" ht="34.5" customHeight="1">
      <c r="A8" s="488" t="s">
        <v>182</v>
      </c>
      <c r="B8" s="516">
        <v>504001</v>
      </c>
      <c r="C8" s="516" t="s">
        <v>105</v>
      </c>
      <c r="D8" s="516">
        <f>E8+I8</f>
        <v>3279.5600000000004</v>
      </c>
      <c r="E8" s="535">
        <v>1339.65</v>
      </c>
      <c r="F8" s="536">
        <v>1168.95</v>
      </c>
      <c r="G8" s="536">
        <v>143.48</v>
      </c>
      <c r="H8" s="536">
        <v>27.22</v>
      </c>
      <c r="I8" s="535">
        <v>1939.91</v>
      </c>
      <c r="J8" s="536">
        <v>1939.91</v>
      </c>
      <c r="K8" s="536"/>
      <c r="L8" s="536"/>
      <c r="M8" s="536"/>
      <c r="N8" s="536"/>
      <c r="O8" s="536"/>
      <c r="P8" s="536"/>
      <c r="Q8" s="536"/>
      <c r="R8" s="536"/>
      <c r="S8" s="536"/>
      <c r="T8" s="536"/>
      <c r="U8" s="536"/>
      <c r="V8" s="536"/>
      <c r="W8" s="494"/>
      <c r="X8" s="494"/>
    </row>
    <row r="9" spans="1:24" ht="34.5" customHeight="1">
      <c r="A9" s="488" t="s">
        <v>183</v>
      </c>
      <c r="B9" s="516">
        <v>504004</v>
      </c>
      <c r="C9" s="516" t="s">
        <v>106</v>
      </c>
      <c r="D9" s="516">
        <f aca="true" t="shared" si="0" ref="D9:D15">E9+I9</f>
        <v>640.31</v>
      </c>
      <c r="E9" s="535">
        <v>585.31</v>
      </c>
      <c r="F9" s="536">
        <v>530.56</v>
      </c>
      <c r="G9" s="536">
        <v>54.75</v>
      </c>
      <c r="H9" s="536"/>
      <c r="I9" s="535">
        <v>55</v>
      </c>
      <c r="J9" s="536">
        <v>55</v>
      </c>
      <c r="K9" s="536"/>
      <c r="L9" s="536"/>
      <c r="M9" s="536"/>
      <c r="N9" s="536"/>
      <c r="O9" s="536"/>
      <c r="P9" s="536"/>
      <c r="Q9" s="536"/>
      <c r="R9" s="536"/>
      <c r="S9" s="536"/>
      <c r="T9" s="536"/>
      <c r="U9" s="536"/>
      <c r="V9" s="536"/>
      <c r="W9" s="494"/>
      <c r="X9" s="494"/>
    </row>
    <row r="10" spans="1:24" ht="34.5" customHeight="1">
      <c r="A10" s="488" t="s">
        <v>184</v>
      </c>
      <c r="B10" s="516">
        <v>504005</v>
      </c>
      <c r="C10" s="516" t="s">
        <v>107</v>
      </c>
      <c r="D10" s="516">
        <f t="shared" si="0"/>
        <v>219.05</v>
      </c>
      <c r="E10" s="535">
        <v>209.05</v>
      </c>
      <c r="F10" s="536">
        <v>174.03</v>
      </c>
      <c r="G10" s="536">
        <v>35.02</v>
      </c>
      <c r="H10" s="536"/>
      <c r="I10" s="535">
        <v>10</v>
      </c>
      <c r="J10" s="536">
        <v>10</v>
      </c>
      <c r="K10" s="536"/>
      <c r="L10" s="536"/>
      <c r="M10" s="536"/>
      <c r="N10" s="536"/>
      <c r="O10" s="536"/>
      <c r="P10" s="536"/>
      <c r="Q10" s="536"/>
      <c r="R10" s="536"/>
      <c r="S10" s="536"/>
      <c r="T10" s="536"/>
      <c r="U10" s="536"/>
      <c r="V10" s="536"/>
      <c r="W10" s="494"/>
      <c r="X10" s="494"/>
    </row>
    <row r="11" spans="1:24" ht="34.5" customHeight="1">
      <c r="A11" s="488" t="s">
        <v>182</v>
      </c>
      <c r="B11" s="516">
        <v>504006</v>
      </c>
      <c r="C11" s="516" t="s">
        <v>108</v>
      </c>
      <c r="D11" s="516">
        <f t="shared" si="0"/>
        <v>31.5</v>
      </c>
      <c r="E11" s="535">
        <v>19</v>
      </c>
      <c r="F11" s="536">
        <v>19</v>
      </c>
      <c r="G11" s="536"/>
      <c r="H11" s="536"/>
      <c r="I11" s="535">
        <v>12.5</v>
      </c>
      <c r="J11" s="535">
        <v>12.5</v>
      </c>
      <c r="K11" s="536"/>
      <c r="L11" s="536"/>
      <c r="M11" s="536"/>
      <c r="N11" s="536"/>
      <c r="O11" s="536"/>
      <c r="P11" s="536"/>
      <c r="Q11" s="536"/>
      <c r="R11" s="536"/>
      <c r="S11" s="536"/>
      <c r="T11" s="536"/>
      <c r="U11" s="536"/>
      <c r="V11" s="536"/>
      <c r="W11" s="494"/>
      <c r="X11" s="494"/>
    </row>
    <row r="12" spans="1:24" ht="34.5" customHeight="1">
      <c r="A12" s="488" t="s">
        <v>185</v>
      </c>
      <c r="B12" s="516">
        <v>504007</v>
      </c>
      <c r="C12" s="516" t="s">
        <v>109</v>
      </c>
      <c r="D12" s="516">
        <f t="shared" si="0"/>
        <v>227.04</v>
      </c>
      <c r="E12" s="536">
        <v>227.04</v>
      </c>
      <c r="F12" s="536">
        <v>227.04</v>
      </c>
      <c r="G12" s="536"/>
      <c r="H12" s="536"/>
      <c r="I12" s="535"/>
      <c r="J12" s="536"/>
      <c r="K12" s="536"/>
      <c r="L12" s="536"/>
      <c r="M12" s="536"/>
      <c r="N12" s="536"/>
      <c r="O12" s="536"/>
      <c r="P12" s="536"/>
      <c r="Q12" s="536"/>
      <c r="R12" s="536"/>
      <c r="S12" s="536"/>
      <c r="T12" s="536"/>
      <c r="U12" s="536"/>
      <c r="V12" s="536"/>
      <c r="W12" s="494"/>
      <c r="X12" s="494"/>
    </row>
    <row r="13" spans="1:24" ht="34.5" customHeight="1">
      <c r="A13" s="488" t="s">
        <v>186</v>
      </c>
      <c r="B13" s="516">
        <v>504008</v>
      </c>
      <c r="C13" s="516" t="s">
        <v>110</v>
      </c>
      <c r="D13" s="516">
        <f t="shared" si="0"/>
        <v>122.4</v>
      </c>
      <c r="E13" s="535">
        <v>122.4</v>
      </c>
      <c r="F13" s="536">
        <v>122.4</v>
      </c>
      <c r="G13" s="536"/>
      <c r="H13" s="536"/>
      <c r="I13" s="535"/>
      <c r="J13" s="536"/>
      <c r="K13" s="536"/>
      <c r="L13" s="536"/>
      <c r="M13" s="536"/>
      <c r="N13" s="536"/>
      <c r="O13" s="536"/>
      <c r="P13" s="536"/>
      <c r="Q13" s="536"/>
      <c r="R13" s="536"/>
      <c r="S13" s="536"/>
      <c r="T13" s="536"/>
      <c r="U13" s="536"/>
      <c r="V13" s="536"/>
      <c r="W13" s="494"/>
      <c r="X13" s="494"/>
    </row>
    <row r="14" spans="1:24" ht="34.5" customHeight="1">
      <c r="A14" s="488" t="s">
        <v>187</v>
      </c>
      <c r="B14" s="516">
        <v>504010</v>
      </c>
      <c r="C14" s="516" t="s">
        <v>111</v>
      </c>
      <c r="D14" s="516">
        <f t="shared" si="0"/>
        <v>63.6</v>
      </c>
      <c r="E14" s="535">
        <v>63.6</v>
      </c>
      <c r="F14" s="536">
        <v>63.6</v>
      </c>
      <c r="G14" s="536"/>
      <c r="H14" s="536"/>
      <c r="I14" s="535"/>
      <c r="J14" s="536"/>
      <c r="K14" s="536"/>
      <c r="L14" s="536"/>
      <c r="M14" s="536"/>
      <c r="N14" s="536"/>
      <c r="O14" s="536"/>
      <c r="P14" s="536"/>
      <c r="Q14" s="536"/>
      <c r="R14" s="536"/>
      <c r="S14" s="536"/>
      <c r="T14" s="536"/>
      <c r="U14" s="536"/>
      <c r="V14" s="536"/>
      <c r="W14" s="494"/>
      <c r="X14" s="494"/>
    </row>
    <row r="15" spans="1:24" ht="34.5" customHeight="1">
      <c r="A15" s="488" t="s">
        <v>188</v>
      </c>
      <c r="B15" s="516">
        <v>504021</v>
      </c>
      <c r="C15" s="516" t="s">
        <v>112</v>
      </c>
      <c r="D15" s="516">
        <f t="shared" si="0"/>
        <v>3277.61</v>
      </c>
      <c r="E15" s="535">
        <v>3277.61</v>
      </c>
      <c r="F15" s="536">
        <v>3242.37</v>
      </c>
      <c r="G15" s="536">
        <v>0</v>
      </c>
      <c r="H15" s="536">
        <v>35.24</v>
      </c>
      <c r="I15" s="535"/>
      <c r="J15" s="536"/>
      <c r="K15" s="536"/>
      <c r="L15" s="536"/>
      <c r="M15" s="536"/>
      <c r="N15" s="536"/>
      <c r="O15" s="536"/>
      <c r="P15" s="536"/>
      <c r="Q15" s="536"/>
      <c r="R15" s="536"/>
      <c r="S15" s="536"/>
      <c r="T15" s="536"/>
      <c r="U15" s="536"/>
      <c r="V15" s="536"/>
      <c r="W15" s="494"/>
      <c r="X15" s="494"/>
    </row>
    <row r="16" spans="1:24" ht="18.75" customHeight="1">
      <c r="A16" s="491"/>
      <c r="B16" s="491"/>
      <c r="C16" s="492"/>
      <c r="D16" s="493"/>
      <c r="E16" s="493"/>
      <c r="F16" s="493"/>
      <c r="G16" s="493"/>
      <c r="H16" s="493"/>
      <c r="I16" s="493"/>
      <c r="J16" s="493"/>
      <c r="K16" s="493"/>
      <c r="L16" s="493"/>
      <c r="M16" s="493"/>
      <c r="N16" s="493"/>
      <c r="O16" s="493"/>
      <c r="P16" s="493"/>
      <c r="Q16" s="493"/>
      <c r="R16" s="493"/>
      <c r="S16" s="494"/>
      <c r="T16" s="494"/>
      <c r="U16" s="507"/>
      <c r="V16" s="494"/>
      <c r="W16" s="494"/>
      <c r="X16" s="494"/>
    </row>
    <row r="17" spans="1:24" ht="18.75" customHeight="1">
      <c r="A17" s="491"/>
      <c r="B17" s="491"/>
      <c r="C17" s="492"/>
      <c r="D17" s="493"/>
      <c r="E17" s="493"/>
      <c r="F17" s="493"/>
      <c r="G17" s="493"/>
      <c r="H17" s="493"/>
      <c r="I17" s="493"/>
      <c r="J17" s="493"/>
      <c r="K17" s="493"/>
      <c r="L17" s="493"/>
      <c r="M17" s="493"/>
      <c r="N17" s="493"/>
      <c r="O17" s="493"/>
      <c r="P17" s="493"/>
      <c r="Q17" s="493"/>
      <c r="R17" s="493"/>
      <c r="S17" s="494"/>
      <c r="T17" s="494"/>
      <c r="U17" s="507"/>
      <c r="V17" s="494"/>
      <c r="W17" s="494"/>
      <c r="X17" s="494"/>
    </row>
    <row r="18" spans="1:24" ht="18.75" customHeight="1">
      <c r="A18" s="491"/>
      <c r="B18" s="491"/>
      <c r="C18" s="492"/>
      <c r="D18" s="493"/>
      <c r="E18" s="493"/>
      <c r="F18" s="493"/>
      <c r="G18" s="493"/>
      <c r="H18" s="493"/>
      <c r="I18" s="493"/>
      <c r="J18" s="493"/>
      <c r="K18" s="493"/>
      <c r="L18" s="493"/>
      <c r="M18" s="493"/>
      <c r="N18" s="493"/>
      <c r="O18" s="493"/>
      <c r="P18" s="493"/>
      <c r="Q18" s="493"/>
      <c r="R18" s="493"/>
      <c r="S18" s="494"/>
      <c r="T18" s="494"/>
      <c r="U18" s="507"/>
      <c r="V18" s="494"/>
      <c r="W18" s="494"/>
      <c r="X18" s="494"/>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 right="0.39" top="0.47" bottom="0.47" header="0.39" footer="0.39"/>
  <pageSetup fitToHeight="1" fitToWidth="1" horizontalDpi="600" verticalDpi="600" orientation="landscape" paperSize="9" scale="67"/>
</worksheet>
</file>

<file path=xl/worksheets/sheet6.xml><?xml version="1.0" encoding="utf-8"?>
<worksheet xmlns="http://schemas.openxmlformats.org/spreadsheetml/2006/main" xmlns:r="http://schemas.openxmlformats.org/officeDocument/2006/relationships">
  <dimension ref="A1:IV18"/>
  <sheetViews>
    <sheetView zoomScaleSheetLayoutView="100" workbookViewId="0" topLeftCell="A1">
      <selection activeCell="K16" sqref="K16"/>
    </sheetView>
  </sheetViews>
  <sheetFormatPr defaultColWidth="9.16015625" defaultRowHeight="11.25"/>
  <cols>
    <col min="1" max="2" width="12.83203125" style="473" customWidth="1"/>
    <col min="3" max="3" width="35.66015625" style="473" customWidth="1"/>
    <col min="4" max="4" width="14.83203125" style="473" customWidth="1"/>
    <col min="5" max="5" width="15.5" style="473" customWidth="1"/>
    <col min="6" max="6" width="16.66015625" style="473" customWidth="1"/>
    <col min="7" max="7" width="18.16015625" style="473" customWidth="1"/>
    <col min="8" max="8" width="21" style="473" customWidth="1"/>
    <col min="9" max="10" width="6.83203125" style="473" customWidth="1"/>
    <col min="11" max="242" width="9.16015625" style="473" customWidth="1"/>
  </cols>
  <sheetData>
    <row r="1" spans="1:256" s="473" customFormat="1" ht="24.75" customHeight="1">
      <c r="A1" s="474"/>
      <c r="B1" s="474"/>
      <c r="C1" s="474"/>
      <c r="D1" s="474"/>
      <c r="E1" s="474"/>
      <c r="F1" s="474"/>
      <c r="G1" s="474"/>
      <c r="H1" s="474" t="s">
        <v>189</v>
      </c>
      <c r="I1" s="494"/>
      <c r="J1" s="494"/>
      <c r="II1"/>
      <c r="IJ1"/>
      <c r="IK1"/>
      <c r="IL1"/>
      <c r="IM1"/>
      <c r="IN1"/>
      <c r="IO1"/>
      <c r="IP1"/>
      <c r="IQ1"/>
      <c r="IR1"/>
      <c r="IS1"/>
      <c r="IT1"/>
      <c r="IU1"/>
      <c r="IV1"/>
    </row>
    <row r="2" spans="1:256" s="473" customFormat="1" ht="24.75" customHeight="1">
      <c r="A2" s="475" t="s">
        <v>190</v>
      </c>
      <c r="B2" s="475"/>
      <c r="C2" s="475"/>
      <c r="D2" s="475"/>
      <c r="E2" s="475"/>
      <c r="F2" s="475"/>
      <c r="G2" s="475"/>
      <c r="H2" s="475"/>
      <c r="I2" s="494"/>
      <c r="J2" s="494"/>
      <c r="II2"/>
      <c r="IJ2"/>
      <c r="IK2"/>
      <c r="IL2"/>
      <c r="IM2"/>
      <c r="IN2"/>
      <c r="IO2"/>
      <c r="IP2"/>
      <c r="IQ2"/>
      <c r="IR2"/>
      <c r="IS2"/>
      <c r="IT2"/>
      <c r="IU2"/>
      <c r="IV2"/>
    </row>
    <row r="3" spans="1:256" s="473" customFormat="1" ht="24.75" customHeight="1">
      <c r="A3" s="476"/>
      <c r="B3" s="474"/>
      <c r="C3" s="474"/>
      <c r="D3" s="474"/>
      <c r="E3" s="474"/>
      <c r="F3" s="474"/>
      <c r="G3" s="474"/>
      <c r="H3" s="474"/>
      <c r="I3" s="499"/>
      <c r="J3" s="499"/>
      <c r="II3"/>
      <c r="IJ3"/>
      <c r="IK3"/>
      <c r="IL3"/>
      <c r="IM3"/>
      <c r="IN3"/>
      <c r="IO3"/>
      <c r="IP3"/>
      <c r="IQ3"/>
      <c r="IR3"/>
      <c r="IS3"/>
      <c r="IT3"/>
      <c r="IU3"/>
      <c r="IV3"/>
    </row>
    <row r="4" spans="1:256" s="473" customFormat="1" ht="24.75" customHeight="1">
      <c r="A4" s="477" t="s">
        <v>116</v>
      </c>
      <c r="B4" s="481" t="s">
        <v>88</v>
      </c>
      <c r="C4" s="479" t="s">
        <v>117</v>
      </c>
      <c r="D4" s="481" t="s">
        <v>90</v>
      </c>
      <c r="E4" s="481" t="s">
        <v>163</v>
      </c>
      <c r="F4" s="481"/>
      <c r="G4" s="481"/>
      <c r="H4" s="481"/>
      <c r="I4" s="499"/>
      <c r="J4" s="499"/>
      <c r="II4"/>
      <c r="IJ4"/>
      <c r="IK4"/>
      <c r="IL4"/>
      <c r="IM4"/>
      <c r="IN4"/>
      <c r="IO4"/>
      <c r="IP4"/>
      <c r="IQ4"/>
      <c r="IR4"/>
      <c r="IS4"/>
      <c r="IT4"/>
      <c r="IU4"/>
      <c r="IV4"/>
    </row>
    <row r="5" spans="1:256" s="473" customFormat="1" ht="24.75" customHeight="1">
      <c r="A5" s="477"/>
      <c r="B5" s="481"/>
      <c r="C5" s="479"/>
      <c r="D5" s="481"/>
      <c r="E5" s="481" t="s">
        <v>104</v>
      </c>
      <c r="F5" s="481" t="s">
        <v>169</v>
      </c>
      <c r="G5" s="481" t="s">
        <v>170</v>
      </c>
      <c r="H5" s="481" t="s">
        <v>171</v>
      </c>
      <c r="I5" s="499"/>
      <c r="J5" s="499"/>
      <c r="II5"/>
      <c r="IJ5"/>
      <c r="IK5"/>
      <c r="IL5"/>
      <c r="IM5"/>
      <c r="IN5"/>
      <c r="IO5"/>
      <c r="IP5"/>
      <c r="IQ5"/>
      <c r="IR5"/>
      <c r="IS5"/>
      <c r="IT5"/>
      <c r="IU5"/>
      <c r="IV5"/>
    </row>
    <row r="6" spans="1:256" s="473" customFormat="1" ht="30.75" customHeight="1">
      <c r="A6" s="477"/>
      <c r="B6" s="481"/>
      <c r="C6" s="479"/>
      <c r="D6" s="481"/>
      <c r="E6" s="481"/>
      <c r="F6" s="481"/>
      <c r="G6" s="481"/>
      <c r="H6" s="481"/>
      <c r="I6" s="494"/>
      <c r="J6" s="494"/>
      <c r="II6"/>
      <c r="IJ6"/>
      <c r="IK6"/>
      <c r="IL6"/>
      <c r="IM6"/>
      <c r="IN6"/>
      <c r="IO6"/>
      <c r="IP6"/>
      <c r="IQ6"/>
      <c r="IR6"/>
      <c r="IS6"/>
      <c r="IT6"/>
      <c r="IU6"/>
      <c r="IV6"/>
    </row>
    <row r="7" spans="1:256" s="473" customFormat="1" ht="27" customHeight="1">
      <c r="A7" s="549"/>
      <c r="B7" s="550"/>
      <c r="C7" s="549" t="s">
        <v>104</v>
      </c>
      <c r="D7" s="535">
        <v>5843.64</v>
      </c>
      <c r="E7" s="535">
        <f>F7+G7+H7</f>
        <v>5843.639999999999</v>
      </c>
      <c r="F7" s="535">
        <v>5547.95</v>
      </c>
      <c r="G7" s="535">
        <v>233.23</v>
      </c>
      <c r="H7" s="535">
        <v>62.46</v>
      </c>
      <c r="II7"/>
      <c r="IJ7"/>
      <c r="IK7"/>
      <c r="IL7"/>
      <c r="IM7"/>
      <c r="IN7"/>
      <c r="IO7"/>
      <c r="IP7"/>
      <c r="IQ7"/>
      <c r="IR7"/>
      <c r="IS7"/>
      <c r="IT7"/>
      <c r="IU7"/>
      <c r="IV7"/>
    </row>
    <row r="8" spans="1:256" s="473" customFormat="1" ht="27" customHeight="1">
      <c r="A8" s="488" t="s">
        <v>182</v>
      </c>
      <c r="B8" s="516">
        <v>504001</v>
      </c>
      <c r="C8" s="516" t="s">
        <v>105</v>
      </c>
      <c r="D8" s="535">
        <v>1339.65</v>
      </c>
      <c r="E8" s="535">
        <v>1339.65</v>
      </c>
      <c r="F8" s="536">
        <v>1168.95</v>
      </c>
      <c r="G8" s="536">
        <v>143.48</v>
      </c>
      <c r="H8" s="536">
        <v>27.22</v>
      </c>
      <c r="I8" s="494"/>
      <c r="J8" s="494"/>
      <c r="II8"/>
      <c r="IJ8"/>
      <c r="IK8"/>
      <c r="IL8"/>
      <c r="IM8"/>
      <c r="IN8"/>
      <c r="IO8"/>
      <c r="IP8"/>
      <c r="IQ8"/>
      <c r="IR8"/>
      <c r="IS8"/>
      <c r="IT8"/>
      <c r="IU8"/>
      <c r="IV8"/>
    </row>
    <row r="9" spans="1:256" s="473" customFormat="1" ht="27" customHeight="1">
      <c r="A9" s="488" t="s">
        <v>183</v>
      </c>
      <c r="B9" s="516">
        <v>504004</v>
      </c>
      <c r="C9" s="516" t="s">
        <v>106</v>
      </c>
      <c r="D9" s="535">
        <v>585.31</v>
      </c>
      <c r="E9" s="535">
        <v>585.31</v>
      </c>
      <c r="F9" s="536">
        <v>530.56</v>
      </c>
      <c r="G9" s="536">
        <v>54.75</v>
      </c>
      <c r="H9" s="536"/>
      <c r="I9" s="494"/>
      <c r="J9" s="494"/>
      <c r="II9"/>
      <c r="IJ9"/>
      <c r="IK9"/>
      <c r="IL9"/>
      <c r="IM9"/>
      <c r="IN9"/>
      <c r="IO9"/>
      <c r="IP9"/>
      <c r="IQ9"/>
      <c r="IR9"/>
      <c r="IS9"/>
      <c r="IT9"/>
      <c r="IU9"/>
      <c r="IV9"/>
    </row>
    <row r="10" spans="1:256" s="473" customFormat="1" ht="27" customHeight="1">
      <c r="A10" s="488" t="s">
        <v>184</v>
      </c>
      <c r="B10" s="516">
        <v>504005</v>
      </c>
      <c r="C10" s="516" t="s">
        <v>107</v>
      </c>
      <c r="D10" s="535">
        <v>209.05</v>
      </c>
      <c r="E10" s="535">
        <v>209.05</v>
      </c>
      <c r="F10" s="536">
        <v>174.03</v>
      </c>
      <c r="G10" s="536">
        <v>35.02</v>
      </c>
      <c r="H10" s="536"/>
      <c r="I10" s="494"/>
      <c r="J10" s="494"/>
      <c r="II10"/>
      <c r="IJ10"/>
      <c r="IK10"/>
      <c r="IL10"/>
      <c r="IM10"/>
      <c r="IN10"/>
      <c r="IO10"/>
      <c r="IP10"/>
      <c r="IQ10"/>
      <c r="IR10"/>
      <c r="IS10"/>
      <c r="IT10"/>
      <c r="IU10"/>
      <c r="IV10"/>
    </row>
    <row r="11" spans="1:256" s="473" customFormat="1" ht="27" customHeight="1">
      <c r="A11" s="488" t="s">
        <v>182</v>
      </c>
      <c r="B11" s="516">
        <v>504006</v>
      </c>
      <c r="C11" s="516" t="s">
        <v>108</v>
      </c>
      <c r="D11" s="535">
        <v>19</v>
      </c>
      <c r="E11" s="535">
        <v>19</v>
      </c>
      <c r="F11" s="536">
        <v>19</v>
      </c>
      <c r="G11" s="536"/>
      <c r="H11" s="536"/>
      <c r="I11" s="494"/>
      <c r="J11" s="494"/>
      <c r="II11"/>
      <c r="IJ11"/>
      <c r="IK11"/>
      <c r="IL11"/>
      <c r="IM11"/>
      <c r="IN11"/>
      <c r="IO11"/>
      <c r="IP11"/>
      <c r="IQ11"/>
      <c r="IR11"/>
      <c r="IS11"/>
      <c r="IT11"/>
      <c r="IU11"/>
      <c r="IV11"/>
    </row>
    <row r="12" spans="1:256" s="473" customFormat="1" ht="18.75" customHeight="1">
      <c r="A12" s="488" t="s">
        <v>185</v>
      </c>
      <c r="B12" s="516">
        <v>504007</v>
      </c>
      <c r="C12" s="516" t="s">
        <v>109</v>
      </c>
      <c r="D12" s="536">
        <v>227.04</v>
      </c>
      <c r="E12" s="536">
        <v>227.04</v>
      </c>
      <c r="F12" s="536">
        <v>227.04</v>
      </c>
      <c r="G12" s="536"/>
      <c r="H12" s="536"/>
      <c r="I12" s="494"/>
      <c r="J12" s="494"/>
      <c r="II12"/>
      <c r="IJ12"/>
      <c r="IK12"/>
      <c r="IL12"/>
      <c r="IM12"/>
      <c r="IN12"/>
      <c r="IO12"/>
      <c r="IP12"/>
      <c r="IQ12"/>
      <c r="IR12"/>
      <c r="IS12"/>
      <c r="IT12"/>
      <c r="IU12"/>
      <c r="IV12"/>
    </row>
    <row r="13" spans="1:256" s="473" customFormat="1" ht="18.75" customHeight="1">
      <c r="A13" s="488" t="s">
        <v>186</v>
      </c>
      <c r="B13" s="516">
        <v>504008</v>
      </c>
      <c r="C13" s="516" t="s">
        <v>110</v>
      </c>
      <c r="D13" s="535">
        <v>122.4</v>
      </c>
      <c r="E13" s="535">
        <v>122.4</v>
      </c>
      <c r="F13" s="536">
        <v>122.4</v>
      </c>
      <c r="G13" s="536"/>
      <c r="H13" s="536"/>
      <c r="I13" s="494"/>
      <c r="J13" s="494"/>
      <c r="II13"/>
      <c r="IJ13"/>
      <c r="IK13"/>
      <c r="IL13"/>
      <c r="IM13"/>
      <c r="IN13"/>
      <c r="IO13"/>
      <c r="IP13"/>
      <c r="IQ13"/>
      <c r="IR13"/>
      <c r="IS13"/>
      <c r="IT13"/>
      <c r="IU13"/>
      <c r="IV13"/>
    </row>
    <row r="14" spans="1:256" s="473" customFormat="1" ht="18.75" customHeight="1">
      <c r="A14" s="488" t="s">
        <v>187</v>
      </c>
      <c r="B14" s="516">
        <v>504010</v>
      </c>
      <c r="C14" s="516" t="s">
        <v>111</v>
      </c>
      <c r="D14" s="535">
        <v>63.6</v>
      </c>
      <c r="E14" s="535">
        <v>63.6</v>
      </c>
      <c r="F14" s="536">
        <v>63.6</v>
      </c>
      <c r="G14" s="536"/>
      <c r="H14" s="536"/>
      <c r="I14" s="494"/>
      <c r="J14" s="494"/>
      <c r="II14"/>
      <c r="IJ14"/>
      <c r="IK14"/>
      <c r="IL14"/>
      <c r="IM14"/>
      <c r="IN14"/>
      <c r="IO14"/>
      <c r="IP14"/>
      <c r="IQ14"/>
      <c r="IR14"/>
      <c r="IS14"/>
      <c r="IT14"/>
      <c r="IU14"/>
      <c r="IV14"/>
    </row>
    <row r="15" spans="1:256" s="473" customFormat="1" ht="18.75" customHeight="1">
      <c r="A15" s="488" t="s">
        <v>188</v>
      </c>
      <c r="B15" s="516">
        <v>504021</v>
      </c>
      <c r="C15" s="516" t="s">
        <v>112</v>
      </c>
      <c r="D15" s="535">
        <v>3277.61</v>
      </c>
      <c r="E15" s="535">
        <v>3277.61</v>
      </c>
      <c r="F15" s="536">
        <v>3242.37</v>
      </c>
      <c r="G15" s="536">
        <v>0</v>
      </c>
      <c r="H15" s="536">
        <v>35.24</v>
      </c>
      <c r="I15" s="494"/>
      <c r="J15" s="494"/>
      <c r="II15"/>
      <c r="IJ15"/>
      <c r="IK15"/>
      <c r="IL15"/>
      <c r="IM15"/>
      <c r="IN15"/>
      <c r="IO15"/>
      <c r="IP15"/>
      <c r="IQ15"/>
      <c r="IR15"/>
      <c r="IS15"/>
      <c r="IT15"/>
      <c r="IU15"/>
      <c r="IV15"/>
    </row>
    <row r="16" spans="1:256" s="473" customFormat="1" ht="18.75" customHeight="1">
      <c r="A16" s="491"/>
      <c r="B16" s="491"/>
      <c r="C16" s="492"/>
      <c r="D16" s="493"/>
      <c r="E16" s="493"/>
      <c r="F16" s="493"/>
      <c r="G16" s="493"/>
      <c r="H16" s="493"/>
      <c r="I16" s="494"/>
      <c r="J16" s="494"/>
      <c r="II16"/>
      <c r="IJ16"/>
      <c r="IK16"/>
      <c r="IL16"/>
      <c r="IM16"/>
      <c r="IN16"/>
      <c r="IO16"/>
      <c r="IP16"/>
      <c r="IQ16"/>
      <c r="IR16"/>
      <c r="IS16"/>
      <c r="IT16"/>
      <c r="IU16"/>
      <c r="IV16"/>
    </row>
    <row r="17" spans="1:256" s="473" customFormat="1" ht="18.75" customHeight="1">
      <c r="A17" s="491"/>
      <c r="B17" s="491"/>
      <c r="C17" s="492"/>
      <c r="D17" s="493"/>
      <c r="E17" s="493"/>
      <c r="F17" s="493"/>
      <c r="G17" s="493"/>
      <c r="H17" s="493"/>
      <c r="I17" s="494"/>
      <c r="J17" s="494"/>
      <c r="II17"/>
      <c r="IJ17"/>
      <c r="IK17"/>
      <c r="IL17"/>
      <c r="IM17"/>
      <c r="IN17"/>
      <c r="IO17"/>
      <c r="IP17"/>
      <c r="IQ17"/>
      <c r="IR17"/>
      <c r="IS17"/>
      <c r="IT17"/>
      <c r="IU17"/>
      <c r="IV17"/>
    </row>
    <row r="18" spans="1:256" s="473" customFormat="1" ht="18.75" customHeight="1">
      <c r="A18" s="491"/>
      <c r="B18" s="491"/>
      <c r="C18" s="492"/>
      <c r="D18" s="493"/>
      <c r="E18" s="493"/>
      <c r="F18" s="493"/>
      <c r="G18" s="493"/>
      <c r="H18" s="493"/>
      <c r="I18" s="494"/>
      <c r="J18" s="494"/>
      <c r="II18"/>
      <c r="IJ18"/>
      <c r="IK18"/>
      <c r="IL18"/>
      <c r="IM18"/>
      <c r="IN18"/>
      <c r="IO18"/>
      <c r="IP18"/>
      <c r="IQ18"/>
      <c r="IR18"/>
      <c r="IS18"/>
      <c r="IT18"/>
      <c r="IU18"/>
      <c r="IV18"/>
    </row>
  </sheetData>
  <sheetProtection/>
  <mergeCells count="10">
    <mergeCell ref="A2:H2"/>
    <mergeCell ref="E4:H4"/>
    <mergeCell ref="A4:A6"/>
    <mergeCell ref="B4:B6"/>
    <mergeCell ref="C4:C6"/>
    <mergeCell ref="D4:D6"/>
    <mergeCell ref="E5:E6"/>
    <mergeCell ref="F5:F6"/>
    <mergeCell ref="G5:G6"/>
    <mergeCell ref="H5:H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W15"/>
  <sheetViews>
    <sheetView showGridLines="0" workbookViewId="0" topLeftCell="E1">
      <selection activeCell="Q14" sqref="Q14"/>
    </sheetView>
  </sheetViews>
  <sheetFormatPr defaultColWidth="9.16015625" defaultRowHeight="11.25"/>
  <cols>
    <col min="1" max="2" width="11.5" style="473" customWidth="1"/>
    <col min="3" max="3" width="27.33203125" style="473" customWidth="1"/>
    <col min="4" max="4" width="17" style="473" customWidth="1"/>
    <col min="5" max="5" width="17.16015625" style="473" customWidth="1"/>
    <col min="6" max="6" width="16.16015625" style="473" customWidth="1"/>
    <col min="7" max="7" width="13.66015625" style="473" customWidth="1"/>
    <col min="8" max="8" width="12.83203125" style="473" customWidth="1"/>
    <col min="9" max="10" width="10.16015625" style="473" customWidth="1"/>
    <col min="11" max="11" width="10.83203125" style="473" customWidth="1"/>
    <col min="12" max="12" width="15.5" style="473" customWidth="1"/>
    <col min="13" max="13" width="10.16015625" style="473" customWidth="1"/>
    <col min="14" max="14" width="12.66015625" style="473" customWidth="1"/>
    <col min="15" max="15" width="10.16015625" style="473" customWidth="1"/>
    <col min="16" max="16" width="13" style="473" customWidth="1"/>
    <col min="17" max="18" width="10.16015625" style="473" customWidth="1"/>
    <col min="19" max="19" width="12.33203125" style="473" customWidth="1"/>
    <col min="20" max="22" width="10.16015625" style="473" customWidth="1"/>
    <col min="23" max="23" width="11" style="473" customWidth="1"/>
    <col min="24" max="16384" width="9.16015625" style="473" customWidth="1"/>
  </cols>
  <sheetData>
    <row r="1" spans="1:23" s="494" customFormat="1" ht="22.5" customHeight="1">
      <c r="A1" s="534"/>
      <c r="B1" s="534"/>
      <c r="C1" s="534"/>
      <c r="D1" s="534"/>
      <c r="E1" s="534"/>
      <c r="F1" s="534"/>
      <c r="G1" s="534"/>
      <c r="H1" s="534"/>
      <c r="I1" s="534"/>
      <c r="J1" s="534"/>
      <c r="L1" s="534"/>
      <c r="M1" s="534"/>
      <c r="N1" s="534"/>
      <c r="O1" s="534"/>
      <c r="P1" s="534"/>
      <c r="Q1" s="534"/>
      <c r="R1" s="534"/>
      <c r="S1" s="534"/>
      <c r="T1" s="520" t="s">
        <v>191</v>
      </c>
      <c r="U1" s="520"/>
      <c r="V1" s="520"/>
      <c r="W1" s="520"/>
    </row>
    <row r="2" spans="1:23" s="494" customFormat="1" ht="22.5" customHeight="1">
      <c r="A2" s="475" t="s">
        <v>192</v>
      </c>
      <c r="B2" s="475"/>
      <c r="C2" s="475"/>
      <c r="D2" s="475"/>
      <c r="E2" s="475"/>
      <c r="F2" s="475"/>
      <c r="G2" s="475"/>
      <c r="H2" s="475"/>
      <c r="I2" s="475"/>
      <c r="J2" s="475"/>
      <c r="K2" s="475"/>
      <c r="L2" s="475"/>
      <c r="M2" s="475"/>
      <c r="N2" s="475"/>
      <c r="O2" s="475"/>
      <c r="P2" s="475"/>
      <c r="Q2" s="475"/>
      <c r="R2" s="475"/>
      <c r="S2" s="475"/>
      <c r="T2" s="475"/>
      <c r="U2" s="475"/>
      <c r="V2" s="475"/>
      <c r="W2" s="475"/>
    </row>
    <row r="3" spans="4:23" s="494" customFormat="1" ht="44.25" customHeight="1">
      <c r="D3" s="509"/>
      <c r="E3" s="509"/>
      <c r="F3" s="509"/>
      <c r="G3" s="509"/>
      <c r="H3" s="509"/>
      <c r="I3" s="509"/>
      <c r="J3" s="509"/>
      <c r="L3" s="541"/>
      <c r="M3" s="541"/>
      <c r="N3" s="474"/>
      <c r="O3" s="509"/>
      <c r="P3" s="542"/>
      <c r="Q3" s="509"/>
      <c r="R3" s="509"/>
      <c r="S3" s="541"/>
      <c r="U3" s="544"/>
      <c r="V3" s="544"/>
      <c r="W3" s="544" t="s">
        <v>115</v>
      </c>
    </row>
    <row r="4" spans="1:23" s="494" customFormat="1" ht="22.5" customHeight="1">
      <c r="A4" s="481" t="s">
        <v>116</v>
      </c>
      <c r="B4" s="481" t="s">
        <v>88</v>
      </c>
      <c r="C4" s="513" t="s">
        <v>117</v>
      </c>
      <c r="D4" s="478" t="s">
        <v>118</v>
      </c>
      <c r="E4" s="513" t="s">
        <v>193</v>
      </c>
      <c r="F4" s="513"/>
      <c r="G4" s="513"/>
      <c r="H4" s="513"/>
      <c r="I4" s="513"/>
      <c r="J4" s="513"/>
      <c r="K4" s="513" t="s">
        <v>194</v>
      </c>
      <c r="L4" s="513"/>
      <c r="M4" s="513"/>
      <c r="N4" s="513"/>
      <c r="O4" s="513"/>
      <c r="P4" s="513"/>
      <c r="Q4" s="513"/>
      <c r="R4" s="545"/>
      <c r="S4" s="545" t="s">
        <v>195</v>
      </c>
      <c r="T4" s="513" t="s">
        <v>196</v>
      </c>
      <c r="U4" s="513"/>
      <c r="V4" s="513"/>
      <c r="W4" s="513"/>
    </row>
    <row r="5" spans="1:23" s="494" customFormat="1" ht="19.5" customHeight="1">
      <c r="A5" s="481"/>
      <c r="B5" s="481"/>
      <c r="C5" s="513"/>
      <c r="D5" s="478"/>
      <c r="E5" s="513"/>
      <c r="F5" s="513"/>
      <c r="G5" s="513"/>
      <c r="H5" s="513"/>
      <c r="I5" s="513"/>
      <c r="J5" s="513"/>
      <c r="K5" s="513"/>
      <c r="L5" s="513"/>
      <c r="M5" s="513"/>
      <c r="N5" s="513"/>
      <c r="O5" s="513"/>
      <c r="P5" s="513"/>
      <c r="Q5" s="513"/>
      <c r="R5" s="545"/>
      <c r="S5" s="545"/>
      <c r="T5" s="513"/>
      <c r="U5" s="513"/>
      <c r="V5" s="513"/>
      <c r="W5" s="513"/>
    </row>
    <row r="6" spans="1:23" s="494" customFormat="1" ht="50.25" customHeight="1">
      <c r="A6" s="481"/>
      <c r="B6" s="481"/>
      <c r="C6" s="513"/>
      <c r="D6" s="481"/>
      <c r="E6" s="502" t="s">
        <v>104</v>
      </c>
      <c r="F6" s="502" t="s">
        <v>197</v>
      </c>
      <c r="G6" s="502" t="s">
        <v>198</v>
      </c>
      <c r="H6" s="502" t="s">
        <v>199</v>
      </c>
      <c r="I6" s="502" t="s">
        <v>200</v>
      </c>
      <c r="J6" s="502" t="s">
        <v>201</v>
      </c>
      <c r="K6" s="543" t="s">
        <v>104</v>
      </c>
      <c r="L6" s="543" t="s">
        <v>202</v>
      </c>
      <c r="M6" s="543" t="s">
        <v>203</v>
      </c>
      <c r="N6" s="502" t="s">
        <v>204</v>
      </c>
      <c r="O6" s="502" t="s">
        <v>205</v>
      </c>
      <c r="P6" s="502" t="s">
        <v>206</v>
      </c>
      <c r="Q6" s="502" t="s">
        <v>207</v>
      </c>
      <c r="R6" s="546" t="s">
        <v>208</v>
      </c>
      <c r="S6" s="513"/>
      <c r="T6" s="503" t="s">
        <v>104</v>
      </c>
      <c r="U6" s="503" t="s">
        <v>209</v>
      </c>
      <c r="V6" s="503" t="s">
        <v>210</v>
      </c>
      <c r="W6" s="547" t="s">
        <v>196</v>
      </c>
    </row>
    <row r="7" spans="1:23" s="494" customFormat="1" ht="34.5" customHeight="1">
      <c r="A7" s="481"/>
      <c r="B7" s="481"/>
      <c r="C7" s="513"/>
      <c r="D7" s="535">
        <v>5547.95</v>
      </c>
      <c r="E7" s="502">
        <v>3349.95</v>
      </c>
      <c r="F7" s="502">
        <v>2467.33</v>
      </c>
      <c r="G7" s="502">
        <v>882.62</v>
      </c>
      <c r="H7" s="502"/>
      <c r="I7" s="536"/>
      <c r="J7" s="502"/>
      <c r="K7" s="543">
        <v>2190.3</v>
      </c>
      <c r="L7" s="543">
        <v>928.17</v>
      </c>
      <c r="M7" s="543">
        <v>328.78</v>
      </c>
      <c r="N7" s="502">
        <v>348.07</v>
      </c>
      <c r="O7" s="502"/>
      <c r="P7" s="502">
        <v>41.1</v>
      </c>
      <c r="Q7" s="502">
        <v>8.7</v>
      </c>
      <c r="R7" s="546">
        <v>42.31</v>
      </c>
      <c r="S7" s="513">
        <v>493.17</v>
      </c>
      <c r="T7" s="503">
        <v>7.7</v>
      </c>
      <c r="U7" s="503"/>
      <c r="V7" s="503"/>
      <c r="W7" s="503">
        <v>7.7</v>
      </c>
    </row>
    <row r="8" spans="1:23" s="472" customFormat="1" ht="34.5" customHeight="1">
      <c r="A8" s="488" t="s">
        <v>182</v>
      </c>
      <c r="B8" s="516">
        <v>504001</v>
      </c>
      <c r="C8" s="516" t="s">
        <v>105</v>
      </c>
      <c r="D8" s="536">
        <v>1168.95</v>
      </c>
      <c r="E8" s="537">
        <v>775.18</v>
      </c>
      <c r="F8" s="537">
        <v>471.98</v>
      </c>
      <c r="G8" s="537">
        <v>303.2</v>
      </c>
      <c r="H8" s="537"/>
      <c r="I8" s="536"/>
      <c r="J8" s="537"/>
      <c r="K8" s="543">
        <v>392.58</v>
      </c>
      <c r="L8" s="537">
        <v>155.04</v>
      </c>
      <c r="M8" s="537">
        <v>62.01</v>
      </c>
      <c r="N8" s="537">
        <v>58.14</v>
      </c>
      <c r="O8" s="537"/>
      <c r="P8" s="537">
        <v>7.75</v>
      </c>
      <c r="Q8" s="537">
        <v>5.43</v>
      </c>
      <c r="R8" s="537">
        <v>11.19</v>
      </c>
      <c r="S8" s="537">
        <v>93.02</v>
      </c>
      <c r="T8" s="537">
        <v>1.19</v>
      </c>
      <c r="U8" s="537"/>
      <c r="V8" s="537"/>
      <c r="W8" s="548">
        <v>1.19</v>
      </c>
    </row>
    <row r="9" spans="1:23" s="494" customFormat="1" ht="34.5" customHeight="1">
      <c r="A9" s="488" t="s">
        <v>183</v>
      </c>
      <c r="B9" s="516">
        <v>504004</v>
      </c>
      <c r="C9" s="516" t="s">
        <v>106</v>
      </c>
      <c r="D9" s="536">
        <v>530.56</v>
      </c>
      <c r="E9" s="537">
        <v>351.92</v>
      </c>
      <c r="F9" s="537">
        <v>217.37</v>
      </c>
      <c r="G9" s="538">
        <v>134.55</v>
      </c>
      <c r="H9" s="538"/>
      <c r="I9" s="536"/>
      <c r="J9" s="538"/>
      <c r="K9" s="543">
        <v>178.05</v>
      </c>
      <c r="L9" s="538">
        <v>70.39</v>
      </c>
      <c r="M9" s="538">
        <v>28.16</v>
      </c>
      <c r="N9" s="538">
        <v>26.4</v>
      </c>
      <c r="O9" s="538"/>
      <c r="P9" s="538">
        <v>3.52</v>
      </c>
      <c r="Q9" s="538">
        <v>2.46</v>
      </c>
      <c r="R9" s="538">
        <v>4.89</v>
      </c>
      <c r="S9" s="538">
        <v>42.23</v>
      </c>
      <c r="T9" s="538">
        <v>0.59</v>
      </c>
      <c r="U9" s="538"/>
      <c r="V9" s="538"/>
      <c r="W9" s="538">
        <v>0.59</v>
      </c>
    </row>
    <row r="10" spans="1:23" s="494" customFormat="1" ht="34.5" customHeight="1">
      <c r="A10" s="488" t="s">
        <v>184</v>
      </c>
      <c r="B10" s="516">
        <v>504005</v>
      </c>
      <c r="C10" s="516" t="s">
        <v>107</v>
      </c>
      <c r="D10" s="536">
        <v>174.03</v>
      </c>
      <c r="E10" s="537">
        <v>115.52</v>
      </c>
      <c r="F10" s="538">
        <v>70.05</v>
      </c>
      <c r="G10" s="538">
        <v>45.47</v>
      </c>
      <c r="H10" s="538"/>
      <c r="I10" s="536"/>
      <c r="J10" s="538"/>
      <c r="K10" s="543">
        <v>58.44</v>
      </c>
      <c r="L10" s="538">
        <v>23.1</v>
      </c>
      <c r="M10" s="538">
        <v>9.24</v>
      </c>
      <c r="N10" s="538">
        <v>8.66</v>
      </c>
      <c r="O10" s="538"/>
      <c r="P10" s="538">
        <v>1.16</v>
      </c>
      <c r="Q10" s="538">
        <v>0.81</v>
      </c>
      <c r="R10" s="538">
        <v>1.61</v>
      </c>
      <c r="S10" s="538">
        <v>13.86</v>
      </c>
      <c r="T10" s="538">
        <v>0.07</v>
      </c>
      <c r="U10" s="538"/>
      <c r="V10" s="538"/>
      <c r="W10" s="538">
        <v>0.07</v>
      </c>
    </row>
    <row r="11" spans="1:23" s="494" customFormat="1" ht="34.5" customHeight="1">
      <c r="A11" s="488" t="s">
        <v>182</v>
      </c>
      <c r="B11" s="516">
        <v>504006</v>
      </c>
      <c r="C11" s="516" t="s">
        <v>108</v>
      </c>
      <c r="D11" s="536">
        <v>19</v>
      </c>
      <c r="E11" s="539">
        <v>19</v>
      </c>
      <c r="F11" s="538"/>
      <c r="G11" s="539">
        <v>19</v>
      </c>
      <c r="H11" s="538"/>
      <c r="I11" s="536"/>
      <c r="J11" s="538"/>
      <c r="K11" s="543"/>
      <c r="L11" s="538"/>
      <c r="M11" s="538"/>
      <c r="N11" s="538"/>
      <c r="O11" s="538"/>
      <c r="P11" s="538"/>
      <c r="Q11" s="538"/>
      <c r="R11" s="538"/>
      <c r="S11" s="538"/>
      <c r="T11" s="538"/>
      <c r="U11" s="538"/>
      <c r="V11" s="538"/>
      <c r="W11" s="538"/>
    </row>
    <row r="12" spans="1:23" s="494" customFormat="1" ht="34.5" customHeight="1">
      <c r="A12" s="488" t="s">
        <v>185</v>
      </c>
      <c r="B12" s="516">
        <v>504007</v>
      </c>
      <c r="C12" s="516" t="s">
        <v>109</v>
      </c>
      <c r="D12" s="536">
        <v>227.04</v>
      </c>
      <c r="E12" s="537">
        <v>81</v>
      </c>
      <c r="F12" s="538"/>
      <c r="G12" s="539">
        <v>81</v>
      </c>
      <c r="H12" s="538"/>
      <c r="I12" s="536"/>
      <c r="J12" s="538"/>
      <c r="K12" s="543">
        <v>146.04</v>
      </c>
      <c r="L12" s="538">
        <v>106.21</v>
      </c>
      <c r="M12" s="538"/>
      <c r="N12" s="538">
        <v>39.83</v>
      </c>
      <c r="O12" s="538"/>
      <c r="P12" s="538"/>
      <c r="Q12" s="538"/>
      <c r="R12" s="538"/>
      <c r="S12" s="538"/>
      <c r="T12" s="538"/>
      <c r="U12" s="538"/>
      <c r="V12" s="538"/>
      <c r="W12" s="538"/>
    </row>
    <row r="13" spans="1:23" s="494" customFormat="1" ht="34.5" customHeight="1">
      <c r="A13" s="488" t="s">
        <v>186</v>
      </c>
      <c r="B13" s="516">
        <v>504008</v>
      </c>
      <c r="C13" s="516" t="s">
        <v>110</v>
      </c>
      <c r="D13" s="536">
        <v>122.4</v>
      </c>
      <c r="E13" s="537">
        <v>122.4</v>
      </c>
      <c r="F13" s="538"/>
      <c r="G13" s="538">
        <v>122.4</v>
      </c>
      <c r="H13" s="538"/>
      <c r="I13" s="536"/>
      <c r="J13" s="538"/>
      <c r="K13" s="543"/>
      <c r="L13" s="538"/>
      <c r="M13" s="538"/>
      <c r="N13" s="538"/>
      <c r="O13" s="538"/>
      <c r="P13" s="538"/>
      <c r="Q13" s="538"/>
      <c r="R13" s="538"/>
      <c r="S13" s="538"/>
      <c r="T13" s="538"/>
      <c r="U13" s="538"/>
      <c r="V13" s="538"/>
      <c r="W13" s="538"/>
    </row>
    <row r="14" spans="1:23" s="494" customFormat="1" ht="34.5" customHeight="1">
      <c r="A14" s="488" t="s">
        <v>187</v>
      </c>
      <c r="B14" s="516">
        <v>504010</v>
      </c>
      <c r="C14" s="516" t="s">
        <v>111</v>
      </c>
      <c r="D14" s="536">
        <v>63.6</v>
      </c>
      <c r="E14" s="537">
        <v>63.6</v>
      </c>
      <c r="F14" s="538"/>
      <c r="G14" s="538">
        <v>63.6</v>
      </c>
      <c r="H14" s="538"/>
      <c r="I14" s="536"/>
      <c r="J14" s="538"/>
      <c r="K14" s="543"/>
      <c r="L14" s="538"/>
      <c r="M14" s="538"/>
      <c r="N14" s="538"/>
      <c r="O14" s="538"/>
      <c r="P14" s="538"/>
      <c r="Q14" s="538"/>
      <c r="R14" s="538"/>
      <c r="S14" s="538"/>
      <c r="T14" s="538"/>
      <c r="U14" s="538"/>
      <c r="V14" s="538"/>
      <c r="W14" s="538"/>
    </row>
    <row r="15" spans="1:23" ht="34.5" customHeight="1">
      <c r="A15" s="488" t="s">
        <v>188</v>
      </c>
      <c r="B15" s="516">
        <v>504021</v>
      </c>
      <c r="C15" s="516" t="s">
        <v>112</v>
      </c>
      <c r="D15" s="536">
        <v>3242.37</v>
      </c>
      <c r="E15" s="537">
        <v>1821.33</v>
      </c>
      <c r="F15" s="540">
        <v>1707.93</v>
      </c>
      <c r="G15" s="540">
        <v>113.4</v>
      </c>
      <c r="H15" s="540"/>
      <c r="I15" s="540"/>
      <c r="J15" s="540"/>
      <c r="K15" s="543">
        <v>1415.19</v>
      </c>
      <c r="L15" s="540">
        <v>573.43</v>
      </c>
      <c r="M15" s="540">
        <v>229.37</v>
      </c>
      <c r="N15" s="540">
        <v>215.04</v>
      </c>
      <c r="O15" s="540"/>
      <c r="P15" s="540">
        <v>28.67</v>
      </c>
      <c r="Q15" s="540"/>
      <c r="R15" s="540">
        <v>24.62</v>
      </c>
      <c r="S15" s="540">
        <v>344.06</v>
      </c>
      <c r="T15" s="540">
        <v>5.85</v>
      </c>
      <c r="U15" s="540"/>
      <c r="V15" s="540"/>
      <c r="W15" s="540">
        <v>5.85</v>
      </c>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 right="0.39" top="0.47" bottom="0.47" header="0.35" footer="0.31"/>
  <pageSetup horizontalDpi="600" verticalDpi="600" orientation="landscape" paperSize="9" scale="55"/>
</worksheet>
</file>

<file path=xl/worksheets/sheet8.xml><?xml version="1.0" encoding="utf-8"?>
<worksheet xmlns="http://schemas.openxmlformats.org/spreadsheetml/2006/main" xmlns:r="http://schemas.openxmlformats.org/officeDocument/2006/relationships">
  <dimension ref="A1:IJ11"/>
  <sheetViews>
    <sheetView showGridLines="0" workbookViewId="0" topLeftCell="D1">
      <selection activeCell="N15" sqref="N15"/>
    </sheetView>
  </sheetViews>
  <sheetFormatPr defaultColWidth="9.16015625" defaultRowHeight="11.25"/>
  <cols>
    <col min="1" max="2" width="9" style="0" customWidth="1"/>
    <col min="3" max="3" width="27.16015625"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7.66015625" style="0" customWidth="1"/>
    <col min="20" max="20" width="8.16015625" style="0" customWidth="1"/>
    <col min="21" max="21" width="12.33203125" style="0" customWidth="1"/>
    <col min="22" max="22" width="12.16015625" style="0" customWidth="1"/>
    <col min="23" max="23" width="10.33203125" style="0" customWidth="1"/>
    <col min="24" max="244" width="6.66015625" style="0" customWidth="1"/>
  </cols>
  <sheetData>
    <row r="1" spans="1:244" ht="22.5" customHeight="1">
      <c r="A1" s="508"/>
      <c r="B1" s="508"/>
      <c r="C1" s="508"/>
      <c r="D1" s="508"/>
      <c r="E1" s="508"/>
      <c r="F1" s="508"/>
      <c r="G1" s="508"/>
      <c r="H1" s="508"/>
      <c r="I1" s="508"/>
      <c r="J1" s="508"/>
      <c r="K1" s="508"/>
      <c r="L1" s="508"/>
      <c r="M1" s="508"/>
      <c r="N1" s="508"/>
      <c r="O1" s="508"/>
      <c r="P1" s="508"/>
      <c r="R1" s="518"/>
      <c r="S1" s="518"/>
      <c r="T1" s="518"/>
      <c r="U1" s="530" t="s">
        <v>211</v>
      </c>
      <c r="V1" s="530"/>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518"/>
      <c r="DK1" s="518"/>
      <c r="DL1" s="518"/>
      <c r="DM1" s="518"/>
      <c r="DN1" s="518"/>
      <c r="DO1" s="518"/>
      <c r="DP1" s="518"/>
      <c r="DQ1" s="518"/>
      <c r="DR1" s="518"/>
      <c r="DS1" s="518"/>
      <c r="DT1" s="518"/>
      <c r="DU1" s="518"/>
      <c r="DV1" s="518"/>
      <c r="DW1" s="518"/>
      <c r="DX1" s="518"/>
      <c r="DY1" s="518"/>
      <c r="DZ1" s="518"/>
      <c r="EA1" s="518"/>
      <c r="EB1" s="518"/>
      <c r="EC1" s="518"/>
      <c r="ED1" s="518"/>
      <c r="EE1" s="518"/>
      <c r="EF1" s="518"/>
      <c r="EG1" s="518"/>
      <c r="EH1" s="518"/>
      <c r="EI1" s="518"/>
      <c r="EJ1" s="518"/>
      <c r="EK1" s="518"/>
      <c r="EL1" s="518"/>
      <c r="EM1" s="518"/>
      <c r="EN1" s="518"/>
      <c r="EO1" s="518"/>
      <c r="EP1" s="518"/>
      <c r="EQ1" s="518"/>
      <c r="ER1" s="518"/>
      <c r="ES1" s="518"/>
      <c r="ET1" s="518"/>
      <c r="EU1" s="518"/>
      <c r="EV1" s="518"/>
      <c r="EW1" s="518"/>
      <c r="EX1" s="518"/>
      <c r="EY1" s="518"/>
      <c r="EZ1" s="518"/>
      <c r="FA1" s="518"/>
      <c r="FB1" s="518"/>
      <c r="FC1" s="518"/>
      <c r="FD1" s="518"/>
      <c r="FE1" s="518"/>
      <c r="FF1" s="518"/>
      <c r="FG1" s="518"/>
      <c r="FH1" s="518"/>
      <c r="FI1" s="518"/>
      <c r="FJ1" s="518"/>
      <c r="FK1" s="518"/>
      <c r="FL1" s="518"/>
      <c r="FM1" s="518"/>
      <c r="FN1" s="518"/>
      <c r="FO1" s="518"/>
      <c r="FP1" s="518"/>
      <c r="FQ1" s="518"/>
      <c r="FR1" s="518"/>
      <c r="FS1" s="518"/>
      <c r="FT1" s="518"/>
      <c r="FU1" s="518"/>
      <c r="FV1" s="518"/>
      <c r="FW1" s="518"/>
      <c r="FX1" s="518"/>
      <c r="FY1" s="518"/>
      <c r="FZ1" s="518"/>
      <c r="GA1" s="518"/>
      <c r="GB1" s="518"/>
      <c r="GC1" s="518"/>
      <c r="GD1" s="518"/>
      <c r="GE1" s="518"/>
      <c r="GF1" s="518"/>
      <c r="GG1" s="518"/>
      <c r="GH1" s="518"/>
      <c r="GI1" s="518"/>
      <c r="GJ1" s="518"/>
      <c r="GK1" s="518"/>
      <c r="GL1" s="518"/>
      <c r="GM1" s="518"/>
      <c r="GN1" s="518"/>
      <c r="GO1" s="518"/>
      <c r="GP1" s="518"/>
      <c r="GQ1" s="518"/>
      <c r="GR1" s="518"/>
      <c r="GS1" s="518"/>
      <c r="GT1" s="518"/>
      <c r="GU1" s="518"/>
      <c r="GV1" s="518"/>
      <c r="GW1" s="518"/>
      <c r="GX1" s="518"/>
      <c r="GY1" s="518"/>
      <c r="GZ1" s="518"/>
      <c r="HA1" s="518"/>
      <c r="HB1" s="518"/>
      <c r="HC1" s="518"/>
      <c r="HD1" s="518"/>
      <c r="HE1" s="518"/>
      <c r="HF1" s="518"/>
      <c r="HG1" s="518"/>
      <c r="HH1" s="518"/>
      <c r="HI1" s="518"/>
      <c r="HJ1" s="518"/>
      <c r="HK1" s="518"/>
      <c r="HL1" s="518"/>
      <c r="HM1" s="518"/>
      <c r="HN1" s="518"/>
      <c r="HO1" s="518"/>
      <c r="HP1" s="518"/>
      <c r="HQ1" s="518"/>
      <c r="HR1" s="518"/>
      <c r="HS1" s="518"/>
      <c r="HT1" s="518"/>
      <c r="HU1" s="518"/>
      <c r="HV1" s="518"/>
      <c r="HW1" s="518"/>
      <c r="HX1" s="518"/>
      <c r="HY1" s="518"/>
      <c r="HZ1" s="518"/>
      <c r="IA1" s="518"/>
      <c r="IB1" s="518"/>
      <c r="IC1" s="518"/>
      <c r="ID1" s="518"/>
      <c r="IE1" s="518"/>
      <c r="IF1" s="518"/>
      <c r="IG1" s="518"/>
      <c r="IH1" s="518"/>
      <c r="II1" s="518"/>
      <c r="IJ1" s="518"/>
    </row>
    <row r="2" spans="1:244" ht="22.5" customHeight="1">
      <c r="A2" s="475" t="s">
        <v>212</v>
      </c>
      <c r="B2" s="475"/>
      <c r="C2" s="475"/>
      <c r="D2" s="475"/>
      <c r="E2" s="475"/>
      <c r="F2" s="475"/>
      <c r="G2" s="475"/>
      <c r="H2" s="475"/>
      <c r="I2" s="475"/>
      <c r="J2" s="475"/>
      <c r="K2" s="475"/>
      <c r="L2" s="475"/>
      <c r="M2" s="475"/>
      <c r="N2" s="475"/>
      <c r="O2" s="475"/>
      <c r="P2" s="475"/>
      <c r="Q2" s="475"/>
      <c r="R2" s="475"/>
      <c r="S2" s="475"/>
      <c r="T2" s="475"/>
      <c r="U2" s="475"/>
      <c r="V2" s="475"/>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518"/>
      <c r="CX2" s="518"/>
      <c r="CY2" s="518"/>
      <c r="CZ2" s="518"/>
      <c r="DA2" s="518"/>
      <c r="DB2" s="518"/>
      <c r="DC2" s="518"/>
      <c r="DD2" s="518"/>
      <c r="DE2" s="518"/>
      <c r="DF2" s="518"/>
      <c r="DG2" s="518"/>
      <c r="DH2" s="518"/>
      <c r="DI2" s="518"/>
      <c r="DJ2" s="518"/>
      <c r="DK2" s="518"/>
      <c r="DL2" s="518"/>
      <c r="DM2" s="518"/>
      <c r="DN2" s="518"/>
      <c r="DO2" s="518"/>
      <c r="DP2" s="518"/>
      <c r="DQ2" s="518"/>
      <c r="DR2" s="518"/>
      <c r="DS2" s="518"/>
      <c r="DT2" s="518"/>
      <c r="DU2" s="518"/>
      <c r="DV2" s="518"/>
      <c r="DW2" s="518"/>
      <c r="DX2" s="518"/>
      <c r="DY2" s="518"/>
      <c r="DZ2" s="518"/>
      <c r="EA2" s="518"/>
      <c r="EB2" s="518"/>
      <c r="EC2" s="518"/>
      <c r="ED2" s="518"/>
      <c r="EE2" s="518"/>
      <c r="EF2" s="518"/>
      <c r="EG2" s="518"/>
      <c r="EH2" s="518"/>
      <c r="EI2" s="518"/>
      <c r="EJ2" s="518"/>
      <c r="EK2" s="518"/>
      <c r="EL2" s="518"/>
      <c r="EM2" s="518"/>
      <c r="EN2" s="518"/>
      <c r="EO2" s="518"/>
      <c r="EP2" s="518"/>
      <c r="EQ2" s="518"/>
      <c r="ER2" s="518"/>
      <c r="ES2" s="518"/>
      <c r="ET2" s="518"/>
      <c r="EU2" s="518"/>
      <c r="EV2" s="518"/>
      <c r="EW2" s="518"/>
      <c r="EX2" s="518"/>
      <c r="EY2" s="518"/>
      <c r="EZ2" s="518"/>
      <c r="FA2" s="518"/>
      <c r="FB2" s="518"/>
      <c r="FC2" s="518"/>
      <c r="FD2" s="518"/>
      <c r="FE2" s="518"/>
      <c r="FF2" s="518"/>
      <c r="FG2" s="518"/>
      <c r="FH2" s="518"/>
      <c r="FI2" s="518"/>
      <c r="FJ2" s="518"/>
      <c r="FK2" s="518"/>
      <c r="FL2" s="518"/>
      <c r="FM2" s="518"/>
      <c r="FN2" s="518"/>
      <c r="FO2" s="518"/>
      <c r="FP2" s="518"/>
      <c r="FQ2" s="518"/>
      <c r="FR2" s="518"/>
      <c r="FS2" s="518"/>
      <c r="FT2" s="518"/>
      <c r="FU2" s="518"/>
      <c r="FV2" s="518"/>
      <c r="FW2" s="518"/>
      <c r="FX2" s="518"/>
      <c r="FY2" s="518"/>
      <c r="FZ2" s="518"/>
      <c r="GA2" s="518"/>
      <c r="GB2" s="518"/>
      <c r="GC2" s="518"/>
      <c r="GD2" s="518"/>
      <c r="GE2" s="518"/>
      <c r="GF2" s="518"/>
      <c r="GG2" s="518"/>
      <c r="GH2" s="518"/>
      <c r="GI2" s="518"/>
      <c r="GJ2" s="518"/>
      <c r="GK2" s="518"/>
      <c r="GL2" s="518"/>
      <c r="GM2" s="518"/>
      <c r="GN2" s="518"/>
      <c r="GO2" s="518"/>
      <c r="GP2" s="518"/>
      <c r="GQ2" s="518"/>
      <c r="GR2" s="518"/>
      <c r="GS2" s="518"/>
      <c r="GT2" s="518"/>
      <c r="GU2" s="518"/>
      <c r="GV2" s="518"/>
      <c r="GW2" s="518"/>
      <c r="GX2" s="518"/>
      <c r="GY2" s="518"/>
      <c r="GZ2" s="518"/>
      <c r="HA2" s="518"/>
      <c r="HB2" s="518"/>
      <c r="HC2" s="518"/>
      <c r="HD2" s="518"/>
      <c r="HE2" s="518"/>
      <c r="HF2" s="518"/>
      <c r="HG2" s="518"/>
      <c r="HH2" s="518"/>
      <c r="HI2" s="518"/>
      <c r="HJ2" s="518"/>
      <c r="HK2" s="518"/>
      <c r="HL2" s="518"/>
      <c r="HM2" s="518"/>
      <c r="HN2" s="518"/>
      <c r="HO2" s="518"/>
      <c r="HP2" s="518"/>
      <c r="HQ2" s="518"/>
      <c r="HR2" s="518"/>
      <c r="HS2" s="518"/>
      <c r="HT2" s="518"/>
      <c r="HU2" s="518"/>
      <c r="HV2" s="518"/>
      <c r="HW2" s="518"/>
      <c r="HX2" s="518"/>
      <c r="HY2" s="518"/>
      <c r="HZ2" s="518"/>
      <c r="IA2" s="518"/>
      <c r="IB2" s="518"/>
      <c r="IC2" s="518"/>
      <c r="ID2" s="518"/>
      <c r="IE2" s="518"/>
      <c r="IF2" s="518"/>
      <c r="IG2" s="518"/>
      <c r="IH2" s="518"/>
      <c r="II2" s="518"/>
      <c r="IJ2" s="518"/>
    </row>
    <row r="3" spans="1:244" ht="22.5" customHeight="1">
      <c r="A3" s="509"/>
      <c r="B3" s="509"/>
      <c r="C3" s="509"/>
      <c r="D3" s="510"/>
      <c r="E3" s="510"/>
      <c r="F3" s="510"/>
      <c r="G3" s="510"/>
      <c r="H3" s="510"/>
      <c r="I3" s="510"/>
      <c r="J3" s="510"/>
      <c r="K3" s="510"/>
      <c r="L3" s="510"/>
      <c r="M3" s="510"/>
      <c r="N3" s="510"/>
      <c r="R3" s="518"/>
      <c r="S3" s="518"/>
      <c r="T3" s="518"/>
      <c r="U3" s="531" t="s">
        <v>87</v>
      </c>
      <c r="V3" s="531"/>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8"/>
      <c r="GR3" s="518"/>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row>
    <row r="4" spans="1:244" ht="22.5" customHeight="1">
      <c r="A4" s="481" t="s">
        <v>116</v>
      </c>
      <c r="B4" s="512" t="s">
        <v>88</v>
      </c>
      <c r="C4" s="478" t="s">
        <v>117</v>
      </c>
      <c r="D4" s="512" t="s">
        <v>118</v>
      </c>
      <c r="E4" s="484" t="s">
        <v>213</v>
      </c>
      <c r="F4" s="484" t="s">
        <v>214</v>
      </c>
      <c r="G4" s="484" t="s">
        <v>215</v>
      </c>
      <c r="H4" s="484" t="s">
        <v>216</v>
      </c>
      <c r="I4" s="484" t="s">
        <v>217</v>
      </c>
      <c r="J4" s="512" t="s">
        <v>218</v>
      </c>
      <c r="K4" s="512" t="s">
        <v>219</v>
      </c>
      <c r="L4" s="512" t="s">
        <v>220</v>
      </c>
      <c r="M4" s="512" t="s">
        <v>221</v>
      </c>
      <c r="N4" s="512" t="s">
        <v>222</v>
      </c>
      <c r="O4" s="512" t="s">
        <v>223</v>
      </c>
      <c r="P4" s="527" t="s">
        <v>224</v>
      </c>
      <c r="Q4" s="512" t="s">
        <v>225</v>
      </c>
      <c r="R4" s="481" t="s">
        <v>226</v>
      </c>
      <c r="S4" s="477" t="s">
        <v>227</v>
      </c>
      <c r="T4" s="481" t="s">
        <v>228</v>
      </c>
      <c r="U4" s="481" t="s">
        <v>229</v>
      </c>
      <c r="V4" s="481" t="s">
        <v>230</v>
      </c>
      <c r="W4" s="519"/>
      <c r="X4" s="519"/>
      <c r="Y4" s="519"/>
      <c r="Z4" s="519"/>
      <c r="AA4" s="519"/>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8"/>
      <c r="EU4" s="518"/>
      <c r="EV4" s="518"/>
      <c r="EW4" s="518"/>
      <c r="EX4" s="518"/>
      <c r="EY4" s="518"/>
      <c r="EZ4" s="518"/>
      <c r="FA4" s="518"/>
      <c r="FB4" s="518"/>
      <c r="FC4" s="518"/>
      <c r="FD4" s="518"/>
      <c r="FE4" s="518"/>
      <c r="FF4" s="518"/>
      <c r="FG4" s="518"/>
      <c r="FH4" s="518"/>
      <c r="FI4" s="518"/>
      <c r="FJ4" s="518"/>
      <c r="FK4" s="518"/>
      <c r="FL4" s="518"/>
      <c r="FM4" s="518"/>
      <c r="FN4" s="518"/>
      <c r="FO4" s="518"/>
      <c r="FP4" s="518"/>
      <c r="FQ4" s="518"/>
      <c r="FR4" s="518"/>
      <c r="FS4" s="518"/>
      <c r="FT4" s="518"/>
      <c r="FU4" s="518"/>
      <c r="FV4" s="518"/>
      <c r="FW4" s="518"/>
      <c r="FX4" s="518"/>
      <c r="FY4" s="518"/>
      <c r="FZ4" s="518"/>
      <c r="GA4" s="518"/>
      <c r="GB4" s="518"/>
      <c r="GC4" s="518"/>
      <c r="GD4" s="518"/>
      <c r="GE4" s="518"/>
      <c r="GF4" s="518"/>
      <c r="GG4" s="518"/>
      <c r="GH4" s="518"/>
      <c r="GI4" s="518"/>
      <c r="GJ4" s="518"/>
      <c r="GK4" s="518"/>
      <c r="GL4" s="518"/>
      <c r="GM4" s="518"/>
      <c r="GN4" s="518"/>
      <c r="GO4" s="518"/>
      <c r="GP4" s="518"/>
      <c r="GQ4" s="518"/>
      <c r="GR4" s="518"/>
      <c r="GS4" s="518"/>
      <c r="GT4" s="518"/>
      <c r="GU4" s="518"/>
      <c r="GV4" s="518"/>
      <c r="GW4" s="518"/>
      <c r="GX4" s="518"/>
      <c r="GY4" s="518"/>
      <c r="GZ4" s="518"/>
      <c r="HA4" s="518"/>
      <c r="HB4" s="518"/>
      <c r="HC4" s="518"/>
      <c r="HD4" s="518"/>
      <c r="HE4" s="518"/>
      <c r="HF4" s="518"/>
      <c r="HG4" s="518"/>
      <c r="HH4" s="518"/>
      <c r="HI4" s="518"/>
      <c r="HJ4" s="518"/>
      <c r="HK4" s="518"/>
      <c r="HL4" s="518"/>
      <c r="HM4" s="518"/>
      <c r="HN4" s="518"/>
      <c r="HO4" s="518"/>
      <c r="HP4" s="518"/>
      <c r="HQ4" s="518"/>
      <c r="HR4" s="518"/>
      <c r="HS4" s="518"/>
      <c r="HT4" s="518"/>
      <c r="HU4" s="518"/>
      <c r="HV4" s="518"/>
      <c r="HW4" s="518"/>
      <c r="HX4" s="518"/>
      <c r="HY4" s="518"/>
      <c r="HZ4" s="518"/>
      <c r="IA4" s="518"/>
      <c r="IB4" s="518"/>
      <c r="IC4" s="518"/>
      <c r="ID4" s="518"/>
      <c r="IE4" s="518"/>
      <c r="IF4" s="518"/>
      <c r="IG4" s="518"/>
      <c r="IH4" s="518"/>
      <c r="II4" s="518"/>
      <c r="IJ4" s="518"/>
    </row>
    <row r="5" spans="1:244" ht="19.5" customHeight="1">
      <c r="A5" s="481"/>
      <c r="B5" s="512"/>
      <c r="C5" s="478"/>
      <c r="D5" s="512"/>
      <c r="E5" s="484"/>
      <c r="F5" s="484"/>
      <c r="G5" s="484"/>
      <c r="H5" s="484"/>
      <c r="I5" s="484"/>
      <c r="J5" s="512"/>
      <c r="K5" s="512"/>
      <c r="L5" s="512"/>
      <c r="M5" s="512"/>
      <c r="N5" s="512"/>
      <c r="O5" s="512"/>
      <c r="P5" s="528"/>
      <c r="Q5" s="512"/>
      <c r="R5" s="481"/>
      <c r="S5" s="477"/>
      <c r="T5" s="481"/>
      <c r="U5" s="481"/>
      <c r="V5" s="481"/>
      <c r="W5" s="519"/>
      <c r="X5" s="519"/>
      <c r="Y5" s="519"/>
      <c r="Z5" s="519"/>
      <c r="AA5" s="519"/>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8"/>
      <c r="DW5" s="518"/>
      <c r="DX5" s="518"/>
      <c r="DY5" s="518"/>
      <c r="DZ5" s="518"/>
      <c r="EA5" s="518"/>
      <c r="EB5" s="518"/>
      <c r="EC5" s="518"/>
      <c r="ED5" s="518"/>
      <c r="EE5" s="518"/>
      <c r="EF5" s="518"/>
      <c r="EG5" s="518"/>
      <c r="EH5" s="518"/>
      <c r="EI5" s="518"/>
      <c r="EJ5" s="518"/>
      <c r="EK5" s="518"/>
      <c r="EL5" s="518"/>
      <c r="EM5" s="518"/>
      <c r="EN5" s="518"/>
      <c r="EO5" s="518"/>
      <c r="EP5" s="518"/>
      <c r="EQ5" s="518"/>
      <c r="ER5" s="518"/>
      <c r="ES5" s="518"/>
      <c r="ET5" s="518"/>
      <c r="EU5" s="518"/>
      <c r="EV5" s="518"/>
      <c r="EW5" s="518"/>
      <c r="EX5" s="518"/>
      <c r="EY5" s="518"/>
      <c r="EZ5" s="518"/>
      <c r="FA5" s="518"/>
      <c r="FB5" s="518"/>
      <c r="FC5" s="518"/>
      <c r="FD5" s="518"/>
      <c r="FE5" s="518"/>
      <c r="FF5" s="518"/>
      <c r="FG5" s="518"/>
      <c r="FH5" s="518"/>
      <c r="FI5" s="518"/>
      <c r="FJ5" s="518"/>
      <c r="FK5" s="518"/>
      <c r="FL5" s="518"/>
      <c r="FM5" s="518"/>
      <c r="FN5" s="518"/>
      <c r="FO5" s="518"/>
      <c r="FP5" s="518"/>
      <c r="FQ5" s="518"/>
      <c r="FR5" s="518"/>
      <c r="FS5" s="518"/>
      <c r="FT5" s="518"/>
      <c r="FU5" s="518"/>
      <c r="FV5" s="518"/>
      <c r="FW5" s="518"/>
      <c r="FX5" s="518"/>
      <c r="FY5" s="518"/>
      <c r="FZ5" s="518"/>
      <c r="GA5" s="518"/>
      <c r="GB5" s="518"/>
      <c r="GC5" s="518"/>
      <c r="GD5" s="518"/>
      <c r="GE5" s="518"/>
      <c r="GF5" s="518"/>
      <c r="GG5" s="518"/>
      <c r="GH5" s="518"/>
      <c r="GI5" s="518"/>
      <c r="GJ5" s="518"/>
      <c r="GK5" s="518"/>
      <c r="GL5" s="518"/>
      <c r="GM5" s="518"/>
      <c r="GN5" s="518"/>
      <c r="GO5" s="518"/>
      <c r="GP5" s="518"/>
      <c r="GQ5" s="518"/>
      <c r="GR5" s="518"/>
      <c r="GS5" s="518"/>
      <c r="GT5" s="518"/>
      <c r="GU5" s="518"/>
      <c r="GV5" s="518"/>
      <c r="GW5" s="518"/>
      <c r="GX5" s="518"/>
      <c r="GY5" s="518"/>
      <c r="GZ5" s="518"/>
      <c r="HA5" s="518"/>
      <c r="HB5" s="518"/>
      <c r="HC5" s="518"/>
      <c r="HD5" s="518"/>
      <c r="HE5" s="518"/>
      <c r="HF5" s="518"/>
      <c r="HG5" s="518"/>
      <c r="HH5" s="518"/>
      <c r="HI5" s="518"/>
      <c r="HJ5" s="518"/>
      <c r="HK5" s="518"/>
      <c r="HL5" s="518"/>
      <c r="HM5" s="518"/>
      <c r="HN5" s="518"/>
      <c r="HO5" s="518"/>
      <c r="HP5" s="518"/>
      <c r="HQ5" s="518"/>
      <c r="HR5" s="518"/>
      <c r="HS5" s="518"/>
      <c r="HT5" s="518"/>
      <c r="HU5" s="518"/>
      <c r="HV5" s="518"/>
      <c r="HW5" s="518"/>
      <c r="HX5" s="518"/>
      <c r="HY5" s="518"/>
      <c r="HZ5" s="518"/>
      <c r="IA5" s="518"/>
      <c r="IB5" s="518"/>
      <c r="IC5" s="518"/>
      <c r="ID5" s="518"/>
      <c r="IE5" s="518"/>
      <c r="IF5" s="518"/>
      <c r="IG5" s="518"/>
      <c r="IH5" s="518"/>
      <c r="II5" s="518"/>
      <c r="IJ5" s="518"/>
    </row>
    <row r="6" spans="1:244" ht="39.75" customHeight="1">
      <c r="A6" s="481"/>
      <c r="B6" s="512"/>
      <c r="C6" s="478"/>
      <c r="D6" s="512"/>
      <c r="E6" s="484"/>
      <c r="F6" s="484"/>
      <c r="G6" s="484"/>
      <c r="H6" s="484"/>
      <c r="I6" s="484"/>
      <c r="J6" s="512"/>
      <c r="K6" s="512"/>
      <c r="L6" s="512"/>
      <c r="M6" s="512"/>
      <c r="N6" s="512"/>
      <c r="O6" s="512"/>
      <c r="P6" s="529"/>
      <c r="Q6" s="512"/>
      <c r="R6" s="481"/>
      <c r="S6" s="477"/>
      <c r="T6" s="481"/>
      <c r="U6" s="481"/>
      <c r="V6" s="481"/>
      <c r="W6" s="519"/>
      <c r="X6" s="519"/>
      <c r="Y6" s="519"/>
      <c r="Z6" s="519"/>
      <c r="AA6" s="519"/>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518"/>
      <c r="CX6" s="518"/>
      <c r="CY6" s="518"/>
      <c r="CZ6" s="518"/>
      <c r="DA6" s="518"/>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c r="GE6" s="518"/>
      <c r="GF6" s="518"/>
      <c r="GG6" s="518"/>
      <c r="GH6" s="518"/>
      <c r="GI6" s="518"/>
      <c r="GJ6" s="518"/>
      <c r="GK6" s="518"/>
      <c r="GL6" s="518"/>
      <c r="GM6" s="518"/>
      <c r="GN6" s="518"/>
      <c r="GO6" s="518"/>
      <c r="GP6" s="518"/>
      <c r="GQ6" s="518"/>
      <c r="GR6" s="518"/>
      <c r="GS6" s="518"/>
      <c r="GT6" s="518"/>
      <c r="GU6" s="518"/>
      <c r="GV6" s="518"/>
      <c r="GW6" s="518"/>
      <c r="GX6" s="518"/>
      <c r="GY6" s="518"/>
      <c r="GZ6" s="518"/>
      <c r="HA6" s="518"/>
      <c r="HB6" s="518"/>
      <c r="HC6" s="518"/>
      <c r="HD6" s="518"/>
      <c r="HE6" s="518"/>
      <c r="HF6" s="518"/>
      <c r="HG6" s="518"/>
      <c r="HH6" s="518"/>
      <c r="HI6" s="518"/>
      <c r="HJ6" s="518"/>
      <c r="HK6" s="518"/>
      <c r="HL6" s="518"/>
      <c r="HM6" s="518"/>
      <c r="HN6" s="518"/>
      <c r="HO6" s="518"/>
      <c r="HP6" s="518"/>
      <c r="HQ6" s="518"/>
      <c r="HR6" s="518"/>
      <c r="HS6" s="518"/>
      <c r="HT6" s="518"/>
      <c r="HU6" s="518"/>
      <c r="HV6" s="518"/>
      <c r="HW6" s="518"/>
      <c r="HX6" s="518"/>
      <c r="HY6" s="518"/>
      <c r="HZ6" s="518"/>
      <c r="IA6" s="518"/>
      <c r="IB6" s="518"/>
      <c r="IC6" s="518"/>
      <c r="ID6" s="518"/>
      <c r="IE6" s="518"/>
      <c r="IF6" s="518"/>
      <c r="IG6" s="518"/>
      <c r="IH6" s="518"/>
      <c r="II6" s="518"/>
      <c r="IJ6" s="518"/>
    </row>
    <row r="7" spans="1:22" ht="34.5" customHeight="1">
      <c r="A7" s="488"/>
      <c r="B7" s="516"/>
      <c r="C7" s="516" t="s">
        <v>104</v>
      </c>
      <c r="D7" s="517">
        <v>233.25</v>
      </c>
      <c r="E7" s="517">
        <f>E8+E9+E10+E11</f>
        <v>13.65</v>
      </c>
      <c r="F7" s="517">
        <f>SUM(F8:F11)</f>
        <v>5.85</v>
      </c>
      <c r="G7" s="517">
        <v>3.9</v>
      </c>
      <c r="H7" s="517">
        <v>5.85</v>
      </c>
      <c r="I7" s="517">
        <v>9.75</v>
      </c>
      <c r="J7" s="517"/>
      <c r="K7" s="517">
        <v>39</v>
      </c>
      <c r="L7" s="517">
        <v>3.9</v>
      </c>
      <c r="M7" s="517"/>
      <c r="N7" s="517">
        <v>29.25</v>
      </c>
      <c r="O7" s="517"/>
      <c r="P7" s="517"/>
      <c r="Q7" s="517">
        <v>21.45</v>
      </c>
      <c r="R7" s="517">
        <v>7.43</v>
      </c>
      <c r="S7" s="517"/>
      <c r="T7" s="517">
        <v>3</v>
      </c>
      <c r="U7" s="517">
        <v>61.8</v>
      </c>
      <c r="V7" s="517">
        <v>28.42</v>
      </c>
    </row>
    <row r="8" spans="1:22" ht="34.5" customHeight="1">
      <c r="A8" s="488" t="s">
        <v>182</v>
      </c>
      <c r="B8" s="516">
        <v>504001</v>
      </c>
      <c r="C8" s="516" t="s">
        <v>105</v>
      </c>
      <c r="D8" s="517">
        <v>143.48</v>
      </c>
      <c r="E8" s="517">
        <v>7.84</v>
      </c>
      <c r="F8" s="517">
        <v>3.36</v>
      </c>
      <c r="G8" s="517">
        <v>2.24</v>
      </c>
      <c r="H8" s="517">
        <v>3.36</v>
      </c>
      <c r="I8" s="517">
        <v>5.6</v>
      </c>
      <c r="J8" s="517"/>
      <c r="K8" s="517">
        <v>22.4</v>
      </c>
      <c r="L8" s="517">
        <v>2.24</v>
      </c>
      <c r="M8" s="517"/>
      <c r="N8" s="517">
        <v>16.8</v>
      </c>
      <c r="O8" s="517"/>
      <c r="P8" s="517"/>
      <c r="Q8" s="517">
        <v>12.32</v>
      </c>
      <c r="R8" s="517">
        <v>4.67</v>
      </c>
      <c r="S8" s="517"/>
      <c r="T8" s="517"/>
      <c r="U8" s="517">
        <v>49.2</v>
      </c>
      <c r="V8" s="517">
        <v>13.45</v>
      </c>
    </row>
    <row r="9" spans="1:22" ht="34.5" customHeight="1">
      <c r="A9" s="488" t="s">
        <v>183</v>
      </c>
      <c r="B9" s="516">
        <v>504004</v>
      </c>
      <c r="C9" s="516" t="s">
        <v>106</v>
      </c>
      <c r="D9" s="517">
        <v>54.75</v>
      </c>
      <c r="E9" s="517">
        <v>4.34</v>
      </c>
      <c r="F9" s="517">
        <v>1.86</v>
      </c>
      <c r="G9" s="517">
        <v>1.24</v>
      </c>
      <c r="H9" s="517">
        <v>1.86</v>
      </c>
      <c r="I9" s="517">
        <v>3.1</v>
      </c>
      <c r="J9" s="517"/>
      <c r="K9" s="517">
        <v>12.4</v>
      </c>
      <c r="L9" s="517">
        <v>1.24</v>
      </c>
      <c r="M9" s="517"/>
      <c r="N9" s="517">
        <v>9.3</v>
      </c>
      <c r="O9" s="517"/>
      <c r="P9" s="517"/>
      <c r="Q9" s="517">
        <v>6.82</v>
      </c>
      <c r="R9" s="517">
        <v>2.15</v>
      </c>
      <c r="S9" s="517"/>
      <c r="T9" s="532">
        <v>3</v>
      </c>
      <c r="U9" s="517"/>
      <c r="V9" s="517">
        <v>7.44</v>
      </c>
    </row>
    <row r="10" spans="1:22" ht="34.5" customHeight="1">
      <c r="A10" s="488" t="s">
        <v>184</v>
      </c>
      <c r="B10" s="516">
        <v>504005</v>
      </c>
      <c r="C10" s="516" t="s">
        <v>107</v>
      </c>
      <c r="D10" s="517">
        <v>35.02</v>
      </c>
      <c r="E10" s="517">
        <v>1.47</v>
      </c>
      <c r="F10" s="517">
        <v>0.63</v>
      </c>
      <c r="G10" s="517">
        <v>0.42</v>
      </c>
      <c r="H10" s="517">
        <v>0.63</v>
      </c>
      <c r="I10" s="517">
        <v>1.05</v>
      </c>
      <c r="J10" s="517"/>
      <c r="K10" s="517">
        <v>4.2</v>
      </c>
      <c r="L10" s="517">
        <v>0.42</v>
      </c>
      <c r="M10" s="517"/>
      <c r="N10" s="517">
        <v>3.15</v>
      </c>
      <c r="O10" s="517"/>
      <c r="P10" s="517"/>
      <c r="Q10" s="517">
        <v>2.31</v>
      </c>
      <c r="R10" s="517">
        <v>0.61</v>
      </c>
      <c r="S10" s="517"/>
      <c r="T10" s="517"/>
      <c r="U10" s="517">
        <v>12.6</v>
      </c>
      <c r="V10" s="517">
        <v>7.53</v>
      </c>
    </row>
    <row r="11" spans="1:22" ht="38.25" customHeight="1">
      <c r="A11" s="517">
        <v>2100302</v>
      </c>
      <c r="B11" s="517">
        <v>504021</v>
      </c>
      <c r="C11" s="517" t="s">
        <v>112</v>
      </c>
      <c r="D11" s="517"/>
      <c r="E11" s="517"/>
      <c r="F11" s="487"/>
      <c r="G11" s="487"/>
      <c r="H11" s="487"/>
      <c r="I11" s="487"/>
      <c r="J11" s="487"/>
      <c r="K11" s="487"/>
      <c r="L11" s="487"/>
      <c r="M11" s="487"/>
      <c r="N11" s="487"/>
      <c r="O11" s="487"/>
      <c r="P11" s="487"/>
      <c r="Q11" s="533"/>
      <c r="R11" s="533"/>
      <c r="S11" s="533"/>
      <c r="T11" s="533"/>
      <c r="U11" s="533"/>
      <c r="V11" s="533"/>
    </row>
  </sheetData>
  <sheetProtection formatCells="0" formatColumns="0" formatRows="0"/>
  <mergeCells count="25">
    <mergeCell ref="U1:V1"/>
    <mergeCell ref="A2:V2"/>
    <mergeCell ref="U3:V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s>
  <printOptions horizontalCentered="1"/>
  <pageMargins left="0.39" right="0.39" top="0.47" bottom="0.47" header="0.35" footer="0.31"/>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IN17"/>
  <sheetViews>
    <sheetView showGridLines="0" workbookViewId="0" topLeftCell="A1">
      <selection activeCell="P7" sqref="P7"/>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508"/>
      <c r="B1" s="508"/>
      <c r="C1" s="508"/>
      <c r="D1" s="508"/>
      <c r="E1" s="508"/>
      <c r="F1" s="508"/>
      <c r="G1" s="508"/>
      <c r="H1" s="508"/>
      <c r="I1" s="508"/>
      <c r="J1" s="508"/>
      <c r="K1" s="519"/>
      <c r="L1" s="508"/>
      <c r="M1" s="508"/>
      <c r="N1" s="508"/>
      <c r="O1" s="520" t="s">
        <v>231</v>
      </c>
      <c r="P1" s="521"/>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518"/>
      <c r="DK1" s="518"/>
      <c r="DL1" s="518"/>
      <c r="DM1" s="518"/>
      <c r="DN1" s="518"/>
      <c r="DO1" s="518"/>
      <c r="DP1" s="518"/>
      <c r="DQ1" s="518"/>
      <c r="DR1" s="518"/>
      <c r="DS1" s="518"/>
      <c r="DT1" s="518"/>
      <c r="DU1" s="518"/>
      <c r="DV1" s="518"/>
      <c r="DW1" s="518"/>
      <c r="DX1" s="518"/>
      <c r="DY1" s="518"/>
      <c r="DZ1" s="518"/>
      <c r="EA1" s="518"/>
      <c r="EB1" s="518"/>
      <c r="EC1" s="518"/>
      <c r="ED1" s="518"/>
      <c r="EE1" s="518"/>
      <c r="EF1" s="518"/>
      <c r="EG1" s="518"/>
      <c r="EH1" s="518"/>
      <c r="EI1" s="518"/>
      <c r="EJ1" s="518"/>
      <c r="EK1" s="518"/>
      <c r="EL1" s="518"/>
      <c r="EM1" s="518"/>
      <c r="EN1" s="518"/>
      <c r="EO1" s="518"/>
      <c r="EP1" s="518"/>
      <c r="EQ1" s="518"/>
      <c r="ER1" s="518"/>
      <c r="ES1" s="518"/>
      <c r="ET1" s="518"/>
      <c r="EU1" s="518"/>
      <c r="EV1" s="518"/>
      <c r="EW1" s="518"/>
      <c r="EX1" s="518"/>
      <c r="EY1" s="518"/>
      <c r="EZ1" s="518"/>
      <c r="FA1" s="518"/>
      <c r="FB1" s="518"/>
      <c r="FC1" s="518"/>
      <c r="FD1" s="518"/>
      <c r="FE1" s="518"/>
      <c r="FF1" s="518"/>
      <c r="FG1" s="518"/>
      <c r="FH1" s="518"/>
      <c r="FI1" s="518"/>
      <c r="FJ1" s="518"/>
      <c r="FK1" s="518"/>
      <c r="FL1" s="518"/>
      <c r="FM1" s="518"/>
      <c r="FN1" s="518"/>
      <c r="FO1" s="518"/>
      <c r="FP1" s="518"/>
      <c r="FQ1" s="518"/>
      <c r="FR1" s="518"/>
      <c r="FS1" s="518"/>
      <c r="FT1" s="518"/>
      <c r="FU1" s="518"/>
      <c r="FV1" s="518"/>
      <c r="FW1" s="518"/>
      <c r="FX1" s="518"/>
      <c r="FY1" s="518"/>
      <c r="FZ1" s="518"/>
      <c r="GA1" s="518"/>
      <c r="GB1" s="518"/>
      <c r="GC1" s="518"/>
      <c r="GD1" s="518"/>
      <c r="GE1" s="518"/>
      <c r="GF1" s="518"/>
      <c r="GG1" s="518"/>
      <c r="GH1" s="518"/>
      <c r="GI1" s="518"/>
      <c r="GJ1" s="518"/>
      <c r="GK1" s="518"/>
      <c r="GL1" s="518"/>
      <c r="GM1" s="518"/>
      <c r="GN1" s="518"/>
      <c r="GO1" s="518"/>
      <c r="GP1" s="518"/>
      <c r="GQ1" s="518"/>
      <c r="GR1" s="518"/>
      <c r="GS1" s="518"/>
      <c r="GT1" s="518"/>
      <c r="GU1" s="518"/>
      <c r="GV1" s="518"/>
      <c r="GW1" s="518"/>
      <c r="GX1" s="518"/>
      <c r="GY1" s="518"/>
      <c r="GZ1" s="518"/>
      <c r="HA1" s="518"/>
      <c r="HB1" s="518"/>
      <c r="HC1" s="518"/>
      <c r="HD1" s="518"/>
      <c r="HE1" s="518"/>
      <c r="HF1" s="518"/>
      <c r="HG1" s="518"/>
      <c r="HH1" s="518"/>
      <c r="HI1" s="518"/>
      <c r="HJ1" s="518"/>
      <c r="HK1" s="518"/>
      <c r="HL1" s="518"/>
      <c r="HM1" s="518"/>
      <c r="HN1" s="518"/>
      <c r="HO1" s="518"/>
      <c r="HP1" s="518"/>
      <c r="HQ1" s="518"/>
      <c r="HR1" s="518"/>
      <c r="HS1" s="518"/>
      <c r="HT1" s="518"/>
      <c r="HU1" s="518"/>
      <c r="HV1" s="518"/>
      <c r="HW1" s="518"/>
      <c r="HX1" s="518"/>
      <c r="HY1" s="518"/>
      <c r="HZ1" s="518"/>
      <c r="IA1" s="518"/>
      <c r="IB1" s="518"/>
      <c r="IC1" s="518"/>
      <c r="ID1" s="518"/>
      <c r="IE1" s="518"/>
      <c r="IF1" s="518"/>
      <c r="IG1" s="518"/>
      <c r="IH1" s="518"/>
      <c r="II1" s="518"/>
      <c r="IJ1" s="518"/>
      <c r="IK1" s="518"/>
      <c r="IL1" s="518"/>
      <c r="IM1" s="518"/>
      <c r="IN1" s="518"/>
    </row>
    <row r="2" spans="1:248" ht="22.5" customHeight="1">
      <c r="A2" s="475" t="s">
        <v>232</v>
      </c>
      <c r="B2" s="475"/>
      <c r="C2" s="475"/>
      <c r="D2" s="475"/>
      <c r="E2" s="475"/>
      <c r="F2" s="475"/>
      <c r="G2" s="475"/>
      <c r="H2" s="475"/>
      <c r="I2" s="475"/>
      <c r="J2" s="475"/>
      <c r="K2" s="475"/>
      <c r="L2" s="475"/>
      <c r="M2" s="475"/>
      <c r="N2" s="475"/>
      <c r="O2" s="475"/>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518"/>
      <c r="CX2" s="518"/>
      <c r="CY2" s="518"/>
      <c r="CZ2" s="518"/>
      <c r="DA2" s="518"/>
      <c r="DB2" s="518"/>
      <c r="DC2" s="518"/>
      <c r="DD2" s="518"/>
      <c r="DE2" s="518"/>
      <c r="DF2" s="518"/>
      <c r="DG2" s="518"/>
      <c r="DH2" s="518"/>
      <c r="DI2" s="518"/>
      <c r="DJ2" s="518"/>
      <c r="DK2" s="518"/>
      <c r="DL2" s="518"/>
      <c r="DM2" s="518"/>
      <c r="DN2" s="518"/>
      <c r="DO2" s="518"/>
      <c r="DP2" s="518"/>
      <c r="DQ2" s="518"/>
      <c r="DR2" s="518"/>
      <c r="DS2" s="518"/>
      <c r="DT2" s="518"/>
      <c r="DU2" s="518"/>
      <c r="DV2" s="518"/>
      <c r="DW2" s="518"/>
      <c r="DX2" s="518"/>
      <c r="DY2" s="518"/>
      <c r="DZ2" s="518"/>
      <c r="EA2" s="518"/>
      <c r="EB2" s="518"/>
      <c r="EC2" s="518"/>
      <c r="ED2" s="518"/>
      <c r="EE2" s="518"/>
      <c r="EF2" s="518"/>
      <c r="EG2" s="518"/>
      <c r="EH2" s="518"/>
      <c r="EI2" s="518"/>
      <c r="EJ2" s="518"/>
      <c r="EK2" s="518"/>
      <c r="EL2" s="518"/>
      <c r="EM2" s="518"/>
      <c r="EN2" s="518"/>
      <c r="EO2" s="518"/>
      <c r="EP2" s="518"/>
      <c r="EQ2" s="518"/>
      <c r="ER2" s="518"/>
      <c r="ES2" s="518"/>
      <c r="ET2" s="518"/>
      <c r="EU2" s="518"/>
      <c r="EV2" s="518"/>
      <c r="EW2" s="518"/>
      <c r="EX2" s="518"/>
      <c r="EY2" s="518"/>
      <c r="EZ2" s="518"/>
      <c r="FA2" s="518"/>
      <c r="FB2" s="518"/>
      <c r="FC2" s="518"/>
      <c r="FD2" s="518"/>
      <c r="FE2" s="518"/>
      <c r="FF2" s="518"/>
      <c r="FG2" s="518"/>
      <c r="FH2" s="518"/>
      <c r="FI2" s="518"/>
      <c r="FJ2" s="518"/>
      <c r="FK2" s="518"/>
      <c r="FL2" s="518"/>
      <c r="FM2" s="518"/>
      <c r="FN2" s="518"/>
      <c r="FO2" s="518"/>
      <c r="FP2" s="518"/>
      <c r="FQ2" s="518"/>
      <c r="FR2" s="518"/>
      <c r="FS2" s="518"/>
      <c r="FT2" s="518"/>
      <c r="FU2" s="518"/>
      <c r="FV2" s="518"/>
      <c r="FW2" s="518"/>
      <c r="FX2" s="518"/>
      <c r="FY2" s="518"/>
      <c r="FZ2" s="518"/>
      <c r="GA2" s="518"/>
      <c r="GB2" s="518"/>
      <c r="GC2" s="518"/>
      <c r="GD2" s="518"/>
      <c r="GE2" s="518"/>
      <c r="GF2" s="518"/>
      <c r="GG2" s="518"/>
      <c r="GH2" s="518"/>
      <c r="GI2" s="518"/>
      <c r="GJ2" s="518"/>
      <c r="GK2" s="518"/>
      <c r="GL2" s="518"/>
      <c r="GM2" s="518"/>
      <c r="GN2" s="518"/>
      <c r="GO2" s="518"/>
      <c r="GP2" s="518"/>
      <c r="GQ2" s="518"/>
      <c r="GR2" s="518"/>
      <c r="GS2" s="518"/>
      <c r="GT2" s="518"/>
      <c r="GU2" s="518"/>
      <c r="GV2" s="518"/>
      <c r="GW2" s="518"/>
      <c r="GX2" s="518"/>
      <c r="GY2" s="518"/>
      <c r="GZ2" s="518"/>
      <c r="HA2" s="518"/>
      <c r="HB2" s="518"/>
      <c r="HC2" s="518"/>
      <c r="HD2" s="518"/>
      <c r="HE2" s="518"/>
      <c r="HF2" s="518"/>
      <c r="HG2" s="518"/>
      <c r="HH2" s="518"/>
      <c r="HI2" s="518"/>
      <c r="HJ2" s="518"/>
      <c r="HK2" s="518"/>
      <c r="HL2" s="518"/>
      <c r="HM2" s="518"/>
      <c r="HN2" s="518"/>
      <c r="HO2" s="518"/>
      <c r="HP2" s="518"/>
      <c r="HQ2" s="518"/>
      <c r="HR2" s="518"/>
      <c r="HS2" s="518"/>
      <c r="HT2" s="518"/>
      <c r="HU2" s="518"/>
      <c r="HV2" s="518"/>
      <c r="HW2" s="518"/>
      <c r="HX2" s="518"/>
      <c r="HY2" s="518"/>
      <c r="HZ2" s="518"/>
      <c r="IA2" s="518"/>
      <c r="IB2" s="518"/>
      <c r="IC2" s="518"/>
      <c r="ID2" s="518"/>
      <c r="IE2" s="518"/>
      <c r="IF2" s="518"/>
      <c r="IG2" s="518"/>
      <c r="IH2" s="518"/>
      <c r="II2" s="518"/>
      <c r="IJ2" s="518"/>
      <c r="IK2" s="518"/>
      <c r="IL2" s="518"/>
      <c r="IM2" s="518"/>
      <c r="IN2" s="518"/>
    </row>
    <row r="3" spans="1:248" ht="42" customHeight="1">
      <c r="A3" s="509"/>
      <c r="B3" s="509"/>
      <c r="C3" s="509"/>
      <c r="D3" s="510"/>
      <c r="E3" s="511"/>
      <c r="F3" s="474"/>
      <c r="G3" s="510"/>
      <c r="H3" s="474"/>
      <c r="I3" s="510"/>
      <c r="J3" s="510"/>
      <c r="K3" s="519"/>
      <c r="L3" s="510"/>
      <c r="M3" s="510"/>
      <c r="N3" s="510"/>
      <c r="O3" s="474"/>
      <c r="P3" s="522"/>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8"/>
      <c r="GR3" s="518"/>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row>
    <row r="4" spans="1:248" ht="22.5" customHeight="1">
      <c r="A4" s="512" t="s">
        <v>116</v>
      </c>
      <c r="B4" s="512" t="s">
        <v>88</v>
      </c>
      <c r="C4" s="513" t="s">
        <v>117</v>
      </c>
      <c r="D4" s="514" t="s">
        <v>118</v>
      </c>
      <c r="E4" s="515" t="s">
        <v>233</v>
      </c>
      <c r="F4" s="515" t="s">
        <v>234</v>
      </c>
      <c r="G4" s="515" t="s">
        <v>235</v>
      </c>
      <c r="H4" s="515" t="s">
        <v>236</v>
      </c>
      <c r="I4" s="515" t="s">
        <v>237</v>
      </c>
      <c r="J4" s="515" t="s">
        <v>238</v>
      </c>
      <c r="K4" s="523" t="s">
        <v>239</v>
      </c>
      <c r="L4" s="523" t="s">
        <v>240</v>
      </c>
      <c r="M4" s="523" t="s">
        <v>241</v>
      </c>
      <c r="N4" s="523" t="s">
        <v>242</v>
      </c>
      <c r="O4" s="523" t="s">
        <v>243</v>
      </c>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8"/>
      <c r="EU4" s="518"/>
      <c r="EV4" s="518"/>
      <c r="EW4" s="518"/>
      <c r="EX4" s="518"/>
      <c r="EY4" s="518"/>
      <c r="EZ4" s="518"/>
      <c r="FA4" s="518"/>
      <c r="FB4" s="518"/>
      <c r="FC4" s="518"/>
      <c r="FD4" s="518"/>
      <c r="FE4" s="518"/>
      <c r="FF4" s="518"/>
      <c r="FG4" s="518"/>
      <c r="FH4" s="518"/>
      <c r="FI4" s="518"/>
      <c r="FJ4" s="518"/>
      <c r="FK4" s="518"/>
      <c r="FL4" s="518"/>
      <c r="FM4" s="518"/>
      <c r="FN4" s="518"/>
      <c r="FO4" s="518"/>
      <c r="FP4" s="518"/>
      <c r="FQ4" s="518"/>
      <c r="FR4" s="518"/>
      <c r="FS4" s="518"/>
      <c r="FT4" s="518"/>
      <c r="FU4" s="518"/>
      <c r="FV4" s="518"/>
      <c r="FW4" s="518"/>
      <c r="FX4" s="518"/>
      <c r="FY4" s="518"/>
      <c r="FZ4" s="518"/>
      <c r="GA4" s="518"/>
      <c r="GB4" s="518"/>
      <c r="GC4" s="518"/>
      <c r="GD4" s="518"/>
      <c r="GE4" s="518"/>
      <c r="GF4" s="518"/>
      <c r="GG4" s="518"/>
      <c r="GH4" s="518"/>
      <c r="GI4" s="518"/>
      <c r="GJ4" s="518"/>
      <c r="GK4" s="518"/>
      <c r="GL4" s="518"/>
      <c r="GM4" s="518"/>
      <c r="GN4" s="518"/>
      <c r="GO4" s="518"/>
      <c r="GP4" s="518"/>
      <c r="GQ4" s="518"/>
      <c r="GR4" s="518"/>
      <c r="GS4" s="518"/>
      <c r="GT4" s="518"/>
      <c r="GU4" s="518"/>
      <c r="GV4" s="518"/>
      <c r="GW4" s="518"/>
      <c r="GX4" s="518"/>
      <c r="GY4" s="518"/>
      <c r="GZ4" s="518"/>
      <c r="HA4" s="518"/>
      <c r="HB4" s="518"/>
      <c r="HC4" s="518"/>
      <c r="HD4" s="518"/>
      <c r="HE4" s="518"/>
      <c r="HF4" s="518"/>
      <c r="HG4" s="518"/>
      <c r="HH4" s="518"/>
      <c r="HI4" s="518"/>
      <c r="HJ4" s="518"/>
      <c r="HK4" s="518"/>
      <c r="HL4" s="518"/>
      <c r="HM4" s="518"/>
      <c r="HN4" s="518"/>
      <c r="HO4" s="518"/>
      <c r="HP4" s="518"/>
      <c r="HQ4" s="518"/>
      <c r="HR4" s="518"/>
      <c r="HS4" s="518"/>
      <c r="HT4" s="518"/>
      <c r="HU4" s="518"/>
      <c r="HV4" s="518"/>
      <c r="HW4" s="518"/>
      <c r="HX4" s="518"/>
      <c r="HY4" s="518"/>
      <c r="HZ4" s="518"/>
      <c r="IA4" s="518"/>
      <c r="IB4" s="518"/>
      <c r="IC4" s="518"/>
      <c r="ID4" s="518"/>
      <c r="IE4" s="518"/>
      <c r="IF4" s="518"/>
      <c r="IG4" s="518"/>
      <c r="IH4" s="518"/>
      <c r="II4" s="518"/>
      <c r="IJ4" s="518"/>
      <c r="IK4" s="518"/>
      <c r="IL4" s="518"/>
      <c r="IM4" s="518"/>
      <c r="IN4" s="518"/>
    </row>
    <row r="5" spans="1:248" ht="19.5" customHeight="1">
      <c r="A5" s="512"/>
      <c r="B5" s="512"/>
      <c r="C5" s="513"/>
      <c r="D5" s="514"/>
      <c r="E5" s="515"/>
      <c r="F5" s="515"/>
      <c r="G5" s="515"/>
      <c r="H5" s="515"/>
      <c r="I5" s="515"/>
      <c r="J5" s="515"/>
      <c r="K5" s="523"/>
      <c r="L5" s="523"/>
      <c r="M5" s="523"/>
      <c r="N5" s="523"/>
      <c r="O5" s="523"/>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8"/>
      <c r="DW5" s="518"/>
      <c r="DX5" s="518"/>
      <c r="DY5" s="518"/>
      <c r="DZ5" s="518"/>
      <c r="EA5" s="518"/>
      <c r="EB5" s="518"/>
      <c r="EC5" s="518"/>
      <c r="ED5" s="518"/>
      <c r="EE5" s="518"/>
      <c r="EF5" s="518"/>
      <c r="EG5" s="518"/>
      <c r="EH5" s="518"/>
      <c r="EI5" s="518"/>
      <c r="EJ5" s="518"/>
      <c r="EK5" s="518"/>
      <c r="EL5" s="518"/>
      <c r="EM5" s="518"/>
      <c r="EN5" s="518"/>
      <c r="EO5" s="518"/>
      <c r="EP5" s="518"/>
      <c r="EQ5" s="518"/>
      <c r="ER5" s="518"/>
      <c r="ES5" s="518"/>
      <c r="ET5" s="518"/>
      <c r="EU5" s="518"/>
      <c r="EV5" s="518"/>
      <c r="EW5" s="518"/>
      <c r="EX5" s="518"/>
      <c r="EY5" s="518"/>
      <c r="EZ5" s="518"/>
      <c r="FA5" s="518"/>
      <c r="FB5" s="518"/>
      <c r="FC5" s="518"/>
      <c r="FD5" s="518"/>
      <c r="FE5" s="518"/>
      <c r="FF5" s="518"/>
      <c r="FG5" s="518"/>
      <c r="FH5" s="518"/>
      <c r="FI5" s="518"/>
      <c r="FJ5" s="518"/>
      <c r="FK5" s="518"/>
      <c r="FL5" s="518"/>
      <c r="FM5" s="518"/>
      <c r="FN5" s="518"/>
      <c r="FO5" s="518"/>
      <c r="FP5" s="518"/>
      <c r="FQ5" s="518"/>
      <c r="FR5" s="518"/>
      <c r="FS5" s="518"/>
      <c r="FT5" s="518"/>
      <c r="FU5" s="518"/>
      <c r="FV5" s="518"/>
      <c r="FW5" s="518"/>
      <c r="FX5" s="518"/>
      <c r="FY5" s="518"/>
      <c r="FZ5" s="518"/>
      <c r="GA5" s="518"/>
      <c r="GB5" s="518"/>
      <c r="GC5" s="518"/>
      <c r="GD5" s="518"/>
      <c r="GE5" s="518"/>
      <c r="GF5" s="518"/>
      <c r="GG5" s="518"/>
      <c r="GH5" s="518"/>
      <c r="GI5" s="518"/>
      <c r="GJ5" s="518"/>
      <c r="GK5" s="518"/>
      <c r="GL5" s="518"/>
      <c r="GM5" s="518"/>
      <c r="GN5" s="518"/>
      <c r="GO5" s="518"/>
      <c r="GP5" s="518"/>
      <c r="GQ5" s="518"/>
      <c r="GR5" s="518"/>
      <c r="GS5" s="518"/>
      <c r="GT5" s="518"/>
      <c r="GU5" s="518"/>
      <c r="GV5" s="518"/>
      <c r="GW5" s="518"/>
      <c r="GX5" s="518"/>
      <c r="GY5" s="518"/>
      <c r="GZ5" s="518"/>
      <c r="HA5" s="518"/>
      <c r="HB5" s="518"/>
      <c r="HC5" s="518"/>
      <c r="HD5" s="518"/>
      <c r="HE5" s="518"/>
      <c r="HF5" s="518"/>
      <c r="HG5" s="518"/>
      <c r="HH5" s="518"/>
      <c r="HI5" s="518"/>
      <c r="HJ5" s="518"/>
      <c r="HK5" s="518"/>
      <c r="HL5" s="518"/>
      <c r="HM5" s="518"/>
      <c r="HN5" s="518"/>
      <c r="HO5" s="518"/>
      <c r="HP5" s="518"/>
      <c r="HQ5" s="518"/>
      <c r="HR5" s="518"/>
      <c r="HS5" s="518"/>
      <c r="HT5" s="518"/>
      <c r="HU5" s="518"/>
      <c r="HV5" s="518"/>
      <c r="HW5" s="518"/>
      <c r="HX5" s="518"/>
      <c r="HY5" s="518"/>
      <c r="HZ5" s="518"/>
      <c r="IA5" s="518"/>
      <c r="IB5" s="518"/>
      <c r="IC5" s="518"/>
      <c r="ID5" s="518"/>
      <c r="IE5" s="518"/>
      <c r="IF5" s="518"/>
      <c r="IG5" s="518"/>
      <c r="IH5" s="518"/>
      <c r="II5" s="518"/>
      <c r="IJ5" s="518"/>
      <c r="IK5" s="518"/>
      <c r="IL5" s="518"/>
      <c r="IM5" s="518"/>
      <c r="IN5" s="518"/>
    </row>
    <row r="6" spans="1:248" ht="39.75" customHeight="1">
      <c r="A6" s="512"/>
      <c r="B6" s="512"/>
      <c r="C6" s="513"/>
      <c r="D6" s="514"/>
      <c r="E6" s="515"/>
      <c r="F6" s="515"/>
      <c r="G6" s="515"/>
      <c r="H6" s="515"/>
      <c r="I6" s="515"/>
      <c r="J6" s="515"/>
      <c r="K6" s="523"/>
      <c r="L6" s="523"/>
      <c r="M6" s="523"/>
      <c r="N6" s="523"/>
      <c r="O6" s="523"/>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518"/>
      <c r="CX6" s="518"/>
      <c r="CY6" s="518"/>
      <c r="CZ6" s="518"/>
      <c r="DA6" s="518"/>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c r="GE6" s="518"/>
      <c r="GF6" s="518"/>
      <c r="GG6" s="518"/>
      <c r="GH6" s="518"/>
      <c r="GI6" s="518"/>
      <c r="GJ6" s="518"/>
      <c r="GK6" s="518"/>
      <c r="GL6" s="518"/>
      <c r="GM6" s="518"/>
      <c r="GN6" s="518"/>
      <c r="GO6" s="518"/>
      <c r="GP6" s="518"/>
      <c r="GQ6" s="518"/>
      <c r="GR6" s="518"/>
      <c r="GS6" s="518"/>
      <c r="GT6" s="518"/>
      <c r="GU6" s="518"/>
      <c r="GV6" s="518"/>
      <c r="GW6" s="518"/>
      <c r="GX6" s="518"/>
      <c r="GY6" s="518"/>
      <c r="GZ6" s="518"/>
      <c r="HA6" s="518"/>
      <c r="HB6" s="518"/>
      <c r="HC6" s="518"/>
      <c r="HD6" s="518"/>
      <c r="HE6" s="518"/>
      <c r="HF6" s="518"/>
      <c r="HG6" s="518"/>
      <c r="HH6" s="518"/>
      <c r="HI6" s="518"/>
      <c r="HJ6" s="518"/>
      <c r="HK6" s="518"/>
      <c r="HL6" s="518"/>
      <c r="HM6" s="518"/>
      <c r="HN6" s="518"/>
      <c r="HO6" s="518"/>
      <c r="HP6" s="518"/>
      <c r="HQ6" s="518"/>
      <c r="HR6" s="518"/>
      <c r="HS6" s="518"/>
      <c r="HT6" s="518"/>
      <c r="HU6" s="518"/>
      <c r="HV6" s="518"/>
      <c r="HW6" s="518"/>
      <c r="HX6" s="518"/>
      <c r="HY6" s="518"/>
      <c r="HZ6" s="518"/>
      <c r="IA6" s="518"/>
      <c r="IB6" s="518"/>
      <c r="IC6" s="518"/>
      <c r="ID6" s="518"/>
      <c r="IE6" s="518"/>
      <c r="IF6" s="518"/>
      <c r="IG6" s="518"/>
      <c r="IH6" s="518"/>
      <c r="II6" s="518"/>
      <c r="IJ6" s="518"/>
      <c r="IK6" s="518"/>
      <c r="IL6" s="518"/>
      <c r="IM6" s="518"/>
      <c r="IN6" s="518"/>
    </row>
    <row r="7" spans="1:248" ht="39.75" customHeight="1">
      <c r="A7" s="512"/>
      <c r="B7" s="512"/>
      <c r="C7" s="513"/>
      <c r="D7" s="514">
        <v>62.46</v>
      </c>
      <c r="E7" s="515">
        <v>19.56</v>
      </c>
      <c r="F7" s="515"/>
      <c r="G7" s="515"/>
      <c r="H7" s="515"/>
      <c r="I7" s="515">
        <v>42.9</v>
      </c>
      <c r="J7" s="515"/>
      <c r="K7" s="523"/>
      <c r="L7" s="523"/>
      <c r="M7" s="523"/>
      <c r="N7" s="523"/>
      <c r="O7" s="523"/>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c r="BV7" s="518"/>
      <c r="BW7" s="518"/>
      <c r="BX7" s="518"/>
      <c r="BY7" s="518"/>
      <c r="BZ7" s="518"/>
      <c r="CA7" s="518"/>
      <c r="CB7" s="518"/>
      <c r="CC7" s="518"/>
      <c r="CD7" s="518"/>
      <c r="CE7" s="518"/>
      <c r="CF7" s="518"/>
      <c r="CG7" s="518"/>
      <c r="CH7" s="518"/>
      <c r="CI7" s="518"/>
      <c r="CJ7" s="518"/>
      <c r="CK7" s="518"/>
      <c r="CL7" s="518"/>
      <c r="CM7" s="518"/>
      <c r="CN7" s="518"/>
      <c r="CO7" s="518"/>
      <c r="CP7" s="518"/>
      <c r="CQ7" s="518"/>
      <c r="CR7" s="518"/>
      <c r="CS7" s="518"/>
      <c r="CT7" s="518"/>
      <c r="CU7" s="518"/>
      <c r="CV7" s="518"/>
      <c r="CW7" s="518"/>
      <c r="CX7" s="518"/>
      <c r="CY7" s="518"/>
      <c r="CZ7" s="518"/>
      <c r="DA7" s="518"/>
      <c r="DB7" s="518"/>
      <c r="DC7" s="518"/>
      <c r="DD7" s="518"/>
      <c r="DE7" s="518"/>
      <c r="DF7" s="518"/>
      <c r="DG7" s="518"/>
      <c r="DH7" s="518"/>
      <c r="DI7" s="518"/>
      <c r="DJ7" s="518"/>
      <c r="DK7" s="518"/>
      <c r="DL7" s="518"/>
      <c r="DM7" s="518"/>
      <c r="DN7" s="518"/>
      <c r="DO7" s="518"/>
      <c r="DP7" s="518"/>
      <c r="DQ7" s="518"/>
      <c r="DR7" s="518"/>
      <c r="DS7" s="518"/>
      <c r="DT7" s="518"/>
      <c r="DU7" s="518"/>
      <c r="DV7" s="518"/>
      <c r="DW7" s="518"/>
      <c r="DX7" s="518"/>
      <c r="DY7" s="518"/>
      <c r="DZ7" s="518"/>
      <c r="EA7" s="518"/>
      <c r="EB7" s="518"/>
      <c r="EC7" s="518"/>
      <c r="ED7" s="518"/>
      <c r="EE7" s="518"/>
      <c r="EF7" s="518"/>
      <c r="EG7" s="518"/>
      <c r="EH7" s="518"/>
      <c r="EI7" s="518"/>
      <c r="EJ7" s="518"/>
      <c r="EK7" s="518"/>
      <c r="EL7" s="518"/>
      <c r="EM7" s="518"/>
      <c r="EN7" s="518"/>
      <c r="EO7" s="518"/>
      <c r="EP7" s="518"/>
      <c r="EQ7" s="518"/>
      <c r="ER7" s="518"/>
      <c r="ES7" s="518"/>
      <c r="ET7" s="518"/>
      <c r="EU7" s="518"/>
      <c r="EV7" s="518"/>
      <c r="EW7" s="518"/>
      <c r="EX7" s="518"/>
      <c r="EY7" s="518"/>
      <c r="EZ7" s="518"/>
      <c r="FA7" s="518"/>
      <c r="FB7" s="518"/>
      <c r="FC7" s="518"/>
      <c r="FD7" s="518"/>
      <c r="FE7" s="518"/>
      <c r="FF7" s="518"/>
      <c r="FG7" s="518"/>
      <c r="FH7" s="518"/>
      <c r="FI7" s="518"/>
      <c r="FJ7" s="518"/>
      <c r="FK7" s="518"/>
      <c r="FL7" s="518"/>
      <c r="FM7" s="518"/>
      <c r="FN7" s="518"/>
      <c r="FO7" s="518"/>
      <c r="FP7" s="518"/>
      <c r="FQ7" s="518"/>
      <c r="FR7" s="518"/>
      <c r="FS7" s="518"/>
      <c r="FT7" s="518"/>
      <c r="FU7" s="518"/>
      <c r="FV7" s="518"/>
      <c r="FW7" s="518"/>
      <c r="FX7" s="518"/>
      <c r="FY7" s="518"/>
      <c r="FZ7" s="518"/>
      <c r="GA7" s="518"/>
      <c r="GB7" s="518"/>
      <c r="GC7" s="518"/>
      <c r="GD7" s="518"/>
      <c r="GE7" s="518"/>
      <c r="GF7" s="518"/>
      <c r="GG7" s="518"/>
      <c r="GH7" s="518"/>
      <c r="GI7" s="518"/>
      <c r="GJ7" s="518"/>
      <c r="GK7" s="518"/>
      <c r="GL7" s="518"/>
      <c r="GM7" s="518"/>
      <c r="GN7" s="518"/>
      <c r="GO7" s="518"/>
      <c r="GP7" s="518"/>
      <c r="GQ7" s="518"/>
      <c r="GR7" s="518"/>
      <c r="GS7" s="518"/>
      <c r="GT7" s="518"/>
      <c r="GU7" s="518"/>
      <c r="GV7" s="518"/>
      <c r="GW7" s="518"/>
      <c r="GX7" s="518"/>
      <c r="GY7" s="518"/>
      <c r="GZ7" s="518"/>
      <c r="HA7" s="518"/>
      <c r="HB7" s="518"/>
      <c r="HC7" s="518"/>
      <c r="HD7" s="518"/>
      <c r="HE7" s="518"/>
      <c r="HF7" s="518"/>
      <c r="HG7" s="518"/>
      <c r="HH7" s="518"/>
      <c r="HI7" s="518"/>
      <c r="HJ7" s="518"/>
      <c r="HK7" s="518"/>
      <c r="HL7" s="518"/>
      <c r="HM7" s="518"/>
      <c r="HN7" s="518"/>
      <c r="HO7" s="518"/>
      <c r="HP7" s="518"/>
      <c r="HQ7" s="518"/>
      <c r="HR7" s="518"/>
      <c r="HS7" s="518"/>
      <c r="HT7" s="518"/>
      <c r="HU7" s="518"/>
      <c r="HV7" s="518"/>
      <c r="HW7" s="518"/>
      <c r="HX7" s="518"/>
      <c r="HY7" s="518"/>
      <c r="HZ7" s="518"/>
      <c r="IA7" s="518"/>
      <c r="IB7" s="518"/>
      <c r="IC7" s="518"/>
      <c r="ID7" s="518"/>
      <c r="IE7" s="518"/>
      <c r="IF7" s="518"/>
      <c r="IG7" s="518"/>
      <c r="IH7" s="518"/>
      <c r="II7" s="518"/>
      <c r="IJ7" s="518"/>
      <c r="IK7" s="518"/>
      <c r="IL7" s="518"/>
      <c r="IM7" s="518"/>
      <c r="IN7" s="518"/>
    </row>
    <row r="8" spans="1:248" ht="39.75" customHeight="1">
      <c r="A8" s="488" t="s">
        <v>182</v>
      </c>
      <c r="B8" s="516">
        <v>504001</v>
      </c>
      <c r="C8" s="516" t="s">
        <v>105</v>
      </c>
      <c r="D8" s="514">
        <v>27.22</v>
      </c>
      <c r="E8" s="515">
        <v>19.56</v>
      </c>
      <c r="F8" s="515"/>
      <c r="G8" s="515"/>
      <c r="H8" s="515"/>
      <c r="I8" s="515">
        <v>7.66</v>
      </c>
      <c r="J8" s="515"/>
      <c r="K8" s="523"/>
      <c r="L8" s="523"/>
      <c r="M8" s="523"/>
      <c r="N8" s="523"/>
      <c r="O8" s="523"/>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c r="BV8" s="518"/>
      <c r="BW8" s="518"/>
      <c r="BX8" s="518"/>
      <c r="BY8" s="518"/>
      <c r="BZ8" s="518"/>
      <c r="CA8" s="518"/>
      <c r="CB8" s="518"/>
      <c r="CC8" s="518"/>
      <c r="CD8" s="518"/>
      <c r="CE8" s="518"/>
      <c r="CF8" s="518"/>
      <c r="CG8" s="518"/>
      <c r="CH8" s="518"/>
      <c r="CI8" s="518"/>
      <c r="CJ8" s="518"/>
      <c r="CK8" s="518"/>
      <c r="CL8" s="518"/>
      <c r="CM8" s="518"/>
      <c r="CN8" s="518"/>
      <c r="CO8" s="518"/>
      <c r="CP8" s="518"/>
      <c r="CQ8" s="518"/>
      <c r="CR8" s="518"/>
      <c r="CS8" s="518"/>
      <c r="CT8" s="518"/>
      <c r="CU8" s="518"/>
      <c r="CV8" s="518"/>
      <c r="CW8" s="518"/>
      <c r="CX8" s="518"/>
      <c r="CY8" s="518"/>
      <c r="CZ8" s="518"/>
      <c r="DA8" s="518"/>
      <c r="DB8" s="518"/>
      <c r="DC8" s="518"/>
      <c r="DD8" s="518"/>
      <c r="DE8" s="518"/>
      <c r="DF8" s="518"/>
      <c r="DG8" s="518"/>
      <c r="DH8" s="518"/>
      <c r="DI8" s="518"/>
      <c r="DJ8" s="518"/>
      <c r="DK8" s="518"/>
      <c r="DL8" s="518"/>
      <c r="DM8" s="518"/>
      <c r="DN8" s="518"/>
      <c r="DO8" s="518"/>
      <c r="DP8" s="518"/>
      <c r="DQ8" s="518"/>
      <c r="DR8" s="518"/>
      <c r="DS8" s="518"/>
      <c r="DT8" s="518"/>
      <c r="DU8" s="518"/>
      <c r="DV8" s="518"/>
      <c r="DW8" s="518"/>
      <c r="DX8" s="518"/>
      <c r="DY8" s="518"/>
      <c r="DZ8" s="518"/>
      <c r="EA8" s="518"/>
      <c r="EB8" s="518"/>
      <c r="EC8" s="518"/>
      <c r="ED8" s="518"/>
      <c r="EE8" s="518"/>
      <c r="EF8" s="518"/>
      <c r="EG8" s="518"/>
      <c r="EH8" s="518"/>
      <c r="EI8" s="518"/>
      <c r="EJ8" s="518"/>
      <c r="EK8" s="518"/>
      <c r="EL8" s="518"/>
      <c r="EM8" s="518"/>
      <c r="EN8" s="518"/>
      <c r="EO8" s="518"/>
      <c r="EP8" s="518"/>
      <c r="EQ8" s="518"/>
      <c r="ER8" s="518"/>
      <c r="ES8" s="518"/>
      <c r="ET8" s="518"/>
      <c r="EU8" s="518"/>
      <c r="EV8" s="518"/>
      <c r="EW8" s="518"/>
      <c r="EX8" s="518"/>
      <c r="EY8" s="518"/>
      <c r="EZ8" s="518"/>
      <c r="FA8" s="518"/>
      <c r="FB8" s="518"/>
      <c r="FC8" s="518"/>
      <c r="FD8" s="518"/>
      <c r="FE8" s="518"/>
      <c r="FF8" s="518"/>
      <c r="FG8" s="518"/>
      <c r="FH8" s="518"/>
      <c r="FI8" s="518"/>
      <c r="FJ8" s="518"/>
      <c r="FK8" s="518"/>
      <c r="FL8" s="518"/>
      <c r="FM8" s="518"/>
      <c r="FN8" s="518"/>
      <c r="FO8" s="518"/>
      <c r="FP8" s="518"/>
      <c r="FQ8" s="518"/>
      <c r="FR8" s="518"/>
      <c r="FS8" s="518"/>
      <c r="FT8" s="518"/>
      <c r="FU8" s="518"/>
      <c r="FV8" s="518"/>
      <c r="FW8" s="518"/>
      <c r="FX8" s="518"/>
      <c r="FY8" s="518"/>
      <c r="FZ8" s="518"/>
      <c r="GA8" s="518"/>
      <c r="GB8" s="518"/>
      <c r="GC8" s="518"/>
      <c r="GD8" s="518"/>
      <c r="GE8" s="518"/>
      <c r="GF8" s="518"/>
      <c r="GG8" s="518"/>
      <c r="GH8" s="518"/>
      <c r="GI8" s="518"/>
      <c r="GJ8" s="518"/>
      <c r="GK8" s="518"/>
      <c r="GL8" s="518"/>
      <c r="GM8" s="518"/>
      <c r="GN8" s="518"/>
      <c r="GO8" s="518"/>
      <c r="GP8" s="518"/>
      <c r="GQ8" s="518"/>
      <c r="GR8" s="518"/>
      <c r="GS8" s="518"/>
      <c r="GT8" s="518"/>
      <c r="GU8" s="518"/>
      <c r="GV8" s="518"/>
      <c r="GW8" s="518"/>
      <c r="GX8" s="518"/>
      <c r="GY8" s="518"/>
      <c r="GZ8" s="518"/>
      <c r="HA8" s="518"/>
      <c r="HB8" s="518"/>
      <c r="HC8" s="518"/>
      <c r="HD8" s="518"/>
      <c r="HE8" s="518"/>
      <c r="HF8" s="518"/>
      <c r="HG8" s="518"/>
      <c r="HH8" s="518"/>
      <c r="HI8" s="518"/>
      <c r="HJ8" s="518"/>
      <c r="HK8" s="518"/>
      <c r="HL8" s="518"/>
      <c r="HM8" s="518"/>
      <c r="HN8" s="518"/>
      <c r="HO8" s="518"/>
      <c r="HP8" s="518"/>
      <c r="HQ8" s="518"/>
      <c r="HR8" s="518"/>
      <c r="HS8" s="518"/>
      <c r="HT8" s="518"/>
      <c r="HU8" s="518"/>
      <c r="HV8" s="518"/>
      <c r="HW8" s="518"/>
      <c r="HX8" s="518"/>
      <c r="HY8" s="518"/>
      <c r="HZ8" s="518"/>
      <c r="IA8" s="518"/>
      <c r="IB8" s="518"/>
      <c r="IC8" s="518"/>
      <c r="ID8" s="518"/>
      <c r="IE8" s="518"/>
      <c r="IF8" s="518"/>
      <c r="IG8" s="518"/>
      <c r="IH8" s="518"/>
      <c r="II8" s="518"/>
      <c r="IJ8" s="518"/>
      <c r="IK8" s="518"/>
      <c r="IL8" s="518"/>
      <c r="IM8" s="518"/>
      <c r="IN8" s="518"/>
    </row>
    <row r="9" spans="1:248" ht="39.75" customHeight="1">
      <c r="A9" s="488" t="s">
        <v>183</v>
      </c>
      <c r="B9" s="516">
        <v>504004</v>
      </c>
      <c r="C9" s="516" t="s">
        <v>106</v>
      </c>
      <c r="D9" s="514"/>
      <c r="E9" s="515"/>
      <c r="F9" s="515"/>
      <c r="G9" s="515"/>
      <c r="H9" s="515"/>
      <c r="I9" s="515"/>
      <c r="J9" s="515"/>
      <c r="K9" s="523"/>
      <c r="L9" s="523"/>
      <c r="M9" s="523"/>
      <c r="N9" s="523"/>
      <c r="O9" s="523"/>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8"/>
      <c r="AY9" s="518"/>
      <c r="AZ9" s="518"/>
      <c r="BA9" s="518"/>
      <c r="BB9" s="518"/>
      <c r="BC9" s="518"/>
      <c r="BD9" s="518"/>
      <c r="BE9" s="518"/>
      <c r="BF9" s="518"/>
      <c r="BG9" s="518"/>
      <c r="BH9" s="518"/>
      <c r="BI9" s="518"/>
      <c r="BJ9" s="518"/>
      <c r="BK9" s="518"/>
      <c r="BL9" s="518"/>
      <c r="BM9" s="518"/>
      <c r="BN9" s="518"/>
      <c r="BO9" s="518"/>
      <c r="BP9" s="518"/>
      <c r="BQ9" s="518"/>
      <c r="BR9" s="518"/>
      <c r="BS9" s="518"/>
      <c r="BT9" s="518"/>
      <c r="BU9" s="518"/>
      <c r="BV9" s="518"/>
      <c r="BW9" s="518"/>
      <c r="BX9" s="518"/>
      <c r="BY9" s="518"/>
      <c r="BZ9" s="518"/>
      <c r="CA9" s="518"/>
      <c r="CB9" s="518"/>
      <c r="CC9" s="518"/>
      <c r="CD9" s="518"/>
      <c r="CE9" s="518"/>
      <c r="CF9" s="518"/>
      <c r="CG9" s="518"/>
      <c r="CH9" s="518"/>
      <c r="CI9" s="518"/>
      <c r="CJ9" s="518"/>
      <c r="CK9" s="518"/>
      <c r="CL9" s="518"/>
      <c r="CM9" s="518"/>
      <c r="CN9" s="518"/>
      <c r="CO9" s="518"/>
      <c r="CP9" s="518"/>
      <c r="CQ9" s="518"/>
      <c r="CR9" s="518"/>
      <c r="CS9" s="518"/>
      <c r="CT9" s="518"/>
      <c r="CU9" s="518"/>
      <c r="CV9" s="518"/>
      <c r="CW9" s="518"/>
      <c r="CX9" s="518"/>
      <c r="CY9" s="518"/>
      <c r="CZ9" s="518"/>
      <c r="DA9" s="518"/>
      <c r="DB9" s="518"/>
      <c r="DC9" s="518"/>
      <c r="DD9" s="518"/>
      <c r="DE9" s="518"/>
      <c r="DF9" s="518"/>
      <c r="DG9" s="518"/>
      <c r="DH9" s="518"/>
      <c r="DI9" s="518"/>
      <c r="DJ9" s="518"/>
      <c r="DK9" s="518"/>
      <c r="DL9" s="518"/>
      <c r="DM9" s="518"/>
      <c r="DN9" s="518"/>
      <c r="DO9" s="518"/>
      <c r="DP9" s="518"/>
      <c r="DQ9" s="518"/>
      <c r="DR9" s="518"/>
      <c r="DS9" s="518"/>
      <c r="DT9" s="518"/>
      <c r="DU9" s="518"/>
      <c r="DV9" s="518"/>
      <c r="DW9" s="518"/>
      <c r="DX9" s="518"/>
      <c r="DY9" s="518"/>
      <c r="DZ9" s="518"/>
      <c r="EA9" s="518"/>
      <c r="EB9" s="518"/>
      <c r="EC9" s="518"/>
      <c r="ED9" s="518"/>
      <c r="EE9" s="518"/>
      <c r="EF9" s="518"/>
      <c r="EG9" s="518"/>
      <c r="EH9" s="518"/>
      <c r="EI9" s="518"/>
      <c r="EJ9" s="518"/>
      <c r="EK9" s="518"/>
      <c r="EL9" s="518"/>
      <c r="EM9" s="518"/>
      <c r="EN9" s="518"/>
      <c r="EO9" s="518"/>
      <c r="EP9" s="518"/>
      <c r="EQ9" s="518"/>
      <c r="ER9" s="518"/>
      <c r="ES9" s="518"/>
      <c r="ET9" s="518"/>
      <c r="EU9" s="518"/>
      <c r="EV9" s="518"/>
      <c r="EW9" s="518"/>
      <c r="EX9" s="518"/>
      <c r="EY9" s="518"/>
      <c r="EZ9" s="518"/>
      <c r="FA9" s="518"/>
      <c r="FB9" s="518"/>
      <c r="FC9" s="518"/>
      <c r="FD9" s="518"/>
      <c r="FE9" s="518"/>
      <c r="FF9" s="518"/>
      <c r="FG9" s="518"/>
      <c r="FH9" s="518"/>
      <c r="FI9" s="518"/>
      <c r="FJ9" s="518"/>
      <c r="FK9" s="518"/>
      <c r="FL9" s="518"/>
      <c r="FM9" s="518"/>
      <c r="FN9" s="518"/>
      <c r="FO9" s="518"/>
      <c r="FP9" s="518"/>
      <c r="FQ9" s="518"/>
      <c r="FR9" s="518"/>
      <c r="FS9" s="518"/>
      <c r="FT9" s="518"/>
      <c r="FU9" s="518"/>
      <c r="FV9" s="518"/>
      <c r="FW9" s="518"/>
      <c r="FX9" s="518"/>
      <c r="FY9" s="518"/>
      <c r="FZ9" s="518"/>
      <c r="GA9" s="518"/>
      <c r="GB9" s="518"/>
      <c r="GC9" s="518"/>
      <c r="GD9" s="518"/>
      <c r="GE9" s="518"/>
      <c r="GF9" s="518"/>
      <c r="GG9" s="518"/>
      <c r="GH9" s="518"/>
      <c r="GI9" s="518"/>
      <c r="GJ9" s="518"/>
      <c r="GK9" s="518"/>
      <c r="GL9" s="518"/>
      <c r="GM9" s="518"/>
      <c r="GN9" s="518"/>
      <c r="GO9" s="518"/>
      <c r="GP9" s="518"/>
      <c r="GQ9" s="518"/>
      <c r="GR9" s="518"/>
      <c r="GS9" s="518"/>
      <c r="GT9" s="518"/>
      <c r="GU9" s="518"/>
      <c r="GV9" s="518"/>
      <c r="GW9" s="518"/>
      <c r="GX9" s="518"/>
      <c r="GY9" s="518"/>
      <c r="GZ9" s="518"/>
      <c r="HA9" s="518"/>
      <c r="HB9" s="518"/>
      <c r="HC9" s="518"/>
      <c r="HD9" s="518"/>
      <c r="HE9" s="518"/>
      <c r="HF9" s="518"/>
      <c r="HG9" s="518"/>
      <c r="HH9" s="518"/>
      <c r="HI9" s="518"/>
      <c r="HJ9" s="518"/>
      <c r="HK9" s="518"/>
      <c r="HL9" s="518"/>
      <c r="HM9" s="518"/>
      <c r="HN9" s="518"/>
      <c r="HO9" s="518"/>
      <c r="HP9" s="518"/>
      <c r="HQ9" s="518"/>
      <c r="HR9" s="518"/>
      <c r="HS9" s="518"/>
      <c r="HT9" s="518"/>
      <c r="HU9" s="518"/>
      <c r="HV9" s="518"/>
      <c r="HW9" s="518"/>
      <c r="HX9" s="518"/>
      <c r="HY9" s="518"/>
      <c r="HZ9" s="518"/>
      <c r="IA9" s="518"/>
      <c r="IB9" s="518"/>
      <c r="IC9" s="518"/>
      <c r="ID9" s="518"/>
      <c r="IE9" s="518"/>
      <c r="IF9" s="518"/>
      <c r="IG9" s="518"/>
      <c r="IH9" s="518"/>
      <c r="II9" s="518"/>
      <c r="IJ9" s="518"/>
      <c r="IK9" s="518"/>
      <c r="IL9" s="518"/>
      <c r="IM9" s="518"/>
      <c r="IN9" s="518"/>
    </row>
    <row r="10" spans="1:248" ht="39.75" customHeight="1">
      <c r="A10" s="488" t="s">
        <v>184</v>
      </c>
      <c r="B10" s="516">
        <v>504005</v>
      </c>
      <c r="C10" s="516" t="s">
        <v>107</v>
      </c>
      <c r="D10" s="514"/>
      <c r="E10" s="515"/>
      <c r="F10" s="515"/>
      <c r="G10" s="515"/>
      <c r="H10" s="515"/>
      <c r="I10" s="515"/>
      <c r="J10" s="515"/>
      <c r="K10" s="523"/>
      <c r="L10" s="523"/>
      <c r="M10" s="523"/>
      <c r="N10" s="523"/>
      <c r="O10" s="523"/>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8"/>
      <c r="AY10" s="518"/>
      <c r="AZ10" s="518"/>
      <c r="BA10" s="518"/>
      <c r="BB10" s="518"/>
      <c r="BC10" s="518"/>
      <c r="BD10" s="518"/>
      <c r="BE10" s="518"/>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518"/>
      <c r="CC10" s="518"/>
      <c r="CD10" s="518"/>
      <c r="CE10" s="518"/>
      <c r="CF10" s="518"/>
      <c r="CG10" s="518"/>
      <c r="CH10" s="518"/>
      <c r="CI10" s="518"/>
      <c r="CJ10" s="518"/>
      <c r="CK10" s="518"/>
      <c r="CL10" s="518"/>
      <c r="CM10" s="518"/>
      <c r="CN10" s="518"/>
      <c r="CO10" s="518"/>
      <c r="CP10" s="518"/>
      <c r="CQ10" s="518"/>
      <c r="CR10" s="518"/>
      <c r="CS10" s="518"/>
      <c r="CT10" s="518"/>
      <c r="CU10" s="518"/>
      <c r="CV10" s="518"/>
      <c r="CW10" s="518"/>
      <c r="CX10" s="518"/>
      <c r="CY10" s="518"/>
      <c r="CZ10" s="518"/>
      <c r="DA10" s="518"/>
      <c r="DB10" s="518"/>
      <c r="DC10" s="518"/>
      <c r="DD10" s="518"/>
      <c r="DE10" s="518"/>
      <c r="DF10" s="518"/>
      <c r="DG10" s="518"/>
      <c r="DH10" s="518"/>
      <c r="DI10" s="518"/>
      <c r="DJ10" s="518"/>
      <c r="DK10" s="518"/>
      <c r="DL10" s="518"/>
      <c r="DM10" s="518"/>
      <c r="DN10" s="518"/>
      <c r="DO10" s="518"/>
      <c r="DP10" s="518"/>
      <c r="DQ10" s="518"/>
      <c r="DR10" s="518"/>
      <c r="DS10" s="518"/>
      <c r="DT10" s="518"/>
      <c r="DU10" s="518"/>
      <c r="DV10" s="518"/>
      <c r="DW10" s="518"/>
      <c r="DX10" s="518"/>
      <c r="DY10" s="518"/>
      <c r="DZ10" s="518"/>
      <c r="EA10" s="518"/>
      <c r="EB10" s="518"/>
      <c r="EC10" s="518"/>
      <c r="ED10" s="518"/>
      <c r="EE10" s="518"/>
      <c r="EF10" s="518"/>
      <c r="EG10" s="518"/>
      <c r="EH10" s="518"/>
      <c r="EI10" s="518"/>
      <c r="EJ10" s="518"/>
      <c r="EK10" s="518"/>
      <c r="EL10" s="518"/>
      <c r="EM10" s="518"/>
      <c r="EN10" s="518"/>
      <c r="EO10" s="518"/>
      <c r="EP10" s="518"/>
      <c r="EQ10" s="518"/>
      <c r="ER10" s="518"/>
      <c r="ES10" s="518"/>
      <c r="ET10" s="518"/>
      <c r="EU10" s="518"/>
      <c r="EV10" s="518"/>
      <c r="EW10" s="518"/>
      <c r="EX10" s="518"/>
      <c r="EY10" s="518"/>
      <c r="EZ10" s="518"/>
      <c r="FA10" s="518"/>
      <c r="FB10" s="518"/>
      <c r="FC10" s="518"/>
      <c r="FD10" s="518"/>
      <c r="FE10" s="518"/>
      <c r="FF10" s="518"/>
      <c r="FG10" s="518"/>
      <c r="FH10" s="518"/>
      <c r="FI10" s="518"/>
      <c r="FJ10" s="518"/>
      <c r="FK10" s="518"/>
      <c r="FL10" s="518"/>
      <c r="FM10" s="518"/>
      <c r="FN10" s="518"/>
      <c r="FO10" s="518"/>
      <c r="FP10" s="518"/>
      <c r="FQ10" s="518"/>
      <c r="FR10" s="518"/>
      <c r="FS10" s="518"/>
      <c r="FT10" s="518"/>
      <c r="FU10" s="518"/>
      <c r="FV10" s="518"/>
      <c r="FW10" s="518"/>
      <c r="FX10" s="518"/>
      <c r="FY10" s="518"/>
      <c r="FZ10" s="518"/>
      <c r="GA10" s="518"/>
      <c r="GB10" s="518"/>
      <c r="GC10" s="518"/>
      <c r="GD10" s="518"/>
      <c r="GE10" s="518"/>
      <c r="GF10" s="518"/>
      <c r="GG10" s="518"/>
      <c r="GH10" s="518"/>
      <c r="GI10" s="518"/>
      <c r="GJ10" s="518"/>
      <c r="GK10" s="518"/>
      <c r="GL10" s="518"/>
      <c r="GM10" s="518"/>
      <c r="GN10" s="518"/>
      <c r="GO10" s="518"/>
      <c r="GP10" s="518"/>
      <c r="GQ10" s="518"/>
      <c r="GR10" s="518"/>
      <c r="GS10" s="518"/>
      <c r="GT10" s="518"/>
      <c r="GU10" s="518"/>
      <c r="GV10" s="518"/>
      <c r="GW10" s="518"/>
      <c r="GX10" s="518"/>
      <c r="GY10" s="518"/>
      <c r="GZ10" s="518"/>
      <c r="HA10" s="518"/>
      <c r="HB10" s="518"/>
      <c r="HC10" s="518"/>
      <c r="HD10" s="518"/>
      <c r="HE10" s="518"/>
      <c r="HF10" s="518"/>
      <c r="HG10" s="518"/>
      <c r="HH10" s="518"/>
      <c r="HI10" s="518"/>
      <c r="HJ10" s="518"/>
      <c r="HK10" s="518"/>
      <c r="HL10" s="518"/>
      <c r="HM10" s="518"/>
      <c r="HN10" s="518"/>
      <c r="HO10" s="518"/>
      <c r="HP10" s="518"/>
      <c r="HQ10" s="518"/>
      <c r="HR10" s="518"/>
      <c r="HS10" s="518"/>
      <c r="HT10" s="518"/>
      <c r="HU10" s="518"/>
      <c r="HV10" s="518"/>
      <c r="HW10" s="518"/>
      <c r="HX10" s="518"/>
      <c r="HY10" s="518"/>
      <c r="HZ10" s="518"/>
      <c r="IA10" s="518"/>
      <c r="IB10" s="518"/>
      <c r="IC10" s="518"/>
      <c r="ID10" s="518"/>
      <c r="IE10" s="518"/>
      <c r="IF10" s="518"/>
      <c r="IG10" s="518"/>
      <c r="IH10" s="518"/>
      <c r="II10" s="518"/>
      <c r="IJ10" s="518"/>
      <c r="IK10" s="518"/>
      <c r="IL10" s="518"/>
      <c r="IM10" s="518"/>
      <c r="IN10" s="518"/>
    </row>
    <row r="11" spans="1:248" ht="39.75" customHeight="1">
      <c r="A11" s="488" t="s">
        <v>182</v>
      </c>
      <c r="B11" s="516">
        <v>504006</v>
      </c>
      <c r="C11" s="516" t="s">
        <v>108</v>
      </c>
      <c r="D11" s="514"/>
      <c r="E11" s="515"/>
      <c r="F11" s="515"/>
      <c r="G11" s="515"/>
      <c r="H11" s="515"/>
      <c r="I11" s="515"/>
      <c r="J11" s="515"/>
      <c r="K11" s="523"/>
      <c r="L11" s="523"/>
      <c r="M11" s="523"/>
      <c r="N11" s="523"/>
      <c r="O11" s="523">
        <v>0</v>
      </c>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8"/>
      <c r="CB11" s="518"/>
      <c r="CC11" s="518"/>
      <c r="CD11" s="518"/>
      <c r="CE11" s="518"/>
      <c r="CF11" s="518"/>
      <c r="CG11" s="518"/>
      <c r="CH11" s="518"/>
      <c r="CI11" s="518"/>
      <c r="CJ11" s="518"/>
      <c r="CK11" s="518"/>
      <c r="CL11" s="518"/>
      <c r="CM11" s="518"/>
      <c r="CN11" s="518"/>
      <c r="CO11" s="518"/>
      <c r="CP11" s="518"/>
      <c r="CQ11" s="518"/>
      <c r="CR11" s="518"/>
      <c r="CS11" s="518"/>
      <c r="CT11" s="518"/>
      <c r="CU11" s="518"/>
      <c r="CV11" s="518"/>
      <c r="CW11" s="518"/>
      <c r="CX11" s="518"/>
      <c r="CY11" s="518"/>
      <c r="CZ11" s="518"/>
      <c r="DA11" s="518"/>
      <c r="DB11" s="518"/>
      <c r="DC11" s="518"/>
      <c r="DD11" s="518"/>
      <c r="DE11" s="518"/>
      <c r="DF11" s="518"/>
      <c r="DG11" s="518"/>
      <c r="DH11" s="518"/>
      <c r="DI11" s="518"/>
      <c r="DJ11" s="518"/>
      <c r="DK11" s="518"/>
      <c r="DL11" s="518"/>
      <c r="DM11" s="518"/>
      <c r="DN11" s="518"/>
      <c r="DO11" s="518"/>
      <c r="DP11" s="518"/>
      <c r="DQ11" s="518"/>
      <c r="DR11" s="518"/>
      <c r="DS11" s="518"/>
      <c r="DT11" s="518"/>
      <c r="DU11" s="518"/>
      <c r="DV11" s="518"/>
      <c r="DW11" s="518"/>
      <c r="DX11" s="518"/>
      <c r="DY11" s="518"/>
      <c r="DZ11" s="518"/>
      <c r="EA11" s="518"/>
      <c r="EB11" s="518"/>
      <c r="EC11" s="518"/>
      <c r="ED11" s="518"/>
      <c r="EE11" s="518"/>
      <c r="EF11" s="518"/>
      <c r="EG11" s="518"/>
      <c r="EH11" s="518"/>
      <c r="EI11" s="518"/>
      <c r="EJ11" s="518"/>
      <c r="EK11" s="518"/>
      <c r="EL11" s="518"/>
      <c r="EM11" s="518"/>
      <c r="EN11" s="518"/>
      <c r="EO11" s="518"/>
      <c r="EP11" s="518"/>
      <c r="EQ11" s="518"/>
      <c r="ER11" s="518"/>
      <c r="ES11" s="518"/>
      <c r="ET11" s="518"/>
      <c r="EU11" s="518"/>
      <c r="EV11" s="518"/>
      <c r="EW11" s="518"/>
      <c r="EX11" s="518"/>
      <c r="EY11" s="518"/>
      <c r="EZ11" s="518"/>
      <c r="FA11" s="518"/>
      <c r="FB11" s="518"/>
      <c r="FC11" s="518"/>
      <c r="FD11" s="518"/>
      <c r="FE11" s="518"/>
      <c r="FF11" s="518"/>
      <c r="FG11" s="518"/>
      <c r="FH11" s="518"/>
      <c r="FI11" s="518"/>
      <c r="FJ11" s="518"/>
      <c r="FK11" s="518"/>
      <c r="FL11" s="518"/>
      <c r="FM11" s="518"/>
      <c r="FN11" s="518"/>
      <c r="FO11" s="518"/>
      <c r="FP11" s="518"/>
      <c r="FQ11" s="518"/>
      <c r="FR11" s="518"/>
      <c r="FS11" s="518"/>
      <c r="FT11" s="518"/>
      <c r="FU11" s="518"/>
      <c r="FV11" s="518"/>
      <c r="FW11" s="518"/>
      <c r="FX11" s="518"/>
      <c r="FY11" s="518"/>
      <c r="FZ11" s="518"/>
      <c r="GA11" s="518"/>
      <c r="GB11" s="518"/>
      <c r="GC11" s="518"/>
      <c r="GD11" s="518"/>
      <c r="GE11" s="518"/>
      <c r="GF11" s="518"/>
      <c r="GG11" s="518"/>
      <c r="GH11" s="518"/>
      <c r="GI11" s="518"/>
      <c r="GJ11" s="518"/>
      <c r="GK11" s="518"/>
      <c r="GL11" s="518"/>
      <c r="GM11" s="518"/>
      <c r="GN11" s="518"/>
      <c r="GO11" s="518"/>
      <c r="GP11" s="518"/>
      <c r="GQ11" s="518"/>
      <c r="GR11" s="518"/>
      <c r="GS11" s="518"/>
      <c r="GT11" s="518"/>
      <c r="GU11" s="518"/>
      <c r="GV11" s="518"/>
      <c r="GW11" s="518"/>
      <c r="GX11" s="518"/>
      <c r="GY11" s="518"/>
      <c r="GZ11" s="518"/>
      <c r="HA11" s="518"/>
      <c r="HB11" s="518"/>
      <c r="HC11" s="518"/>
      <c r="HD11" s="518"/>
      <c r="HE11" s="518"/>
      <c r="HF11" s="518"/>
      <c r="HG11" s="518"/>
      <c r="HH11" s="518"/>
      <c r="HI11" s="518"/>
      <c r="HJ11" s="518"/>
      <c r="HK11" s="518"/>
      <c r="HL11" s="518"/>
      <c r="HM11" s="518"/>
      <c r="HN11" s="518"/>
      <c r="HO11" s="518"/>
      <c r="HP11" s="518"/>
      <c r="HQ11" s="518"/>
      <c r="HR11" s="518"/>
      <c r="HS11" s="518"/>
      <c r="HT11" s="518"/>
      <c r="HU11" s="518"/>
      <c r="HV11" s="518"/>
      <c r="HW11" s="518"/>
      <c r="HX11" s="518"/>
      <c r="HY11" s="518"/>
      <c r="HZ11" s="518"/>
      <c r="IA11" s="518"/>
      <c r="IB11" s="518"/>
      <c r="IC11" s="518"/>
      <c r="ID11" s="518"/>
      <c r="IE11" s="518"/>
      <c r="IF11" s="518"/>
      <c r="IG11" s="518"/>
      <c r="IH11" s="518"/>
      <c r="II11" s="518"/>
      <c r="IJ11" s="518"/>
      <c r="IK11" s="518"/>
      <c r="IL11" s="518"/>
      <c r="IM11" s="518"/>
      <c r="IN11" s="518"/>
    </row>
    <row r="12" spans="1:248" ht="39.75" customHeight="1">
      <c r="A12" s="488" t="s">
        <v>185</v>
      </c>
      <c r="B12" s="516">
        <v>504007</v>
      </c>
      <c r="C12" s="516" t="s">
        <v>109</v>
      </c>
      <c r="D12" s="514"/>
      <c r="E12" s="515"/>
      <c r="F12" s="515"/>
      <c r="G12" s="515"/>
      <c r="H12" s="515"/>
      <c r="I12" s="515"/>
      <c r="J12" s="515"/>
      <c r="K12" s="523"/>
      <c r="L12" s="523"/>
      <c r="M12" s="523"/>
      <c r="N12" s="523"/>
      <c r="O12" s="523"/>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8"/>
      <c r="BE12" s="518"/>
      <c r="BF12" s="518"/>
      <c r="BG12" s="518"/>
      <c r="BH12" s="518"/>
      <c r="BI12" s="518"/>
      <c r="BJ12" s="518"/>
      <c r="BK12" s="518"/>
      <c r="BL12" s="518"/>
      <c r="BM12" s="518"/>
      <c r="BN12" s="518"/>
      <c r="BO12" s="518"/>
      <c r="BP12" s="518"/>
      <c r="BQ12" s="518"/>
      <c r="BR12" s="518"/>
      <c r="BS12" s="518"/>
      <c r="BT12" s="518"/>
      <c r="BU12" s="518"/>
      <c r="BV12" s="518"/>
      <c r="BW12" s="518"/>
      <c r="BX12" s="518"/>
      <c r="BY12" s="518"/>
      <c r="BZ12" s="518"/>
      <c r="CA12" s="518"/>
      <c r="CB12" s="518"/>
      <c r="CC12" s="518"/>
      <c r="CD12" s="518"/>
      <c r="CE12" s="518"/>
      <c r="CF12" s="518"/>
      <c r="CG12" s="518"/>
      <c r="CH12" s="518"/>
      <c r="CI12" s="518"/>
      <c r="CJ12" s="518"/>
      <c r="CK12" s="518"/>
      <c r="CL12" s="518"/>
      <c r="CM12" s="518"/>
      <c r="CN12" s="518"/>
      <c r="CO12" s="518"/>
      <c r="CP12" s="518"/>
      <c r="CQ12" s="518"/>
      <c r="CR12" s="518"/>
      <c r="CS12" s="518"/>
      <c r="CT12" s="518"/>
      <c r="CU12" s="518"/>
      <c r="CV12" s="518"/>
      <c r="CW12" s="518"/>
      <c r="CX12" s="518"/>
      <c r="CY12" s="518"/>
      <c r="CZ12" s="518"/>
      <c r="DA12" s="518"/>
      <c r="DB12" s="518"/>
      <c r="DC12" s="518"/>
      <c r="DD12" s="518"/>
      <c r="DE12" s="518"/>
      <c r="DF12" s="518"/>
      <c r="DG12" s="518"/>
      <c r="DH12" s="518"/>
      <c r="DI12" s="518"/>
      <c r="DJ12" s="518"/>
      <c r="DK12" s="518"/>
      <c r="DL12" s="518"/>
      <c r="DM12" s="518"/>
      <c r="DN12" s="518"/>
      <c r="DO12" s="518"/>
      <c r="DP12" s="518"/>
      <c r="DQ12" s="518"/>
      <c r="DR12" s="518"/>
      <c r="DS12" s="518"/>
      <c r="DT12" s="518"/>
      <c r="DU12" s="518"/>
      <c r="DV12" s="518"/>
      <c r="DW12" s="518"/>
      <c r="DX12" s="518"/>
      <c r="DY12" s="518"/>
      <c r="DZ12" s="518"/>
      <c r="EA12" s="518"/>
      <c r="EB12" s="518"/>
      <c r="EC12" s="518"/>
      <c r="ED12" s="518"/>
      <c r="EE12" s="518"/>
      <c r="EF12" s="518"/>
      <c r="EG12" s="518"/>
      <c r="EH12" s="518"/>
      <c r="EI12" s="518"/>
      <c r="EJ12" s="518"/>
      <c r="EK12" s="518"/>
      <c r="EL12" s="518"/>
      <c r="EM12" s="518"/>
      <c r="EN12" s="518"/>
      <c r="EO12" s="518"/>
      <c r="EP12" s="518"/>
      <c r="EQ12" s="518"/>
      <c r="ER12" s="518"/>
      <c r="ES12" s="518"/>
      <c r="ET12" s="518"/>
      <c r="EU12" s="518"/>
      <c r="EV12" s="518"/>
      <c r="EW12" s="518"/>
      <c r="EX12" s="518"/>
      <c r="EY12" s="518"/>
      <c r="EZ12" s="518"/>
      <c r="FA12" s="518"/>
      <c r="FB12" s="518"/>
      <c r="FC12" s="518"/>
      <c r="FD12" s="518"/>
      <c r="FE12" s="518"/>
      <c r="FF12" s="518"/>
      <c r="FG12" s="518"/>
      <c r="FH12" s="518"/>
      <c r="FI12" s="518"/>
      <c r="FJ12" s="518"/>
      <c r="FK12" s="518"/>
      <c r="FL12" s="518"/>
      <c r="FM12" s="518"/>
      <c r="FN12" s="518"/>
      <c r="FO12" s="518"/>
      <c r="FP12" s="518"/>
      <c r="FQ12" s="518"/>
      <c r="FR12" s="518"/>
      <c r="FS12" s="518"/>
      <c r="FT12" s="518"/>
      <c r="FU12" s="518"/>
      <c r="FV12" s="518"/>
      <c r="FW12" s="518"/>
      <c r="FX12" s="518"/>
      <c r="FY12" s="518"/>
      <c r="FZ12" s="518"/>
      <c r="GA12" s="518"/>
      <c r="GB12" s="518"/>
      <c r="GC12" s="518"/>
      <c r="GD12" s="518"/>
      <c r="GE12" s="518"/>
      <c r="GF12" s="518"/>
      <c r="GG12" s="518"/>
      <c r="GH12" s="518"/>
      <c r="GI12" s="518"/>
      <c r="GJ12" s="518"/>
      <c r="GK12" s="518"/>
      <c r="GL12" s="518"/>
      <c r="GM12" s="518"/>
      <c r="GN12" s="518"/>
      <c r="GO12" s="518"/>
      <c r="GP12" s="518"/>
      <c r="GQ12" s="518"/>
      <c r="GR12" s="518"/>
      <c r="GS12" s="518"/>
      <c r="GT12" s="518"/>
      <c r="GU12" s="518"/>
      <c r="GV12" s="518"/>
      <c r="GW12" s="518"/>
      <c r="GX12" s="518"/>
      <c r="GY12" s="518"/>
      <c r="GZ12" s="518"/>
      <c r="HA12" s="518"/>
      <c r="HB12" s="518"/>
      <c r="HC12" s="518"/>
      <c r="HD12" s="518"/>
      <c r="HE12" s="518"/>
      <c r="HF12" s="518"/>
      <c r="HG12" s="518"/>
      <c r="HH12" s="518"/>
      <c r="HI12" s="518"/>
      <c r="HJ12" s="518"/>
      <c r="HK12" s="518"/>
      <c r="HL12" s="518"/>
      <c r="HM12" s="518"/>
      <c r="HN12" s="518"/>
      <c r="HO12" s="518"/>
      <c r="HP12" s="518"/>
      <c r="HQ12" s="518"/>
      <c r="HR12" s="518"/>
      <c r="HS12" s="518"/>
      <c r="HT12" s="518"/>
      <c r="HU12" s="518"/>
      <c r="HV12" s="518"/>
      <c r="HW12" s="518"/>
      <c r="HX12" s="518"/>
      <c r="HY12" s="518"/>
      <c r="HZ12" s="518"/>
      <c r="IA12" s="518"/>
      <c r="IB12" s="518"/>
      <c r="IC12" s="518"/>
      <c r="ID12" s="518"/>
      <c r="IE12" s="518"/>
      <c r="IF12" s="518"/>
      <c r="IG12" s="518"/>
      <c r="IH12" s="518"/>
      <c r="II12" s="518"/>
      <c r="IJ12" s="518"/>
      <c r="IK12" s="518"/>
      <c r="IL12" s="518"/>
      <c r="IM12" s="518"/>
      <c r="IN12" s="518"/>
    </row>
    <row r="13" spans="1:248" s="472" customFormat="1" ht="22.5" customHeight="1">
      <c r="A13" s="488" t="s">
        <v>186</v>
      </c>
      <c r="B13" s="516">
        <v>504008</v>
      </c>
      <c r="C13" s="516" t="s">
        <v>110</v>
      </c>
      <c r="D13" s="486"/>
      <c r="E13" s="486"/>
      <c r="F13" s="486"/>
      <c r="G13" s="486"/>
      <c r="H13" s="486"/>
      <c r="I13" s="486"/>
      <c r="J13" s="486"/>
      <c r="K13" s="486"/>
      <c r="L13" s="524"/>
      <c r="M13" s="486"/>
      <c r="N13" s="486"/>
      <c r="O13" s="486"/>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5"/>
      <c r="BE13" s="525"/>
      <c r="BF13" s="525"/>
      <c r="BG13" s="525"/>
      <c r="BH13" s="525"/>
      <c r="BI13" s="525"/>
      <c r="BJ13" s="525"/>
      <c r="BK13" s="525"/>
      <c r="BL13" s="525"/>
      <c r="BM13" s="525"/>
      <c r="BN13" s="525"/>
      <c r="BO13" s="525"/>
      <c r="BP13" s="525"/>
      <c r="BQ13" s="525"/>
      <c r="BR13" s="525"/>
      <c r="BS13" s="525"/>
      <c r="BT13" s="525"/>
      <c r="BU13" s="525"/>
      <c r="BV13" s="525"/>
      <c r="BW13" s="525"/>
      <c r="BX13" s="525"/>
      <c r="BY13" s="525"/>
      <c r="BZ13" s="525"/>
      <c r="CA13" s="525"/>
      <c r="CB13" s="525"/>
      <c r="CC13" s="525"/>
      <c r="CD13" s="525"/>
      <c r="CE13" s="525"/>
      <c r="CF13" s="525"/>
      <c r="CG13" s="525"/>
      <c r="CH13" s="525"/>
      <c r="CI13" s="525"/>
      <c r="CJ13" s="525"/>
      <c r="CK13" s="525"/>
      <c r="CL13" s="525"/>
      <c r="CM13" s="525"/>
      <c r="CN13" s="525"/>
      <c r="CO13" s="525"/>
      <c r="CP13" s="525"/>
      <c r="CQ13" s="525"/>
      <c r="CR13" s="525"/>
      <c r="CS13" s="525"/>
      <c r="CT13" s="525"/>
      <c r="CU13" s="525"/>
      <c r="CV13" s="525"/>
      <c r="CW13" s="525"/>
      <c r="CX13" s="525"/>
      <c r="CY13" s="525"/>
      <c r="CZ13" s="525"/>
      <c r="DA13" s="525"/>
      <c r="DB13" s="525"/>
      <c r="DC13" s="525"/>
      <c r="DD13" s="525"/>
      <c r="DE13" s="525"/>
      <c r="DF13" s="525"/>
      <c r="DG13" s="525"/>
      <c r="DH13" s="525"/>
      <c r="DI13" s="525"/>
      <c r="DJ13" s="525"/>
      <c r="DK13" s="525"/>
      <c r="DL13" s="525"/>
      <c r="DM13" s="525"/>
      <c r="DN13" s="525"/>
      <c r="DO13" s="525"/>
      <c r="DP13" s="525"/>
      <c r="DQ13" s="525"/>
      <c r="DR13" s="525"/>
      <c r="DS13" s="525"/>
      <c r="DT13" s="525"/>
      <c r="DU13" s="525"/>
      <c r="DV13" s="525"/>
      <c r="DW13" s="525"/>
      <c r="DX13" s="525"/>
      <c r="DY13" s="525"/>
      <c r="DZ13" s="525"/>
      <c r="EA13" s="525"/>
      <c r="EB13" s="525"/>
      <c r="EC13" s="525"/>
      <c r="ED13" s="525"/>
      <c r="EE13" s="525"/>
      <c r="EF13" s="525"/>
      <c r="EG13" s="525"/>
      <c r="EH13" s="525"/>
      <c r="EI13" s="525"/>
      <c r="EJ13" s="525"/>
      <c r="EK13" s="525"/>
      <c r="EL13" s="525"/>
      <c r="EM13" s="525"/>
      <c r="EN13" s="525"/>
      <c r="EO13" s="525"/>
      <c r="EP13" s="525"/>
      <c r="EQ13" s="525"/>
      <c r="ER13" s="525"/>
      <c r="ES13" s="525"/>
      <c r="ET13" s="525"/>
      <c r="EU13" s="525"/>
      <c r="EV13" s="525"/>
      <c r="EW13" s="525"/>
      <c r="EX13" s="525"/>
      <c r="EY13" s="525"/>
      <c r="EZ13" s="525"/>
      <c r="FA13" s="525"/>
      <c r="FB13" s="525"/>
      <c r="FC13" s="525"/>
      <c r="FD13" s="525"/>
      <c r="FE13" s="525"/>
      <c r="FF13" s="525"/>
      <c r="FG13" s="525"/>
      <c r="FH13" s="525"/>
      <c r="FI13" s="525"/>
      <c r="FJ13" s="525"/>
      <c r="FK13" s="525"/>
      <c r="FL13" s="525"/>
      <c r="FM13" s="525"/>
      <c r="FN13" s="525"/>
      <c r="FO13" s="525"/>
      <c r="FP13" s="525"/>
      <c r="FQ13" s="525"/>
      <c r="FR13" s="525"/>
      <c r="FS13" s="525"/>
      <c r="FT13" s="525"/>
      <c r="FU13" s="525"/>
      <c r="FV13" s="525"/>
      <c r="FW13" s="525"/>
      <c r="FX13" s="525"/>
      <c r="FY13" s="525"/>
      <c r="FZ13" s="525"/>
      <c r="GA13" s="525"/>
      <c r="GB13" s="525"/>
      <c r="GC13" s="525"/>
      <c r="GD13" s="525"/>
      <c r="GE13" s="525"/>
      <c r="GF13" s="525"/>
      <c r="GG13" s="525"/>
      <c r="GH13" s="525"/>
      <c r="GI13" s="525"/>
      <c r="GJ13" s="525"/>
      <c r="GK13" s="525"/>
      <c r="GL13" s="525"/>
      <c r="GM13" s="525"/>
      <c r="GN13" s="525"/>
      <c r="GO13" s="525"/>
      <c r="GP13" s="525"/>
      <c r="GQ13" s="525"/>
      <c r="GR13" s="525"/>
      <c r="GS13" s="525"/>
      <c r="GT13" s="525"/>
      <c r="GU13" s="525"/>
      <c r="GV13" s="525"/>
      <c r="GW13" s="525"/>
      <c r="GX13" s="525"/>
      <c r="GY13" s="525"/>
      <c r="GZ13" s="525"/>
      <c r="HA13" s="525"/>
      <c r="HB13" s="525"/>
      <c r="HC13" s="525"/>
      <c r="HD13" s="525"/>
      <c r="HE13" s="525"/>
      <c r="HF13" s="525"/>
      <c r="HG13" s="525"/>
      <c r="HH13" s="525"/>
      <c r="HI13" s="525"/>
      <c r="HJ13" s="525"/>
      <c r="HK13" s="525"/>
      <c r="HL13" s="525"/>
      <c r="HM13" s="525"/>
      <c r="HN13" s="525"/>
      <c r="HO13" s="525"/>
      <c r="HP13" s="525"/>
      <c r="HQ13" s="525"/>
      <c r="HR13" s="525"/>
      <c r="HS13" s="525"/>
      <c r="HT13" s="525"/>
      <c r="HU13" s="525"/>
      <c r="HV13" s="525"/>
      <c r="HW13" s="525"/>
      <c r="HX13" s="525"/>
      <c r="HY13" s="525"/>
      <c r="HZ13" s="525"/>
      <c r="IA13" s="525"/>
      <c r="IB13" s="525"/>
      <c r="IC13" s="525"/>
      <c r="ID13" s="525"/>
      <c r="IE13" s="525"/>
      <c r="IF13" s="525"/>
      <c r="IG13" s="525"/>
      <c r="IH13" s="525"/>
      <c r="II13" s="525"/>
      <c r="IJ13" s="525"/>
      <c r="IK13" s="525"/>
      <c r="IL13" s="525"/>
      <c r="IM13" s="525"/>
      <c r="IN13" s="525"/>
    </row>
    <row r="14" spans="1:248" s="472" customFormat="1" ht="22.5" customHeight="1">
      <c r="A14" s="488" t="s">
        <v>187</v>
      </c>
      <c r="B14" s="516">
        <v>504010</v>
      </c>
      <c r="C14" s="516" t="s">
        <v>111</v>
      </c>
      <c r="D14" s="486"/>
      <c r="E14" s="486"/>
      <c r="F14" s="486"/>
      <c r="G14" s="486"/>
      <c r="H14" s="486"/>
      <c r="I14" s="486"/>
      <c r="J14" s="486"/>
      <c r="K14" s="486"/>
      <c r="L14" s="524"/>
      <c r="M14" s="486"/>
      <c r="N14" s="486"/>
      <c r="O14" s="486"/>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5"/>
      <c r="BI14" s="525"/>
      <c r="BJ14" s="525"/>
      <c r="BK14" s="525"/>
      <c r="BL14" s="525"/>
      <c r="BM14" s="525"/>
      <c r="BN14" s="525"/>
      <c r="BO14" s="525"/>
      <c r="BP14" s="525"/>
      <c r="BQ14" s="525"/>
      <c r="BR14" s="525"/>
      <c r="BS14" s="525"/>
      <c r="BT14" s="525"/>
      <c r="BU14" s="525"/>
      <c r="BV14" s="525"/>
      <c r="BW14" s="525"/>
      <c r="BX14" s="525"/>
      <c r="BY14" s="525"/>
      <c r="BZ14" s="525"/>
      <c r="CA14" s="525"/>
      <c r="CB14" s="525"/>
      <c r="CC14" s="525"/>
      <c r="CD14" s="525"/>
      <c r="CE14" s="525"/>
      <c r="CF14" s="525"/>
      <c r="CG14" s="525"/>
      <c r="CH14" s="525"/>
      <c r="CI14" s="525"/>
      <c r="CJ14" s="525"/>
      <c r="CK14" s="525"/>
      <c r="CL14" s="525"/>
      <c r="CM14" s="525"/>
      <c r="CN14" s="525"/>
      <c r="CO14" s="525"/>
      <c r="CP14" s="525"/>
      <c r="CQ14" s="525"/>
      <c r="CR14" s="525"/>
      <c r="CS14" s="525"/>
      <c r="CT14" s="525"/>
      <c r="CU14" s="525"/>
      <c r="CV14" s="525"/>
      <c r="CW14" s="525"/>
      <c r="CX14" s="525"/>
      <c r="CY14" s="525"/>
      <c r="CZ14" s="525"/>
      <c r="DA14" s="525"/>
      <c r="DB14" s="525"/>
      <c r="DC14" s="525"/>
      <c r="DD14" s="525"/>
      <c r="DE14" s="525"/>
      <c r="DF14" s="525"/>
      <c r="DG14" s="525"/>
      <c r="DH14" s="525"/>
      <c r="DI14" s="525"/>
      <c r="DJ14" s="525"/>
      <c r="DK14" s="525"/>
      <c r="DL14" s="525"/>
      <c r="DM14" s="525"/>
      <c r="DN14" s="525"/>
      <c r="DO14" s="525"/>
      <c r="DP14" s="525"/>
      <c r="DQ14" s="525"/>
      <c r="DR14" s="525"/>
      <c r="DS14" s="525"/>
      <c r="DT14" s="525"/>
      <c r="DU14" s="525"/>
      <c r="DV14" s="525"/>
      <c r="DW14" s="525"/>
      <c r="DX14" s="525"/>
      <c r="DY14" s="525"/>
      <c r="DZ14" s="525"/>
      <c r="EA14" s="525"/>
      <c r="EB14" s="525"/>
      <c r="EC14" s="525"/>
      <c r="ED14" s="525"/>
      <c r="EE14" s="525"/>
      <c r="EF14" s="525"/>
      <c r="EG14" s="525"/>
      <c r="EH14" s="525"/>
      <c r="EI14" s="525"/>
      <c r="EJ14" s="525"/>
      <c r="EK14" s="525"/>
      <c r="EL14" s="525"/>
      <c r="EM14" s="525"/>
      <c r="EN14" s="525"/>
      <c r="EO14" s="525"/>
      <c r="EP14" s="525"/>
      <c r="EQ14" s="525"/>
      <c r="ER14" s="525"/>
      <c r="ES14" s="525"/>
      <c r="ET14" s="525"/>
      <c r="EU14" s="525"/>
      <c r="EV14" s="525"/>
      <c r="EW14" s="525"/>
      <c r="EX14" s="525"/>
      <c r="EY14" s="525"/>
      <c r="EZ14" s="525"/>
      <c r="FA14" s="525"/>
      <c r="FB14" s="525"/>
      <c r="FC14" s="525"/>
      <c r="FD14" s="525"/>
      <c r="FE14" s="525"/>
      <c r="FF14" s="525"/>
      <c r="FG14" s="525"/>
      <c r="FH14" s="525"/>
      <c r="FI14" s="525"/>
      <c r="FJ14" s="525"/>
      <c r="FK14" s="525"/>
      <c r="FL14" s="525"/>
      <c r="FM14" s="525"/>
      <c r="FN14" s="525"/>
      <c r="FO14" s="525"/>
      <c r="FP14" s="525"/>
      <c r="FQ14" s="525"/>
      <c r="FR14" s="525"/>
      <c r="FS14" s="525"/>
      <c r="FT14" s="525"/>
      <c r="FU14" s="525"/>
      <c r="FV14" s="525"/>
      <c r="FW14" s="525"/>
      <c r="FX14" s="525"/>
      <c r="FY14" s="525"/>
      <c r="FZ14" s="525"/>
      <c r="GA14" s="525"/>
      <c r="GB14" s="525"/>
      <c r="GC14" s="525"/>
      <c r="GD14" s="525"/>
      <c r="GE14" s="525"/>
      <c r="GF14" s="525"/>
      <c r="GG14" s="525"/>
      <c r="GH14" s="525"/>
      <c r="GI14" s="525"/>
      <c r="GJ14" s="525"/>
      <c r="GK14" s="525"/>
      <c r="GL14" s="525"/>
      <c r="GM14" s="525"/>
      <c r="GN14" s="525"/>
      <c r="GO14" s="525"/>
      <c r="GP14" s="525"/>
      <c r="GQ14" s="525"/>
      <c r="GR14" s="525"/>
      <c r="GS14" s="525"/>
      <c r="GT14" s="525"/>
      <c r="GU14" s="525"/>
      <c r="GV14" s="525"/>
      <c r="GW14" s="525"/>
      <c r="GX14" s="525"/>
      <c r="GY14" s="525"/>
      <c r="GZ14" s="525"/>
      <c r="HA14" s="525"/>
      <c r="HB14" s="525"/>
      <c r="HC14" s="525"/>
      <c r="HD14" s="525"/>
      <c r="HE14" s="525"/>
      <c r="HF14" s="525"/>
      <c r="HG14" s="525"/>
      <c r="HH14" s="525"/>
      <c r="HI14" s="525"/>
      <c r="HJ14" s="525"/>
      <c r="HK14" s="525"/>
      <c r="HL14" s="525"/>
      <c r="HM14" s="525"/>
      <c r="HN14" s="525"/>
      <c r="HO14" s="525"/>
      <c r="HP14" s="525"/>
      <c r="HQ14" s="525"/>
      <c r="HR14" s="525"/>
      <c r="HS14" s="525"/>
      <c r="HT14" s="525"/>
      <c r="HU14" s="525"/>
      <c r="HV14" s="525"/>
      <c r="HW14" s="525"/>
      <c r="HX14" s="525"/>
      <c r="HY14" s="525"/>
      <c r="HZ14" s="525"/>
      <c r="IA14" s="525"/>
      <c r="IB14" s="525"/>
      <c r="IC14" s="525"/>
      <c r="ID14" s="525"/>
      <c r="IE14" s="525"/>
      <c r="IF14" s="525"/>
      <c r="IG14" s="525"/>
      <c r="IH14" s="525"/>
      <c r="II14" s="525"/>
      <c r="IJ14" s="525"/>
      <c r="IK14" s="525"/>
      <c r="IL14" s="525"/>
      <c r="IM14" s="525"/>
      <c r="IN14" s="525"/>
    </row>
    <row r="15" spans="1:248" s="472" customFormat="1" ht="22.5" customHeight="1">
      <c r="A15" s="517">
        <v>2100302</v>
      </c>
      <c r="B15" s="517">
        <v>504021</v>
      </c>
      <c r="C15" s="516" t="s">
        <v>112</v>
      </c>
      <c r="D15" s="486">
        <v>35.24</v>
      </c>
      <c r="E15" s="486"/>
      <c r="F15" s="486"/>
      <c r="G15" s="486"/>
      <c r="H15" s="486"/>
      <c r="I15" s="486">
        <v>35.24</v>
      </c>
      <c r="J15" s="486"/>
      <c r="K15" s="486"/>
      <c r="L15" s="524"/>
      <c r="M15" s="486"/>
      <c r="N15" s="486"/>
      <c r="O15" s="486"/>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5"/>
      <c r="BE15" s="525"/>
      <c r="BF15" s="525"/>
      <c r="BG15" s="525"/>
      <c r="BH15" s="525"/>
      <c r="BI15" s="525"/>
      <c r="BJ15" s="525"/>
      <c r="BK15" s="525"/>
      <c r="BL15" s="525"/>
      <c r="BM15" s="525"/>
      <c r="BN15" s="525"/>
      <c r="BO15" s="525"/>
      <c r="BP15" s="525"/>
      <c r="BQ15" s="525"/>
      <c r="BR15" s="525"/>
      <c r="BS15" s="525"/>
      <c r="BT15" s="525"/>
      <c r="BU15" s="525"/>
      <c r="BV15" s="525"/>
      <c r="BW15" s="525"/>
      <c r="BX15" s="525"/>
      <c r="BY15" s="525"/>
      <c r="BZ15" s="525"/>
      <c r="CA15" s="525"/>
      <c r="CB15" s="525"/>
      <c r="CC15" s="525"/>
      <c r="CD15" s="525"/>
      <c r="CE15" s="525"/>
      <c r="CF15" s="525"/>
      <c r="CG15" s="525"/>
      <c r="CH15" s="525"/>
      <c r="CI15" s="525"/>
      <c r="CJ15" s="525"/>
      <c r="CK15" s="525"/>
      <c r="CL15" s="525"/>
      <c r="CM15" s="525"/>
      <c r="CN15" s="525"/>
      <c r="CO15" s="525"/>
      <c r="CP15" s="525"/>
      <c r="CQ15" s="525"/>
      <c r="CR15" s="525"/>
      <c r="CS15" s="525"/>
      <c r="CT15" s="525"/>
      <c r="CU15" s="525"/>
      <c r="CV15" s="525"/>
      <c r="CW15" s="525"/>
      <c r="CX15" s="525"/>
      <c r="CY15" s="525"/>
      <c r="CZ15" s="525"/>
      <c r="DA15" s="525"/>
      <c r="DB15" s="525"/>
      <c r="DC15" s="525"/>
      <c r="DD15" s="525"/>
      <c r="DE15" s="525"/>
      <c r="DF15" s="525"/>
      <c r="DG15" s="525"/>
      <c r="DH15" s="525"/>
      <c r="DI15" s="525"/>
      <c r="DJ15" s="525"/>
      <c r="DK15" s="525"/>
      <c r="DL15" s="525"/>
      <c r="DM15" s="525"/>
      <c r="DN15" s="525"/>
      <c r="DO15" s="525"/>
      <c r="DP15" s="525"/>
      <c r="DQ15" s="525"/>
      <c r="DR15" s="525"/>
      <c r="DS15" s="525"/>
      <c r="DT15" s="525"/>
      <c r="DU15" s="525"/>
      <c r="DV15" s="525"/>
      <c r="DW15" s="525"/>
      <c r="DX15" s="525"/>
      <c r="DY15" s="525"/>
      <c r="DZ15" s="525"/>
      <c r="EA15" s="525"/>
      <c r="EB15" s="525"/>
      <c r="EC15" s="525"/>
      <c r="ED15" s="525"/>
      <c r="EE15" s="525"/>
      <c r="EF15" s="525"/>
      <c r="EG15" s="525"/>
      <c r="EH15" s="525"/>
      <c r="EI15" s="525"/>
      <c r="EJ15" s="525"/>
      <c r="EK15" s="525"/>
      <c r="EL15" s="525"/>
      <c r="EM15" s="525"/>
      <c r="EN15" s="525"/>
      <c r="EO15" s="525"/>
      <c r="EP15" s="525"/>
      <c r="EQ15" s="525"/>
      <c r="ER15" s="525"/>
      <c r="ES15" s="525"/>
      <c r="ET15" s="525"/>
      <c r="EU15" s="525"/>
      <c r="EV15" s="525"/>
      <c r="EW15" s="525"/>
      <c r="EX15" s="525"/>
      <c r="EY15" s="525"/>
      <c r="EZ15" s="525"/>
      <c r="FA15" s="525"/>
      <c r="FB15" s="525"/>
      <c r="FC15" s="525"/>
      <c r="FD15" s="525"/>
      <c r="FE15" s="525"/>
      <c r="FF15" s="525"/>
      <c r="FG15" s="525"/>
      <c r="FH15" s="525"/>
      <c r="FI15" s="525"/>
      <c r="FJ15" s="525"/>
      <c r="FK15" s="525"/>
      <c r="FL15" s="525"/>
      <c r="FM15" s="525"/>
      <c r="FN15" s="525"/>
      <c r="FO15" s="525"/>
      <c r="FP15" s="525"/>
      <c r="FQ15" s="525"/>
      <c r="FR15" s="525"/>
      <c r="FS15" s="525"/>
      <c r="FT15" s="525"/>
      <c r="FU15" s="525"/>
      <c r="FV15" s="525"/>
      <c r="FW15" s="525"/>
      <c r="FX15" s="525"/>
      <c r="FY15" s="525"/>
      <c r="FZ15" s="525"/>
      <c r="GA15" s="525"/>
      <c r="GB15" s="525"/>
      <c r="GC15" s="525"/>
      <c r="GD15" s="525"/>
      <c r="GE15" s="525"/>
      <c r="GF15" s="525"/>
      <c r="GG15" s="525"/>
      <c r="GH15" s="525"/>
      <c r="GI15" s="525"/>
      <c r="GJ15" s="525"/>
      <c r="GK15" s="525"/>
      <c r="GL15" s="525"/>
      <c r="GM15" s="525"/>
      <c r="GN15" s="525"/>
      <c r="GO15" s="525"/>
      <c r="GP15" s="525"/>
      <c r="GQ15" s="525"/>
      <c r="GR15" s="525"/>
      <c r="GS15" s="525"/>
      <c r="GT15" s="525"/>
      <c r="GU15" s="525"/>
      <c r="GV15" s="525"/>
      <c r="GW15" s="525"/>
      <c r="GX15" s="525"/>
      <c r="GY15" s="525"/>
      <c r="GZ15" s="525"/>
      <c r="HA15" s="525"/>
      <c r="HB15" s="525"/>
      <c r="HC15" s="525"/>
      <c r="HD15" s="525"/>
      <c r="HE15" s="525"/>
      <c r="HF15" s="525"/>
      <c r="HG15" s="525"/>
      <c r="HH15" s="525"/>
      <c r="HI15" s="525"/>
      <c r="HJ15" s="525"/>
      <c r="HK15" s="525"/>
      <c r="HL15" s="525"/>
      <c r="HM15" s="525"/>
      <c r="HN15" s="525"/>
      <c r="HO15" s="525"/>
      <c r="HP15" s="525"/>
      <c r="HQ15" s="525"/>
      <c r="HR15" s="525"/>
      <c r="HS15" s="525"/>
      <c r="HT15" s="525"/>
      <c r="HU15" s="525"/>
      <c r="HV15" s="525"/>
      <c r="HW15" s="525"/>
      <c r="HX15" s="525"/>
      <c r="HY15" s="525"/>
      <c r="HZ15" s="525"/>
      <c r="IA15" s="525"/>
      <c r="IB15" s="525"/>
      <c r="IC15" s="525"/>
      <c r="ID15" s="525"/>
      <c r="IE15" s="525"/>
      <c r="IF15" s="525"/>
      <c r="IG15" s="525"/>
      <c r="IH15" s="525"/>
      <c r="II15" s="525"/>
      <c r="IJ15" s="525"/>
      <c r="IK15" s="525"/>
      <c r="IL15" s="525"/>
      <c r="IM15" s="525"/>
      <c r="IN15" s="525"/>
    </row>
    <row r="16" spans="1:248" ht="22.5" customHeight="1">
      <c r="A16" s="518"/>
      <c r="B16" s="518"/>
      <c r="C16" s="518"/>
      <c r="D16" s="518"/>
      <c r="E16" s="518"/>
      <c r="F16" s="518"/>
      <c r="G16" s="518"/>
      <c r="H16" s="518"/>
      <c r="I16" s="518"/>
      <c r="J16" s="518"/>
      <c r="K16" s="519"/>
      <c r="L16" s="518"/>
      <c r="M16" s="518"/>
      <c r="N16" s="526"/>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8"/>
      <c r="BJ16" s="518"/>
      <c r="BK16" s="518"/>
      <c r="BL16" s="518"/>
      <c r="BM16" s="518"/>
      <c r="BN16" s="518"/>
      <c r="BO16" s="518"/>
      <c r="BP16" s="518"/>
      <c r="BQ16" s="518"/>
      <c r="BR16" s="518"/>
      <c r="BS16" s="518"/>
      <c r="BT16" s="518"/>
      <c r="BU16" s="518"/>
      <c r="BV16" s="518"/>
      <c r="BW16" s="518"/>
      <c r="BX16" s="518"/>
      <c r="BY16" s="518"/>
      <c r="BZ16" s="518"/>
      <c r="CA16" s="518"/>
      <c r="CB16" s="518"/>
      <c r="CC16" s="518"/>
      <c r="CD16" s="518"/>
      <c r="CE16" s="518"/>
      <c r="CF16" s="518"/>
      <c r="CG16" s="518"/>
      <c r="CH16" s="518"/>
      <c r="CI16" s="518"/>
      <c r="CJ16" s="518"/>
      <c r="CK16" s="518"/>
      <c r="CL16" s="518"/>
      <c r="CM16" s="518"/>
      <c r="CN16" s="518"/>
      <c r="CO16" s="518"/>
      <c r="CP16" s="518"/>
      <c r="CQ16" s="518"/>
      <c r="CR16" s="518"/>
      <c r="CS16" s="518"/>
      <c r="CT16" s="518"/>
      <c r="CU16" s="518"/>
      <c r="CV16" s="518"/>
      <c r="CW16" s="518"/>
      <c r="CX16" s="518"/>
      <c r="CY16" s="518"/>
      <c r="CZ16" s="518"/>
      <c r="DA16" s="518"/>
      <c r="DB16" s="518"/>
      <c r="DC16" s="518"/>
      <c r="DD16" s="518"/>
      <c r="DE16" s="518"/>
      <c r="DF16" s="518"/>
      <c r="DG16" s="518"/>
      <c r="DH16" s="518"/>
      <c r="DI16" s="518"/>
      <c r="DJ16" s="518"/>
      <c r="DK16" s="518"/>
      <c r="DL16" s="518"/>
      <c r="DM16" s="518"/>
      <c r="DN16" s="518"/>
      <c r="DO16" s="518"/>
      <c r="DP16" s="518"/>
      <c r="DQ16" s="518"/>
      <c r="DR16" s="518"/>
      <c r="DS16" s="518"/>
      <c r="DT16" s="518"/>
      <c r="DU16" s="518"/>
      <c r="DV16" s="518"/>
      <c r="DW16" s="518"/>
      <c r="DX16" s="518"/>
      <c r="DY16" s="518"/>
      <c r="DZ16" s="518"/>
      <c r="EA16" s="518"/>
      <c r="EB16" s="518"/>
      <c r="EC16" s="518"/>
      <c r="ED16" s="518"/>
      <c r="EE16" s="518"/>
      <c r="EF16" s="518"/>
      <c r="EG16" s="518"/>
      <c r="EH16" s="518"/>
      <c r="EI16" s="518"/>
      <c r="EJ16" s="518"/>
      <c r="EK16" s="518"/>
      <c r="EL16" s="518"/>
      <c r="EM16" s="518"/>
      <c r="EN16" s="518"/>
      <c r="EO16" s="518"/>
      <c r="EP16" s="518"/>
      <c r="EQ16" s="518"/>
      <c r="ER16" s="518"/>
      <c r="ES16" s="518"/>
      <c r="ET16" s="518"/>
      <c r="EU16" s="518"/>
      <c r="EV16" s="518"/>
      <c r="EW16" s="518"/>
      <c r="EX16" s="518"/>
      <c r="EY16" s="518"/>
      <c r="EZ16" s="518"/>
      <c r="FA16" s="518"/>
      <c r="FB16" s="518"/>
      <c r="FC16" s="518"/>
      <c r="FD16" s="518"/>
      <c r="FE16" s="518"/>
      <c r="FF16" s="518"/>
      <c r="FG16" s="518"/>
      <c r="FH16" s="518"/>
      <c r="FI16" s="518"/>
      <c r="FJ16" s="518"/>
      <c r="FK16" s="518"/>
      <c r="FL16" s="518"/>
      <c r="FM16" s="518"/>
      <c r="FN16" s="518"/>
      <c r="FO16" s="518"/>
      <c r="FP16" s="518"/>
      <c r="FQ16" s="518"/>
      <c r="FR16" s="518"/>
      <c r="FS16" s="518"/>
      <c r="FT16" s="518"/>
      <c r="FU16" s="518"/>
      <c r="FV16" s="518"/>
      <c r="FW16" s="518"/>
      <c r="FX16" s="518"/>
      <c r="FY16" s="518"/>
      <c r="FZ16" s="518"/>
      <c r="GA16" s="518"/>
      <c r="GB16" s="518"/>
      <c r="GC16" s="518"/>
      <c r="GD16" s="518"/>
      <c r="GE16" s="518"/>
      <c r="GF16" s="518"/>
      <c r="GG16" s="518"/>
      <c r="GH16" s="518"/>
      <c r="GI16" s="518"/>
      <c r="GJ16" s="518"/>
      <c r="GK16" s="518"/>
      <c r="GL16" s="518"/>
      <c r="GM16" s="518"/>
      <c r="GN16" s="518"/>
      <c r="GO16" s="518"/>
      <c r="GP16" s="518"/>
      <c r="GQ16" s="518"/>
      <c r="GR16" s="518"/>
      <c r="GS16" s="518"/>
      <c r="GT16" s="518"/>
      <c r="GU16" s="518"/>
      <c r="GV16" s="518"/>
      <c r="GW16" s="518"/>
      <c r="GX16" s="518"/>
      <c r="GY16" s="518"/>
      <c r="GZ16" s="518"/>
      <c r="HA16" s="518"/>
      <c r="HB16" s="518"/>
      <c r="HC16" s="518"/>
      <c r="HD16" s="518"/>
      <c r="HE16" s="518"/>
      <c r="HF16" s="518"/>
      <c r="HG16" s="518"/>
      <c r="HH16" s="518"/>
      <c r="HI16" s="518"/>
      <c r="HJ16" s="518"/>
      <c r="HK16" s="518"/>
      <c r="HL16" s="518"/>
      <c r="HM16" s="518"/>
      <c r="HN16" s="518"/>
      <c r="HO16" s="518"/>
      <c r="HP16" s="518"/>
      <c r="HQ16" s="518"/>
      <c r="HR16" s="518"/>
      <c r="HS16" s="518"/>
      <c r="HT16" s="518"/>
      <c r="HU16" s="518"/>
      <c r="HV16" s="518"/>
      <c r="HW16" s="518"/>
      <c r="HX16" s="518"/>
      <c r="HY16" s="518"/>
      <c r="HZ16" s="518"/>
      <c r="IA16" s="518"/>
      <c r="IB16" s="518"/>
      <c r="IC16" s="518"/>
      <c r="ID16" s="518"/>
      <c r="IE16" s="518"/>
      <c r="IF16" s="518"/>
      <c r="IG16" s="518"/>
      <c r="IH16" s="518"/>
      <c r="II16" s="518"/>
      <c r="IJ16" s="518"/>
      <c r="IK16" s="518"/>
      <c r="IL16" s="518"/>
      <c r="IM16" s="518"/>
      <c r="IN16" s="518"/>
    </row>
    <row r="17" spans="1:248" ht="22.5" customHeight="1">
      <c r="A17" s="518"/>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c r="BA17" s="518"/>
      <c r="BB17" s="518"/>
      <c r="BC17" s="518"/>
      <c r="BD17" s="518"/>
      <c r="BE17" s="518"/>
      <c r="BF17" s="518"/>
      <c r="BG17" s="518"/>
      <c r="BH17" s="518"/>
      <c r="BI17" s="518"/>
      <c r="BJ17" s="518"/>
      <c r="BK17" s="518"/>
      <c r="BL17" s="518"/>
      <c r="BM17" s="518"/>
      <c r="BN17" s="518"/>
      <c r="BO17" s="518"/>
      <c r="BP17" s="518"/>
      <c r="BQ17" s="518"/>
      <c r="BR17" s="518"/>
      <c r="BS17" s="518"/>
      <c r="BT17" s="518"/>
      <c r="BU17" s="518"/>
      <c r="BV17" s="518"/>
      <c r="BW17" s="518"/>
      <c r="BX17" s="518"/>
      <c r="BY17" s="518"/>
      <c r="BZ17" s="518"/>
      <c r="CA17" s="518"/>
      <c r="CB17" s="518"/>
      <c r="CC17" s="518"/>
      <c r="CD17" s="518"/>
      <c r="CE17" s="518"/>
      <c r="CF17" s="518"/>
      <c r="CG17" s="518"/>
      <c r="CH17" s="518"/>
      <c r="CI17" s="518"/>
      <c r="CJ17" s="518"/>
      <c r="CK17" s="518"/>
      <c r="CL17" s="518"/>
      <c r="CM17" s="518"/>
      <c r="CN17" s="518"/>
      <c r="CO17" s="518"/>
      <c r="CP17" s="518"/>
      <c r="CQ17" s="518"/>
      <c r="CR17" s="518"/>
      <c r="CS17" s="518"/>
      <c r="CT17" s="518"/>
      <c r="CU17" s="518"/>
      <c r="CV17" s="518"/>
      <c r="CW17" s="518"/>
      <c r="CX17" s="518"/>
      <c r="CY17" s="518"/>
      <c r="CZ17" s="518"/>
      <c r="DA17" s="518"/>
      <c r="DB17" s="518"/>
      <c r="DC17" s="518"/>
      <c r="DD17" s="518"/>
      <c r="DE17" s="518"/>
      <c r="DF17" s="518"/>
      <c r="DG17" s="518"/>
      <c r="DH17" s="518"/>
      <c r="DI17" s="518"/>
      <c r="DJ17" s="518"/>
      <c r="DK17" s="518"/>
      <c r="DL17" s="518"/>
      <c r="DM17" s="518"/>
      <c r="DN17" s="518"/>
      <c r="DO17" s="518"/>
      <c r="DP17" s="518"/>
      <c r="DQ17" s="518"/>
      <c r="DR17" s="518"/>
      <c r="DS17" s="518"/>
      <c r="DT17" s="518"/>
      <c r="DU17" s="518"/>
      <c r="DV17" s="518"/>
      <c r="DW17" s="518"/>
      <c r="DX17" s="518"/>
      <c r="DY17" s="518"/>
      <c r="DZ17" s="518"/>
      <c r="EA17" s="518"/>
      <c r="EB17" s="518"/>
      <c r="EC17" s="518"/>
      <c r="ED17" s="518"/>
      <c r="EE17" s="518"/>
      <c r="EF17" s="518"/>
      <c r="EG17" s="518"/>
      <c r="EH17" s="518"/>
      <c r="EI17" s="518"/>
      <c r="EJ17" s="518"/>
      <c r="EK17" s="518"/>
      <c r="EL17" s="518"/>
      <c r="EM17" s="518"/>
      <c r="EN17" s="518"/>
      <c r="EO17" s="518"/>
      <c r="EP17" s="518"/>
      <c r="EQ17" s="518"/>
      <c r="ER17" s="518"/>
      <c r="ES17" s="518"/>
      <c r="ET17" s="518"/>
      <c r="EU17" s="518"/>
      <c r="EV17" s="518"/>
      <c r="EW17" s="518"/>
      <c r="EX17" s="518"/>
      <c r="EY17" s="518"/>
      <c r="EZ17" s="518"/>
      <c r="FA17" s="518"/>
      <c r="FB17" s="518"/>
      <c r="FC17" s="518"/>
      <c r="FD17" s="518"/>
      <c r="FE17" s="518"/>
      <c r="FF17" s="518"/>
      <c r="FG17" s="518"/>
      <c r="FH17" s="518"/>
      <c r="FI17" s="518"/>
      <c r="FJ17" s="518"/>
      <c r="FK17" s="518"/>
      <c r="FL17" s="518"/>
      <c r="FM17" s="518"/>
      <c r="FN17" s="518"/>
      <c r="FO17" s="518"/>
      <c r="FP17" s="518"/>
      <c r="FQ17" s="518"/>
      <c r="FR17" s="518"/>
      <c r="FS17" s="518"/>
      <c r="FT17" s="518"/>
      <c r="FU17" s="518"/>
      <c r="FV17" s="518"/>
      <c r="FW17" s="518"/>
      <c r="FX17" s="518"/>
      <c r="FY17" s="518"/>
      <c r="FZ17" s="518"/>
      <c r="GA17" s="518"/>
      <c r="GB17" s="518"/>
      <c r="GC17" s="518"/>
      <c r="GD17" s="518"/>
      <c r="GE17" s="518"/>
      <c r="GF17" s="518"/>
      <c r="GG17" s="518"/>
      <c r="GH17" s="518"/>
      <c r="GI17" s="518"/>
      <c r="GJ17" s="518"/>
      <c r="GK17" s="518"/>
      <c r="GL17" s="518"/>
      <c r="GM17" s="518"/>
      <c r="GN17" s="518"/>
      <c r="GO17" s="518"/>
      <c r="GP17" s="518"/>
      <c r="GQ17" s="518"/>
      <c r="GR17" s="518"/>
      <c r="GS17" s="518"/>
      <c r="GT17" s="518"/>
      <c r="GU17" s="518"/>
      <c r="GV17" s="518"/>
      <c r="GW17" s="518"/>
      <c r="GX17" s="518"/>
      <c r="GY17" s="518"/>
      <c r="GZ17" s="518"/>
      <c r="HA17" s="518"/>
      <c r="HB17" s="518"/>
      <c r="HC17" s="518"/>
      <c r="HD17" s="518"/>
      <c r="HE17" s="518"/>
      <c r="HF17" s="518"/>
      <c r="HG17" s="518"/>
      <c r="HH17" s="518"/>
      <c r="HI17" s="518"/>
      <c r="HJ17" s="518"/>
      <c r="HK17" s="518"/>
      <c r="HL17" s="518"/>
      <c r="HM17" s="518"/>
      <c r="HN17" s="518"/>
      <c r="HO17" s="518"/>
      <c r="HP17" s="518"/>
      <c r="HQ17" s="518"/>
      <c r="HR17" s="518"/>
      <c r="HS17" s="518"/>
      <c r="HT17" s="518"/>
      <c r="HU17" s="518"/>
      <c r="HV17" s="518"/>
      <c r="HW17" s="518"/>
      <c r="HX17" s="518"/>
      <c r="HY17" s="518"/>
      <c r="HZ17" s="518"/>
      <c r="IA17" s="518"/>
      <c r="IB17" s="518"/>
      <c r="IC17" s="518"/>
      <c r="ID17" s="518"/>
      <c r="IE17" s="518"/>
      <c r="IF17" s="518"/>
      <c r="IG17" s="518"/>
      <c r="IH17" s="518"/>
      <c r="II17" s="518"/>
      <c r="IJ17" s="518"/>
      <c r="IK17" s="518"/>
      <c r="IL17" s="518"/>
      <c r="IM17" s="518"/>
      <c r="IN17" s="518"/>
    </row>
  </sheetData>
  <sheetProtection formatCells="0" formatColumns="0" formatRows="0"/>
  <mergeCells count="16">
    <mergeCell ref="A2:O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 right="0.39" top="0.47" bottom="0.47" header="0.35" footer="0.3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与你无关</cp:lastModifiedBy>
  <cp:lastPrinted>2019-02-25T02:41:06Z</cp:lastPrinted>
  <dcterms:created xsi:type="dcterms:W3CDTF">2017-09-19T01:54:00Z</dcterms:created>
  <dcterms:modified xsi:type="dcterms:W3CDTF">2021-05-28T06:21:24Z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266978</vt:r8>
  </property>
  <property fmtid="{D5CDD505-2E9C-101B-9397-08002B2CF9AE}" pid="4" name="KSOProductBuildV">
    <vt:lpwstr>2052-11.1.0.10495</vt:lpwstr>
  </property>
  <property fmtid="{D5CDD505-2E9C-101B-9397-08002B2CF9AE}" pid="5" name="I">
    <vt:lpwstr>1E12499CBA084FE2B04CEA5790F487FF</vt:lpwstr>
  </property>
</Properties>
</file>