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921" activeTab="5"/>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'g04财政拨款收入支出决算总表'!$A$1:$H$34</definedName>
    <definedName name="_xlnm.Print_Area" localSheetId="4">'g05一般公共预算财政拨款支出决算表'!$A$1:$F$18</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<sst xmlns="http://schemas.openxmlformats.org/spreadsheetml/2006/main" count="351" uniqueCount="234">
  <si>
    <t>收入支出决算总表</t>
  </si>
  <si>
    <t>公开01表</t>
  </si>
  <si>
    <t>部门：中共汨罗市委组织部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</si>
  <si>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</si>
  <si>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</si>
  <si>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</si>
  <si>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</si>
  <si>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</si>
  <si>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</si>
  <si>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</si>
  <si>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</si>
  <si>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</si>
  <si>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</si>
  <si>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</si>
  <si>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</si>
  <si>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</si>
  <si>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</si>
  <si>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</si>
  <si>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</si>
  <si>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</si>
  <si>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</si>
  <si>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</si>
  <si>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</si>
  <si>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</si>
  <si>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</si>
  <si>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</si>
  <si>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</si>
  <si>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</si>
  <si>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</si>
  <si>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</si>
  <si>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</si>
  <si>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</si>
  <si>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</si>
  <si>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</si>
  <si>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</si>
  <si>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七、文化体育与传媒支出</t>
  </si>
  <si>
    <t>20</t>
  </si>
  <si>
    <t>8</t>
  </si>
  <si>
    <t>八、社会保障与就业支出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</si>
  <si>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</si>
  <si>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</si>
  <si>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</si>
  <si>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</si>
  <si>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</si>
  <si>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</si>
  <si>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</si>
  <si>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</si>
  <si>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</si>
  <si>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</si>
  <si>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</si>
  <si>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</si>
  <si>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</si>
  <si>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</si>
  <si>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</si>
  <si>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</si>
  <si>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</si>
  <si>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</si>
  <si>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</si>
  <si>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收入决算总表</t>
  </si>
  <si>
    <t>公开02表</t>
  </si>
  <si>
    <t>部门：</t>
  </si>
  <si>
    <t>中共汨罗市委组织部</t>
  </si>
  <si>
    <t>财政拨款收入</t>
  </si>
  <si>
    <t>上级补助收入</t>
  </si>
  <si>
    <t>事业收入</t>
  </si>
  <si>
    <t>经营收入</t>
  </si>
  <si>
    <t>附属单位
上缴收入</t>
  </si>
  <si>
    <t>其他收入</t>
  </si>
  <si>
    <t>功能分类科目编码</t>
  </si>
  <si>
    <t>科目名称</t>
  </si>
  <si>
    <t>栏次</t>
  </si>
  <si>
    <t>一般公共服务支出</t>
  </si>
  <si>
    <t>组织事务</t>
  </si>
  <si>
    <t xml:space="preserve">  行政运行</t>
  </si>
  <si>
    <t xml:space="preserve">  一般行政管理事务</t>
  </si>
  <si>
    <t xml:space="preserve">  其他组织事务支出</t>
  </si>
  <si>
    <t>教育支出</t>
  </si>
  <si>
    <t xml:space="preserve">  干部教育</t>
  </si>
  <si>
    <t>注：本表反映部门本年度取得的各项收入情况。</t>
  </si>
  <si>
    <t>支出决算总表</t>
  </si>
  <si>
    <t>公开03表</t>
  </si>
  <si>
    <t>基本支出</t>
  </si>
  <si>
    <t>项目支出</t>
  </si>
  <si>
    <t>上缴上级支出</t>
  </si>
  <si>
    <t>经营支出</t>
  </si>
  <si>
    <t>对附属单位补助支出</t>
  </si>
  <si>
    <t>进修及培训</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</si>
  <si>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</si>
  <si>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</si>
  <si>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</si>
  <si>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</si>
  <si>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</si>
  <si>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</si>
  <si>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</si>
  <si>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</si>
  <si>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</si>
  <si>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</si>
  <si>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</si>
  <si>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</si>
  <si>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</si>
  <si>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</si>
  <si>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</si>
  <si>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</si>
  <si>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</si>
  <si>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</si>
  <si>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</si>
  <si>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t>公开06表</t>
  </si>
  <si>
    <t xml:space="preserve">                    </t>
  </si>
  <si>
    <t>单位 :万元</t>
  </si>
  <si>
    <t>人员经费</t>
  </si>
  <si>
    <t>公用经费</t>
  </si>
  <si>
    <t>经济分类科目编码</t>
  </si>
  <si>
    <t>经济分类科目名称</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</si>
  <si>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</si>
  <si>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</si>
  <si>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</si>
  <si>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</si>
  <si>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</si>
  <si>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</si>
  <si>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</si>
  <si>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</si>
  <si>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</si>
  <si>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</si>
  <si>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</si>
  <si>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</si>
  <si>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社会保障缴费</t>
  </si>
  <si>
    <t xml:space="preserve">  手续费</t>
  </si>
  <si>
    <t xml:space="preserve"> 基础设施建设</t>
  </si>
  <si>
    <t xml:space="preserve">  伙食补助费</t>
  </si>
  <si>
    <t xml:space="preserve">  水费</t>
  </si>
  <si>
    <t xml:space="preserve"> 大型修缮</t>
  </si>
  <si>
    <t xml:space="preserve">  绩效工资</t>
  </si>
  <si>
    <t xml:space="preserve">  电费</t>
  </si>
  <si>
    <t xml:space="preserve"> 信息网络及软件购置更新</t>
  </si>
  <si>
    <t xml:space="preserve">  机关事业单位基本养老保险缴费</t>
  </si>
  <si>
    <t xml:space="preserve">  邮电费</t>
  </si>
  <si>
    <t xml:space="preserve"> 物资储备</t>
  </si>
  <si>
    <t xml:space="preserve">  职业年金缴费</t>
  </si>
  <si>
    <t xml:space="preserve">  取暖费</t>
  </si>
  <si>
    <t xml:space="preserve"> 土地补偿</t>
  </si>
  <si>
    <t xml:space="preserve">  职工基本医疗保险缴费</t>
  </si>
  <si>
    <t xml:space="preserve">  物业管理费</t>
  </si>
  <si>
    <t xml:space="preserve"> 安置补助</t>
  </si>
  <si>
    <t xml:space="preserve">  公务员医疗补助缴费</t>
  </si>
  <si>
    <t xml:space="preserve">  差旅费</t>
  </si>
  <si>
    <t xml:space="preserve"> 地上附着物和青苗补偿</t>
  </si>
  <si>
    <t xml:space="preserve">  其他社会保障缴费</t>
  </si>
  <si>
    <t xml:space="preserve">  因公出国(境)费用</t>
  </si>
  <si>
    <t xml:space="preserve"> 拆迁补偿</t>
  </si>
  <si>
    <t xml:space="preserve">  住房公积金</t>
  </si>
  <si>
    <t xml:space="preserve">  维修(护)费</t>
  </si>
  <si>
    <t xml:space="preserve"> 公务用车购置</t>
  </si>
  <si>
    <t xml:space="preserve">  医疗费</t>
  </si>
  <si>
    <t xml:space="preserve">  租赁费</t>
  </si>
  <si>
    <t xml:space="preserve"> 其他交通工具购置</t>
  </si>
  <si>
    <t xml:space="preserve">  其他工资福利支出</t>
  </si>
  <si>
    <t xml:space="preserve">  会议费</t>
  </si>
  <si>
    <t>文物和陈列品购置</t>
  </si>
  <si>
    <t>对个人和家庭的补助</t>
  </si>
  <si>
    <t xml:space="preserve">  培训费</t>
  </si>
  <si>
    <t>无形资产购置</t>
  </si>
  <si>
    <t xml:space="preserve">  离休费</t>
  </si>
  <si>
    <t xml:space="preserve">  公务接待费</t>
  </si>
  <si>
    <t>其他资本性支出</t>
  </si>
  <si>
    <t xml:space="preserve">  退休费</t>
  </si>
  <si>
    <t xml:space="preserve">  专用材料费</t>
  </si>
  <si>
    <t>对企业补助</t>
  </si>
  <si>
    <r>
      <t xml:space="preserve">  </t>
    </r>
    <r>
      <rPr>
        <sz val="10"/>
        <rFont val="宋体"/>
        <family val="0"/>
      </rPr>
      <t>退职（役）费</t>
    </r>
  </si>
  <si>
    <t xml:space="preserve">  被装购置费</t>
  </si>
  <si>
    <t xml:space="preserve"> 资本金注入</t>
  </si>
  <si>
    <t xml:space="preserve">  抚恤金</t>
  </si>
  <si>
    <t xml:space="preserve">  专用燃料费</t>
  </si>
  <si>
    <t xml:space="preserve"> 政府投资基金股权投资</t>
  </si>
  <si>
    <t xml:space="preserve">  生活补助</t>
  </si>
  <si>
    <t xml:space="preserve">  劳务费</t>
  </si>
  <si>
    <t xml:space="preserve"> 费用补贴</t>
  </si>
  <si>
    <r>
      <t xml:space="preserve">  </t>
    </r>
    <r>
      <rPr>
        <sz val="10"/>
        <rFont val="宋体"/>
        <family val="0"/>
      </rPr>
      <t>救济费</t>
    </r>
  </si>
  <si>
    <t xml:space="preserve">  委托业务费</t>
  </si>
  <si>
    <t xml:space="preserve"> 利息补贴</t>
  </si>
  <si>
    <r>
      <t xml:space="preserve">   </t>
    </r>
    <r>
      <rPr>
        <sz val="10"/>
        <rFont val="宋体"/>
        <family val="0"/>
      </rPr>
      <t>医疗费补助</t>
    </r>
  </si>
  <si>
    <t xml:space="preserve">  工会经费</t>
  </si>
  <si>
    <t xml:space="preserve"> 其他对企业补贴</t>
  </si>
  <si>
    <t xml:space="preserve">  助学金</t>
  </si>
  <si>
    <t xml:space="preserve">  福利费</t>
  </si>
  <si>
    <t>对社会保障基金补助</t>
  </si>
  <si>
    <t xml:space="preserve">  奖励金</t>
  </si>
  <si>
    <t xml:space="preserve">  公务用车运行维护费</t>
  </si>
  <si>
    <r>
      <t xml:space="preserve">  </t>
    </r>
    <r>
      <rPr>
        <sz val="10"/>
        <rFont val="宋体"/>
        <family val="0"/>
      </rPr>
      <t>对社会保险基金补助</t>
    </r>
  </si>
  <si>
    <t xml:space="preserve">  个人农业生产补贴</t>
  </si>
  <si>
    <t xml:space="preserve">  其他交通费用</t>
  </si>
  <si>
    <r>
      <t xml:space="preserve">  </t>
    </r>
    <r>
      <rPr>
        <sz val="10"/>
        <rFont val="宋体"/>
        <family val="0"/>
      </rPr>
      <t>补充全国社会保险基金</t>
    </r>
  </si>
  <si>
    <t xml:space="preserve">  其他对个人和家庭的补助</t>
  </si>
  <si>
    <t xml:space="preserve">  税金及附加费用</t>
  </si>
  <si>
    <t>其他支出</t>
  </si>
  <si>
    <t xml:space="preserve">  其他一般商品和服务支出</t>
  </si>
  <si>
    <t xml:space="preserve"> 赠与</t>
  </si>
  <si>
    <t>债务利息及费用</t>
  </si>
  <si>
    <t xml:space="preserve"> 国家赔偿支出</t>
  </si>
  <si>
    <t xml:space="preserve"> 国内债务付息</t>
  </si>
  <si>
    <t xml:space="preserve"> 对民间非营利组和群众性自治组织补贴</t>
  </si>
  <si>
    <t xml:space="preserve"> 国外债务付息</t>
  </si>
  <si>
    <t>人员经费合计</t>
  </si>
  <si>
    <t>单位经费合计</t>
  </si>
  <si>
    <t>一般公共预算财政拨款“三公”经费支出决算表</t>
  </si>
  <si>
    <r>
      <t>公开</t>
    </r>
    <r>
      <rPr>
        <sz val="10"/>
        <rFont val="宋体"/>
        <family val="0"/>
      </rPr>
      <t>07</t>
    </r>
    <r>
      <rPr>
        <sz val="10"/>
        <rFont val="仿宋_GB2312"/>
        <family val="3"/>
      </rPr>
      <t>表</t>
    </r>
  </si>
  <si>
    <t>部门名称：中共汨罗市委组织部</t>
  </si>
  <si>
    <t>金额单位：万元</t>
  </si>
  <si>
    <t>项目</t>
  </si>
  <si>
    <t>预算数</t>
  </si>
  <si>
    <r>
      <t>201</t>
    </r>
    <r>
      <rPr>
        <b/>
        <sz val="12"/>
        <rFont val="宋体"/>
        <family val="0"/>
      </rPr>
      <t>8</t>
    </r>
    <r>
      <rPr>
        <b/>
        <sz val="12"/>
        <rFont val="宋体"/>
        <family val="0"/>
      </rPr>
      <t>年与201</t>
    </r>
    <r>
      <rPr>
        <b/>
        <sz val="12"/>
        <rFont val="宋体"/>
        <family val="0"/>
      </rPr>
      <t>7</t>
    </r>
    <r>
      <rPr>
        <b/>
        <sz val="12"/>
        <rFont val="宋体"/>
        <family val="0"/>
      </rPr>
      <t>年对比增减变化原因</t>
    </r>
  </si>
  <si>
    <t>一、支出合计</t>
  </si>
  <si>
    <t>认真贯彻落实中央“八项规定”精神和厉行节约要求，进一步进一步压减公务接待费支出。</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</si>
  <si>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</si>
  <si>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</si>
  <si>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</si>
  <si>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</si>
  <si>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</si>
  <si>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</si>
  <si>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</si>
  <si>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</si>
  <si>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</si>
  <si>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</si>
  <si>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</si>
  <si>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</si>
  <si>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本表公开内容为列市级支出的“三公”经费当年安排数和上年结转数；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</si>
  <si>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</si>
  <si>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</si>
  <si>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</si>
  <si>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</si>
  <si>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</si>
  <si>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</si>
  <si>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</si>
  <si>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</si>
  <si>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注：本表反映部门本年度政府性基金预算财政拨款收入支出及结转和结余情况。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</si>
</sst>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0_);[Red]\(0.00\)"/>
    <numFmt numFmtId="179" formatCode="#,##0.00_);[Red]\(#,##0.00\)"/>
  </numFmts>
  <fonts count="68">
    <font>
      <sz val="12"/>
      <name val="宋体"/>
      <family val="0"/>
    </font>
    <font>
      <sz val="11"/>
      <name val="宋体"/>
      <family val="0"/>
    </font>
    <font>
      <sz val="16"/>
      <name val="宋体"/>
      <family val="0"/>
    </font>
    <font>
      <sz val="10"/>
      <name val="宋体"/>
      <family val="0"/>
    </font>
    <font>
      <sz val="16"/>
      <name val="华文中宋"/>
      <family val="0"/>
    </font>
    <font>
      <sz val="10"/>
      <color indexed="8"/>
      <name val="宋体"/>
      <family val="0"/>
    </font>
    <font>
      <b/>
      <sz val="20"/>
      <name val="宋体"/>
      <family val="0"/>
    </font>
    <font>
      <b/>
      <sz val="18"/>
      <name val="Times New Roman"/>
      <family val="1"/>
    </font>
    <font>
      <sz val="10"/>
      <name val="Times New Roman"/>
      <family val="1"/>
    </font>
    <font>
      <b/>
      <sz val="18"/>
      <name val="仿宋_GB2312"/>
      <family val="3"/>
    </font>
    <font>
      <sz val="10"/>
      <name val="仿宋_GB2312"/>
      <family val="3"/>
    </font>
    <font>
      <b/>
      <sz val="12"/>
      <name val="宋体"/>
      <family val="0"/>
    </font>
    <font>
      <sz val="9"/>
      <name val="宋体"/>
      <family val="0"/>
    </font>
    <font>
      <b/>
      <sz val="12"/>
      <name val="仿宋_GB2312"/>
      <family val="3"/>
    </font>
    <font>
      <sz val="12"/>
      <name val="仿宋"/>
      <family val="3"/>
    </font>
    <font>
      <sz val="11"/>
      <name val="仿宋_GB2312"/>
      <family val="3"/>
    </font>
    <font>
      <sz val="12"/>
      <name val="仿宋_GB2312"/>
      <family val="3"/>
    </font>
    <font>
      <sz val="9"/>
      <name val="Times New Roman"/>
      <family val="1"/>
    </font>
    <font>
      <sz val="14"/>
      <name val="黑体"/>
      <family val="3"/>
    </font>
    <font>
      <b/>
      <sz val="12"/>
      <name val="黑体"/>
      <family val="3"/>
    </font>
    <font>
      <sz val="10"/>
      <name val="Arial"/>
      <family val="2"/>
    </font>
    <font>
      <b/>
      <sz val="10"/>
      <name val="Arial"/>
      <family val="2"/>
    </font>
    <font>
      <b/>
      <sz val="18"/>
      <name val="华文中宋"/>
      <family val="0"/>
    </font>
    <font>
      <b/>
      <sz val="12"/>
      <color indexed="8"/>
      <name val="宋体"/>
      <family val="0"/>
    </font>
    <font>
      <b/>
      <sz val="11"/>
      <name val="黑体"/>
      <family val="3"/>
    </font>
    <font>
      <b/>
      <sz val="10"/>
      <name val="黑体"/>
      <family val="3"/>
    </font>
    <font>
      <b/>
      <sz val="10"/>
      <name val="宋体"/>
      <family val="0"/>
    </font>
    <font>
      <b/>
      <sz val="11"/>
      <name val="宋体"/>
      <family val="0"/>
    </font>
    <font>
      <sz val="12"/>
      <name val="黑体"/>
      <family val="3"/>
    </font>
    <font>
      <sz val="16"/>
      <color indexed="8"/>
      <name val="华文中宋"/>
      <family val="0"/>
    </font>
    <font>
      <sz val="11"/>
      <color indexed="8"/>
      <name val="宋体"/>
      <family val="0"/>
    </font>
    <font>
      <sz val="11"/>
      <color indexed="20"/>
      <name val="宋体"/>
      <family val="0"/>
    </font>
    <font>
      <u val="single"/>
      <sz val="12"/>
      <color indexed="12"/>
      <name val="宋体"/>
      <family val="0"/>
    </font>
    <font>
      <sz val="11"/>
      <color indexed="17"/>
      <name val="宋体"/>
      <family val="0"/>
    </font>
    <font>
      <sz val="12"/>
      <name val="Times New Roman"/>
      <family val="1"/>
    </font>
    <font>
      <sz val="11"/>
      <color indexed="62"/>
      <name val="宋体"/>
      <family val="0"/>
    </font>
    <font>
      <sz val="11"/>
      <color indexed="9"/>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6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5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medium"/>
    </border>
    <border>
      <left style="thin"/>
      <right style="thin"/>
      <top style="thin"/>
      <bottom style="thin"/>
    </border>
    <border>
      <left style="thin"/>
      <right>
        <color indexed="63"/>
      </right>
      <top style="thin"/>
      <bottom style="thin"/>
    </border>
    <border>
      <left style="thin"/>
      <right style="thin"/>
      <top style="thin"/>
      <bottom style="medium"/>
    </border>
    <border>
      <left style="thin"/>
      <right>
        <color indexed="63"/>
      </right>
      <top style="thin"/>
      <bottom style="medium"/>
    </border>
    <border>
      <left style="thin"/>
      <right style="medium"/>
      <top style="thin"/>
      <bottom style="thin"/>
    </border>
    <border>
      <left style="thin"/>
      <right style="medium"/>
      <top style="thin"/>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style="medium"/>
    </border>
    <border>
      <left style="thin"/>
      <right style="thin"/>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medium"/>
      <bottom/>
    </border>
    <border>
      <left style="thin"/>
      <right style="thin"/>
      <top>
        <color indexed="63"/>
      </top>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9" fontId="30" fillId="0" borderId="0" applyFont="0" applyFill="0" applyBorder="0" applyAlignment="0" applyProtection="0"/>
    <xf numFmtId="0" fontId="52" fillId="0" borderId="0" applyNumberFormat="0" applyFill="0" applyBorder="0" applyAlignment="0" applyProtection="0"/>
    <xf numFmtId="0" fontId="53" fillId="0" borderId="1" applyNumberFormat="0" applyFill="0" applyAlignment="0" applyProtection="0"/>
    <xf numFmtId="0" fontId="54" fillId="0" borderId="2" applyNumberFormat="0" applyFill="0" applyAlignment="0" applyProtection="0"/>
    <xf numFmtId="0" fontId="55" fillId="0" borderId="3" applyNumberFormat="0" applyFill="0" applyAlignment="0" applyProtection="0"/>
    <xf numFmtId="0" fontId="55" fillId="0" borderId="0" applyNumberFormat="0" applyFill="0" applyBorder="0" applyAlignment="0" applyProtection="0"/>
    <xf numFmtId="0" fontId="56"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0" fillId="0" borderId="0">
      <alignment/>
      <protection/>
    </xf>
    <xf numFmtId="0" fontId="0" fillId="0" borderId="0">
      <alignment/>
      <protection/>
    </xf>
    <xf numFmtId="0" fontId="5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12" fillId="0" borderId="0">
      <alignment/>
      <protection/>
    </xf>
    <xf numFmtId="0" fontId="0" fillId="0" borderId="0">
      <alignment vertical="center"/>
      <protection/>
    </xf>
    <xf numFmtId="0" fontId="32" fillId="0" borderId="0" applyNumberFormat="0" applyFill="0" applyBorder="0" applyAlignment="0" applyProtection="0"/>
    <xf numFmtId="0" fontId="57"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58" fillId="0" borderId="4" applyNumberFormat="0" applyFill="0" applyAlignment="0" applyProtection="0"/>
    <xf numFmtId="44" fontId="30" fillId="0" borderId="0" applyFont="0" applyFill="0" applyBorder="0" applyAlignment="0" applyProtection="0"/>
    <xf numFmtId="42" fontId="30" fillId="0" borderId="0" applyFont="0" applyFill="0" applyBorder="0" applyAlignment="0" applyProtection="0"/>
    <xf numFmtId="0" fontId="59" fillId="24" borderId="5" applyNumberFormat="0" applyAlignment="0" applyProtection="0"/>
    <xf numFmtId="0" fontId="60" fillId="25" borderId="6"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7" applyNumberFormat="0" applyFill="0" applyAlignment="0" applyProtection="0"/>
    <xf numFmtId="43" fontId="30" fillId="0" borderId="0" applyFont="0" applyFill="0" applyBorder="0" applyAlignment="0" applyProtection="0"/>
    <xf numFmtId="41" fontId="30" fillId="0" borderId="0" applyFont="0" applyFill="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1" fillId="31" borderId="0" applyNumberFormat="0" applyBorder="0" applyAlignment="0" applyProtection="0"/>
    <xf numFmtId="0" fontId="64" fillId="32" borderId="0" applyNumberFormat="0" applyBorder="0" applyAlignment="0" applyProtection="0"/>
    <xf numFmtId="0" fontId="65" fillId="24" borderId="8" applyNumberFormat="0" applyAlignment="0" applyProtection="0"/>
    <xf numFmtId="0" fontId="66" fillId="33" borderId="5" applyNumberFormat="0" applyAlignment="0" applyProtection="0"/>
    <xf numFmtId="0" fontId="20" fillId="0" borderId="0">
      <alignment/>
      <protection/>
    </xf>
    <xf numFmtId="0" fontId="34" fillId="0" borderId="0">
      <alignment/>
      <protection/>
    </xf>
    <xf numFmtId="0" fontId="67" fillId="0" borderId="0" applyNumberFormat="0" applyFill="0" applyBorder="0" applyAlignment="0" applyProtection="0"/>
    <xf numFmtId="0" fontId="30" fillId="34" borderId="9" applyNumberFormat="0" applyFont="0" applyAlignment="0" applyProtection="0"/>
  </cellStyleXfs>
  <cellXfs count="266">
    <xf numFmtId="0" fontId="0" fillId="0" borderId="0" xfId="0" applyAlignment="1">
      <alignment/>
    </xf>
    <xf numFmtId="0" fontId="2" fillId="35" borderId="0" xfId="55" applyFont="1" applyFill="1" applyAlignment="1">
      <alignment vertical="center" wrapText="1"/>
      <protection/>
    </xf>
    <xf numFmtId="0" fontId="3" fillId="35" borderId="0" xfId="55" applyFont="1" applyFill="1" applyAlignment="1">
      <alignment vertical="center" wrapText="1"/>
      <protection/>
    </xf>
    <xf numFmtId="0" fontId="0" fillId="0" borderId="0" xfId="55" applyFont="1" applyAlignment="1">
      <alignment horizontal="center" vertical="center" wrapText="1"/>
      <protection/>
    </xf>
    <xf numFmtId="0" fontId="0" fillId="0" borderId="0" xfId="55" applyFont="1" applyAlignment="1">
      <alignment vertical="center" wrapText="1"/>
      <protection/>
    </xf>
    <xf numFmtId="0" fontId="0" fillId="0" borderId="0" xfId="55" applyAlignment="1">
      <alignment vertical="center" wrapText="1"/>
      <protection/>
    </xf>
    <xf numFmtId="0" fontId="3" fillId="35" borderId="0" xfId="55" applyFont="1" applyFill="1" applyAlignment="1">
      <alignment horizontal="center" vertical="center" wrapText="1"/>
      <protection/>
    </xf>
    <xf numFmtId="0" fontId="5" fillId="35" borderId="0" xfId="53" applyFont="1" applyFill="1" applyAlignment="1">
      <alignment horizontal="left" vertical="center"/>
      <protection/>
    </xf>
    <xf numFmtId="0" fontId="3" fillId="35" borderId="10" xfId="55" applyFont="1" applyFill="1" applyBorder="1" applyAlignment="1">
      <alignment vertical="center" wrapText="1"/>
      <protection/>
    </xf>
    <xf numFmtId="0" fontId="3" fillId="35" borderId="0" xfId="55" applyFont="1" applyFill="1" applyBorder="1" applyAlignment="1">
      <alignment vertical="center" wrapText="1"/>
      <protection/>
    </xf>
    <xf numFmtId="0" fontId="0" fillId="0" borderId="11" xfId="55" applyFont="1" applyBorder="1" applyAlignment="1">
      <alignment horizontal="center" vertical="center" wrapText="1"/>
      <protection/>
    </xf>
    <xf numFmtId="0" fontId="0" fillId="0" borderId="12" xfId="55" applyFont="1" applyBorder="1" applyAlignment="1">
      <alignment horizontal="center" vertical="center" wrapText="1"/>
      <protection/>
    </xf>
    <xf numFmtId="4" fontId="0" fillId="0" borderId="11" xfId="55" applyNumberFormat="1" applyFont="1" applyFill="1" applyBorder="1" applyAlignment="1">
      <alignment horizontal="center" vertical="center" wrapText="1"/>
      <protection/>
    </xf>
    <xf numFmtId="0" fontId="3" fillId="0" borderId="11" xfId="55" applyFont="1" applyBorder="1" applyAlignment="1">
      <alignment vertical="center" wrapText="1"/>
      <protection/>
    </xf>
    <xf numFmtId="0" fontId="0" fillId="0" borderId="11" xfId="55" applyFont="1" applyFill="1" applyBorder="1" applyAlignment="1">
      <alignment vertical="center" wrapText="1"/>
      <protection/>
    </xf>
    <xf numFmtId="4" fontId="0" fillId="0" borderId="11" xfId="55" applyNumberFormat="1" applyFont="1" applyFill="1" applyBorder="1" applyAlignment="1">
      <alignment vertical="center" wrapText="1"/>
      <protection/>
    </xf>
    <xf numFmtId="4" fontId="0" fillId="0" borderId="12" xfId="55" applyNumberFormat="1" applyFont="1" applyFill="1" applyBorder="1" applyAlignment="1">
      <alignment vertical="center" wrapText="1"/>
      <protection/>
    </xf>
    <xf numFmtId="0" fontId="0" fillId="0" borderId="11" xfId="55" applyFont="1" applyBorder="1" applyAlignment="1">
      <alignment vertical="center" wrapText="1"/>
      <protection/>
    </xf>
    <xf numFmtId="0" fontId="0" fillId="0" borderId="12" xfId="55" applyFont="1" applyFill="1" applyBorder="1" applyAlignment="1">
      <alignment vertical="center" wrapText="1"/>
      <protection/>
    </xf>
    <xf numFmtId="0" fontId="0" fillId="0" borderId="13" xfId="55" applyFont="1" applyBorder="1" applyAlignment="1">
      <alignment vertical="center" wrapText="1"/>
      <protection/>
    </xf>
    <xf numFmtId="0" fontId="0" fillId="0" borderId="13" xfId="55" applyFont="1" applyFill="1" applyBorder="1" applyAlignment="1">
      <alignment vertical="center" wrapText="1"/>
      <protection/>
    </xf>
    <xf numFmtId="0" fontId="0" fillId="0" borderId="14" xfId="55" applyFont="1" applyFill="1" applyBorder="1" applyAlignment="1">
      <alignment vertical="center" wrapText="1"/>
      <protection/>
    </xf>
    <xf numFmtId="0" fontId="0" fillId="0" borderId="0" xfId="55" applyFont="1" applyAlignment="1">
      <alignment horizontal="left" vertical="center"/>
      <protection/>
    </xf>
    <xf numFmtId="0" fontId="5" fillId="35" borderId="0" xfId="53" applyFont="1" applyFill="1" applyAlignment="1">
      <alignment horizontal="right" vertical="center"/>
      <protection/>
    </xf>
    <xf numFmtId="0" fontId="0" fillId="0" borderId="15" xfId="55" applyFont="1" applyBorder="1" applyAlignment="1">
      <alignment horizontal="center" vertical="center" wrapText="1"/>
      <protection/>
    </xf>
    <xf numFmtId="0" fontId="0" fillId="0" borderId="15" xfId="55" applyFont="1" applyFill="1" applyBorder="1" applyAlignment="1">
      <alignment vertical="center" wrapText="1"/>
      <protection/>
    </xf>
    <xf numFmtId="0" fontId="0" fillId="0" borderId="16" xfId="55" applyFont="1" applyFill="1" applyBorder="1" applyAlignment="1">
      <alignment vertical="center" wrapText="1"/>
      <protection/>
    </xf>
    <xf numFmtId="0" fontId="7" fillId="0" borderId="0" xfId="54" applyNumberFormat="1" applyFont="1" applyFill="1" applyAlignment="1" applyProtection="1">
      <alignment vertical="center"/>
      <protection/>
    </xf>
    <xf numFmtId="0" fontId="8" fillId="0" borderId="0" xfId="54" applyFont="1" applyAlignment="1">
      <alignment horizontal="center" vertical="center" wrapText="1"/>
      <protection/>
    </xf>
    <xf numFmtId="0" fontId="9" fillId="0" borderId="0" xfId="54" applyNumberFormat="1" applyFont="1" applyFill="1" applyAlignment="1" applyProtection="1">
      <alignment horizontal="center" vertical="center"/>
      <protection/>
    </xf>
    <xf numFmtId="0" fontId="10" fillId="0" borderId="0" xfId="54" applyFont="1" applyAlignment="1">
      <alignment horizontal="right" vertical="center" wrapText="1"/>
      <protection/>
    </xf>
    <xf numFmtId="0" fontId="7" fillId="0" borderId="0" xfId="54" applyNumberFormat="1" applyFont="1" applyFill="1" applyAlignment="1" applyProtection="1">
      <alignment horizontal="center" vertical="center"/>
      <protection/>
    </xf>
    <xf numFmtId="0" fontId="10" fillId="0" borderId="0" xfId="54" applyFont="1" applyAlignment="1">
      <alignment horizontal="left" vertical="center" wrapText="1"/>
      <protection/>
    </xf>
    <xf numFmtId="0" fontId="8" fillId="0" borderId="0" xfId="54" applyNumberFormat="1" applyFont="1" applyFill="1" applyAlignment="1" applyProtection="1">
      <alignment horizontal="right"/>
      <protection/>
    </xf>
    <xf numFmtId="0" fontId="11" fillId="35" borderId="17" xfId="52" applyFont="1" applyFill="1" applyBorder="1" applyAlignment="1">
      <alignment horizontal="center" vertical="center" wrapText="1"/>
      <protection/>
    </xf>
    <xf numFmtId="0" fontId="11" fillId="35" borderId="18" xfId="52" applyFont="1" applyFill="1" applyBorder="1" applyAlignment="1">
      <alignment horizontal="center" vertical="center" wrapText="1"/>
      <protection/>
    </xf>
    <xf numFmtId="0" fontId="11" fillId="0" borderId="19" xfId="52" applyFont="1" applyBorder="1" applyAlignment="1">
      <alignment horizontal="center" vertical="center"/>
      <protection/>
    </xf>
    <xf numFmtId="0" fontId="12" fillId="0" borderId="0" xfId="52">
      <alignment/>
      <protection/>
    </xf>
    <xf numFmtId="0" fontId="13" fillId="35" borderId="20" xfId="52" applyFont="1" applyFill="1" applyBorder="1" applyAlignment="1">
      <alignment vertical="center" wrapText="1"/>
      <protection/>
    </xf>
    <xf numFmtId="0" fontId="14" fillId="35" borderId="12" xfId="52" applyFont="1" applyFill="1" applyBorder="1" applyAlignment="1">
      <alignment horizontal="right" vertical="center" wrapText="1"/>
      <protection/>
    </xf>
    <xf numFmtId="0" fontId="12" fillId="0" borderId="15" xfId="52" applyFont="1" applyBorder="1" applyAlignment="1">
      <alignment vertical="center" wrapText="1"/>
      <protection/>
    </xf>
    <xf numFmtId="0" fontId="15" fillId="35" borderId="20" xfId="52" applyFont="1" applyFill="1" applyBorder="1" applyAlignment="1">
      <alignment vertical="center" wrapText="1"/>
      <protection/>
    </xf>
    <xf numFmtId="0" fontId="12" fillId="0" borderId="15" xfId="52" applyBorder="1">
      <alignment/>
      <protection/>
    </xf>
    <xf numFmtId="0" fontId="16" fillId="35" borderId="20" xfId="52" applyFont="1" applyFill="1" applyBorder="1" applyAlignment="1">
      <alignment vertical="center" wrapText="1"/>
      <protection/>
    </xf>
    <xf numFmtId="0" fontId="16" fillId="35" borderId="21" xfId="52" applyFont="1" applyFill="1" applyBorder="1" applyAlignment="1">
      <alignment vertical="center" wrapText="1"/>
      <protection/>
    </xf>
    <xf numFmtId="0" fontId="15" fillId="35" borderId="21" xfId="52" applyFont="1" applyFill="1" applyBorder="1" applyAlignment="1">
      <alignment vertical="center" wrapText="1"/>
      <protection/>
    </xf>
    <xf numFmtId="0" fontId="15" fillId="35" borderId="22" xfId="52" applyFont="1" applyFill="1" applyBorder="1" applyAlignment="1">
      <alignment vertical="center" wrapText="1"/>
      <protection/>
    </xf>
    <xf numFmtId="0" fontId="15" fillId="35" borderId="23" xfId="52" applyFont="1" applyFill="1" applyBorder="1" applyAlignment="1">
      <alignment vertical="center" wrapText="1"/>
      <protection/>
    </xf>
    <xf numFmtId="0" fontId="14" fillId="35" borderId="14" xfId="52" applyFont="1" applyFill="1" applyBorder="1" applyAlignment="1">
      <alignment horizontal="right" vertical="center" wrapText="1"/>
      <protection/>
    </xf>
    <xf numFmtId="0" fontId="12" fillId="0" borderId="16" xfId="52" applyBorder="1">
      <alignment/>
      <protection/>
    </xf>
    <xf numFmtId="0" fontId="10" fillId="0" borderId="0" xfId="54" applyFont="1" applyBorder="1" applyAlignment="1">
      <alignment/>
      <protection/>
    </xf>
    <xf numFmtId="0" fontId="17" fillId="0" borderId="0" xfId="54" applyFont="1" applyBorder="1">
      <alignment/>
      <protection/>
    </xf>
    <xf numFmtId="0" fontId="10" fillId="0" borderId="0" xfId="54" applyFont="1" applyBorder="1" applyAlignment="1">
      <alignment horizontal="left"/>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21" fillId="0" borderId="0" xfId="0" applyFont="1" applyAlignment="1">
      <alignment/>
    </xf>
    <xf numFmtId="0" fontId="0" fillId="0" borderId="0" xfId="55" applyBorder="1" applyAlignment="1">
      <alignment vertical="center" wrapText="1"/>
      <protection/>
    </xf>
    <xf numFmtId="0" fontId="0" fillId="0" borderId="0" xfId="55" applyAlignment="1">
      <alignment horizontal="left" vertical="center" wrapText="1"/>
      <protection/>
    </xf>
    <xf numFmtId="0" fontId="3" fillId="35" borderId="0" xfId="55" applyFont="1" applyFill="1" applyAlignment="1">
      <alignment horizontal="right" vertical="center" wrapText="1"/>
      <protection/>
    </xf>
    <xf numFmtId="0" fontId="25" fillId="0" borderId="11" xfId="0" applyFont="1" applyBorder="1" applyAlignment="1">
      <alignment horizontal="center" vertical="center" wrapText="1"/>
    </xf>
    <xf numFmtId="0" fontId="26" fillId="0" borderId="11" xfId="0" applyFont="1" applyBorder="1" applyAlignment="1">
      <alignment horizontal="left" vertical="center" wrapText="1"/>
    </xf>
    <xf numFmtId="176" fontId="26" fillId="0" borderId="11" xfId="0" applyNumberFormat="1" applyFont="1" applyBorder="1" applyAlignment="1">
      <alignment horizontal="right" vertical="center" wrapText="1"/>
    </xf>
    <xf numFmtId="0" fontId="3" fillId="0" borderId="11" xfId="0" applyFont="1" applyBorder="1" applyAlignment="1">
      <alignment horizontal="left" vertical="center" wrapText="1"/>
    </xf>
    <xf numFmtId="176" fontId="3" fillId="0" borderId="11" xfId="0" applyNumberFormat="1" applyFont="1" applyBorder="1" applyAlignment="1">
      <alignment horizontal="right" vertical="center" wrapText="1"/>
    </xf>
    <xf numFmtId="0" fontId="3" fillId="0" borderId="11" xfId="0" applyFont="1" applyBorder="1" applyAlignment="1">
      <alignment vertical="center" wrapText="1"/>
    </xf>
    <xf numFmtId="0" fontId="3" fillId="0" borderId="11" xfId="0" applyFont="1" applyFill="1" applyBorder="1" applyAlignment="1">
      <alignment horizontal="left" vertical="center" wrapText="1"/>
    </xf>
    <xf numFmtId="0" fontId="3" fillId="0" borderId="11" xfId="0" applyFont="1" applyFill="1" applyBorder="1" applyAlignment="1">
      <alignment vertical="center" wrapText="1"/>
    </xf>
    <xf numFmtId="0" fontId="26" fillId="0" borderId="11" xfId="0" applyFont="1" applyFill="1" applyBorder="1" applyAlignment="1">
      <alignment horizontal="left" vertical="center" wrapText="1"/>
    </xf>
    <xf numFmtId="0" fontId="26" fillId="0" borderId="11" xfId="0" applyFont="1" applyFill="1" applyBorder="1" applyAlignment="1">
      <alignment vertical="center" wrapText="1"/>
    </xf>
    <xf numFmtId="176" fontId="26" fillId="0" borderId="11" xfId="0" applyNumberFormat="1" applyFont="1" applyBorder="1" applyAlignment="1">
      <alignment vertical="center" wrapText="1"/>
    </xf>
    <xf numFmtId="0" fontId="20" fillId="0" borderId="11" xfId="0" applyFont="1" applyBorder="1" applyAlignment="1">
      <alignment/>
    </xf>
    <xf numFmtId="0" fontId="21" fillId="0" borderId="11" xfId="0" applyFont="1" applyBorder="1" applyAlignment="1">
      <alignment horizontal="left" vertical="center"/>
    </xf>
    <xf numFmtId="0" fontId="20" fillId="0" borderId="11" xfId="0" applyFont="1" applyBorder="1" applyAlignment="1">
      <alignment horizontal="left" vertical="center"/>
    </xf>
    <xf numFmtId="177" fontId="26" fillId="0" borderId="11" xfId="0" applyNumberFormat="1" applyFont="1" applyBorder="1" applyAlignment="1">
      <alignment vertical="center" wrapText="1"/>
    </xf>
    <xf numFmtId="176" fontId="21" fillId="0" borderId="11" xfId="0" applyNumberFormat="1" applyFont="1" applyBorder="1" applyAlignment="1">
      <alignment horizontal="right" vertical="center"/>
    </xf>
    <xf numFmtId="0" fontId="26" fillId="0" borderId="11" xfId="0" applyFont="1" applyBorder="1" applyAlignment="1">
      <alignment vertical="center"/>
    </xf>
    <xf numFmtId="0" fontId="27" fillId="0" borderId="0" xfId="0" applyFont="1" applyBorder="1" applyAlignment="1">
      <alignment vertical="center" wrapText="1"/>
    </xf>
    <xf numFmtId="0" fontId="20" fillId="0" borderId="0" xfId="0" applyFont="1" applyBorder="1" applyAlignment="1">
      <alignment/>
    </xf>
    <xf numFmtId="0" fontId="21" fillId="0" borderId="0" xfId="0" applyFont="1" applyAlignment="1">
      <alignment horizontal="left"/>
    </xf>
    <xf numFmtId="0" fontId="20" fillId="0" borderId="0" xfId="0" applyFont="1" applyAlignment="1">
      <alignment horizontal="left"/>
    </xf>
    <xf numFmtId="0" fontId="21" fillId="0" borderId="0" xfId="0" applyFont="1" applyBorder="1" applyAlignment="1">
      <alignment/>
    </xf>
    <xf numFmtId="0" fontId="5" fillId="35" borderId="0" xfId="53" applyFont="1" applyFill="1" applyBorder="1" applyAlignment="1">
      <alignment horizontal="right" vertical="center"/>
      <protection/>
    </xf>
    <xf numFmtId="176" fontId="20" fillId="0" borderId="11" xfId="0" applyNumberFormat="1" applyFont="1" applyBorder="1" applyAlignment="1">
      <alignment horizontal="right" vertical="center"/>
    </xf>
    <xf numFmtId="176" fontId="3" fillId="0" borderId="11" xfId="0" applyNumberFormat="1" applyFont="1" applyFill="1" applyBorder="1" applyAlignment="1">
      <alignment horizontal="right" vertical="center" wrapText="1"/>
    </xf>
    <xf numFmtId="176" fontId="26" fillId="0" borderId="11" xfId="0" applyNumberFormat="1" applyFont="1" applyBorder="1" applyAlignment="1">
      <alignment horizontal="right" vertical="center"/>
    </xf>
    <xf numFmtId="178" fontId="0" fillId="0" borderId="11" xfId="0" applyNumberFormat="1" applyFill="1" applyBorder="1" applyAlignment="1">
      <alignment horizontal="right" vertical="center"/>
    </xf>
    <xf numFmtId="0" fontId="0" fillId="0" borderId="11" xfId="0" applyBorder="1" applyAlignment="1">
      <alignment horizontal="left" vertical="center"/>
    </xf>
    <xf numFmtId="178" fontId="0" fillId="0" borderId="11" xfId="0" applyNumberFormat="1" applyBorder="1" applyAlignment="1">
      <alignment horizontal="right" vertical="center"/>
    </xf>
    <xf numFmtId="178" fontId="0" fillId="0" borderId="15" xfId="0" applyNumberFormat="1" applyBorder="1" applyAlignment="1">
      <alignment horizontal="right" vertical="center"/>
    </xf>
    <xf numFmtId="0" fontId="2" fillId="0" borderId="0" xfId="53" applyFont="1" applyAlignment="1">
      <alignment horizontal="right" vertical="center"/>
      <protection/>
    </xf>
    <xf numFmtId="0" fontId="3" fillId="0" borderId="0" xfId="53" applyFont="1" applyAlignment="1">
      <alignment horizontal="right" vertical="center"/>
      <protection/>
    </xf>
    <xf numFmtId="0" fontId="0" fillId="0" borderId="0" xfId="53" applyAlignment="1">
      <alignment horizontal="right" vertical="center"/>
      <protection/>
    </xf>
    <xf numFmtId="0" fontId="0" fillId="0" borderId="0" xfId="53" applyBorder="1" applyAlignment="1">
      <alignment horizontal="right" vertical="center"/>
      <protection/>
    </xf>
    <xf numFmtId="0" fontId="28" fillId="0" borderId="0" xfId="53" applyFont="1" applyAlignment="1">
      <alignment horizontal="left" vertical="center"/>
      <protection/>
    </xf>
    <xf numFmtId="0" fontId="0" fillId="35" borderId="0" xfId="53" applyFill="1" applyAlignment="1">
      <alignment horizontal="right" vertical="center"/>
      <protection/>
    </xf>
    <xf numFmtId="176" fontId="0" fillId="35" borderId="11" xfId="53" applyNumberFormat="1" applyFont="1" applyFill="1" applyBorder="1" applyAlignment="1">
      <alignment horizontal="center" vertical="center"/>
      <protection/>
    </xf>
    <xf numFmtId="49" fontId="0" fillId="35" borderId="11" xfId="53" applyNumberFormat="1" applyFont="1" applyFill="1" applyBorder="1" applyAlignment="1">
      <alignment horizontal="center" vertical="center" wrapText="1"/>
      <protection/>
    </xf>
    <xf numFmtId="49" fontId="0" fillId="35" borderId="15" xfId="53" applyNumberFormat="1" applyFont="1" applyFill="1" applyBorder="1" applyAlignment="1">
      <alignment horizontal="center" vertical="center" wrapText="1"/>
      <protection/>
    </xf>
    <xf numFmtId="49" fontId="0" fillId="35" borderId="11" xfId="53" applyNumberFormat="1" applyFont="1" applyFill="1" applyBorder="1" applyAlignment="1">
      <alignment horizontal="center" vertical="center"/>
      <protection/>
    </xf>
    <xf numFmtId="49" fontId="0" fillId="35" borderId="15" xfId="53" applyNumberFormat="1" applyFont="1" applyFill="1" applyBorder="1" applyAlignment="1">
      <alignment horizontal="center" vertical="center"/>
      <protection/>
    </xf>
    <xf numFmtId="176" fontId="1" fillId="0" borderId="20" xfId="53" applyNumberFormat="1" applyFont="1" applyFill="1" applyBorder="1" applyAlignment="1">
      <alignment horizontal="left" vertical="center"/>
      <protection/>
    </xf>
    <xf numFmtId="176" fontId="1" fillId="35" borderId="11" xfId="53" applyNumberFormat="1" applyFont="1" applyFill="1" applyBorder="1" applyAlignment="1">
      <alignment horizontal="center" vertical="center"/>
      <protection/>
    </xf>
    <xf numFmtId="176" fontId="1" fillId="0" borderId="11" xfId="53" applyNumberFormat="1" applyFont="1" applyFill="1" applyBorder="1" applyAlignment="1">
      <alignment horizontal="right" vertical="center"/>
      <protection/>
    </xf>
    <xf numFmtId="0" fontId="1" fillId="35" borderId="11" xfId="53" applyNumberFormat="1" applyFont="1" applyFill="1" applyBorder="1" applyAlignment="1">
      <alignment horizontal="center" vertical="center"/>
      <protection/>
    </xf>
    <xf numFmtId="176" fontId="1" fillId="0" borderId="15" xfId="53" applyNumberFormat="1" applyFont="1" applyFill="1" applyBorder="1" applyAlignment="1">
      <alignment horizontal="right" vertical="center"/>
      <protection/>
    </xf>
    <xf numFmtId="176" fontId="1" fillId="0" borderId="24" xfId="53" applyNumberFormat="1" applyFont="1" applyFill="1" applyBorder="1" applyAlignment="1">
      <alignment horizontal="right" vertical="center"/>
      <protection/>
    </xf>
    <xf numFmtId="176" fontId="1" fillId="35" borderId="20" xfId="53" applyNumberFormat="1" applyFont="1" applyFill="1" applyBorder="1" applyAlignment="1">
      <alignment horizontal="left" vertical="center"/>
      <protection/>
    </xf>
    <xf numFmtId="0" fontId="1" fillId="35" borderId="12" xfId="53" applyNumberFormat="1" applyFont="1" applyFill="1" applyBorder="1" applyAlignment="1">
      <alignment horizontal="center" vertical="center"/>
      <protection/>
    </xf>
    <xf numFmtId="176" fontId="1" fillId="0" borderId="11" xfId="53" applyNumberFormat="1" applyFont="1" applyFill="1" applyBorder="1" applyAlignment="1">
      <alignment horizontal="left" vertical="center"/>
      <protection/>
    </xf>
    <xf numFmtId="176" fontId="1" fillId="0" borderId="12" xfId="53" applyNumberFormat="1" applyFont="1" applyFill="1" applyBorder="1" applyAlignment="1">
      <alignment horizontal="left" vertical="center"/>
      <protection/>
    </xf>
    <xf numFmtId="176" fontId="1" fillId="0" borderId="24" xfId="53" applyNumberFormat="1" applyFont="1" applyFill="1" applyBorder="1" applyAlignment="1">
      <alignment horizontal="center" vertical="center"/>
      <protection/>
    </xf>
    <xf numFmtId="176" fontId="1" fillId="35" borderId="11" xfId="53" applyNumberFormat="1" applyFont="1" applyFill="1" applyBorder="1" applyAlignment="1">
      <alignment horizontal="right" vertical="center"/>
      <protection/>
    </xf>
    <xf numFmtId="176" fontId="27" fillId="0" borderId="24" xfId="53" applyNumberFormat="1" applyFont="1" applyFill="1" applyBorder="1" applyAlignment="1">
      <alignment vertical="center"/>
      <protection/>
    </xf>
    <xf numFmtId="176" fontId="1" fillId="0" borderId="20" xfId="53" applyNumberFormat="1" applyFont="1" applyFill="1" applyBorder="1" applyAlignment="1">
      <alignment horizontal="center" vertical="center"/>
      <protection/>
    </xf>
    <xf numFmtId="176" fontId="1" fillId="0" borderId="12" xfId="53" applyNumberFormat="1" applyFont="1" applyFill="1" applyBorder="1" applyAlignment="1">
      <alignment horizontal="center" vertical="center"/>
      <protection/>
    </xf>
    <xf numFmtId="0" fontId="1" fillId="35" borderId="21" xfId="53" applyNumberFormat="1" applyFont="1" applyFill="1" applyBorder="1" applyAlignment="1">
      <alignment horizontal="center" vertical="center"/>
      <protection/>
    </xf>
    <xf numFmtId="176" fontId="1" fillId="0" borderId="24" xfId="53" applyNumberFormat="1" applyFont="1" applyFill="1" applyBorder="1" applyAlignment="1">
      <alignment vertical="center"/>
      <protection/>
    </xf>
    <xf numFmtId="176" fontId="1" fillId="0" borderId="25" xfId="53" applyNumberFormat="1" applyFont="1" applyFill="1" applyBorder="1" applyAlignment="1">
      <alignment horizontal="center" vertical="center"/>
      <protection/>
    </xf>
    <xf numFmtId="176" fontId="1" fillId="0" borderId="26" xfId="53" applyNumberFormat="1" applyFont="1" applyFill="1" applyBorder="1" applyAlignment="1">
      <alignment horizontal="right" vertical="center"/>
      <protection/>
    </xf>
    <xf numFmtId="176" fontId="1" fillId="0" borderId="27" xfId="53" applyNumberFormat="1" applyFont="1" applyFill="1" applyBorder="1" applyAlignment="1">
      <alignment horizontal="left" vertical="center"/>
      <protection/>
    </xf>
    <xf numFmtId="0" fontId="1" fillId="35" borderId="28" xfId="53" applyNumberFormat="1" applyFont="1" applyFill="1" applyBorder="1" applyAlignment="1">
      <alignment horizontal="center" vertical="center"/>
      <protection/>
    </xf>
    <xf numFmtId="176" fontId="1" fillId="0" borderId="29" xfId="53" applyNumberFormat="1" applyFont="1" applyFill="1" applyBorder="1" applyAlignment="1">
      <alignment vertical="center"/>
      <protection/>
    </xf>
    <xf numFmtId="176" fontId="1" fillId="0" borderId="13" xfId="53" applyNumberFormat="1" applyFont="1" applyFill="1" applyBorder="1" applyAlignment="1">
      <alignment horizontal="right" vertical="center"/>
      <protection/>
    </xf>
    <xf numFmtId="0" fontId="1" fillId="35" borderId="13" xfId="53" applyNumberFormat="1" applyFont="1" applyFill="1" applyBorder="1" applyAlignment="1">
      <alignment horizontal="center" vertical="center"/>
      <protection/>
    </xf>
    <xf numFmtId="176" fontId="27" fillId="0" borderId="30" xfId="53" applyNumberFormat="1" applyFont="1" applyFill="1" applyBorder="1" applyAlignment="1">
      <alignment vertical="center"/>
      <protection/>
    </xf>
    <xf numFmtId="0" fontId="2" fillId="0" borderId="0" xfId="53" applyFont="1" applyBorder="1" applyAlignment="1">
      <alignment horizontal="right" vertical="center"/>
      <protection/>
    </xf>
    <xf numFmtId="0" fontId="3" fillId="0" borderId="0" xfId="53" applyFont="1" applyBorder="1" applyAlignment="1">
      <alignment horizontal="right" vertical="center"/>
      <protection/>
    </xf>
    <xf numFmtId="0" fontId="2"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178" fontId="0" fillId="0" borderId="0" xfId="0" applyNumberFormat="1" applyAlignment="1">
      <alignment horizontal="right" vertical="center"/>
    </xf>
    <xf numFmtId="0" fontId="0" fillId="35" borderId="0" xfId="0" applyFill="1" applyAlignment="1">
      <alignment horizontal="right" vertical="center"/>
    </xf>
    <xf numFmtId="178" fontId="0" fillId="35" borderId="0" xfId="0" applyNumberFormat="1" applyFill="1" applyAlignment="1">
      <alignment horizontal="right" vertical="center"/>
    </xf>
    <xf numFmtId="178" fontId="5" fillId="35" borderId="0" xfId="0" applyNumberFormat="1" applyFont="1" applyFill="1" applyAlignment="1">
      <alignment horizontal="center" vertical="center"/>
    </xf>
    <xf numFmtId="49" fontId="0" fillId="35" borderId="11" xfId="0" applyNumberFormat="1" applyFont="1" applyFill="1" applyBorder="1" applyAlignment="1">
      <alignment horizontal="center" vertical="center"/>
    </xf>
    <xf numFmtId="176" fontId="0" fillId="0" borderId="11" xfId="0" applyNumberFormat="1" applyFill="1" applyBorder="1" applyAlignment="1">
      <alignment horizontal="right" vertical="center"/>
    </xf>
    <xf numFmtId="0" fontId="3" fillId="0" borderId="0" xfId="0" applyFont="1" applyAlignment="1">
      <alignment horizontal="left" vertical="center"/>
    </xf>
    <xf numFmtId="0" fontId="3" fillId="0" borderId="0" xfId="0" applyFont="1" applyAlignment="1">
      <alignment horizontal="right" vertical="center"/>
    </xf>
    <xf numFmtId="49" fontId="0" fillId="35" borderId="15" xfId="0" applyNumberFormat="1" applyFont="1" applyFill="1" applyBorder="1" applyAlignment="1">
      <alignment horizontal="center" vertical="center"/>
    </xf>
    <xf numFmtId="176" fontId="0" fillId="0" borderId="15" xfId="0" applyNumberFormat="1" applyFill="1" applyBorder="1" applyAlignment="1">
      <alignment horizontal="right" vertical="center"/>
    </xf>
    <xf numFmtId="179" fontId="0" fillId="0" borderId="0" xfId="0" applyNumberFormat="1" applyAlignment="1">
      <alignment horizontal="right" vertical="center"/>
    </xf>
    <xf numFmtId="179" fontId="0" fillId="35" borderId="0" xfId="0" applyNumberFormat="1" applyFill="1" applyAlignment="1">
      <alignment horizontal="right" vertical="center"/>
    </xf>
    <xf numFmtId="0" fontId="5" fillId="35" borderId="0" xfId="0" applyFont="1" applyFill="1" applyAlignment="1">
      <alignment horizontal="center" vertical="center"/>
    </xf>
    <xf numFmtId="179" fontId="0" fillId="0" borderId="11" xfId="0" applyNumberFormat="1" applyFill="1" applyBorder="1" applyAlignment="1">
      <alignment horizontal="right" vertical="center"/>
    </xf>
    <xf numFmtId="179" fontId="0" fillId="0" borderId="11" xfId="0" applyNumberFormat="1" applyBorder="1" applyAlignment="1">
      <alignment horizontal="right" vertical="center"/>
    </xf>
    <xf numFmtId="0" fontId="0" fillId="0" borderId="0" xfId="0" applyAlignment="1">
      <alignment vertical="center"/>
    </xf>
    <xf numFmtId="0" fontId="0" fillId="0" borderId="0" xfId="0" applyBorder="1" applyAlignment="1">
      <alignment horizontal="right" vertical="center" wrapText="1"/>
    </xf>
    <xf numFmtId="49" fontId="0" fillId="35" borderId="15" xfId="0" applyNumberFormat="1" applyFill="1" applyBorder="1" applyAlignment="1">
      <alignment horizontal="center" vertical="center"/>
    </xf>
    <xf numFmtId="0" fontId="0" fillId="0" borderId="0" xfId="0" applyBorder="1" applyAlignment="1">
      <alignment horizontal="right" vertical="center"/>
    </xf>
    <xf numFmtId="4" fontId="0" fillId="0" borderId="0" xfId="0" applyNumberFormat="1" applyAlignment="1">
      <alignment horizontal="right" vertical="center"/>
    </xf>
    <xf numFmtId="176" fontId="0" fillId="35" borderId="15" xfId="53" applyNumberFormat="1" applyFont="1" applyFill="1" applyBorder="1" applyAlignment="1">
      <alignment horizontal="center" vertical="center"/>
      <protection/>
    </xf>
    <xf numFmtId="176" fontId="27" fillId="0" borderId="11" xfId="53" applyNumberFormat="1" applyFont="1" applyFill="1" applyBorder="1" applyAlignment="1">
      <alignment horizontal="right" vertical="center"/>
      <protection/>
    </xf>
    <xf numFmtId="176" fontId="1" fillId="0" borderId="25" xfId="53" applyNumberFormat="1" applyFont="1" applyFill="1" applyBorder="1" applyAlignment="1">
      <alignment horizontal="left" vertical="center"/>
      <protection/>
    </xf>
    <xf numFmtId="176" fontId="0" fillId="35" borderId="20" xfId="53" applyNumberFormat="1" applyFont="1" applyFill="1" applyBorder="1" applyAlignment="1" quotePrefix="1">
      <alignment horizontal="center" vertical="center"/>
      <protection/>
    </xf>
    <xf numFmtId="176" fontId="3" fillId="35" borderId="11" xfId="53" applyNumberFormat="1" applyFont="1" applyFill="1" applyBorder="1" applyAlignment="1" quotePrefix="1">
      <alignment horizontal="center" vertical="center"/>
      <protection/>
    </xf>
    <xf numFmtId="176" fontId="0" fillId="35" borderId="11" xfId="53" applyNumberFormat="1" applyFont="1" applyFill="1" applyBorder="1" applyAlignment="1" quotePrefix="1">
      <alignment horizontal="center" vertical="center"/>
      <protection/>
    </xf>
    <xf numFmtId="176" fontId="0" fillId="35" borderId="15" xfId="53" applyNumberFormat="1" applyFont="1" applyFill="1" applyBorder="1" applyAlignment="1" quotePrefix="1">
      <alignment horizontal="center" vertical="center"/>
      <protection/>
    </xf>
    <xf numFmtId="176" fontId="1" fillId="0" borderId="20" xfId="53" applyNumberFormat="1" applyFont="1" applyFill="1" applyBorder="1" applyAlignment="1" quotePrefix="1">
      <alignment horizontal="left" vertical="center"/>
      <protection/>
    </xf>
    <xf numFmtId="176" fontId="1" fillId="35" borderId="11" xfId="53" applyNumberFormat="1" applyFont="1" applyFill="1" applyBorder="1" applyAlignment="1" quotePrefix="1">
      <alignment horizontal="center" vertical="center"/>
      <protection/>
    </xf>
    <xf numFmtId="176" fontId="1" fillId="35" borderId="11" xfId="53" applyNumberFormat="1" applyFont="1" applyFill="1" applyBorder="1" applyAlignment="1" quotePrefix="1">
      <alignment horizontal="left" vertical="center"/>
      <protection/>
    </xf>
    <xf numFmtId="176" fontId="27" fillId="0" borderId="20" xfId="53" applyNumberFormat="1" applyFont="1" applyFill="1" applyBorder="1" applyAlignment="1" quotePrefix="1">
      <alignment horizontal="center" vertical="center"/>
      <protection/>
    </xf>
    <xf numFmtId="176" fontId="27" fillId="0" borderId="12" xfId="53" applyNumberFormat="1" applyFont="1" applyFill="1" applyBorder="1" applyAlignment="1" quotePrefix="1">
      <alignment horizontal="center" vertical="center"/>
      <protection/>
    </xf>
    <xf numFmtId="176" fontId="27" fillId="35" borderId="31" xfId="53" applyNumberFormat="1" applyFont="1" applyFill="1" applyBorder="1" applyAlignment="1" quotePrefix="1">
      <alignment horizontal="center" vertical="center"/>
      <protection/>
    </xf>
    <xf numFmtId="176" fontId="27" fillId="35" borderId="14" xfId="53" applyNumberFormat="1" applyFont="1" applyFill="1" applyBorder="1" applyAlignment="1" quotePrefix="1">
      <alignment horizontal="center" vertical="center"/>
      <protection/>
    </xf>
    <xf numFmtId="179" fontId="0" fillId="35" borderId="11" xfId="0" applyNumberFormat="1" applyFill="1" applyBorder="1" applyAlignment="1" quotePrefix="1">
      <alignment horizontal="center" vertical="center"/>
    </xf>
    <xf numFmtId="176" fontId="0" fillId="35" borderId="11" xfId="0" applyNumberFormat="1" applyFill="1" applyBorder="1" applyAlignment="1" quotePrefix="1">
      <alignment horizontal="center" vertical="center"/>
    </xf>
    <xf numFmtId="178" fontId="0" fillId="35" borderId="11" xfId="0" applyNumberFormat="1" applyFont="1" applyFill="1" applyBorder="1" applyAlignment="1" quotePrefix="1">
      <alignment horizontal="center" vertical="center"/>
    </xf>
    <xf numFmtId="0" fontId="29" fillId="0" borderId="0" xfId="53" applyFont="1" applyFill="1" applyAlignment="1">
      <alignment horizontal="center" vertical="center"/>
      <protection/>
    </xf>
    <xf numFmtId="176" fontId="0" fillId="35" borderId="17" xfId="53" applyNumberFormat="1" applyFont="1" applyFill="1" applyBorder="1" applyAlignment="1" quotePrefix="1">
      <alignment horizontal="center" vertical="center"/>
      <protection/>
    </xf>
    <xf numFmtId="176" fontId="0" fillId="35" borderId="32" xfId="53" applyNumberFormat="1" applyFont="1" applyFill="1" applyBorder="1" applyAlignment="1">
      <alignment horizontal="center" vertical="center"/>
      <protection/>
    </xf>
    <xf numFmtId="176" fontId="0" fillId="35" borderId="32" xfId="53" applyNumberFormat="1" applyFont="1" applyFill="1" applyBorder="1" applyAlignment="1" quotePrefix="1">
      <alignment horizontal="center" vertical="center"/>
      <protection/>
    </xf>
    <xf numFmtId="176" fontId="0" fillId="35" borderId="19" xfId="53" applyNumberFormat="1" applyFont="1" applyFill="1" applyBorder="1" applyAlignment="1">
      <alignment horizontal="center" vertical="center"/>
      <protection/>
    </xf>
    <xf numFmtId="0" fontId="3" fillId="0" borderId="33" xfId="53" applyFont="1" applyBorder="1" applyAlignment="1">
      <alignment horizontal="left" vertical="center" wrapText="1"/>
      <protection/>
    </xf>
    <xf numFmtId="0" fontId="3" fillId="0" borderId="33" xfId="53" applyFont="1" applyBorder="1" applyAlignment="1">
      <alignment horizontal="left" vertical="center"/>
      <protection/>
    </xf>
    <xf numFmtId="0" fontId="29" fillId="0" borderId="0" xfId="0" applyFont="1" applyFill="1" applyAlignment="1">
      <alignment horizontal="center" vertical="center"/>
    </xf>
    <xf numFmtId="0" fontId="0" fillId="35" borderId="10" xfId="0" applyFill="1" applyBorder="1" applyAlignment="1">
      <alignment horizontal="left" vertical="center"/>
    </xf>
    <xf numFmtId="176" fontId="0" fillId="35" borderId="34" xfId="0" applyNumberFormat="1" applyFill="1" applyBorder="1" applyAlignment="1" quotePrefix="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quotePrefix="1">
      <alignment horizontal="center" vertical="center"/>
    </xf>
    <xf numFmtId="176" fontId="0" fillId="35" borderId="21" xfId="0" applyNumberFormat="1" applyFill="1" applyBorder="1" applyAlignment="1">
      <alignment horizontal="center" vertical="center"/>
    </xf>
    <xf numFmtId="176" fontId="0" fillId="35" borderId="37" xfId="0" applyNumberFormat="1" applyFill="1" applyBorder="1" applyAlignment="1">
      <alignment horizontal="center" vertical="center"/>
    </xf>
    <xf numFmtId="176" fontId="0" fillId="35" borderId="38" xfId="0" applyNumberFormat="1" applyFill="1" applyBorder="1" applyAlignment="1" quotePrefix="1">
      <alignment horizontal="center" vertical="center"/>
    </xf>
    <xf numFmtId="176" fontId="0" fillId="35" borderId="39" xfId="0" applyNumberFormat="1" applyFill="1" applyBorder="1" applyAlignment="1">
      <alignment horizontal="center" vertical="center"/>
    </xf>
    <xf numFmtId="176" fontId="0" fillId="35" borderId="40" xfId="0" applyNumberFormat="1" applyFill="1" applyBorder="1" applyAlignment="1">
      <alignment horizontal="center" vertical="center"/>
    </xf>
    <xf numFmtId="0" fontId="0" fillId="0" borderId="20" xfId="0" applyBorder="1" applyAlignment="1">
      <alignment horizontal="left" vertical="center"/>
    </xf>
    <xf numFmtId="0" fontId="0" fillId="0" borderId="11" xfId="0" applyBorder="1" applyAlignment="1">
      <alignment horizontal="lef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176" fontId="0" fillId="35" borderId="26" xfId="0" applyNumberFormat="1" applyFill="1" applyBorder="1" applyAlignment="1" quotePrefix="1">
      <alignment horizontal="center" vertical="center" wrapText="1"/>
    </xf>
    <xf numFmtId="176" fontId="0" fillId="35" borderId="41" xfId="0" applyNumberFormat="1" applyFill="1" applyBorder="1" applyAlignment="1">
      <alignment horizontal="center" vertical="center" wrapText="1"/>
    </xf>
    <xf numFmtId="179" fontId="0" fillId="35" borderId="42" xfId="0" applyNumberFormat="1" applyFill="1" applyBorder="1" applyAlignment="1" quotePrefix="1">
      <alignment horizontal="center" vertical="center" wrapText="1"/>
    </xf>
    <xf numFmtId="179" fontId="0" fillId="35" borderId="43" xfId="0" applyNumberFormat="1" applyFill="1" applyBorder="1" applyAlignment="1">
      <alignment horizontal="center" vertical="center" wrapText="1"/>
    </xf>
    <xf numFmtId="179" fontId="0" fillId="35" borderId="41" xfId="0" applyNumberFormat="1" applyFill="1" applyBorder="1" applyAlignment="1">
      <alignment horizontal="center" vertical="center" wrapText="1"/>
    </xf>
    <xf numFmtId="179" fontId="0" fillId="0" borderId="42" xfId="0" applyNumberFormat="1" applyFill="1" applyBorder="1" applyAlignment="1" quotePrefix="1">
      <alignment horizontal="center" vertical="center" wrapText="1"/>
    </xf>
    <xf numFmtId="179" fontId="0" fillId="0" borderId="43" xfId="0" applyNumberFormat="1" applyFill="1" applyBorder="1" applyAlignment="1">
      <alignment horizontal="center" vertical="center" wrapText="1"/>
    </xf>
    <xf numFmtId="179" fontId="0" fillId="0" borderId="41" xfId="0" applyNumberFormat="1" applyFill="1" applyBorder="1" applyAlignment="1">
      <alignment horizontal="center" vertical="center" wrapText="1"/>
    </xf>
    <xf numFmtId="176" fontId="0" fillId="35" borderId="42" xfId="0" applyNumberFormat="1" applyFill="1" applyBorder="1" applyAlignment="1" quotePrefix="1">
      <alignment horizontal="center" vertical="center" wrapText="1"/>
    </xf>
    <xf numFmtId="176" fontId="0" fillId="35" borderId="43" xfId="0" applyNumberFormat="1" applyFill="1" applyBorder="1" applyAlignment="1">
      <alignment horizontal="center" vertical="center" wrapText="1"/>
    </xf>
    <xf numFmtId="176" fontId="0" fillId="35" borderId="42" xfId="0" applyNumberFormat="1" applyFont="1" applyFill="1" applyBorder="1" applyAlignment="1" quotePrefix="1">
      <alignment horizontal="center" vertical="center" wrapText="1"/>
    </xf>
    <xf numFmtId="176" fontId="0" fillId="35" borderId="44" xfId="0" applyNumberFormat="1" applyFill="1" applyBorder="1" applyAlignment="1" quotePrefix="1">
      <alignment horizontal="center" vertical="center" wrapText="1"/>
    </xf>
    <xf numFmtId="176" fontId="0" fillId="35" borderId="45" xfId="0" applyNumberFormat="1" applyFill="1" applyBorder="1" applyAlignment="1">
      <alignment horizontal="center" vertical="center" wrapText="1"/>
    </xf>
    <xf numFmtId="176" fontId="0" fillId="35" borderId="46" xfId="0" applyNumberFormat="1" applyFill="1" applyBorder="1" applyAlignment="1">
      <alignment horizontal="center" vertical="center" wrapText="1"/>
    </xf>
    <xf numFmtId="176" fontId="0" fillId="35" borderId="25" xfId="0" applyNumberFormat="1" applyFon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38" xfId="0" applyNumberFormat="1" applyFill="1" applyBorder="1" applyAlignment="1">
      <alignment horizontal="center" vertical="center" wrapText="1"/>
    </xf>
    <xf numFmtId="176" fontId="0" fillId="35" borderId="39" xfId="0" applyNumberFormat="1" applyFill="1" applyBorder="1" applyAlignment="1">
      <alignment horizontal="center" vertical="center" wrapText="1"/>
    </xf>
    <xf numFmtId="0" fontId="0" fillId="35" borderId="10" xfId="0" applyFont="1" applyFill="1" applyBorder="1" applyAlignment="1">
      <alignment horizontal="left" vertical="center"/>
    </xf>
    <xf numFmtId="49" fontId="0" fillId="35" borderId="20" xfId="0" applyNumberFormat="1" applyFill="1" applyBorder="1" applyAlignment="1" quotePrefix="1">
      <alignment horizontal="center" vertical="center"/>
    </xf>
    <xf numFmtId="49" fontId="0" fillId="35" borderId="11" xfId="0" applyNumberFormat="1" applyFill="1" applyBorder="1" applyAlignment="1">
      <alignment horizontal="center" vertical="center"/>
    </xf>
    <xf numFmtId="176" fontId="0" fillId="35" borderId="20" xfId="0" applyNumberFormat="1" applyFill="1" applyBorder="1" applyAlignment="1" quotePrefix="1">
      <alignment horizontal="center" vertical="center"/>
    </xf>
    <xf numFmtId="176" fontId="0" fillId="35" borderId="11" xfId="0" applyNumberFormat="1" applyFill="1" applyBorder="1" applyAlignment="1">
      <alignment horizontal="center" vertical="center"/>
    </xf>
    <xf numFmtId="0" fontId="0" fillId="0" borderId="0" xfId="0" applyBorder="1" applyAlignment="1">
      <alignment horizontal="left" vertical="center" wrapText="1"/>
    </xf>
    <xf numFmtId="0" fontId="0" fillId="0" borderId="0" xfId="0" applyFont="1" applyBorder="1" applyAlignment="1">
      <alignment horizontal="left" vertical="center"/>
    </xf>
    <xf numFmtId="178" fontId="0" fillId="35" borderId="42" xfId="0" applyNumberFormat="1" applyFill="1" applyBorder="1" applyAlignment="1" quotePrefix="1">
      <alignment horizontal="center" vertical="center" wrapText="1"/>
    </xf>
    <xf numFmtId="178" fontId="0" fillId="35" borderId="43" xfId="0" applyNumberFormat="1" applyFill="1" applyBorder="1" applyAlignment="1">
      <alignment horizontal="center" vertical="center" wrapText="1"/>
    </xf>
    <xf numFmtId="178" fontId="0" fillId="35" borderId="41" xfId="0" applyNumberFormat="1" applyFill="1" applyBorder="1" applyAlignment="1">
      <alignment horizontal="center" vertical="center" wrapText="1"/>
    </xf>
    <xf numFmtId="178" fontId="0" fillId="35" borderId="42" xfId="0" applyNumberFormat="1" applyFont="1" applyFill="1" applyBorder="1" applyAlignment="1" quotePrefix="1">
      <alignment horizontal="center" vertical="center" wrapText="1"/>
    </xf>
    <xf numFmtId="178" fontId="0" fillId="35" borderId="43" xfId="0" applyNumberFormat="1" applyFont="1" applyFill="1" applyBorder="1" applyAlignment="1">
      <alignment horizontal="center" vertical="center" wrapText="1"/>
    </xf>
    <xf numFmtId="178" fontId="0" fillId="35" borderId="41" xfId="0" applyNumberFormat="1" applyFont="1" applyFill="1" applyBorder="1" applyAlignment="1">
      <alignment horizontal="center" vertical="center" wrapText="1"/>
    </xf>
    <xf numFmtId="176" fontId="0" fillId="35" borderId="43" xfId="0" applyNumberFormat="1" applyFont="1" applyFill="1" applyBorder="1" applyAlignment="1">
      <alignment horizontal="center" vertical="center" wrapText="1"/>
    </xf>
    <xf numFmtId="176" fontId="0" fillId="35" borderId="41" xfId="0" applyNumberFormat="1" applyFont="1" applyFill="1" applyBorder="1" applyAlignment="1">
      <alignment horizontal="center" vertical="center" wrapText="1"/>
    </xf>
    <xf numFmtId="176" fontId="0" fillId="35" borderId="42" xfId="0" applyNumberFormat="1" applyFont="1" applyFill="1" applyBorder="1" applyAlignment="1">
      <alignment horizontal="center" vertical="center" wrapText="1"/>
    </xf>
    <xf numFmtId="176" fontId="0" fillId="35" borderId="44" xfId="0" applyNumberFormat="1" applyFont="1" applyFill="1" applyBorder="1" applyAlignment="1" quotePrefix="1">
      <alignment horizontal="center" vertical="center" wrapText="1"/>
    </xf>
    <xf numFmtId="176" fontId="0" fillId="35" borderId="45" xfId="0" applyNumberFormat="1" applyFont="1" applyFill="1" applyBorder="1" applyAlignment="1">
      <alignment horizontal="center" vertical="center" wrapText="1"/>
    </xf>
    <xf numFmtId="176" fontId="0" fillId="35" borderId="46" xfId="0" applyNumberFormat="1" applyFont="1" applyFill="1" applyBorder="1" applyAlignment="1">
      <alignment horizontal="center" vertical="center" wrapText="1"/>
    </xf>
    <xf numFmtId="176" fontId="0" fillId="35" borderId="18" xfId="53" applyNumberFormat="1" applyFont="1" applyFill="1" applyBorder="1" applyAlignment="1">
      <alignment horizontal="center" vertical="center"/>
      <protection/>
    </xf>
    <xf numFmtId="0" fontId="3" fillId="0" borderId="0" xfId="53" applyFont="1" applyBorder="1" applyAlignment="1">
      <alignment horizontal="left" vertical="center"/>
      <protection/>
    </xf>
    <xf numFmtId="0" fontId="4" fillId="35" borderId="0" xfId="55" applyFont="1" applyFill="1" applyAlignment="1">
      <alignment horizontal="center" vertical="center" wrapText="1"/>
      <protection/>
    </xf>
    <xf numFmtId="0" fontId="3" fillId="35" borderId="10" xfId="55" applyFont="1" applyFill="1" applyBorder="1" applyAlignment="1">
      <alignment horizontal="left" vertical="center" wrapText="1"/>
      <protection/>
    </xf>
    <xf numFmtId="0" fontId="0" fillId="0" borderId="17" xfId="55" applyFont="1" applyBorder="1" applyAlignment="1">
      <alignment horizontal="center" vertical="center" wrapText="1"/>
      <protection/>
    </xf>
    <xf numFmtId="0" fontId="0" fillId="0" borderId="32" xfId="55" applyFont="1" applyBorder="1" applyAlignment="1">
      <alignment horizontal="center" vertical="center" wrapText="1"/>
      <protection/>
    </xf>
    <xf numFmtId="0" fontId="0" fillId="0" borderId="36" xfId="55" applyFont="1" applyBorder="1" applyAlignment="1">
      <alignment horizontal="center" vertical="center" wrapText="1"/>
      <protection/>
    </xf>
    <xf numFmtId="0" fontId="0" fillId="0" borderId="21" xfId="55" applyFont="1" applyBorder="1" applyAlignment="1">
      <alignment horizontal="center" vertical="center" wrapText="1"/>
      <protection/>
    </xf>
    <xf numFmtId="0" fontId="0" fillId="0" borderId="37" xfId="55" applyFont="1" applyBorder="1" applyAlignment="1">
      <alignment horizontal="center" vertical="center" wrapText="1"/>
      <protection/>
    </xf>
    <xf numFmtId="0" fontId="0" fillId="0" borderId="33" xfId="55" applyFont="1" applyBorder="1" applyAlignment="1">
      <alignment horizontal="left" vertical="center" wrapText="1"/>
      <protection/>
    </xf>
    <xf numFmtId="0" fontId="0" fillId="0" borderId="33" xfId="55" applyFont="1" applyBorder="1" applyAlignment="1">
      <alignment horizontal="left" vertical="center"/>
      <protection/>
    </xf>
    <xf numFmtId="0" fontId="0" fillId="0" borderId="11" xfId="55" applyFont="1" applyBorder="1" applyAlignment="1">
      <alignment horizontal="center" vertical="center" wrapText="1"/>
      <protection/>
    </xf>
    <xf numFmtId="0" fontId="0" fillId="0" borderId="47" xfId="55" applyFont="1" applyFill="1" applyBorder="1" applyAlignment="1">
      <alignment horizontal="center" vertical="center" wrapText="1"/>
      <protection/>
    </xf>
    <xf numFmtId="0" fontId="0" fillId="0" borderId="48" xfId="55" applyFont="1" applyFill="1" applyBorder="1" applyAlignment="1">
      <alignment horizontal="center" vertical="center" wrapText="1"/>
      <protection/>
    </xf>
    <xf numFmtId="0" fontId="0" fillId="0" borderId="49" xfId="55" applyFont="1" applyFill="1" applyBorder="1" applyAlignment="1">
      <alignment horizontal="center" vertical="center" wrapText="1"/>
      <protection/>
    </xf>
    <xf numFmtId="0" fontId="0" fillId="0" borderId="42" xfId="55" applyFont="1" applyFill="1" applyBorder="1" applyAlignment="1">
      <alignment horizontal="center" vertical="center" wrapText="1"/>
      <protection/>
    </xf>
    <xf numFmtId="0" fontId="0" fillId="0" borderId="43" xfId="55" applyFont="1" applyFill="1" applyBorder="1" applyAlignment="1">
      <alignment horizontal="center" vertical="center" wrapText="1"/>
      <protection/>
    </xf>
    <xf numFmtId="0" fontId="0" fillId="0" borderId="41" xfId="55" applyFont="1" applyFill="1" applyBorder="1" applyAlignment="1">
      <alignment horizontal="center" vertical="center" wrapText="1"/>
      <protection/>
    </xf>
    <xf numFmtId="0" fontId="0" fillId="0" borderId="44" xfId="55" applyFont="1" applyFill="1" applyBorder="1" applyAlignment="1">
      <alignment horizontal="center" vertical="center" wrapText="1"/>
      <protection/>
    </xf>
    <xf numFmtId="0" fontId="0" fillId="0" borderId="45" xfId="55" applyFont="1" applyFill="1" applyBorder="1" applyAlignment="1">
      <alignment horizontal="center" vertical="center" wrapText="1"/>
      <protection/>
    </xf>
    <xf numFmtId="0" fontId="0" fillId="0" borderId="46" xfId="55" applyFont="1" applyFill="1" applyBorder="1" applyAlignment="1">
      <alignment horizontal="center" vertical="center" wrapText="1"/>
      <protection/>
    </xf>
    <xf numFmtId="0" fontId="0" fillId="0" borderId="20" xfId="55" applyFont="1" applyBorder="1" applyAlignment="1">
      <alignment horizontal="center" vertical="center" wrapText="1"/>
      <protection/>
    </xf>
    <xf numFmtId="0" fontId="22" fillId="35" borderId="0" xfId="55" applyFont="1" applyFill="1" applyBorder="1" applyAlignment="1">
      <alignment horizontal="center" vertical="center"/>
      <protection/>
    </xf>
    <xf numFmtId="0" fontId="24" fillId="0" borderId="11" xfId="0" applyFont="1" applyBorder="1" applyAlignment="1">
      <alignment horizontal="center" vertical="center" wrapText="1"/>
    </xf>
    <xf numFmtId="0" fontId="0" fillId="0" borderId="11" xfId="0" applyBorder="1" applyAlignment="1">
      <alignment/>
    </xf>
    <xf numFmtId="0" fontId="26" fillId="0" borderId="12" xfId="0" applyFont="1" applyBorder="1" applyAlignment="1">
      <alignment horizontal="center" vertical="center"/>
    </xf>
    <xf numFmtId="0" fontId="26" fillId="0" borderId="21" xfId="0" applyFont="1" applyBorder="1" applyAlignment="1">
      <alignment horizontal="center" vertical="center"/>
    </xf>
    <xf numFmtId="0" fontId="26" fillId="0" borderId="37" xfId="0" applyFont="1" applyBorder="1" applyAlignment="1">
      <alignment horizontal="center" vertical="center"/>
    </xf>
    <xf numFmtId="0" fontId="23" fillId="35" borderId="0" xfId="53" applyFont="1" applyFill="1" applyBorder="1" applyAlignment="1">
      <alignment horizontal="left" vertical="center"/>
      <protection/>
    </xf>
    <xf numFmtId="0" fontId="23" fillId="35" borderId="39" xfId="53" applyFont="1" applyFill="1" applyBorder="1" applyAlignment="1">
      <alignment horizontal="left" vertical="center"/>
      <protection/>
    </xf>
    <xf numFmtId="0" fontId="6" fillId="0" borderId="0" xfId="54" applyNumberFormat="1" applyFont="1" applyFill="1" applyAlignment="1" applyProtection="1">
      <alignment horizontal="center" vertical="center"/>
      <protection/>
    </xf>
    <xf numFmtId="0" fontId="10" fillId="0" borderId="0" xfId="54" applyFont="1" applyBorder="1" applyAlignment="1">
      <alignment horizontal="left" vertical="center" wrapText="1"/>
      <protection/>
    </xf>
    <xf numFmtId="0" fontId="0" fillId="0" borderId="18" xfId="55" applyFont="1" applyFill="1" applyBorder="1" applyAlignment="1">
      <alignment horizontal="center" vertical="center" wrapText="1"/>
      <protection/>
    </xf>
    <xf numFmtId="0" fontId="0" fillId="0" borderId="35" xfId="55" applyFont="1" applyFill="1" applyBorder="1" applyAlignment="1">
      <alignment horizontal="center" vertical="center" wrapText="1"/>
      <protection/>
    </xf>
    <xf numFmtId="0" fontId="0" fillId="0" borderId="38" xfId="55" applyFont="1" applyBorder="1" applyAlignment="1">
      <alignment horizontal="center" vertical="center" wrapText="1"/>
      <protection/>
    </xf>
    <xf numFmtId="0" fontId="0" fillId="0" borderId="39" xfId="55" applyFont="1" applyBorder="1" applyAlignment="1">
      <alignment horizontal="center" vertical="center" wrapText="1"/>
      <protection/>
    </xf>
    <xf numFmtId="0" fontId="0" fillId="0" borderId="40" xfId="55" applyFont="1" applyBorder="1" applyAlignment="1">
      <alignment horizontal="center" vertical="center" wrapText="1"/>
      <protection/>
    </xf>
    <xf numFmtId="0" fontId="0" fillId="0" borderId="22" xfId="55" applyFont="1" applyBorder="1" applyAlignment="1">
      <alignment horizontal="center" vertical="center" wrapText="1"/>
      <protection/>
    </xf>
    <xf numFmtId="0" fontId="0" fillId="0" borderId="13" xfId="55" applyFont="1" applyBorder="1" applyAlignment="1">
      <alignment horizontal="center" vertical="center" wrapText="1"/>
      <protection/>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 9" xfId="52"/>
    <cellStyle name="常规_2007年行政单位基层表样表" xfId="53"/>
    <cellStyle name="常规_2012年预算公开分析表（26个部门财政拨款三公经费）" xfId="54"/>
    <cellStyle name="常规_事业单位部门决算报表（讨论稿） 2" xfId="55"/>
    <cellStyle name="Hyperlink" xfId="56"/>
    <cellStyle name="好" xfId="57"/>
    <cellStyle name="好_5.中央部门决算（草案)-1" xfId="58"/>
    <cellStyle name="好_出版署2010年度中央部门决算草案" xfId="59"/>
    <cellStyle name="好_全国友协2010年度中央部门决算（草案）" xfId="60"/>
    <cellStyle name="好_司法部2010年度中央部门决算（草案）报"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样式 1 2" xfId="82"/>
    <cellStyle name="Followed Hyperlink" xfId="83"/>
    <cellStyle name="注释"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1">
      <selection activeCell="A28" sqref="A28"/>
    </sheetView>
  </sheetViews>
  <sheetFormatPr defaultColWidth="9.00390625" defaultRowHeight="14.25"/>
  <cols>
    <col min="1" max="1" width="50.625" style="92" customWidth="1"/>
    <col min="2" max="2" width="4.00390625" style="92" customWidth="1"/>
    <col min="3" max="3" width="15.625" style="92" customWidth="1"/>
    <col min="4" max="4" width="50.625" style="92" customWidth="1"/>
    <col min="5" max="5" width="3.50390625" style="92" customWidth="1"/>
    <col min="6" max="6" width="15.625" style="92" customWidth="1"/>
    <col min="7" max="8" width="9.00390625" style="93" customWidth="1"/>
    <col min="9" max="16384" width="9.00390625" style="92" customWidth="1"/>
  </cols>
  <sheetData>
    <row r="1" ht="14.25">
      <c r="A1" s="94"/>
    </row>
    <row r="2" spans="1:8" s="90" customFormat="1" ht="18" customHeight="1">
      <c r="A2" s="169" t="s">
        <v>0</v>
      </c>
      <c r="B2" s="169"/>
      <c r="C2" s="169"/>
      <c r="D2" s="169"/>
      <c r="E2" s="169"/>
      <c r="F2" s="169"/>
      <c r="G2" s="126"/>
      <c r="H2" s="126"/>
    </row>
    <row r="3" spans="1:6" ht="9.75" customHeight="1">
      <c r="A3" s="95"/>
      <c r="B3" s="95"/>
      <c r="C3" s="95"/>
      <c r="D3" s="95"/>
      <c r="E3" s="95"/>
      <c r="F3" s="23" t="s">
        <v>1</v>
      </c>
    </row>
    <row r="4" spans="1:6" ht="15" customHeight="1">
      <c r="A4" s="7" t="s">
        <v>2</v>
      </c>
      <c r="B4" s="95"/>
      <c r="C4" s="95"/>
      <c r="D4" s="95"/>
      <c r="E4" s="95"/>
      <c r="F4" s="23" t="s">
        <v>3</v>
      </c>
    </row>
    <row r="5" spans="1:8" s="91" customFormat="1" ht="21.75" customHeight="1">
      <c r="A5" s="170" t="s">
        <v>4</v>
      </c>
      <c r="B5" s="171"/>
      <c r="C5" s="171"/>
      <c r="D5" s="172" t="s">
        <v>5</v>
      </c>
      <c r="E5" s="171"/>
      <c r="F5" s="173"/>
      <c r="G5" s="127"/>
      <c r="H5" s="127"/>
    </row>
    <row r="6" spans="1:8" s="91" customFormat="1" ht="21.75" customHeight="1">
      <c r="A6" s="155" t="s">
        <v>6</v>
      </c>
      <c r="B6" s="156" t="s">
        <v>7</v>
      </c>
      <c r="C6" s="96" t="s">
        <v>8</v>
      </c>
      <c r="D6" s="157" t="s">
        <v>6</v>
      </c>
      <c r="E6" s="156" t="s">
        <v>7</v>
      </c>
      <c r="F6" s="152" t="s">
        <v>8</v>
      </c>
      <c r="G6" s="127"/>
      <c r="H6" s="127"/>
    </row>
    <row r="7" spans="1:8" s="91" customFormat="1" ht="21.75" customHeight="1">
      <c r="A7" s="155" t="s">
        <v>9</v>
      </c>
      <c r="B7" s="96"/>
      <c r="C7" s="157" t="s">
        <v>10</v>
      </c>
      <c r="D7" s="157" t="s">
        <v>9</v>
      </c>
      <c r="E7" s="96"/>
      <c r="F7" s="158" t="s">
        <v>11</v>
      </c>
      <c r="G7" s="127"/>
      <c r="H7" s="127"/>
    </row>
    <row r="8" spans="1:8" s="91" customFormat="1" ht="21.75" customHeight="1">
      <c r="A8" s="159" t="s">
        <v>12</v>
      </c>
      <c r="B8" s="160" t="s">
        <v>10</v>
      </c>
      <c r="C8" s="103">
        <v>522.71</v>
      </c>
      <c r="D8" s="161" t="s">
        <v>13</v>
      </c>
      <c r="E8" s="160" t="s">
        <v>14</v>
      </c>
      <c r="F8" s="105">
        <v>469.71</v>
      </c>
      <c r="G8" s="127"/>
      <c r="H8" s="127"/>
    </row>
    <row r="9" spans="1:8" s="91" customFormat="1" ht="21.75" customHeight="1">
      <c r="A9" s="107" t="s">
        <v>15</v>
      </c>
      <c r="B9" s="160" t="s">
        <v>11</v>
      </c>
      <c r="C9" s="103"/>
      <c r="D9" s="161" t="s">
        <v>16</v>
      </c>
      <c r="E9" s="160" t="s">
        <v>17</v>
      </c>
      <c r="F9" s="105"/>
      <c r="G9" s="127"/>
      <c r="H9" s="127"/>
    </row>
    <row r="10" spans="1:8" s="91" customFormat="1" ht="21.75" customHeight="1">
      <c r="A10" s="107" t="s">
        <v>18</v>
      </c>
      <c r="B10" s="160" t="s">
        <v>19</v>
      </c>
      <c r="C10" s="103"/>
      <c r="D10" s="161" t="s">
        <v>20</v>
      </c>
      <c r="E10" s="160" t="s">
        <v>21</v>
      </c>
      <c r="F10" s="105"/>
      <c r="G10" s="127"/>
      <c r="H10" s="127"/>
    </row>
    <row r="11" spans="1:8" s="91" customFormat="1" ht="21.75" customHeight="1">
      <c r="A11" s="107" t="s">
        <v>22</v>
      </c>
      <c r="B11" s="160" t="s">
        <v>23</v>
      </c>
      <c r="C11" s="103"/>
      <c r="D11" s="161" t="s">
        <v>24</v>
      </c>
      <c r="E11" s="160" t="s">
        <v>25</v>
      </c>
      <c r="F11" s="105"/>
      <c r="G11" s="127"/>
      <c r="H11" s="127"/>
    </row>
    <row r="12" spans="1:8" s="91" customFormat="1" ht="21.75" customHeight="1">
      <c r="A12" s="107" t="s">
        <v>26</v>
      </c>
      <c r="B12" s="160" t="s">
        <v>27</v>
      </c>
      <c r="C12" s="103"/>
      <c r="D12" s="161" t="s">
        <v>28</v>
      </c>
      <c r="E12" s="160" t="s">
        <v>29</v>
      </c>
      <c r="F12" s="105">
        <v>53</v>
      </c>
      <c r="G12" s="127"/>
      <c r="H12" s="127"/>
    </row>
    <row r="13" spans="1:8" s="91" customFormat="1" ht="21.75" customHeight="1">
      <c r="A13" s="107" t="s">
        <v>30</v>
      </c>
      <c r="B13" s="160" t="s">
        <v>31</v>
      </c>
      <c r="C13" s="103"/>
      <c r="D13" s="161" t="s">
        <v>32</v>
      </c>
      <c r="E13" s="160" t="s">
        <v>33</v>
      </c>
      <c r="F13" s="105"/>
      <c r="G13" s="127"/>
      <c r="H13" s="127"/>
    </row>
    <row r="14" spans="1:8" s="91" customFormat="1" ht="21.75" customHeight="1">
      <c r="A14" s="107"/>
      <c r="B14" s="160" t="s">
        <v>34</v>
      </c>
      <c r="C14" s="103"/>
      <c r="D14" s="161" t="s">
        <v>35</v>
      </c>
      <c r="E14" s="160" t="s">
        <v>36</v>
      </c>
      <c r="F14" s="105"/>
      <c r="G14" s="127"/>
      <c r="H14" s="127"/>
    </row>
    <row r="15" spans="1:8" s="91" customFormat="1" ht="21.75" customHeight="1">
      <c r="A15" s="101"/>
      <c r="B15" s="160" t="s">
        <v>37</v>
      </c>
      <c r="C15" s="109"/>
      <c r="D15" s="110" t="s">
        <v>38</v>
      </c>
      <c r="E15" s="160" t="s">
        <v>39</v>
      </c>
      <c r="F15" s="106"/>
      <c r="G15" s="127"/>
      <c r="H15" s="127"/>
    </row>
    <row r="16" spans="1:8" s="91" customFormat="1" ht="21.75" customHeight="1">
      <c r="A16" s="162" t="s">
        <v>40</v>
      </c>
      <c r="B16" s="160" t="s">
        <v>41</v>
      </c>
      <c r="C16" s="153">
        <v>522.71</v>
      </c>
      <c r="D16" s="163" t="s">
        <v>42</v>
      </c>
      <c r="E16" s="160" t="s">
        <v>43</v>
      </c>
      <c r="F16" s="113">
        <v>522.71</v>
      </c>
      <c r="G16" s="127"/>
      <c r="H16" s="127"/>
    </row>
    <row r="17" spans="1:8" s="91" customFormat="1" ht="21.75" customHeight="1">
      <c r="A17" s="101" t="s">
        <v>44</v>
      </c>
      <c r="B17" s="160" t="s">
        <v>45</v>
      </c>
      <c r="C17" s="103"/>
      <c r="D17" s="110" t="s">
        <v>46</v>
      </c>
      <c r="E17" s="160" t="s">
        <v>47</v>
      </c>
      <c r="F17" s="117"/>
      <c r="G17" s="127"/>
      <c r="H17" s="127"/>
    </row>
    <row r="18" spans="1:8" s="91" customFormat="1" ht="21.75" customHeight="1">
      <c r="A18" s="101" t="s">
        <v>48</v>
      </c>
      <c r="B18" s="160" t="s">
        <v>49</v>
      </c>
      <c r="C18" s="103"/>
      <c r="D18" s="110" t="s">
        <v>50</v>
      </c>
      <c r="E18" s="160" t="s">
        <v>51</v>
      </c>
      <c r="F18" s="117"/>
      <c r="G18" s="127"/>
      <c r="H18" s="127"/>
    </row>
    <row r="19" spans="1:8" s="91" customFormat="1" ht="21.75" customHeight="1">
      <c r="A19" s="154"/>
      <c r="B19" s="160" t="s">
        <v>52</v>
      </c>
      <c r="C19" s="119"/>
      <c r="D19" s="120"/>
      <c r="E19" s="160" t="s">
        <v>53</v>
      </c>
      <c r="F19" s="122"/>
      <c r="G19" s="127"/>
      <c r="H19" s="127"/>
    </row>
    <row r="20" spans="1:6" ht="21.75" customHeight="1">
      <c r="A20" s="164" t="s">
        <v>54</v>
      </c>
      <c r="B20" s="160" t="s">
        <v>55</v>
      </c>
      <c r="C20" s="125">
        <v>522.71</v>
      </c>
      <c r="D20" s="165" t="s">
        <v>54</v>
      </c>
      <c r="E20" s="160" t="s">
        <v>56</v>
      </c>
      <c r="F20" s="125">
        <v>522.71</v>
      </c>
    </row>
    <row r="21" spans="1:6" ht="29.25" customHeight="1">
      <c r="A21" s="174" t="s">
        <v>57</v>
      </c>
      <c r="B21" s="175"/>
      <c r="C21" s="175"/>
      <c r="D21" s="175"/>
      <c r="E21" s="175"/>
      <c r="F21" s="175"/>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L18"/>
  <sheetViews>
    <sheetView zoomScaleSheetLayoutView="160" workbookViewId="0" topLeftCell="A1">
      <selection activeCell="E20" sqref="E20"/>
    </sheetView>
  </sheetViews>
  <sheetFormatPr defaultColWidth="9.00390625" defaultRowHeight="14.25"/>
  <cols>
    <col min="1" max="2" width="4.625" style="131" customWidth="1"/>
    <col min="3" max="3" width="37.625" style="131" bestFit="1" customWidth="1"/>
    <col min="4" max="5" width="13.75390625" style="142" bestFit="1" customWidth="1"/>
    <col min="6" max="6" width="13.75390625" style="131" customWidth="1"/>
    <col min="7" max="10" width="10.75390625" style="131" customWidth="1"/>
    <col min="11" max="11" width="9.00390625" style="131" customWidth="1"/>
    <col min="12" max="12" width="16.875" style="131" customWidth="1"/>
    <col min="13" max="16384" width="9.00390625" style="131" customWidth="1"/>
  </cols>
  <sheetData>
    <row r="1" spans="1:10" s="128" customFormat="1" ht="20.25">
      <c r="A1" s="176" t="s">
        <v>58</v>
      </c>
      <c r="B1" s="176"/>
      <c r="C1" s="176"/>
      <c r="D1" s="176"/>
      <c r="E1" s="176"/>
      <c r="F1" s="176"/>
      <c r="G1" s="176"/>
      <c r="H1" s="176"/>
      <c r="I1" s="176"/>
      <c r="J1" s="176"/>
    </row>
    <row r="2" spans="1:10" ht="14.25">
      <c r="A2" s="133"/>
      <c r="B2" s="133"/>
      <c r="C2" s="133"/>
      <c r="D2" s="143"/>
      <c r="E2" s="143"/>
      <c r="F2" s="133"/>
      <c r="G2" s="133"/>
      <c r="H2" s="133"/>
      <c r="I2" s="133"/>
      <c r="J2" s="23" t="s">
        <v>59</v>
      </c>
    </row>
    <row r="3" spans="1:10" ht="14.25">
      <c r="A3" s="7" t="s">
        <v>60</v>
      </c>
      <c r="B3" s="177" t="s">
        <v>61</v>
      </c>
      <c r="C3" s="177"/>
      <c r="D3" s="177"/>
      <c r="E3" s="143"/>
      <c r="F3" s="144"/>
      <c r="G3" s="133"/>
      <c r="H3" s="133"/>
      <c r="I3" s="133"/>
      <c r="J3" s="23" t="s">
        <v>3</v>
      </c>
    </row>
    <row r="4" spans="1:11" s="129" customFormat="1" ht="22.5" customHeight="1">
      <c r="A4" s="178" t="s">
        <v>6</v>
      </c>
      <c r="B4" s="179"/>
      <c r="C4" s="179"/>
      <c r="D4" s="192" t="s">
        <v>40</v>
      </c>
      <c r="E4" s="195" t="s">
        <v>62</v>
      </c>
      <c r="F4" s="198" t="s">
        <v>63</v>
      </c>
      <c r="G4" s="198" t="s">
        <v>64</v>
      </c>
      <c r="H4" s="198" t="s">
        <v>65</v>
      </c>
      <c r="I4" s="200" t="s">
        <v>66</v>
      </c>
      <c r="J4" s="201" t="s">
        <v>67</v>
      </c>
      <c r="K4" s="148"/>
    </row>
    <row r="5" spans="1:11" s="129" customFormat="1" ht="22.5" customHeight="1">
      <c r="A5" s="204" t="s">
        <v>68</v>
      </c>
      <c r="B5" s="205"/>
      <c r="C5" s="190" t="s">
        <v>69</v>
      </c>
      <c r="D5" s="193"/>
      <c r="E5" s="196"/>
      <c r="F5" s="199"/>
      <c r="G5" s="199"/>
      <c r="H5" s="199"/>
      <c r="I5" s="199"/>
      <c r="J5" s="202"/>
      <c r="K5" s="148"/>
    </row>
    <row r="6" spans="1:11" s="129" customFormat="1" ht="22.5" customHeight="1">
      <c r="A6" s="206"/>
      <c r="B6" s="207"/>
      <c r="C6" s="191"/>
      <c r="D6" s="194"/>
      <c r="E6" s="197"/>
      <c r="F6" s="191"/>
      <c r="G6" s="191"/>
      <c r="H6" s="191"/>
      <c r="I6" s="191"/>
      <c r="J6" s="203"/>
      <c r="K6" s="148"/>
    </row>
    <row r="7" spans="1:11" ht="22.5" customHeight="1">
      <c r="A7" s="180" t="s">
        <v>70</v>
      </c>
      <c r="B7" s="181"/>
      <c r="C7" s="182"/>
      <c r="D7" s="166" t="s">
        <v>10</v>
      </c>
      <c r="E7" s="166" t="s">
        <v>11</v>
      </c>
      <c r="F7" s="167" t="s">
        <v>19</v>
      </c>
      <c r="G7" s="167" t="s">
        <v>23</v>
      </c>
      <c r="H7" s="167" t="s">
        <v>27</v>
      </c>
      <c r="I7" s="167" t="s">
        <v>31</v>
      </c>
      <c r="J7" s="149" t="s">
        <v>34</v>
      </c>
      <c r="K7" s="150"/>
    </row>
    <row r="8" spans="1:11" ht="22.5" customHeight="1">
      <c r="A8" s="183" t="s">
        <v>54</v>
      </c>
      <c r="B8" s="184"/>
      <c r="C8" s="185"/>
      <c r="D8" s="145">
        <f>E8</f>
        <v>522.71</v>
      </c>
      <c r="E8" s="145">
        <v>522.71</v>
      </c>
      <c r="F8" s="137"/>
      <c r="G8" s="137"/>
      <c r="H8" s="137"/>
      <c r="I8" s="137"/>
      <c r="J8" s="141"/>
      <c r="K8" s="150"/>
    </row>
    <row r="9" spans="1:11" ht="22.5" customHeight="1">
      <c r="A9" s="186">
        <v>201</v>
      </c>
      <c r="B9" s="187"/>
      <c r="C9" s="87" t="s">
        <v>71</v>
      </c>
      <c r="D9" s="86">
        <v>469.71</v>
      </c>
      <c r="E9" s="86">
        <v>469.71</v>
      </c>
      <c r="F9" s="137"/>
      <c r="G9" s="137"/>
      <c r="H9" s="137"/>
      <c r="I9" s="137"/>
      <c r="J9" s="141"/>
      <c r="K9" s="150"/>
    </row>
    <row r="10" spans="1:11" ht="22.5" customHeight="1">
      <c r="A10" s="186">
        <v>20132</v>
      </c>
      <c r="B10" s="187"/>
      <c r="C10" s="87" t="s">
        <v>72</v>
      </c>
      <c r="D10" s="86">
        <v>469.71</v>
      </c>
      <c r="E10" s="86">
        <v>469.71</v>
      </c>
      <c r="F10" s="137"/>
      <c r="G10" s="137"/>
      <c r="H10" s="137"/>
      <c r="I10" s="137"/>
      <c r="J10" s="141"/>
      <c r="K10" s="150"/>
    </row>
    <row r="11" spans="1:12" ht="22.5" customHeight="1">
      <c r="A11" s="186">
        <v>2013201</v>
      </c>
      <c r="B11" s="187"/>
      <c r="C11" s="87" t="s">
        <v>73</v>
      </c>
      <c r="D11" s="86">
        <v>281.05</v>
      </c>
      <c r="E11" s="86">
        <v>281.05</v>
      </c>
      <c r="F11" s="137"/>
      <c r="G11" s="137"/>
      <c r="H11" s="137"/>
      <c r="I11" s="137"/>
      <c r="J11" s="141"/>
      <c r="K11" s="150"/>
      <c r="L11" s="151"/>
    </row>
    <row r="12" spans="1:12" ht="22.5" customHeight="1">
      <c r="A12" s="186">
        <v>2013202</v>
      </c>
      <c r="B12" s="187"/>
      <c r="C12" s="87" t="s">
        <v>74</v>
      </c>
      <c r="D12" s="86">
        <v>172.66</v>
      </c>
      <c r="E12" s="86">
        <v>172.66</v>
      </c>
      <c r="F12" s="137"/>
      <c r="G12" s="137"/>
      <c r="H12" s="137"/>
      <c r="I12" s="137"/>
      <c r="J12" s="141"/>
      <c r="K12" s="150"/>
      <c r="L12" s="151"/>
    </row>
    <row r="13" spans="1:12" ht="22.5" customHeight="1">
      <c r="A13" s="186">
        <v>2013299</v>
      </c>
      <c r="B13" s="187"/>
      <c r="C13" s="87" t="s">
        <v>75</v>
      </c>
      <c r="D13" s="86">
        <f>E13+F13</f>
        <v>16</v>
      </c>
      <c r="E13" s="86">
        <v>16</v>
      </c>
      <c r="F13" s="137"/>
      <c r="G13" s="137"/>
      <c r="H13" s="137"/>
      <c r="I13" s="137"/>
      <c r="J13" s="141"/>
      <c r="K13" s="150"/>
      <c r="L13" s="151"/>
    </row>
    <row r="14" spans="1:11" ht="22.5" customHeight="1">
      <c r="A14" s="186">
        <v>205</v>
      </c>
      <c r="B14" s="187"/>
      <c r="C14" s="87" t="s">
        <v>76</v>
      </c>
      <c r="D14" s="86">
        <v>53</v>
      </c>
      <c r="E14" s="86">
        <v>53</v>
      </c>
      <c r="F14" s="137"/>
      <c r="G14" s="137"/>
      <c r="H14" s="137"/>
      <c r="I14" s="137"/>
      <c r="J14" s="141"/>
      <c r="K14" s="150"/>
    </row>
    <row r="15" spans="1:11" ht="22.5" customHeight="1">
      <c r="A15" s="186">
        <v>2050802</v>
      </c>
      <c r="B15" s="187"/>
      <c r="C15" s="87" t="s">
        <v>77</v>
      </c>
      <c r="D15" s="146">
        <v>53</v>
      </c>
      <c r="E15" s="86">
        <v>53</v>
      </c>
      <c r="F15" s="137"/>
      <c r="G15" s="137"/>
      <c r="H15" s="137"/>
      <c r="I15" s="137"/>
      <c r="J15" s="141"/>
      <c r="K15" s="150"/>
    </row>
    <row r="16" spans="1:10" ht="30.75" customHeight="1">
      <c r="A16" s="188" t="s">
        <v>78</v>
      </c>
      <c r="B16" s="189"/>
      <c r="C16" s="189"/>
      <c r="D16" s="189"/>
      <c r="E16" s="189"/>
      <c r="F16" s="189"/>
      <c r="G16" s="189"/>
      <c r="H16" s="189"/>
      <c r="I16" s="189"/>
      <c r="J16" s="189"/>
    </row>
    <row r="17" ht="14.25">
      <c r="A17" s="147"/>
    </row>
    <row r="18" ht="14.25">
      <c r="A18" s="147"/>
    </row>
  </sheetData>
  <sheetProtection/>
  <mergeCells count="22">
    <mergeCell ref="A15:B15"/>
    <mergeCell ref="A16:J16"/>
    <mergeCell ref="C5:C6"/>
    <mergeCell ref="D4:D6"/>
    <mergeCell ref="E4:E6"/>
    <mergeCell ref="F4:F6"/>
    <mergeCell ref="G4:G6"/>
    <mergeCell ref="H4:H6"/>
    <mergeCell ref="I4:I6"/>
    <mergeCell ref="J4:J6"/>
    <mergeCell ref="A10:B10"/>
    <mergeCell ref="A11:B11"/>
    <mergeCell ref="A12:B12"/>
    <mergeCell ref="A13:B13"/>
    <mergeCell ref="A14:B14"/>
    <mergeCell ref="A1:J1"/>
    <mergeCell ref="B3:D3"/>
    <mergeCell ref="A4:C4"/>
    <mergeCell ref="A7:C7"/>
    <mergeCell ref="A8:C8"/>
    <mergeCell ref="A9:B9"/>
    <mergeCell ref="A5:B6"/>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I20"/>
  <sheetViews>
    <sheetView workbookViewId="0" topLeftCell="A1">
      <selection activeCell="D13" sqref="D13"/>
    </sheetView>
  </sheetViews>
  <sheetFormatPr defaultColWidth="9.00390625" defaultRowHeight="14.25"/>
  <cols>
    <col min="1" max="1" width="5.625" style="131" customWidth="1"/>
    <col min="2" max="2" width="4.75390625" style="131" customWidth="1"/>
    <col min="3" max="3" width="37.625" style="131" bestFit="1" customWidth="1"/>
    <col min="4" max="4" width="14.375" style="132" customWidth="1"/>
    <col min="5" max="6" width="14.625" style="132" customWidth="1"/>
    <col min="7" max="9" width="14.625" style="131" customWidth="1"/>
    <col min="10" max="16384" width="9.00390625" style="131" customWidth="1"/>
  </cols>
  <sheetData>
    <row r="1" spans="1:9" s="128" customFormat="1" ht="20.25">
      <c r="A1" s="176" t="s">
        <v>79</v>
      </c>
      <c r="B1" s="176"/>
      <c r="C1" s="176"/>
      <c r="D1" s="176"/>
      <c r="E1" s="176"/>
      <c r="F1" s="176"/>
      <c r="G1" s="176"/>
      <c r="H1" s="176"/>
      <c r="I1" s="176"/>
    </row>
    <row r="2" spans="1:9" ht="14.25">
      <c r="A2" s="133"/>
      <c r="B2" s="133"/>
      <c r="C2" s="133"/>
      <c r="D2" s="134"/>
      <c r="E2" s="134"/>
      <c r="F2" s="134"/>
      <c r="G2" s="133"/>
      <c r="H2" s="133"/>
      <c r="I2" s="23" t="s">
        <v>80</v>
      </c>
    </row>
    <row r="3" spans="1:9" ht="14.25">
      <c r="A3" s="7" t="s">
        <v>60</v>
      </c>
      <c r="B3" s="208" t="s">
        <v>61</v>
      </c>
      <c r="C3" s="208"/>
      <c r="D3" s="208"/>
      <c r="E3" s="134"/>
      <c r="F3" s="135"/>
      <c r="G3" s="133"/>
      <c r="H3" s="133"/>
      <c r="I3" s="23" t="s">
        <v>3</v>
      </c>
    </row>
    <row r="4" spans="1:9" s="129" customFormat="1" ht="22.5" customHeight="1">
      <c r="A4" s="178" t="s">
        <v>6</v>
      </c>
      <c r="B4" s="179"/>
      <c r="C4" s="179"/>
      <c r="D4" s="215" t="s">
        <v>42</v>
      </c>
      <c r="E4" s="215" t="s">
        <v>81</v>
      </c>
      <c r="F4" s="218" t="s">
        <v>82</v>
      </c>
      <c r="G4" s="200" t="s">
        <v>83</v>
      </c>
      <c r="H4" s="223" t="s">
        <v>84</v>
      </c>
      <c r="I4" s="224" t="s">
        <v>85</v>
      </c>
    </row>
    <row r="5" spans="1:9" s="129" customFormat="1" ht="22.5" customHeight="1">
      <c r="A5" s="204" t="s">
        <v>68</v>
      </c>
      <c r="B5" s="205"/>
      <c r="C5" s="190" t="s">
        <v>69</v>
      </c>
      <c r="D5" s="216"/>
      <c r="E5" s="216"/>
      <c r="F5" s="219"/>
      <c r="G5" s="221"/>
      <c r="H5" s="221"/>
      <c r="I5" s="225"/>
    </row>
    <row r="6" spans="1:9" s="129" customFormat="1" ht="22.5" customHeight="1">
      <c r="A6" s="206"/>
      <c r="B6" s="207"/>
      <c r="C6" s="191"/>
      <c r="D6" s="217"/>
      <c r="E6" s="217"/>
      <c r="F6" s="220"/>
      <c r="G6" s="222"/>
      <c r="H6" s="222"/>
      <c r="I6" s="226"/>
    </row>
    <row r="7" spans="1:9" s="130" customFormat="1" ht="22.5" customHeight="1">
      <c r="A7" s="209" t="s">
        <v>70</v>
      </c>
      <c r="B7" s="210"/>
      <c r="C7" s="210"/>
      <c r="D7" s="168" t="s">
        <v>10</v>
      </c>
      <c r="E7" s="168" t="s">
        <v>11</v>
      </c>
      <c r="F7" s="168" t="s">
        <v>19</v>
      </c>
      <c r="G7" s="136" t="s">
        <v>23</v>
      </c>
      <c r="H7" s="136" t="s">
        <v>27</v>
      </c>
      <c r="I7" s="140" t="s">
        <v>31</v>
      </c>
    </row>
    <row r="8" spans="1:9" ht="22.5" customHeight="1">
      <c r="A8" s="211" t="s">
        <v>54</v>
      </c>
      <c r="B8" s="212"/>
      <c r="C8" s="212"/>
      <c r="D8" s="86">
        <v>522.71</v>
      </c>
      <c r="E8" s="86">
        <v>314.4</v>
      </c>
      <c r="F8" s="86">
        <v>208.31</v>
      </c>
      <c r="G8" s="137"/>
      <c r="H8" s="137"/>
      <c r="I8" s="141"/>
    </row>
    <row r="9" spans="1:9" ht="21.75" customHeight="1">
      <c r="A9" s="186">
        <v>201</v>
      </c>
      <c r="B9" s="187"/>
      <c r="C9" s="87" t="s">
        <v>71</v>
      </c>
      <c r="D9" s="86">
        <v>469.71</v>
      </c>
      <c r="E9" s="88">
        <v>297.05</v>
      </c>
      <c r="F9" s="88">
        <v>172.66</v>
      </c>
      <c r="G9" s="137"/>
      <c r="H9" s="137"/>
      <c r="I9" s="141"/>
    </row>
    <row r="10" spans="1:9" ht="21.75" customHeight="1">
      <c r="A10" s="186">
        <v>20132</v>
      </c>
      <c r="B10" s="187"/>
      <c r="C10" s="87" t="s">
        <v>72</v>
      </c>
      <c r="D10" s="86">
        <v>469.71</v>
      </c>
      <c r="E10" s="88">
        <v>297.05</v>
      </c>
      <c r="F10" s="88">
        <f>SUM(F11:F13)</f>
        <v>172.66</v>
      </c>
      <c r="G10" s="137"/>
      <c r="H10" s="137"/>
      <c r="I10" s="141"/>
    </row>
    <row r="11" spans="1:9" ht="21.75" customHeight="1">
      <c r="A11" s="186">
        <v>2013201</v>
      </c>
      <c r="B11" s="187"/>
      <c r="C11" s="87" t="s">
        <v>73</v>
      </c>
      <c r="D11" s="86">
        <v>281.05</v>
      </c>
      <c r="E11" s="88">
        <v>281.05</v>
      </c>
      <c r="F11" s="88"/>
      <c r="G11" s="137"/>
      <c r="H11" s="137"/>
      <c r="I11" s="141"/>
    </row>
    <row r="12" spans="1:9" ht="21.75" customHeight="1">
      <c r="A12" s="186">
        <v>2013202</v>
      </c>
      <c r="B12" s="187"/>
      <c r="C12" s="87" t="s">
        <v>74</v>
      </c>
      <c r="D12" s="86">
        <v>172.66</v>
      </c>
      <c r="E12" s="88"/>
      <c r="F12" s="88">
        <v>172.66</v>
      </c>
      <c r="G12" s="137"/>
      <c r="H12" s="137"/>
      <c r="I12" s="141"/>
    </row>
    <row r="13" spans="1:9" ht="21.75" customHeight="1">
      <c r="A13" s="186">
        <v>2013299</v>
      </c>
      <c r="B13" s="187"/>
      <c r="C13" s="87" t="s">
        <v>75</v>
      </c>
      <c r="D13" s="86">
        <f>E13+F13</f>
        <v>16</v>
      </c>
      <c r="E13" s="88">
        <v>16</v>
      </c>
      <c r="F13" s="88"/>
      <c r="G13" s="137"/>
      <c r="H13" s="137"/>
      <c r="I13" s="141"/>
    </row>
    <row r="14" spans="1:9" ht="21.75" customHeight="1">
      <c r="A14" s="186">
        <v>205</v>
      </c>
      <c r="B14" s="187"/>
      <c r="C14" s="87" t="s">
        <v>76</v>
      </c>
      <c r="D14" s="86">
        <f>E14+F14</f>
        <v>53.001</v>
      </c>
      <c r="E14" s="88">
        <f>E15</f>
        <v>17.351</v>
      </c>
      <c r="F14" s="88">
        <f>F15</f>
        <v>35.65</v>
      </c>
      <c r="G14" s="137"/>
      <c r="H14" s="137"/>
      <c r="I14" s="141"/>
    </row>
    <row r="15" spans="1:9" ht="21.75" customHeight="1">
      <c r="A15" s="186">
        <v>20508</v>
      </c>
      <c r="B15" s="187"/>
      <c r="C15" s="87" t="s">
        <v>86</v>
      </c>
      <c r="D15" s="86">
        <v>53</v>
      </c>
      <c r="E15" s="88">
        <f>SUM(E16:E16)</f>
        <v>17.351</v>
      </c>
      <c r="F15" s="88">
        <v>35.65</v>
      </c>
      <c r="G15" s="137"/>
      <c r="H15" s="137"/>
      <c r="I15" s="141"/>
    </row>
    <row r="16" spans="1:9" ht="21.75" customHeight="1">
      <c r="A16" s="186">
        <v>2050802</v>
      </c>
      <c r="B16" s="187"/>
      <c r="C16" s="87" t="s">
        <v>77</v>
      </c>
      <c r="D16" s="86">
        <f>E16+F16</f>
        <v>53.001</v>
      </c>
      <c r="E16" s="88">
        <v>17.351</v>
      </c>
      <c r="F16" s="88">
        <v>35.65</v>
      </c>
      <c r="G16" s="137"/>
      <c r="H16" s="137"/>
      <c r="I16" s="141"/>
    </row>
    <row r="17" spans="1:9" ht="14.25">
      <c r="A17" s="213" t="s">
        <v>87</v>
      </c>
      <c r="B17" s="214"/>
      <c r="C17" s="214"/>
      <c r="D17" s="214"/>
      <c r="E17" s="214"/>
      <c r="F17" s="214"/>
      <c r="G17" s="214"/>
      <c r="H17" s="214"/>
      <c r="I17" s="214"/>
    </row>
    <row r="18" ht="14.25">
      <c r="A18" s="138"/>
    </row>
    <row r="19" ht="14.25">
      <c r="A19" s="139"/>
    </row>
    <row r="20" ht="14.25">
      <c r="A20" s="139"/>
    </row>
  </sheetData>
  <sheetProtection/>
  <mergeCells count="22">
    <mergeCell ref="A16:B16"/>
    <mergeCell ref="A17:I17"/>
    <mergeCell ref="C5:C6"/>
    <mergeCell ref="D4:D6"/>
    <mergeCell ref="E4:E6"/>
    <mergeCell ref="F4:F6"/>
    <mergeCell ref="G4:G6"/>
    <mergeCell ref="H4:H6"/>
    <mergeCell ref="I4:I6"/>
    <mergeCell ref="A5:B6"/>
    <mergeCell ref="A10:B10"/>
    <mergeCell ref="A11:B11"/>
    <mergeCell ref="A12:B12"/>
    <mergeCell ref="A13:B13"/>
    <mergeCell ref="A14:B14"/>
    <mergeCell ref="A15:B15"/>
    <mergeCell ref="A1:I1"/>
    <mergeCell ref="B3:D3"/>
    <mergeCell ref="A4:C4"/>
    <mergeCell ref="A7:C7"/>
    <mergeCell ref="A8:C8"/>
    <mergeCell ref="A9:B9"/>
  </mergeCells>
  <printOptions horizontalCentered="1"/>
  <pageMargins left="0.35433070866141736" right="0.35433070866141736" top="0.7874015748031497" bottom="0.7874015748031497" header="0.5118110236220472" footer="0.1968503937007874"/>
  <pageSetup horizontalDpi="600" verticalDpi="600" orientation="landscape" paperSize="9"/>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1">
      <selection activeCell="F12" sqref="F12"/>
    </sheetView>
  </sheetViews>
  <sheetFormatPr defaultColWidth="9.00390625" defaultRowHeight="14.25"/>
  <cols>
    <col min="1" max="1" width="36.375" style="92" customWidth="1"/>
    <col min="2" max="2" width="4.00390625" style="92" customWidth="1"/>
    <col min="3" max="3" width="15.625" style="92" customWidth="1"/>
    <col min="4" max="4" width="35.75390625" style="92" customWidth="1"/>
    <col min="5" max="5" width="3.50390625" style="92" customWidth="1"/>
    <col min="6" max="6" width="15.625" style="92" customWidth="1"/>
    <col min="7" max="7" width="13.875" style="92" customWidth="1"/>
    <col min="8" max="8" width="15.625" style="92" customWidth="1"/>
    <col min="9" max="10" width="9.00390625" style="93" customWidth="1"/>
    <col min="11" max="16384" width="9.00390625" style="92" customWidth="1"/>
  </cols>
  <sheetData>
    <row r="1" ht="14.25">
      <c r="A1" s="94"/>
    </row>
    <row r="2" spans="1:10" s="90" customFormat="1" ht="18" customHeight="1">
      <c r="A2" s="169" t="s">
        <v>88</v>
      </c>
      <c r="B2" s="169"/>
      <c r="C2" s="169"/>
      <c r="D2" s="169"/>
      <c r="E2" s="169"/>
      <c r="F2" s="169"/>
      <c r="G2" s="169"/>
      <c r="H2" s="169"/>
      <c r="I2" s="126"/>
      <c r="J2" s="126"/>
    </row>
    <row r="3" spans="1:8" ht="9.75" customHeight="1">
      <c r="A3" s="95"/>
      <c r="B3" s="95"/>
      <c r="C3" s="95"/>
      <c r="D3" s="95"/>
      <c r="E3" s="95"/>
      <c r="F3" s="95"/>
      <c r="G3" s="95"/>
      <c r="H3" s="23" t="s">
        <v>89</v>
      </c>
    </row>
    <row r="4" spans="1:8" ht="15" customHeight="1">
      <c r="A4" s="7" t="s">
        <v>2</v>
      </c>
      <c r="B4" s="95"/>
      <c r="C4" s="95"/>
      <c r="D4" s="95"/>
      <c r="E4" s="95"/>
      <c r="F4" s="95"/>
      <c r="G4" s="95"/>
      <c r="H4" s="23" t="s">
        <v>3</v>
      </c>
    </row>
    <row r="5" spans="1:10" s="91" customFormat="1" ht="19.5" customHeight="1">
      <c r="A5" s="170" t="s">
        <v>4</v>
      </c>
      <c r="B5" s="171"/>
      <c r="C5" s="171"/>
      <c r="D5" s="172" t="s">
        <v>5</v>
      </c>
      <c r="E5" s="171"/>
      <c r="F5" s="227"/>
      <c r="G5" s="227"/>
      <c r="H5" s="173"/>
      <c r="I5" s="127"/>
      <c r="J5" s="127"/>
    </row>
    <row r="6" spans="1:10" s="91" customFormat="1" ht="31.5" customHeight="1">
      <c r="A6" s="155" t="s">
        <v>6</v>
      </c>
      <c r="B6" s="156" t="s">
        <v>7</v>
      </c>
      <c r="C6" s="96" t="s">
        <v>90</v>
      </c>
      <c r="D6" s="157" t="s">
        <v>6</v>
      </c>
      <c r="E6" s="156" t="s">
        <v>7</v>
      </c>
      <c r="F6" s="96" t="s">
        <v>54</v>
      </c>
      <c r="G6" s="97" t="s">
        <v>91</v>
      </c>
      <c r="H6" s="98" t="s">
        <v>92</v>
      </c>
      <c r="I6" s="127"/>
      <c r="J6" s="127"/>
    </row>
    <row r="7" spans="1:10" s="91" customFormat="1" ht="19.5" customHeight="1">
      <c r="A7" s="155" t="s">
        <v>9</v>
      </c>
      <c r="B7" s="96"/>
      <c r="C7" s="157" t="s">
        <v>10</v>
      </c>
      <c r="D7" s="157" t="s">
        <v>9</v>
      </c>
      <c r="E7" s="96"/>
      <c r="F7" s="99">
        <v>2</v>
      </c>
      <c r="G7" s="99">
        <v>3</v>
      </c>
      <c r="H7" s="100">
        <v>4</v>
      </c>
      <c r="I7" s="127"/>
      <c r="J7" s="127"/>
    </row>
    <row r="8" spans="1:10" s="91" customFormat="1" ht="19.5" customHeight="1">
      <c r="A8" s="159" t="s">
        <v>93</v>
      </c>
      <c r="B8" s="160" t="s">
        <v>10</v>
      </c>
      <c r="C8" s="103">
        <v>522.71</v>
      </c>
      <c r="D8" s="161" t="s">
        <v>13</v>
      </c>
      <c r="E8" s="104">
        <v>15</v>
      </c>
      <c r="F8" s="105">
        <v>469.71</v>
      </c>
      <c r="G8" s="105">
        <v>469.71</v>
      </c>
      <c r="H8" s="106"/>
      <c r="I8" s="127"/>
      <c r="J8" s="127"/>
    </row>
    <row r="9" spans="1:10" s="91" customFormat="1" ht="19.5" customHeight="1">
      <c r="A9" s="107" t="s">
        <v>94</v>
      </c>
      <c r="B9" s="160" t="s">
        <v>11</v>
      </c>
      <c r="C9" s="103"/>
      <c r="D9" s="161" t="s">
        <v>16</v>
      </c>
      <c r="E9" s="104">
        <v>16</v>
      </c>
      <c r="F9" s="105"/>
      <c r="G9" s="105"/>
      <c r="H9" s="106"/>
      <c r="I9" s="127"/>
      <c r="J9" s="127"/>
    </row>
    <row r="10" spans="1:10" s="91" customFormat="1" ht="19.5" customHeight="1">
      <c r="A10" s="107"/>
      <c r="B10" s="160" t="s">
        <v>19</v>
      </c>
      <c r="C10" s="103"/>
      <c r="D10" s="161" t="s">
        <v>20</v>
      </c>
      <c r="E10" s="104">
        <v>17</v>
      </c>
      <c r="F10" s="105"/>
      <c r="G10" s="105"/>
      <c r="H10" s="106"/>
      <c r="I10" s="127"/>
      <c r="J10" s="127"/>
    </row>
    <row r="11" spans="1:10" s="91" customFormat="1" ht="19.5" customHeight="1">
      <c r="A11" s="107"/>
      <c r="B11" s="160" t="s">
        <v>23</v>
      </c>
      <c r="C11" s="103"/>
      <c r="D11" s="161" t="s">
        <v>24</v>
      </c>
      <c r="E11" s="104">
        <v>18</v>
      </c>
      <c r="F11" s="105"/>
      <c r="G11" s="105"/>
      <c r="H11" s="106"/>
      <c r="I11" s="127"/>
      <c r="J11" s="127"/>
    </row>
    <row r="12" spans="1:10" s="91" customFormat="1" ht="19.5" customHeight="1">
      <c r="A12" s="107"/>
      <c r="B12" s="160" t="s">
        <v>27</v>
      </c>
      <c r="C12" s="103"/>
      <c r="D12" s="161" t="s">
        <v>28</v>
      </c>
      <c r="E12" s="104">
        <v>19</v>
      </c>
      <c r="F12" s="105">
        <v>53</v>
      </c>
      <c r="G12" s="105">
        <v>53</v>
      </c>
      <c r="H12" s="106"/>
      <c r="I12" s="127"/>
      <c r="J12" s="127"/>
    </row>
    <row r="13" spans="1:10" s="91" customFormat="1" ht="19.5" customHeight="1">
      <c r="A13" s="107"/>
      <c r="B13" s="160" t="s">
        <v>31</v>
      </c>
      <c r="C13" s="103"/>
      <c r="D13" s="161" t="s">
        <v>32</v>
      </c>
      <c r="E13" s="104">
        <v>20</v>
      </c>
      <c r="F13" s="108"/>
      <c r="G13" s="103"/>
      <c r="H13" s="106"/>
      <c r="I13" s="127"/>
      <c r="J13" s="127"/>
    </row>
    <row r="14" spans="1:10" s="91" customFormat="1" ht="19.5" customHeight="1">
      <c r="A14" s="107"/>
      <c r="B14" s="160" t="s">
        <v>34</v>
      </c>
      <c r="C14" s="103"/>
      <c r="D14" s="161" t="s">
        <v>35</v>
      </c>
      <c r="E14" s="104">
        <v>21</v>
      </c>
      <c r="F14" s="108"/>
      <c r="G14" s="103"/>
      <c r="H14" s="106"/>
      <c r="I14" s="127"/>
      <c r="J14" s="127"/>
    </row>
    <row r="15" spans="1:10" s="91" customFormat="1" ht="19.5" customHeight="1">
      <c r="A15" s="101"/>
      <c r="B15" s="160" t="s">
        <v>37</v>
      </c>
      <c r="C15" s="109"/>
      <c r="D15" s="110" t="s">
        <v>38</v>
      </c>
      <c r="E15" s="104">
        <v>22</v>
      </c>
      <c r="F15" s="102"/>
      <c r="G15" s="103"/>
      <c r="H15" s="111"/>
      <c r="I15" s="127"/>
      <c r="J15" s="127"/>
    </row>
    <row r="16" spans="1:10" s="91" customFormat="1" ht="19.5" customHeight="1">
      <c r="A16" s="162" t="s">
        <v>40</v>
      </c>
      <c r="B16" s="160" t="s">
        <v>41</v>
      </c>
      <c r="C16" s="103">
        <f>SUM(C8:C15)</f>
        <v>522.71</v>
      </c>
      <c r="D16" s="163" t="s">
        <v>42</v>
      </c>
      <c r="E16" s="104">
        <v>23</v>
      </c>
      <c r="F16" s="112">
        <f>SUM(F8:F15)</f>
        <v>522.71</v>
      </c>
      <c r="G16" s="112">
        <f>SUM(G8:G15)</f>
        <v>522.71</v>
      </c>
      <c r="H16" s="113"/>
      <c r="I16" s="127"/>
      <c r="J16" s="127"/>
    </row>
    <row r="17" spans="1:10" s="91" customFormat="1" ht="19.5" customHeight="1">
      <c r="A17" s="114" t="s">
        <v>95</v>
      </c>
      <c r="B17" s="160" t="s">
        <v>45</v>
      </c>
      <c r="C17" s="103"/>
      <c r="D17" s="115" t="s">
        <v>96</v>
      </c>
      <c r="E17" s="104">
        <v>24</v>
      </c>
      <c r="F17" s="116"/>
      <c r="G17" s="104"/>
      <c r="H17" s="117"/>
      <c r="I17" s="127"/>
      <c r="J17" s="127"/>
    </row>
    <row r="18" spans="1:10" s="91" customFormat="1" ht="19.5" customHeight="1">
      <c r="A18" s="114" t="s">
        <v>97</v>
      </c>
      <c r="B18" s="160" t="s">
        <v>49</v>
      </c>
      <c r="C18" s="103"/>
      <c r="D18" s="110"/>
      <c r="E18" s="104">
        <v>25</v>
      </c>
      <c r="F18" s="116"/>
      <c r="G18" s="104"/>
      <c r="H18" s="117"/>
      <c r="I18" s="127"/>
      <c r="J18" s="127"/>
    </row>
    <row r="19" spans="1:10" s="91" customFormat="1" ht="19.5" customHeight="1">
      <c r="A19" s="118" t="s">
        <v>98</v>
      </c>
      <c r="B19" s="160" t="s">
        <v>52</v>
      </c>
      <c r="C19" s="119"/>
      <c r="D19" s="120"/>
      <c r="E19" s="104">
        <v>26</v>
      </c>
      <c r="F19" s="121"/>
      <c r="G19" s="104"/>
      <c r="H19" s="122"/>
      <c r="I19" s="127"/>
      <c r="J19" s="127"/>
    </row>
    <row r="20" spans="1:10" s="91" customFormat="1" ht="19.5" customHeight="1">
      <c r="A20" s="118"/>
      <c r="B20" s="160" t="s">
        <v>55</v>
      </c>
      <c r="C20" s="119"/>
      <c r="D20" s="120"/>
      <c r="E20" s="104">
        <v>27</v>
      </c>
      <c r="F20" s="121"/>
      <c r="G20" s="104"/>
      <c r="H20" s="122"/>
      <c r="I20" s="127"/>
      <c r="J20" s="127"/>
    </row>
    <row r="21" spans="1:8" ht="19.5" customHeight="1">
      <c r="A21" s="164" t="s">
        <v>54</v>
      </c>
      <c r="B21" s="160" t="s">
        <v>14</v>
      </c>
      <c r="C21" s="123">
        <v>522.71</v>
      </c>
      <c r="D21" s="165" t="s">
        <v>54</v>
      </c>
      <c r="E21" s="104">
        <v>28</v>
      </c>
      <c r="F21" s="121">
        <v>522.71</v>
      </c>
      <c r="G21" s="124">
        <v>522.71</v>
      </c>
      <c r="H21" s="125"/>
    </row>
    <row r="22" spans="1:8" ht="29.25" customHeight="1">
      <c r="A22" s="174" t="s">
        <v>99</v>
      </c>
      <c r="B22" s="175"/>
      <c r="C22" s="175"/>
      <c r="D22" s="175"/>
      <c r="E22" s="175"/>
      <c r="F22" s="175"/>
      <c r="G22" s="228"/>
      <c r="H22" s="175"/>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79"/>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2"/>
  <sheetViews>
    <sheetView workbookViewId="0" topLeftCell="A4">
      <selection activeCell="F9" sqref="F9"/>
    </sheetView>
  </sheetViews>
  <sheetFormatPr defaultColWidth="9.00390625" defaultRowHeight="14.25"/>
  <cols>
    <col min="1" max="2" width="4.625" style="5" customWidth="1"/>
    <col min="3" max="3" width="37.625" style="5" bestFit="1" customWidth="1"/>
    <col min="4" max="6" width="19.50390625" style="5" customWidth="1"/>
    <col min="7" max="16384" width="9.00390625" style="5" customWidth="1"/>
  </cols>
  <sheetData>
    <row r="1" spans="1:6" s="1" customFormat="1" ht="30" customHeight="1">
      <c r="A1" s="229" t="s">
        <v>100</v>
      </c>
      <c r="B1" s="229"/>
      <c r="C1" s="229"/>
      <c r="D1" s="229"/>
      <c r="E1" s="229"/>
      <c r="F1" s="229"/>
    </row>
    <row r="2" spans="1:6" s="2" customFormat="1" ht="10.5" customHeight="1">
      <c r="A2" s="6"/>
      <c r="B2" s="6"/>
      <c r="C2" s="6"/>
      <c r="F2" s="23" t="s">
        <v>101</v>
      </c>
    </row>
    <row r="3" spans="1:6" s="2" customFormat="1" ht="15" customHeight="1">
      <c r="A3" s="7" t="s">
        <v>60</v>
      </c>
      <c r="B3" s="230" t="s">
        <v>61</v>
      </c>
      <c r="C3" s="230"/>
      <c r="D3" s="230"/>
      <c r="E3" s="8"/>
      <c r="F3" s="23" t="s">
        <v>3</v>
      </c>
    </row>
    <row r="4" spans="1:6" s="3" customFormat="1" ht="20.25" customHeight="1">
      <c r="A4" s="231" t="s">
        <v>102</v>
      </c>
      <c r="B4" s="232"/>
      <c r="C4" s="232"/>
      <c r="D4" s="239" t="s">
        <v>42</v>
      </c>
      <c r="E4" s="242" t="s">
        <v>103</v>
      </c>
      <c r="F4" s="245" t="s">
        <v>82</v>
      </c>
    </row>
    <row r="5" spans="1:6" s="3" customFormat="1" ht="24.75" customHeight="1">
      <c r="A5" s="248" t="s">
        <v>68</v>
      </c>
      <c r="B5" s="238"/>
      <c r="C5" s="238" t="s">
        <v>69</v>
      </c>
      <c r="D5" s="240"/>
      <c r="E5" s="243"/>
      <c r="F5" s="246"/>
    </row>
    <row r="6" spans="1:6" s="3" customFormat="1" ht="18" customHeight="1">
      <c r="A6" s="248"/>
      <c r="B6" s="238"/>
      <c r="C6" s="238"/>
      <c r="D6" s="240"/>
      <c r="E6" s="243"/>
      <c r="F6" s="246"/>
    </row>
    <row r="7" spans="1:6" s="3" customFormat="1" ht="22.5" customHeight="1">
      <c r="A7" s="248"/>
      <c r="B7" s="238"/>
      <c r="C7" s="238"/>
      <c r="D7" s="241"/>
      <c r="E7" s="244"/>
      <c r="F7" s="247"/>
    </row>
    <row r="8" spans="1:6" s="3" customFormat="1" ht="22.5" customHeight="1">
      <c r="A8" s="233" t="s">
        <v>70</v>
      </c>
      <c r="B8" s="234"/>
      <c r="C8" s="235"/>
      <c r="D8" s="10">
        <v>1</v>
      </c>
      <c r="E8" s="10">
        <v>2</v>
      </c>
      <c r="F8" s="24">
        <v>3</v>
      </c>
    </row>
    <row r="9" spans="1:6" s="3" customFormat="1" ht="22.5" customHeight="1">
      <c r="A9" s="233" t="s">
        <v>54</v>
      </c>
      <c r="B9" s="234"/>
      <c r="C9" s="235"/>
      <c r="D9" s="86">
        <v>522.71</v>
      </c>
      <c r="E9" s="86">
        <v>314.4</v>
      </c>
      <c r="F9" s="86">
        <v>208.31</v>
      </c>
    </row>
    <row r="10" spans="1:6" s="3" customFormat="1" ht="22.5" customHeight="1">
      <c r="A10" s="186">
        <v>201</v>
      </c>
      <c r="B10" s="187"/>
      <c r="C10" s="87" t="s">
        <v>71</v>
      </c>
      <c r="D10" s="86">
        <v>469.71</v>
      </c>
      <c r="E10" s="88">
        <v>297.05</v>
      </c>
      <c r="F10" s="89">
        <v>172.66</v>
      </c>
    </row>
    <row r="11" spans="1:6" s="3" customFormat="1" ht="22.5" customHeight="1">
      <c r="A11" s="186">
        <v>20132</v>
      </c>
      <c r="B11" s="187"/>
      <c r="C11" s="87" t="s">
        <v>72</v>
      </c>
      <c r="D11" s="86">
        <v>469.71</v>
      </c>
      <c r="E11" s="88">
        <v>297.05</v>
      </c>
      <c r="F11" s="89">
        <v>172.66</v>
      </c>
    </row>
    <row r="12" spans="1:6" s="3" customFormat="1" ht="22.5" customHeight="1">
      <c r="A12" s="186">
        <v>2013201</v>
      </c>
      <c r="B12" s="187"/>
      <c r="C12" s="87" t="s">
        <v>73</v>
      </c>
      <c r="D12" s="86">
        <v>281.05</v>
      </c>
      <c r="E12" s="88">
        <v>281.05</v>
      </c>
      <c r="F12" s="89"/>
    </row>
    <row r="13" spans="1:6" s="3" customFormat="1" ht="22.5" customHeight="1">
      <c r="A13" s="186">
        <v>2013202</v>
      </c>
      <c r="B13" s="187"/>
      <c r="C13" s="87" t="s">
        <v>74</v>
      </c>
      <c r="D13" s="86">
        <v>172.66</v>
      </c>
      <c r="E13" s="88"/>
      <c r="F13" s="89">
        <v>172.66</v>
      </c>
    </row>
    <row r="14" spans="1:6" s="3" customFormat="1" ht="22.5" customHeight="1">
      <c r="A14" s="186">
        <v>2013299</v>
      </c>
      <c r="B14" s="187"/>
      <c r="C14" s="87" t="s">
        <v>75</v>
      </c>
      <c r="D14" s="86">
        <v>16</v>
      </c>
      <c r="E14" s="88">
        <v>16</v>
      </c>
      <c r="F14" s="89"/>
    </row>
    <row r="15" spans="1:6" s="3" customFormat="1" ht="22.5" customHeight="1">
      <c r="A15" s="186">
        <v>205</v>
      </c>
      <c r="B15" s="187"/>
      <c r="C15" s="87" t="s">
        <v>76</v>
      </c>
      <c r="D15" s="86">
        <v>53.001</v>
      </c>
      <c r="E15" s="88">
        <v>17.351</v>
      </c>
      <c r="F15" s="89">
        <v>35.65</v>
      </c>
    </row>
    <row r="16" spans="1:6" s="3" customFormat="1" ht="22.5" customHeight="1">
      <c r="A16" s="186">
        <v>20508</v>
      </c>
      <c r="B16" s="187"/>
      <c r="C16" s="87" t="s">
        <v>86</v>
      </c>
      <c r="D16" s="86">
        <v>53</v>
      </c>
      <c r="E16" s="88">
        <v>17.351</v>
      </c>
      <c r="F16" s="89">
        <v>35.65</v>
      </c>
    </row>
    <row r="17" spans="1:6" s="3" customFormat="1" ht="22.5" customHeight="1">
      <c r="A17" s="186">
        <v>2050802</v>
      </c>
      <c r="B17" s="187"/>
      <c r="C17" s="87" t="s">
        <v>77</v>
      </c>
      <c r="D17" s="86">
        <v>53.001</v>
      </c>
      <c r="E17" s="88">
        <v>17.351</v>
      </c>
      <c r="F17" s="89">
        <v>35.65</v>
      </c>
    </row>
    <row r="18" spans="1:6" ht="32.25" customHeight="1">
      <c r="A18" s="236" t="s">
        <v>104</v>
      </c>
      <c r="B18" s="237"/>
      <c r="C18" s="237"/>
      <c r="D18" s="237"/>
      <c r="E18" s="237"/>
      <c r="F18" s="237"/>
    </row>
    <row r="19" ht="14.25">
      <c r="A19" s="22"/>
    </row>
    <row r="20" ht="14.25">
      <c r="A20" s="22"/>
    </row>
    <row r="21" ht="14.25">
      <c r="A21" s="22"/>
    </row>
    <row r="22" ht="14.25">
      <c r="A22" s="22"/>
    </row>
  </sheetData>
  <sheetProtection/>
  <mergeCells count="19">
    <mergeCell ref="A17:B17"/>
    <mergeCell ref="A18:F18"/>
    <mergeCell ref="C5:C7"/>
    <mergeCell ref="D4:D7"/>
    <mergeCell ref="E4:E7"/>
    <mergeCell ref="F4:F7"/>
    <mergeCell ref="A5:B7"/>
    <mergeCell ref="A11:B11"/>
    <mergeCell ref="A12:B12"/>
    <mergeCell ref="A13:B13"/>
    <mergeCell ref="A14:B14"/>
    <mergeCell ref="A15:B15"/>
    <mergeCell ref="A16:B16"/>
    <mergeCell ref="A1:F1"/>
    <mergeCell ref="B3:D3"/>
    <mergeCell ref="A4:C4"/>
    <mergeCell ref="A8:C8"/>
    <mergeCell ref="A9:C9"/>
    <mergeCell ref="A10:B10"/>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50"/>
  <sheetViews>
    <sheetView tabSelected="1" workbookViewId="0" topLeftCell="A20">
      <selection activeCell="B23" sqref="B23"/>
    </sheetView>
  </sheetViews>
  <sheetFormatPr defaultColWidth="9.00390625" defaultRowHeight="14.25"/>
  <cols>
    <col min="1" max="1" width="8.50390625" style="57" customWidth="1"/>
    <col min="2" max="2" width="12.625" style="57" customWidth="1"/>
    <col min="3" max="3" width="11.125" style="57" customWidth="1"/>
    <col min="4" max="4" width="8.625" style="57" customWidth="1"/>
    <col min="5" max="5" width="11.875" style="57" customWidth="1"/>
    <col min="6" max="6" width="10.75390625" style="57" customWidth="1"/>
    <col min="7" max="7" width="9.125" style="58" customWidth="1"/>
    <col min="8" max="8" width="10.625" style="58" customWidth="1"/>
    <col min="9" max="9" width="10.625" style="5" customWidth="1"/>
    <col min="10" max="16384" width="9.00390625" style="5" customWidth="1"/>
  </cols>
  <sheetData>
    <row r="1" spans="1:9" s="1" customFormat="1" ht="29.25" customHeight="1">
      <c r="A1" s="249" t="s">
        <v>105</v>
      </c>
      <c r="B1" s="249"/>
      <c r="C1" s="249"/>
      <c r="D1" s="249"/>
      <c r="E1" s="249"/>
      <c r="F1" s="249"/>
      <c r="G1" s="249"/>
      <c r="H1" s="249"/>
      <c r="I1" s="249"/>
    </row>
    <row r="2" spans="1:9" s="2" customFormat="1" ht="12.75" customHeight="1">
      <c r="A2" s="255" t="s">
        <v>2</v>
      </c>
      <c r="B2" s="255"/>
      <c r="C2" s="255"/>
      <c r="D2" s="9"/>
      <c r="E2" s="9"/>
      <c r="G2" s="59"/>
      <c r="H2" s="59"/>
      <c r="I2" s="82" t="s">
        <v>106</v>
      </c>
    </row>
    <row r="3" spans="1:9" s="2" customFormat="1" ht="17.25" customHeight="1">
      <c r="A3" s="256"/>
      <c r="B3" s="256"/>
      <c r="C3" s="256"/>
      <c r="D3" s="9"/>
      <c r="E3" s="9" t="s">
        <v>107</v>
      </c>
      <c r="G3" s="59"/>
      <c r="H3" s="59"/>
      <c r="I3" s="82" t="s">
        <v>108</v>
      </c>
    </row>
    <row r="4" spans="1:9" s="53" customFormat="1" ht="24" customHeight="1">
      <c r="A4" s="250" t="s">
        <v>109</v>
      </c>
      <c r="B4" s="250"/>
      <c r="C4" s="250"/>
      <c r="D4" s="250" t="s">
        <v>110</v>
      </c>
      <c r="E4" s="251"/>
      <c r="F4" s="251"/>
      <c r="G4" s="251"/>
      <c r="H4" s="251"/>
      <c r="I4" s="251"/>
    </row>
    <row r="5" spans="1:9" s="54" customFormat="1" ht="24" customHeight="1">
      <c r="A5" s="60" t="s">
        <v>111</v>
      </c>
      <c r="B5" s="60" t="s">
        <v>112</v>
      </c>
      <c r="C5" s="60" t="s">
        <v>90</v>
      </c>
      <c r="D5" s="60" t="s">
        <v>111</v>
      </c>
      <c r="E5" s="60" t="s">
        <v>112</v>
      </c>
      <c r="F5" s="60" t="s">
        <v>90</v>
      </c>
      <c r="G5" s="60" t="s">
        <v>111</v>
      </c>
      <c r="H5" s="60" t="s">
        <v>112</v>
      </c>
      <c r="I5" s="60" t="s">
        <v>90</v>
      </c>
    </row>
    <row r="6" spans="1:9" s="55" customFormat="1" ht="24" customHeight="1">
      <c r="A6" s="61">
        <v>301</v>
      </c>
      <c r="B6" s="61" t="s">
        <v>113</v>
      </c>
      <c r="C6" s="62">
        <f>SUM(C7:C20)</f>
        <v>253.4015</v>
      </c>
      <c r="D6" s="61">
        <v>302</v>
      </c>
      <c r="E6" s="61" t="s">
        <v>114</v>
      </c>
      <c r="F6" s="62">
        <f>SUM(F7:F33)</f>
        <v>47.681700000000006</v>
      </c>
      <c r="G6" s="61">
        <v>310</v>
      </c>
      <c r="H6" s="61" t="s">
        <v>115</v>
      </c>
      <c r="I6" s="75">
        <f>SUM(I7:I22)</f>
        <v>9.1075</v>
      </c>
    </row>
    <row r="7" spans="1:9" s="55" customFormat="1" ht="24" customHeight="1">
      <c r="A7" s="63">
        <v>30101</v>
      </c>
      <c r="B7" s="63" t="s">
        <v>116</v>
      </c>
      <c r="C7" s="64">
        <v>96.2632</v>
      </c>
      <c r="D7" s="63">
        <v>30201</v>
      </c>
      <c r="E7" s="63" t="s">
        <v>117</v>
      </c>
      <c r="F7" s="64">
        <v>8.328</v>
      </c>
      <c r="G7" s="63">
        <v>31001</v>
      </c>
      <c r="H7" s="63" t="s">
        <v>118</v>
      </c>
      <c r="I7" s="83"/>
    </row>
    <row r="8" spans="1:9" s="55" customFormat="1" ht="24" customHeight="1">
      <c r="A8" s="63">
        <v>30102</v>
      </c>
      <c r="B8" s="65" t="s">
        <v>119</v>
      </c>
      <c r="C8" s="64">
        <v>66.3324</v>
      </c>
      <c r="D8" s="63">
        <v>30202</v>
      </c>
      <c r="E8" s="63" t="s">
        <v>120</v>
      </c>
      <c r="F8" s="64">
        <v>4.4676</v>
      </c>
      <c r="G8" s="63">
        <v>31002</v>
      </c>
      <c r="H8" s="63" t="s">
        <v>121</v>
      </c>
      <c r="I8" s="64">
        <v>9.1075</v>
      </c>
    </row>
    <row r="9" spans="1:9" s="55" customFormat="1" ht="24" customHeight="1">
      <c r="A9" s="63">
        <v>30103</v>
      </c>
      <c r="B9" s="65" t="s">
        <v>122</v>
      </c>
      <c r="C9" s="64">
        <v>15.35</v>
      </c>
      <c r="D9" s="66">
        <v>30203</v>
      </c>
      <c r="E9" s="67" t="s">
        <v>123</v>
      </c>
      <c r="F9" s="64">
        <v>0.5</v>
      </c>
      <c r="G9" s="63">
        <v>31003</v>
      </c>
      <c r="H9" s="63" t="s">
        <v>124</v>
      </c>
      <c r="I9" s="83"/>
    </row>
    <row r="10" spans="1:9" s="55" customFormat="1" ht="24" customHeight="1">
      <c r="A10" s="63">
        <v>30104</v>
      </c>
      <c r="B10" s="63" t="s">
        <v>125</v>
      </c>
      <c r="D10" s="63">
        <v>30204</v>
      </c>
      <c r="E10" s="63" t="s">
        <v>126</v>
      </c>
      <c r="F10" s="64"/>
      <c r="G10" s="63">
        <v>31005</v>
      </c>
      <c r="H10" s="63" t="s">
        <v>127</v>
      </c>
      <c r="I10" s="83"/>
    </row>
    <row r="11" spans="1:9" s="55" customFormat="1" ht="24" customHeight="1">
      <c r="A11" s="63">
        <v>30106</v>
      </c>
      <c r="B11" s="63" t="s">
        <v>128</v>
      </c>
      <c r="C11" s="64"/>
      <c r="D11" s="63">
        <v>30205</v>
      </c>
      <c r="E11" s="63" t="s">
        <v>129</v>
      </c>
      <c r="F11" s="64">
        <v>0.2</v>
      </c>
      <c r="G11" s="63">
        <v>31006</v>
      </c>
      <c r="H11" s="63" t="s">
        <v>130</v>
      </c>
      <c r="I11" s="83"/>
    </row>
    <row r="12" spans="1:9" s="55" customFormat="1" ht="24" customHeight="1">
      <c r="A12" s="63">
        <v>30107</v>
      </c>
      <c r="B12" s="63" t="s">
        <v>131</v>
      </c>
      <c r="C12" s="64"/>
      <c r="D12" s="63">
        <v>30206</v>
      </c>
      <c r="E12" s="63" t="s">
        <v>132</v>
      </c>
      <c r="F12" s="64">
        <v>1.5</v>
      </c>
      <c r="G12" s="63">
        <v>31007</v>
      </c>
      <c r="H12" s="63" t="s">
        <v>133</v>
      </c>
      <c r="I12" s="83"/>
    </row>
    <row r="13" spans="1:9" s="55" customFormat="1" ht="24" customHeight="1">
      <c r="A13" s="63">
        <v>30108</v>
      </c>
      <c r="B13" s="63" t="s">
        <v>134</v>
      </c>
      <c r="C13" s="64">
        <v>28.6904</v>
      </c>
      <c r="D13" s="63">
        <v>30207</v>
      </c>
      <c r="E13" s="63" t="s">
        <v>135</v>
      </c>
      <c r="F13" s="64">
        <v>4.104</v>
      </c>
      <c r="G13" s="63">
        <v>31008</v>
      </c>
      <c r="H13" s="63" t="s">
        <v>136</v>
      </c>
      <c r="I13" s="83"/>
    </row>
    <row r="14" spans="1:9" s="55" customFormat="1" ht="24" customHeight="1">
      <c r="A14" s="63">
        <v>30109</v>
      </c>
      <c r="B14" s="63" t="s">
        <v>137</v>
      </c>
      <c r="C14" s="64"/>
      <c r="D14" s="63">
        <v>30208</v>
      </c>
      <c r="E14" s="63" t="s">
        <v>138</v>
      </c>
      <c r="F14" s="64"/>
      <c r="G14" s="63">
        <v>31009</v>
      </c>
      <c r="H14" s="63" t="s">
        <v>139</v>
      </c>
      <c r="I14" s="83"/>
    </row>
    <row r="15" spans="1:9" s="55" customFormat="1" ht="24" customHeight="1">
      <c r="A15" s="63">
        <v>30110</v>
      </c>
      <c r="B15" s="63" t="s">
        <v>140</v>
      </c>
      <c r="C15" s="64">
        <v>0.4428</v>
      </c>
      <c r="D15" s="63">
        <v>30209</v>
      </c>
      <c r="E15" s="63" t="s">
        <v>141</v>
      </c>
      <c r="F15" s="64">
        <v>0.3</v>
      </c>
      <c r="G15" s="63">
        <v>31010</v>
      </c>
      <c r="H15" s="63" t="s">
        <v>142</v>
      </c>
      <c r="I15" s="83"/>
    </row>
    <row r="16" spans="1:9" s="55" customFormat="1" ht="24" customHeight="1">
      <c r="A16" s="63">
        <v>30111</v>
      </c>
      <c r="B16" s="63" t="s">
        <v>143</v>
      </c>
      <c r="C16" s="64"/>
      <c r="D16" s="66">
        <v>30211</v>
      </c>
      <c r="E16" s="67" t="s">
        <v>144</v>
      </c>
      <c r="F16" s="64">
        <v>2.7755</v>
      </c>
      <c r="G16" s="63">
        <v>31011</v>
      </c>
      <c r="H16" s="63" t="s">
        <v>145</v>
      </c>
      <c r="I16" s="83"/>
    </row>
    <row r="17" spans="1:9" s="55" customFormat="1" ht="24" customHeight="1">
      <c r="A17" s="63">
        <v>30112</v>
      </c>
      <c r="B17" s="63" t="s">
        <v>146</v>
      </c>
      <c r="C17" s="64">
        <v>2.1839</v>
      </c>
      <c r="D17" s="66">
        <v>30212</v>
      </c>
      <c r="E17" s="67" t="s">
        <v>147</v>
      </c>
      <c r="F17" s="64"/>
      <c r="G17" s="63">
        <v>31012</v>
      </c>
      <c r="H17" s="63" t="s">
        <v>148</v>
      </c>
      <c r="I17" s="83"/>
    </row>
    <row r="18" spans="1:9" s="55" customFormat="1" ht="24" customHeight="1">
      <c r="A18" s="63">
        <v>30113</v>
      </c>
      <c r="B18" s="67" t="s">
        <v>149</v>
      </c>
      <c r="C18" s="64">
        <v>5.9663</v>
      </c>
      <c r="D18" s="66">
        <v>30213</v>
      </c>
      <c r="E18" s="67" t="s">
        <v>150</v>
      </c>
      <c r="F18" s="64">
        <v>7.8151</v>
      </c>
      <c r="G18" s="63">
        <v>31013</v>
      </c>
      <c r="H18" s="63" t="s">
        <v>151</v>
      </c>
      <c r="I18" s="83"/>
    </row>
    <row r="19" spans="1:9" s="55" customFormat="1" ht="24" customHeight="1">
      <c r="A19" s="63">
        <v>30114</v>
      </c>
      <c r="B19" s="67" t="s">
        <v>152</v>
      </c>
      <c r="C19" s="64"/>
      <c r="D19" s="66">
        <v>30214</v>
      </c>
      <c r="E19" s="67" t="s">
        <v>153</v>
      </c>
      <c r="F19" s="64">
        <v>1.382</v>
      </c>
      <c r="G19" s="63">
        <v>31019</v>
      </c>
      <c r="H19" s="63" t="s">
        <v>154</v>
      </c>
      <c r="I19" s="83"/>
    </row>
    <row r="20" spans="1:9" s="55" customFormat="1" ht="24" customHeight="1">
      <c r="A20" s="63">
        <v>30199</v>
      </c>
      <c r="B20" s="67" t="s">
        <v>155</v>
      </c>
      <c r="C20" s="64">
        <v>38.1725</v>
      </c>
      <c r="D20" s="66">
        <v>30215</v>
      </c>
      <c r="E20" s="67" t="s">
        <v>156</v>
      </c>
      <c r="F20" s="64">
        <v>1.98</v>
      </c>
      <c r="G20" s="63">
        <v>31021</v>
      </c>
      <c r="H20" s="63" t="s">
        <v>157</v>
      </c>
      <c r="I20" s="83"/>
    </row>
    <row r="21" spans="1:9" s="55" customFormat="1" ht="24" customHeight="1">
      <c r="A21" s="68">
        <v>303</v>
      </c>
      <c r="B21" s="69" t="s">
        <v>158</v>
      </c>
      <c r="C21" s="62">
        <f>SUM(C22:C32)</f>
        <v>4.2116</v>
      </c>
      <c r="D21" s="66">
        <v>30216</v>
      </c>
      <c r="E21" s="67" t="s">
        <v>159</v>
      </c>
      <c r="F21" s="64"/>
      <c r="G21" s="63">
        <v>31022</v>
      </c>
      <c r="H21" s="63" t="s">
        <v>160</v>
      </c>
      <c r="I21" s="83"/>
    </row>
    <row r="22" spans="1:9" s="55" customFormat="1" ht="24" customHeight="1">
      <c r="A22" s="66">
        <v>30301</v>
      </c>
      <c r="B22" s="67" t="s">
        <v>161</v>
      </c>
      <c r="C22" s="70"/>
      <c r="D22" s="66">
        <v>30217</v>
      </c>
      <c r="E22" s="67" t="s">
        <v>162</v>
      </c>
      <c r="F22" s="64">
        <v>2.8344</v>
      </c>
      <c r="G22" s="63">
        <v>31099</v>
      </c>
      <c r="H22" s="63" t="s">
        <v>163</v>
      </c>
      <c r="I22" s="83"/>
    </row>
    <row r="23" spans="1:9" s="55" customFormat="1" ht="24" customHeight="1">
      <c r="A23" s="66">
        <v>30302</v>
      </c>
      <c r="B23" s="67" t="s">
        <v>164</v>
      </c>
      <c r="C23" s="70"/>
      <c r="D23" s="66">
        <v>30218</v>
      </c>
      <c r="E23" s="67" t="s">
        <v>165</v>
      </c>
      <c r="F23" s="64"/>
      <c r="G23" s="68">
        <v>312</v>
      </c>
      <c r="H23" s="69" t="s">
        <v>166</v>
      </c>
      <c r="I23" s="75">
        <f>SUM(I24:I28)</f>
        <v>0</v>
      </c>
    </row>
    <row r="24" spans="1:9" s="55" customFormat="1" ht="24" customHeight="1">
      <c r="A24" s="66">
        <v>30303</v>
      </c>
      <c r="B24" s="67" t="s">
        <v>167</v>
      </c>
      <c r="C24" s="70"/>
      <c r="D24" s="66">
        <v>20224</v>
      </c>
      <c r="E24" s="67" t="s">
        <v>168</v>
      </c>
      <c r="F24" s="64"/>
      <c r="G24" s="63">
        <v>31201</v>
      </c>
      <c r="H24" s="63" t="s">
        <v>169</v>
      </c>
      <c r="I24" s="83"/>
    </row>
    <row r="25" spans="1:9" s="55" customFormat="1" ht="24" customHeight="1">
      <c r="A25" s="66">
        <v>30304</v>
      </c>
      <c r="B25" s="67" t="s">
        <v>170</v>
      </c>
      <c r="C25" s="70"/>
      <c r="D25" s="66">
        <v>20225</v>
      </c>
      <c r="E25" s="67" t="s">
        <v>171</v>
      </c>
      <c r="F25" s="64"/>
      <c r="G25" s="63">
        <v>31203</v>
      </c>
      <c r="H25" s="63" t="s">
        <v>172</v>
      </c>
      <c r="I25" s="83"/>
    </row>
    <row r="26" spans="1:9" s="55" customFormat="1" ht="24" customHeight="1">
      <c r="A26" s="66">
        <v>30305</v>
      </c>
      <c r="B26" s="67" t="s">
        <v>173</v>
      </c>
      <c r="C26" s="64">
        <v>3.9516</v>
      </c>
      <c r="D26" s="66">
        <v>30226</v>
      </c>
      <c r="E26" s="67" t="s">
        <v>174</v>
      </c>
      <c r="F26" s="64">
        <v>0.188</v>
      </c>
      <c r="G26" s="63">
        <v>31204</v>
      </c>
      <c r="H26" s="63" t="s">
        <v>175</v>
      </c>
      <c r="I26" s="83"/>
    </row>
    <row r="27" spans="1:9" s="55" customFormat="1" ht="24" customHeight="1">
      <c r="A27" s="66">
        <v>30306</v>
      </c>
      <c r="B27" s="67" t="s">
        <v>176</v>
      </c>
      <c r="C27" s="64"/>
      <c r="D27" s="66">
        <v>30227</v>
      </c>
      <c r="E27" s="67" t="s">
        <v>177</v>
      </c>
      <c r="F27" s="64"/>
      <c r="G27" s="63">
        <v>31205</v>
      </c>
      <c r="H27" s="63" t="s">
        <v>178</v>
      </c>
      <c r="I27" s="83"/>
    </row>
    <row r="28" spans="1:9" s="55" customFormat="1" ht="24" customHeight="1">
      <c r="A28" s="66">
        <v>30307</v>
      </c>
      <c r="B28" s="71" t="s">
        <v>179</v>
      </c>
      <c r="C28" s="64">
        <v>0.26</v>
      </c>
      <c r="D28" s="66">
        <v>30228</v>
      </c>
      <c r="E28" s="67" t="s">
        <v>180</v>
      </c>
      <c r="F28" s="64"/>
      <c r="G28" s="63">
        <v>31206</v>
      </c>
      <c r="H28" s="63" t="s">
        <v>181</v>
      </c>
      <c r="I28" s="83"/>
    </row>
    <row r="29" spans="1:9" s="55" customFormat="1" ht="24" customHeight="1">
      <c r="A29" s="66">
        <v>30308</v>
      </c>
      <c r="B29" s="67" t="s">
        <v>182</v>
      </c>
      <c r="C29" s="64"/>
      <c r="D29" s="66">
        <v>30229</v>
      </c>
      <c r="E29" s="67" t="s">
        <v>183</v>
      </c>
      <c r="F29" s="64"/>
      <c r="G29" s="72">
        <v>313</v>
      </c>
      <c r="H29" s="61" t="s">
        <v>184</v>
      </c>
      <c r="I29" s="75">
        <f>SUM(I30:I31)</f>
        <v>0</v>
      </c>
    </row>
    <row r="30" spans="1:9" s="55" customFormat="1" ht="24" customHeight="1">
      <c r="A30" s="66">
        <v>30309</v>
      </c>
      <c r="B30" s="67" t="s">
        <v>185</v>
      </c>
      <c r="C30" s="70"/>
      <c r="D30" s="66">
        <v>30231</v>
      </c>
      <c r="E30" s="67" t="s">
        <v>186</v>
      </c>
      <c r="G30" s="73">
        <v>31302</v>
      </c>
      <c r="H30" s="63" t="s">
        <v>187</v>
      </c>
      <c r="I30" s="83"/>
    </row>
    <row r="31" spans="1:9" s="55" customFormat="1" ht="24" customHeight="1">
      <c r="A31" s="66">
        <v>30310</v>
      </c>
      <c r="B31" s="67" t="s">
        <v>188</v>
      </c>
      <c r="C31" s="70"/>
      <c r="D31" s="66">
        <v>30239</v>
      </c>
      <c r="E31" s="67" t="s">
        <v>189</v>
      </c>
      <c r="F31" s="64">
        <v>11.3071</v>
      </c>
      <c r="G31" s="73">
        <v>31303</v>
      </c>
      <c r="H31" s="63" t="s">
        <v>190</v>
      </c>
      <c r="I31" s="83"/>
    </row>
    <row r="32" spans="1:9" s="55" customFormat="1" ht="24" customHeight="1">
      <c r="A32" s="66">
        <v>30399</v>
      </c>
      <c r="B32" s="67" t="s">
        <v>191</v>
      </c>
      <c r="C32" s="70"/>
      <c r="D32" s="66">
        <v>30240</v>
      </c>
      <c r="E32" s="67" t="s">
        <v>192</v>
      </c>
      <c r="F32" s="64"/>
      <c r="G32" s="61">
        <v>399</v>
      </c>
      <c r="H32" s="61" t="s">
        <v>193</v>
      </c>
      <c r="I32" s="75">
        <f>SUM(I33:I35)</f>
        <v>0</v>
      </c>
    </row>
    <row r="33" spans="1:9" s="55" customFormat="1" ht="24" customHeight="1">
      <c r="A33" s="71"/>
      <c r="B33" s="71"/>
      <c r="C33" s="70"/>
      <c r="D33" s="66">
        <v>30299</v>
      </c>
      <c r="E33" s="66" t="s">
        <v>194</v>
      </c>
      <c r="F33" s="64"/>
      <c r="G33" s="66">
        <v>39906</v>
      </c>
      <c r="H33" s="63" t="s">
        <v>195</v>
      </c>
      <c r="I33" s="83"/>
    </row>
    <row r="34" spans="1:9" s="55" customFormat="1" ht="24" customHeight="1">
      <c r="A34" s="71"/>
      <c r="B34" s="71"/>
      <c r="C34" s="74"/>
      <c r="D34" s="61">
        <v>307</v>
      </c>
      <c r="E34" s="61" t="s">
        <v>196</v>
      </c>
      <c r="F34" s="75">
        <f>SUM(F35:F36)</f>
        <v>0</v>
      </c>
      <c r="G34" s="66">
        <v>39907</v>
      </c>
      <c r="H34" s="63" t="s">
        <v>197</v>
      </c>
      <c r="I34" s="84"/>
    </row>
    <row r="35" spans="1:9" s="55" customFormat="1" ht="38.25" customHeight="1">
      <c r="A35" s="71"/>
      <c r="B35" s="71"/>
      <c r="C35" s="74"/>
      <c r="D35" s="63">
        <v>30701</v>
      </c>
      <c r="E35" s="63" t="s">
        <v>198</v>
      </c>
      <c r="F35" s="64"/>
      <c r="G35" s="66">
        <v>39908</v>
      </c>
      <c r="H35" s="63" t="s">
        <v>199</v>
      </c>
      <c r="I35" s="84"/>
    </row>
    <row r="36" spans="1:9" s="55" customFormat="1" ht="24" customHeight="1">
      <c r="A36" s="71"/>
      <c r="B36" s="71"/>
      <c r="C36" s="74"/>
      <c r="D36" s="63">
        <v>30702</v>
      </c>
      <c r="E36" s="63" t="s">
        <v>200</v>
      </c>
      <c r="F36" s="64"/>
      <c r="G36" s="66">
        <v>39999</v>
      </c>
      <c r="H36" s="63" t="s">
        <v>193</v>
      </c>
      <c r="I36" s="83"/>
    </row>
    <row r="37" spans="1:9" s="55" customFormat="1" ht="24" customHeight="1">
      <c r="A37" s="76" t="s">
        <v>201</v>
      </c>
      <c r="B37" s="76"/>
      <c r="C37" s="70">
        <f>C21+C6</f>
        <v>257.6131</v>
      </c>
      <c r="D37" s="252" t="s">
        <v>202</v>
      </c>
      <c r="E37" s="253"/>
      <c r="F37" s="253"/>
      <c r="G37" s="253"/>
      <c r="H37" s="254"/>
      <c r="I37" s="85">
        <f>F6+F34+I6+I29+I23+I32</f>
        <v>56.78920000000001</v>
      </c>
    </row>
    <row r="38" spans="1:9" s="55" customFormat="1" ht="30" customHeight="1">
      <c r="A38" s="56"/>
      <c r="B38" s="56"/>
      <c r="C38" s="77"/>
      <c r="D38" s="77"/>
      <c r="E38" s="77"/>
      <c r="F38" s="78"/>
      <c r="G38" s="79"/>
      <c r="H38" s="79"/>
      <c r="I38" s="56"/>
    </row>
    <row r="39" spans="3:8" s="55" customFormat="1" ht="30" customHeight="1">
      <c r="C39" s="77"/>
      <c r="D39" s="77"/>
      <c r="E39" s="77"/>
      <c r="F39" s="78"/>
      <c r="G39" s="80"/>
      <c r="H39" s="80"/>
    </row>
    <row r="40" spans="3:8" s="55" customFormat="1" ht="30" customHeight="1">
      <c r="C40" s="77"/>
      <c r="D40" s="77"/>
      <c r="E40" s="77"/>
      <c r="F40" s="78"/>
      <c r="G40" s="80"/>
      <c r="H40" s="80"/>
    </row>
    <row r="41" spans="1:9" s="56" customFormat="1" ht="30" customHeight="1">
      <c r="A41" s="55"/>
      <c r="B41" s="55"/>
      <c r="C41" s="77"/>
      <c r="D41" s="77"/>
      <c r="E41" s="77"/>
      <c r="F41" s="81"/>
      <c r="G41" s="80"/>
      <c r="H41" s="80"/>
      <c r="I41" s="55"/>
    </row>
    <row r="42" spans="3:8" s="55" customFormat="1" ht="30" customHeight="1">
      <c r="C42" s="77"/>
      <c r="D42" s="77"/>
      <c r="E42" s="77"/>
      <c r="F42" s="78"/>
      <c r="G42" s="80"/>
      <c r="H42" s="80"/>
    </row>
    <row r="43" spans="3:8" s="55" customFormat="1" ht="30" customHeight="1">
      <c r="C43" s="77"/>
      <c r="D43" s="77"/>
      <c r="E43" s="77"/>
      <c r="F43" s="78"/>
      <c r="G43" s="80"/>
      <c r="H43" s="80"/>
    </row>
    <row r="44" spans="3:8" s="55" customFormat="1" ht="30" customHeight="1">
      <c r="C44" s="77"/>
      <c r="D44" s="77"/>
      <c r="E44" s="77"/>
      <c r="F44" s="78"/>
      <c r="G44" s="80"/>
      <c r="H44" s="80"/>
    </row>
    <row r="45" spans="3:8" s="55" customFormat="1" ht="30" customHeight="1">
      <c r="C45" s="77"/>
      <c r="D45" s="77"/>
      <c r="E45" s="77"/>
      <c r="F45" s="78"/>
      <c r="G45" s="80"/>
      <c r="H45" s="80"/>
    </row>
    <row r="46" spans="3:8" s="55" customFormat="1" ht="30" customHeight="1">
      <c r="C46" s="77"/>
      <c r="D46" s="77"/>
      <c r="E46" s="77"/>
      <c r="F46" s="78"/>
      <c r="G46" s="80"/>
      <c r="H46" s="80"/>
    </row>
    <row r="47" spans="1:9" s="55" customFormat="1" ht="30" customHeight="1">
      <c r="A47" s="57"/>
      <c r="B47" s="57"/>
      <c r="C47" s="77"/>
      <c r="D47" s="77"/>
      <c r="E47" s="77"/>
      <c r="F47" s="78"/>
      <c r="G47" s="58"/>
      <c r="H47" s="58"/>
      <c r="I47" s="5"/>
    </row>
    <row r="48" spans="1:9" s="55" customFormat="1" ht="30" customHeight="1">
      <c r="A48" s="57"/>
      <c r="B48" s="57"/>
      <c r="C48" s="77"/>
      <c r="D48" s="77"/>
      <c r="E48" s="77"/>
      <c r="F48" s="78"/>
      <c r="G48" s="58"/>
      <c r="H48" s="58"/>
      <c r="I48" s="5"/>
    </row>
    <row r="49" spans="1:9" s="55" customFormat="1" ht="30" customHeight="1">
      <c r="A49" s="57"/>
      <c r="B49" s="57"/>
      <c r="C49" s="77"/>
      <c r="D49" s="77"/>
      <c r="E49" s="77"/>
      <c r="F49" s="78"/>
      <c r="G49" s="58"/>
      <c r="H49" s="58"/>
      <c r="I49" s="5"/>
    </row>
    <row r="50" ht="14.25">
      <c r="C50" s="77"/>
    </row>
  </sheetData>
  <sheetProtection/>
  <mergeCells count="5">
    <mergeCell ref="A1:I1"/>
    <mergeCell ref="A4:C4"/>
    <mergeCell ref="D4:I4"/>
    <mergeCell ref="D37:H37"/>
    <mergeCell ref="A2:C3"/>
  </mergeCells>
  <printOptions horizontalCentered="1"/>
  <pageMargins left="0.9448818897637796" right="0.35433070866141736" top="0.64" bottom="0.7874015748031497" header="0.5118110236220472" footer="0.1968503937007874"/>
  <pageSetup fitToHeight="1" fitToWidth="1" horizontalDpi="600" verticalDpi="600" orientation="portrait" paperSize="9" scale="80"/>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F21"/>
  <sheetViews>
    <sheetView workbookViewId="0" topLeftCell="A4">
      <selection activeCell="D14" sqref="D14"/>
    </sheetView>
  </sheetViews>
  <sheetFormatPr defaultColWidth="9.00390625" defaultRowHeight="14.25"/>
  <cols>
    <col min="1" max="1" width="10.125" style="5" customWidth="1"/>
    <col min="2" max="2" width="29.25390625" style="5" customWidth="1"/>
    <col min="3" max="3" width="20.50390625" style="5" customWidth="1"/>
    <col min="4" max="4" width="20.75390625" style="5" customWidth="1"/>
    <col min="5" max="5" width="34.125" style="5" customWidth="1"/>
    <col min="6" max="13" width="10.125" style="5" customWidth="1"/>
    <col min="14" max="16384" width="9.00390625" style="5" customWidth="1"/>
  </cols>
  <sheetData>
    <row r="1" ht="43.5" customHeight="1"/>
    <row r="2" spans="2:240" ht="25.5">
      <c r="B2" s="257" t="s">
        <v>203</v>
      </c>
      <c r="C2" s="257"/>
      <c r="D2" s="257"/>
      <c r="E2" s="257"/>
      <c r="F2" s="27"/>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row>
    <row r="3" spans="2:240" ht="22.5">
      <c r="B3" s="29"/>
      <c r="C3" s="29"/>
      <c r="E3" s="30" t="s">
        <v>204</v>
      </c>
      <c r="F3" s="31"/>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row>
    <row r="4" spans="2:240" ht="14.25">
      <c r="B4" s="32" t="s">
        <v>205</v>
      </c>
      <c r="C4" s="32"/>
      <c r="E4" s="30" t="s">
        <v>206</v>
      </c>
      <c r="F4" s="33"/>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row>
    <row r="5" spans="2:240" ht="34.5" customHeight="1">
      <c r="B5" s="34" t="s">
        <v>207</v>
      </c>
      <c r="C5" s="35" t="s">
        <v>208</v>
      </c>
      <c r="D5" s="35" t="s">
        <v>8</v>
      </c>
      <c r="E5" s="36" t="s">
        <v>209</v>
      </c>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row>
    <row r="6" spans="2:240" ht="34.5" customHeight="1">
      <c r="B6" s="38" t="s">
        <v>210</v>
      </c>
      <c r="C6" s="39">
        <f>SUM(C7:C11)</f>
        <v>13.75</v>
      </c>
      <c r="D6" s="39">
        <v>2.83</v>
      </c>
      <c r="E6" s="40" t="s">
        <v>211</v>
      </c>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row>
    <row r="7" spans="2:240" ht="34.5" customHeight="1">
      <c r="B7" s="41" t="s">
        <v>212</v>
      </c>
      <c r="C7" s="39"/>
      <c r="D7" s="39"/>
      <c r="E7" s="42"/>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row>
    <row r="8" spans="2:240" ht="34.5" customHeight="1">
      <c r="B8" s="41" t="s">
        <v>213</v>
      </c>
      <c r="C8" s="39"/>
      <c r="D8" s="39"/>
      <c r="E8" s="42"/>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c r="ER8" s="37"/>
      <c r="ES8" s="37"/>
      <c r="ET8" s="37"/>
      <c r="EU8" s="37"/>
      <c r="EV8" s="37"/>
      <c r="EW8" s="37"/>
      <c r="EX8" s="37"/>
      <c r="EY8" s="37"/>
      <c r="EZ8" s="37"/>
      <c r="FA8" s="37"/>
      <c r="FB8" s="37"/>
      <c r="FC8" s="37"/>
      <c r="FD8" s="37"/>
      <c r="FE8" s="37"/>
      <c r="FF8" s="37"/>
      <c r="FG8" s="37"/>
      <c r="FH8" s="37"/>
      <c r="FI8" s="37"/>
      <c r="FJ8" s="37"/>
      <c r="FK8" s="37"/>
      <c r="FL8" s="37"/>
      <c r="FM8" s="37"/>
      <c r="FN8" s="37"/>
      <c r="FO8" s="37"/>
      <c r="FP8" s="37"/>
      <c r="FQ8" s="37"/>
      <c r="FR8" s="37"/>
      <c r="FS8" s="37"/>
      <c r="FT8" s="37"/>
      <c r="FU8" s="37"/>
      <c r="FV8" s="37"/>
      <c r="FW8" s="37"/>
      <c r="FX8" s="37"/>
      <c r="FY8" s="37"/>
      <c r="FZ8" s="37"/>
      <c r="GA8" s="37"/>
      <c r="GB8" s="37"/>
      <c r="GC8" s="37"/>
      <c r="GD8" s="37"/>
      <c r="GE8" s="37"/>
      <c r="GF8" s="37"/>
      <c r="GG8" s="37"/>
      <c r="GH8" s="37"/>
      <c r="GI8" s="37"/>
      <c r="GJ8" s="37"/>
      <c r="GK8" s="37"/>
      <c r="GL8" s="37"/>
      <c r="GM8" s="37"/>
      <c r="GN8" s="37"/>
      <c r="GO8" s="37"/>
      <c r="GP8" s="37"/>
      <c r="GQ8" s="37"/>
      <c r="GR8" s="37"/>
      <c r="GS8" s="37"/>
      <c r="GT8" s="37"/>
      <c r="GU8" s="37"/>
      <c r="GV8" s="37"/>
      <c r="GW8" s="37"/>
      <c r="GX8" s="37"/>
      <c r="GY8" s="37"/>
      <c r="GZ8" s="37"/>
      <c r="HA8" s="37"/>
      <c r="HB8" s="37"/>
      <c r="HC8" s="37"/>
      <c r="HD8" s="37"/>
      <c r="HE8" s="37"/>
      <c r="HF8" s="37"/>
      <c r="HG8" s="37"/>
      <c r="HH8" s="37"/>
      <c r="HI8" s="37"/>
      <c r="HJ8" s="37"/>
      <c r="HK8" s="37"/>
      <c r="HL8" s="37"/>
      <c r="HM8" s="37"/>
      <c r="HN8" s="37"/>
      <c r="HO8" s="37"/>
      <c r="HP8" s="37"/>
      <c r="HQ8" s="37"/>
      <c r="HR8" s="37"/>
      <c r="HS8" s="37"/>
      <c r="HT8" s="37"/>
      <c r="HU8" s="37"/>
      <c r="HV8" s="37"/>
      <c r="HW8" s="37"/>
      <c r="HX8" s="37"/>
      <c r="HY8" s="37"/>
      <c r="HZ8" s="37"/>
      <c r="IA8" s="37"/>
      <c r="IB8" s="37"/>
      <c r="IC8" s="37"/>
      <c r="ID8" s="37"/>
      <c r="IE8" s="37"/>
      <c r="IF8" s="37"/>
    </row>
    <row r="9" spans="2:240" ht="34.5" customHeight="1">
      <c r="B9" s="41" t="s">
        <v>214</v>
      </c>
      <c r="C9" s="39"/>
      <c r="D9" s="39"/>
      <c r="E9" s="42"/>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c r="EI9" s="37"/>
      <c r="EJ9" s="37"/>
      <c r="EK9" s="37"/>
      <c r="EL9" s="37"/>
      <c r="EM9" s="37"/>
      <c r="EN9" s="37"/>
      <c r="EO9" s="37"/>
      <c r="EP9" s="37"/>
      <c r="EQ9" s="37"/>
      <c r="ER9" s="37"/>
      <c r="ES9" s="37"/>
      <c r="ET9" s="37"/>
      <c r="EU9" s="37"/>
      <c r="EV9" s="37"/>
      <c r="EW9" s="37"/>
      <c r="EX9" s="37"/>
      <c r="EY9" s="37"/>
      <c r="EZ9" s="37"/>
      <c r="FA9" s="37"/>
      <c r="FB9" s="37"/>
      <c r="FC9" s="37"/>
      <c r="FD9" s="37"/>
      <c r="FE9" s="37"/>
      <c r="FF9" s="37"/>
      <c r="FG9" s="37"/>
      <c r="FH9" s="37"/>
      <c r="FI9" s="37"/>
      <c r="FJ9" s="37"/>
      <c r="FK9" s="37"/>
      <c r="FL9" s="37"/>
      <c r="FM9" s="37"/>
      <c r="FN9" s="37"/>
      <c r="FO9" s="37"/>
      <c r="FP9" s="37"/>
      <c r="FQ9" s="37"/>
      <c r="FR9" s="37"/>
      <c r="FS9" s="37"/>
      <c r="FT9" s="37"/>
      <c r="FU9" s="37"/>
      <c r="FV9" s="37"/>
      <c r="FW9" s="37"/>
      <c r="FX9" s="37"/>
      <c r="FY9" s="37"/>
      <c r="FZ9" s="37"/>
      <c r="GA9" s="37"/>
      <c r="GB9" s="37"/>
      <c r="GC9" s="37"/>
      <c r="GD9" s="37"/>
      <c r="GE9" s="37"/>
      <c r="GF9" s="37"/>
      <c r="GG9" s="37"/>
      <c r="GH9" s="37"/>
      <c r="GI9" s="37"/>
      <c r="GJ9" s="37"/>
      <c r="GK9" s="37"/>
      <c r="GL9" s="37"/>
      <c r="GM9" s="37"/>
      <c r="GN9" s="37"/>
      <c r="GO9" s="37"/>
      <c r="GP9" s="37"/>
      <c r="GQ9" s="37"/>
      <c r="GR9" s="37"/>
      <c r="GS9" s="37"/>
      <c r="GT9" s="37"/>
      <c r="GU9" s="37"/>
      <c r="GV9" s="37"/>
      <c r="GW9" s="37"/>
      <c r="GX9" s="37"/>
      <c r="GY9" s="37"/>
      <c r="GZ9" s="37"/>
      <c r="HA9" s="37"/>
      <c r="HB9" s="37"/>
      <c r="HC9" s="37"/>
      <c r="HD9" s="37"/>
      <c r="HE9" s="37"/>
      <c r="HF9" s="37"/>
      <c r="HG9" s="37"/>
      <c r="HH9" s="37"/>
      <c r="HI9" s="37"/>
      <c r="HJ9" s="37"/>
      <c r="HK9" s="37"/>
      <c r="HL9" s="37"/>
      <c r="HM9" s="37"/>
      <c r="HN9" s="37"/>
      <c r="HO9" s="37"/>
      <c r="HP9" s="37"/>
      <c r="HQ9" s="37"/>
      <c r="HR9" s="37"/>
      <c r="HS9" s="37"/>
      <c r="HT9" s="37"/>
      <c r="HU9" s="37"/>
      <c r="HV9" s="37"/>
      <c r="HW9" s="37"/>
      <c r="HX9" s="37"/>
      <c r="HY9" s="37"/>
      <c r="HZ9" s="37"/>
      <c r="IA9" s="37"/>
      <c r="IB9" s="37"/>
      <c r="IC9" s="37"/>
      <c r="ID9" s="37"/>
      <c r="IE9" s="37"/>
      <c r="IF9" s="37"/>
    </row>
    <row r="10" spans="2:240" ht="34.5" customHeight="1">
      <c r="B10" s="41" t="s">
        <v>215</v>
      </c>
      <c r="C10" s="39"/>
      <c r="D10" s="39"/>
      <c r="E10" s="40"/>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c r="CX10" s="37"/>
      <c r="CY10" s="37"/>
      <c r="CZ10" s="37"/>
      <c r="DA10" s="37"/>
      <c r="DB10" s="37"/>
      <c r="DC10" s="37"/>
      <c r="DD10" s="37"/>
      <c r="DE10" s="37"/>
      <c r="DF10" s="37"/>
      <c r="DG10" s="37"/>
      <c r="DH10" s="37"/>
      <c r="DI10" s="37"/>
      <c r="DJ10" s="37"/>
      <c r="DK10" s="37"/>
      <c r="DL10" s="37"/>
      <c r="DM10" s="37"/>
      <c r="DN10" s="37"/>
      <c r="DO10" s="37"/>
      <c r="DP10" s="37"/>
      <c r="DQ10" s="37"/>
      <c r="DR10" s="37"/>
      <c r="DS10" s="37"/>
      <c r="DT10" s="37"/>
      <c r="DU10" s="37"/>
      <c r="DV10" s="37"/>
      <c r="DW10" s="37"/>
      <c r="DX10" s="37"/>
      <c r="DY10" s="37"/>
      <c r="DZ10" s="37"/>
      <c r="EA10" s="37"/>
      <c r="EB10" s="37"/>
      <c r="EC10" s="37"/>
      <c r="ED10" s="37"/>
      <c r="EE10" s="37"/>
      <c r="EF10" s="37"/>
      <c r="EG10" s="37"/>
      <c r="EH10" s="37"/>
      <c r="EI10" s="37"/>
      <c r="EJ10" s="37"/>
      <c r="EK10" s="37"/>
      <c r="EL10" s="37"/>
      <c r="EM10" s="37"/>
      <c r="EN10" s="37"/>
      <c r="EO10" s="37"/>
      <c r="EP10" s="37"/>
      <c r="EQ10" s="37"/>
      <c r="ER10" s="37"/>
      <c r="ES10" s="37"/>
      <c r="ET10" s="37"/>
      <c r="EU10" s="37"/>
      <c r="EV10" s="37"/>
      <c r="EW10" s="37"/>
      <c r="EX10" s="37"/>
      <c r="EY10" s="37"/>
      <c r="EZ10" s="37"/>
      <c r="FA10" s="37"/>
      <c r="FB10" s="37"/>
      <c r="FC10" s="37"/>
      <c r="FD10" s="37"/>
      <c r="FE10" s="37"/>
      <c r="FF10" s="37"/>
      <c r="FG10" s="37"/>
      <c r="FH10" s="37"/>
      <c r="FI10" s="37"/>
      <c r="FJ10" s="37"/>
      <c r="FK10" s="37"/>
      <c r="FL10" s="37"/>
      <c r="FM10" s="37"/>
      <c r="FN10" s="37"/>
      <c r="FO10" s="37"/>
      <c r="FP10" s="37"/>
      <c r="FQ10" s="37"/>
      <c r="FR10" s="37"/>
      <c r="FS10" s="37"/>
      <c r="FT10" s="37"/>
      <c r="FU10" s="37"/>
      <c r="FV10" s="37"/>
      <c r="FW10" s="37"/>
      <c r="FX10" s="37"/>
      <c r="FY10" s="37"/>
      <c r="FZ10" s="37"/>
      <c r="GA10" s="37"/>
      <c r="GB10" s="37"/>
      <c r="GC10" s="37"/>
      <c r="GD10" s="37"/>
      <c r="GE10" s="37"/>
      <c r="GF10" s="37"/>
      <c r="GG10" s="37"/>
      <c r="GH10" s="37"/>
      <c r="GI10" s="37"/>
      <c r="GJ10" s="37"/>
      <c r="GK10" s="37"/>
      <c r="GL10" s="37"/>
      <c r="GM10" s="37"/>
      <c r="GN10" s="37"/>
      <c r="GO10" s="37"/>
      <c r="GP10" s="37"/>
      <c r="GQ10" s="37"/>
      <c r="GR10" s="37"/>
      <c r="GS10" s="37"/>
      <c r="GT10" s="37"/>
      <c r="GU10" s="37"/>
      <c r="GV10" s="37"/>
      <c r="GW10" s="37"/>
      <c r="GX10" s="37"/>
      <c r="GY10" s="37"/>
      <c r="GZ10" s="37"/>
      <c r="HA10" s="37"/>
      <c r="HB10" s="37"/>
      <c r="HC10" s="37"/>
      <c r="HD10" s="37"/>
      <c r="HE10" s="37"/>
      <c r="HF10" s="37"/>
      <c r="HG10" s="37"/>
      <c r="HH10" s="37"/>
      <c r="HI10" s="37"/>
      <c r="HJ10" s="37"/>
      <c r="HK10" s="37"/>
      <c r="HL10" s="37"/>
      <c r="HM10" s="37"/>
      <c r="HN10" s="37"/>
      <c r="HO10" s="37"/>
      <c r="HP10" s="37"/>
      <c r="HQ10" s="37"/>
      <c r="HR10" s="37"/>
      <c r="HS10" s="37"/>
      <c r="HT10" s="37"/>
      <c r="HU10" s="37"/>
      <c r="HV10" s="37"/>
      <c r="HW10" s="37"/>
      <c r="HX10" s="37"/>
      <c r="HY10" s="37"/>
      <c r="HZ10" s="37"/>
      <c r="IA10" s="37"/>
      <c r="IB10" s="37"/>
      <c r="IC10" s="37"/>
      <c r="ID10" s="37"/>
      <c r="IE10" s="37"/>
      <c r="IF10" s="37"/>
    </row>
    <row r="11" spans="2:240" ht="34.5" customHeight="1">
      <c r="B11" s="41" t="s">
        <v>216</v>
      </c>
      <c r="C11" s="39">
        <v>13.75</v>
      </c>
      <c r="D11" s="39">
        <v>2.83</v>
      </c>
      <c r="E11" s="40" t="s">
        <v>211</v>
      </c>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c r="EI11" s="37"/>
      <c r="EJ11" s="37"/>
      <c r="EK11" s="37"/>
      <c r="EL11" s="37"/>
      <c r="EM11" s="37"/>
      <c r="EN11" s="37"/>
      <c r="EO11" s="37"/>
      <c r="EP11" s="37"/>
      <c r="EQ11" s="37"/>
      <c r="ER11" s="37"/>
      <c r="ES11" s="37"/>
      <c r="ET11" s="37"/>
      <c r="EU11" s="37"/>
      <c r="EV11" s="37"/>
      <c r="EW11" s="37"/>
      <c r="EX11" s="37"/>
      <c r="EY11" s="37"/>
      <c r="EZ11" s="37"/>
      <c r="FA11" s="37"/>
      <c r="FB11" s="37"/>
      <c r="FC11" s="37"/>
      <c r="FD11" s="37"/>
      <c r="FE11" s="37"/>
      <c r="FF11" s="37"/>
      <c r="FG11" s="37"/>
      <c r="FH11" s="37"/>
      <c r="FI11" s="37"/>
      <c r="FJ11" s="37"/>
      <c r="FK11" s="37"/>
      <c r="FL11" s="37"/>
      <c r="FM11" s="37"/>
      <c r="FN11" s="37"/>
      <c r="FO11" s="37"/>
      <c r="FP11" s="37"/>
      <c r="FQ11" s="37"/>
      <c r="FR11" s="37"/>
      <c r="FS11" s="37"/>
      <c r="FT11" s="37"/>
      <c r="FU11" s="37"/>
      <c r="FV11" s="37"/>
      <c r="FW11" s="37"/>
      <c r="FX11" s="37"/>
      <c r="FY11" s="37"/>
      <c r="FZ11" s="37"/>
      <c r="GA11" s="37"/>
      <c r="GB11" s="37"/>
      <c r="GC11" s="37"/>
      <c r="GD11" s="37"/>
      <c r="GE11" s="37"/>
      <c r="GF11" s="37"/>
      <c r="GG11" s="37"/>
      <c r="GH11" s="37"/>
      <c r="GI11" s="37"/>
      <c r="GJ11" s="37"/>
      <c r="GK11" s="37"/>
      <c r="GL11" s="37"/>
      <c r="GM11" s="37"/>
      <c r="GN11" s="37"/>
      <c r="GO11" s="37"/>
      <c r="GP11" s="37"/>
      <c r="GQ11" s="37"/>
      <c r="GR11" s="37"/>
      <c r="GS11" s="37"/>
      <c r="GT11" s="37"/>
      <c r="GU11" s="37"/>
      <c r="GV11" s="37"/>
      <c r="GW11" s="37"/>
      <c r="GX11" s="37"/>
      <c r="GY11" s="37"/>
      <c r="GZ11" s="37"/>
      <c r="HA11" s="37"/>
      <c r="HB11" s="37"/>
      <c r="HC11" s="37"/>
      <c r="HD11" s="37"/>
      <c r="HE11" s="37"/>
      <c r="HF11" s="37"/>
      <c r="HG11" s="37"/>
      <c r="HH11" s="37"/>
      <c r="HI11" s="37"/>
      <c r="HJ11" s="37"/>
      <c r="HK11" s="37"/>
      <c r="HL11" s="37"/>
      <c r="HM11" s="37"/>
      <c r="HN11" s="37"/>
      <c r="HO11" s="37"/>
      <c r="HP11" s="37"/>
      <c r="HQ11" s="37"/>
      <c r="HR11" s="37"/>
      <c r="HS11" s="37"/>
      <c r="HT11" s="37"/>
      <c r="HU11" s="37"/>
      <c r="HV11" s="37"/>
      <c r="HW11" s="37"/>
      <c r="HX11" s="37"/>
      <c r="HY11" s="37"/>
      <c r="HZ11" s="37"/>
      <c r="IA11" s="37"/>
      <c r="IB11" s="37"/>
      <c r="IC11" s="37"/>
      <c r="ID11" s="37"/>
      <c r="IE11" s="37"/>
      <c r="IF11" s="37"/>
    </row>
    <row r="12" spans="2:240" ht="34.5" customHeight="1">
      <c r="B12" s="43" t="s">
        <v>217</v>
      </c>
      <c r="C12" s="44"/>
      <c r="D12" s="39"/>
      <c r="E12" s="42"/>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c r="CX12" s="37"/>
      <c r="CY12" s="37"/>
      <c r="CZ12" s="37"/>
      <c r="DA12" s="37"/>
      <c r="DB12" s="37"/>
      <c r="DC12" s="37"/>
      <c r="DD12" s="37"/>
      <c r="DE12" s="37"/>
      <c r="DF12" s="37"/>
      <c r="DG12" s="37"/>
      <c r="DH12" s="37"/>
      <c r="DI12" s="37"/>
      <c r="DJ12" s="37"/>
      <c r="DK12" s="37"/>
      <c r="DL12" s="37"/>
      <c r="DM12" s="37"/>
      <c r="DN12" s="37"/>
      <c r="DO12" s="37"/>
      <c r="DP12" s="37"/>
      <c r="DQ12" s="37"/>
      <c r="DR12" s="37"/>
      <c r="DS12" s="37"/>
      <c r="DT12" s="37"/>
      <c r="DU12" s="37"/>
      <c r="DV12" s="37"/>
      <c r="DW12" s="37"/>
      <c r="DX12" s="37"/>
      <c r="DY12" s="37"/>
      <c r="DZ12" s="37"/>
      <c r="EA12" s="37"/>
      <c r="EB12" s="37"/>
      <c r="EC12" s="37"/>
      <c r="ED12" s="37"/>
      <c r="EE12" s="37"/>
      <c r="EF12" s="37"/>
      <c r="EG12" s="37"/>
      <c r="EH12" s="37"/>
      <c r="EI12" s="37"/>
      <c r="EJ12" s="37"/>
      <c r="EK12" s="37"/>
      <c r="EL12" s="37"/>
      <c r="EM12" s="37"/>
      <c r="EN12" s="37"/>
      <c r="EO12" s="37"/>
      <c r="EP12" s="37"/>
      <c r="EQ12" s="37"/>
      <c r="ER12" s="37"/>
      <c r="ES12" s="37"/>
      <c r="ET12" s="37"/>
      <c r="EU12" s="37"/>
      <c r="EV12" s="37"/>
      <c r="EW12" s="37"/>
      <c r="EX12" s="37"/>
      <c r="EY12" s="37"/>
      <c r="EZ12" s="37"/>
      <c r="FA12" s="37"/>
      <c r="FB12" s="37"/>
      <c r="FC12" s="37"/>
      <c r="FD12" s="37"/>
      <c r="FE12" s="37"/>
      <c r="FF12" s="37"/>
      <c r="FG12" s="37"/>
      <c r="FH12" s="37"/>
      <c r="FI12" s="37"/>
      <c r="FJ12" s="37"/>
      <c r="FK12" s="37"/>
      <c r="FL12" s="37"/>
      <c r="FM12" s="37"/>
      <c r="FN12" s="37"/>
      <c r="FO12" s="37"/>
      <c r="FP12" s="37"/>
      <c r="FQ12" s="37"/>
      <c r="FR12" s="37"/>
      <c r="FS12" s="37"/>
      <c r="FT12" s="37"/>
      <c r="FU12" s="37"/>
      <c r="FV12" s="37"/>
      <c r="FW12" s="37"/>
      <c r="FX12" s="37"/>
      <c r="FY12" s="37"/>
      <c r="FZ12" s="37"/>
      <c r="GA12" s="37"/>
      <c r="GB12" s="37"/>
      <c r="GC12" s="37"/>
      <c r="GD12" s="37"/>
      <c r="GE12" s="37"/>
      <c r="GF12" s="37"/>
      <c r="GG12" s="37"/>
      <c r="GH12" s="37"/>
      <c r="GI12" s="37"/>
      <c r="GJ12" s="37"/>
      <c r="GK12" s="37"/>
      <c r="GL12" s="37"/>
      <c r="GM12" s="37"/>
      <c r="GN12" s="37"/>
      <c r="GO12" s="37"/>
      <c r="GP12" s="37"/>
      <c r="GQ12" s="37"/>
      <c r="GR12" s="37"/>
      <c r="GS12" s="37"/>
      <c r="GT12" s="37"/>
      <c r="GU12" s="37"/>
      <c r="GV12" s="37"/>
      <c r="GW12" s="37"/>
      <c r="GX12" s="37"/>
      <c r="GY12" s="37"/>
      <c r="GZ12" s="37"/>
      <c r="HA12" s="37"/>
      <c r="HB12" s="37"/>
      <c r="HC12" s="37"/>
      <c r="HD12" s="37"/>
      <c r="HE12" s="37"/>
      <c r="HF12" s="37"/>
      <c r="HG12" s="37"/>
      <c r="HH12" s="37"/>
      <c r="HI12" s="37"/>
      <c r="HJ12" s="37"/>
      <c r="HK12" s="37"/>
      <c r="HL12" s="37"/>
      <c r="HM12" s="37"/>
      <c r="HN12" s="37"/>
      <c r="HO12" s="37"/>
      <c r="HP12" s="37"/>
      <c r="HQ12" s="37"/>
      <c r="HR12" s="37"/>
      <c r="HS12" s="37"/>
      <c r="HT12" s="37"/>
      <c r="HU12" s="37"/>
      <c r="HV12" s="37"/>
      <c r="HW12" s="37"/>
      <c r="HX12" s="37"/>
      <c r="HY12" s="37"/>
      <c r="HZ12" s="37"/>
      <c r="IA12" s="37"/>
      <c r="IB12" s="37"/>
      <c r="IC12" s="37"/>
      <c r="ID12" s="37"/>
      <c r="IE12" s="37"/>
      <c r="IF12" s="37"/>
    </row>
    <row r="13" spans="2:240" ht="34.5" customHeight="1">
      <c r="B13" s="41" t="s">
        <v>218</v>
      </c>
      <c r="C13" s="45"/>
      <c r="D13" s="39"/>
      <c r="E13" s="42"/>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c r="EI13" s="37"/>
      <c r="EJ13" s="37"/>
      <c r="EK13" s="37"/>
      <c r="EL13" s="37"/>
      <c r="EM13" s="37"/>
      <c r="EN13" s="37"/>
      <c r="EO13" s="37"/>
      <c r="EP13" s="37"/>
      <c r="EQ13" s="37"/>
      <c r="ER13" s="37"/>
      <c r="ES13" s="37"/>
      <c r="ET13" s="37"/>
      <c r="EU13" s="37"/>
      <c r="EV13" s="37"/>
      <c r="EW13" s="37"/>
      <c r="EX13" s="37"/>
      <c r="EY13" s="37"/>
      <c r="EZ13" s="37"/>
      <c r="FA13" s="37"/>
      <c r="FB13" s="37"/>
      <c r="FC13" s="37"/>
      <c r="FD13" s="37"/>
      <c r="FE13" s="37"/>
      <c r="FF13" s="37"/>
      <c r="FG13" s="37"/>
      <c r="FH13" s="37"/>
      <c r="FI13" s="37"/>
      <c r="FJ13" s="37"/>
      <c r="FK13" s="37"/>
      <c r="FL13" s="37"/>
      <c r="FM13" s="37"/>
      <c r="FN13" s="37"/>
      <c r="FO13" s="37"/>
      <c r="FP13" s="37"/>
      <c r="FQ13" s="37"/>
      <c r="FR13" s="37"/>
      <c r="FS13" s="37"/>
      <c r="FT13" s="37"/>
      <c r="FU13" s="37"/>
      <c r="FV13" s="37"/>
      <c r="FW13" s="37"/>
      <c r="FX13" s="37"/>
      <c r="FY13" s="37"/>
      <c r="FZ13" s="37"/>
      <c r="GA13" s="37"/>
      <c r="GB13" s="37"/>
      <c r="GC13" s="37"/>
      <c r="GD13" s="37"/>
      <c r="GE13" s="37"/>
      <c r="GF13" s="37"/>
      <c r="GG13" s="37"/>
      <c r="GH13" s="37"/>
      <c r="GI13" s="37"/>
      <c r="GJ13" s="37"/>
      <c r="GK13" s="37"/>
      <c r="GL13" s="37"/>
      <c r="GM13" s="37"/>
      <c r="GN13" s="37"/>
      <c r="GO13" s="37"/>
      <c r="GP13" s="37"/>
      <c r="GQ13" s="37"/>
      <c r="GR13" s="37"/>
      <c r="GS13" s="37"/>
      <c r="GT13" s="37"/>
      <c r="GU13" s="37"/>
      <c r="GV13" s="37"/>
      <c r="GW13" s="37"/>
      <c r="GX13" s="37"/>
      <c r="GY13" s="37"/>
      <c r="GZ13" s="37"/>
      <c r="HA13" s="37"/>
      <c r="HB13" s="37"/>
      <c r="HC13" s="37"/>
      <c r="HD13" s="37"/>
      <c r="HE13" s="37"/>
      <c r="HF13" s="37"/>
      <c r="HG13" s="37"/>
      <c r="HH13" s="37"/>
      <c r="HI13" s="37"/>
      <c r="HJ13" s="37"/>
      <c r="HK13" s="37"/>
      <c r="HL13" s="37"/>
      <c r="HM13" s="37"/>
      <c r="HN13" s="37"/>
      <c r="HO13" s="37"/>
      <c r="HP13" s="37"/>
      <c r="HQ13" s="37"/>
      <c r="HR13" s="37"/>
      <c r="HS13" s="37"/>
      <c r="HT13" s="37"/>
      <c r="HU13" s="37"/>
      <c r="HV13" s="37"/>
      <c r="HW13" s="37"/>
      <c r="HX13" s="37"/>
      <c r="HY13" s="37"/>
      <c r="HZ13" s="37"/>
      <c r="IA13" s="37"/>
      <c r="IB13" s="37"/>
      <c r="IC13" s="37"/>
      <c r="ID13" s="37"/>
      <c r="IE13" s="37"/>
      <c r="IF13" s="37"/>
    </row>
    <row r="14" spans="2:240" ht="34.5" customHeight="1">
      <c r="B14" s="41" t="s">
        <v>219</v>
      </c>
      <c r="C14" s="45"/>
      <c r="D14" s="39"/>
      <c r="E14" s="42"/>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c r="CX14" s="37"/>
      <c r="CY14" s="37"/>
      <c r="CZ14" s="37"/>
      <c r="DA14" s="37"/>
      <c r="DB14" s="37"/>
      <c r="DC14" s="37"/>
      <c r="DD14" s="37"/>
      <c r="DE14" s="37"/>
      <c r="DF14" s="37"/>
      <c r="DG14" s="37"/>
      <c r="DH14" s="37"/>
      <c r="DI14" s="37"/>
      <c r="DJ14" s="37"/>
      <c r="DK14" s="37"/>
      <c r="DL14" s="37"/>
      <c r="DM14" s="37"/>
      <c r="DN14" s="37"/>
      <c r="DO14" s="37"/>
      <c r="DP14" s="37"/>
      <c r="DQ14" s="37"/>
      <c r="DR14" s="37"/>
      <c r="DS14" s="37"/>
      <c r="DT14" s="37"/>
      <c r="DU14" s="37"/>
      <c r="DV14" s="37"/>
      <c r="DW14" s="37"/>
      <c r="DX14" s="37"/>
      <c r="DY14" s="37"/>
      <c r="DZ14" s="37"/>
      <c r="EA14" s="37"/>
      <c r="EB14" s="37"/>
      <c r="EC14" s="37"/>
      <c r="ED14" s="37"/>
      <c r="EE14" s="37"/>
      <c r="EF14" s="37"/>
      <c r="EG14" s="37"/>
      <c r="EH14" s="37"/>
      <c r="EI14" s="37"/>
      <c r="EJ14" s="37"/>
      <c r="EK14" s="37"/>
      <c r="EL14" s="37"/>
      <c r="EM14" s="37"/>
      <c r="EN14" s="37"/>
      <c r="EO14" s="37"/>
      <c r="EP14" s="37"/>
      <c r="EQ14" s="37"/>
      <c r="ER14" s="37"/>
      <c r="ES14" s="37"/>
      <c r="ET14" s="37"/>
      <c r="EU14" s="37"/>
      <c r="EV14" s="37"/>
      <c r="EW14" s="37"/>
      <c r="EX14" s="37"/>
      <c r="EY14" s="37"/>
      <c r="EZ14" s="37"/>
      <c r="FA14" s="37"/>
      <c r="FB14" s="37"/>
      <c r="FC14" s="37"/>
      <c r="FD14" s="37"/>
      <c r="FE14" s="37"/>
      <c r="FF14" s="37"/>
      <c r="FG14" s="37"/>
      <c r="FH14" s="37"/>
      <c r="FI14" s="37"/>
      <c r="FJ14" s="37"/>
      <c r="FK14" s="37"/>
      <c r="FL14" s="37"/>
      <c r="FM14" s="37"/>
      <c r="FN14" s="37"/>
      <c r="FO14" s="37"/>
      <c r="FP14" s="37"/>
      <c r="FQ14" s="37"/>
      <c r="FR14" s="37"/>
      <c r="FS14" s="37"/>
      <c r="FT14" s="37"/>
      <c r="FU14" s="37"/>
      <c r="FV14" s="37"/>
      <c r="FW14" s="37"/>
      <c r="FX14" s="37"/>
      <c r="FY14" s="37"/>
      <c r="FZ14" s="37"/>
      <c r="GA14" s="37"/>
      <c r="GB14" s="37"/>
      <c r="GC14" s="37"/>
      <c r="GD14" s="37"/>
      <c r="GE14" s="37"/>
      <c r="GF14" s="37"/>
      <c r="GG14" s="37"/>
      <c r="GH14" s="37"/>
      <c r="GI14" s="37"/>
      <c r="GJ14" s="37"/>
      <c r="GK14" s="37"/>
      <c r="GL14" s="37"/>
      <c r="GM14" s="37"/>
      <c r="GN14" s="37"/>
      <c r="GO14" s="37"/>
      <c r="GP14" s="37"/>
      <c r="GQ14" s="37"/>
      <c r="GR14" s="37"/>
      <c r="GS14" s="37"/>
      <c r="GT14" s="37"/>
      <c r="GU14" s="37"/>
      <c r="GV14" s="37"/>
      <c r="GW14" s="37"/>
      <c r="GX14" s="37"/>
      <c r="GY14" s="37"/>
      <c r="GZ14" s="37"/>
      <c r="HA14" s="37"/>
      <c r="HB14" s="37"/>
      <c r="HC14" s="37"/>
      <c r="HD14" s="37"/>
      <c r="HE14" s="37"/>
      <c r="HF14" s="37"/>
      <c r="HG14" s="37"/>
      <c r="HH14" s="37"/>
      <c r="HI14" s="37"/>
      <c r="HJ14" s="37"/>
      <c r="HK14" s="37"/>
      <c r="HL14" s="37"/>
      <c r="HM14" s="37"/>
      <c r="HN14" s="37"/>
      <c r="HO14" s="37"/>
      <c r="HP14" s="37"/>
      <c r="HQ14" s="37"/>
      <c r="HR14" s="37"/>
      <c r="HS14" s="37"/>
      <c r="HT14" s="37"/>
      <c r="HU14" s="37"/>
      <c r="HV14" s="37"/>
      <c r="HW14" s="37"/>
      <c r="HX14" s="37"/>
      <c r="HY14" s="37"/>
      <c r="HZ14" s="37"/>
      <c r="IA14" s="37"/>
      <c r="IB14" s="37"/>
      <c r="IC14" s="37"/>
      <c r="ID14" s="37"/>
      <c r="IE14" s="37"/>
      <c r="IF14" s="37"/>
    </row>
    <row r="15" spans="2:240" ht="34.5" customHeight="1">
      <c r="B15" s="41" t="s">
        <v>220</v>
      </c>
      <c r="C15" s="45"/>
      <c r="D15" s="39"/>
      <c r="E15" s="42"/>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c r="EI15" s="37"/>
      <c r="EJ15" s="37"/>
      <c r="EK15" s="37"/>
      <c r="EL15" s="37"/>
      <c r="EM15" s="37"/>
      <c r="EN15" s="37"/>
      <c r="EO15" s="37"/>
      <c r="EP15" s="37"/>
      <c r="EQ15" s="37"/>
      <c r="ER15" s="37"/>
      <c r="ES15" s="37"/>
      <c r="ET15" s="37"/>
      <c r="EU15" s="37"/>
      <c r="EV15" s="37"/>
      <c r="EW15" s="37"/>
      <c r="EX15" s="37"/>
      <c r="EY15" s="37"/>
      <c r="EZ15" s="37"/>
      <c r="FA15" s="37"/>
      <c r="FB15" s="37"/>
      <c r="FC15" s="37"/>
      <c r="FD15" s="37"/>
      <c r="FE15" s="37"/>
      <c r="FF15" s="37"/>
      <c r="FG15" s="37"/>
      <c r="FH15" s="37"/>
      <c r="FI15" s="37"/>
      <c r="FJ15" s="37"/>
      <c r="FK15" s="37"/>
      <c r="FL15" s="37"/>
      <c r="FM15" s="37"/>
      <c r="FN15" s="37"/>
      <c r="FO15" s="37"/>
      <c r="FP15" s="37"/>
      <c r="FQ15" s="37"/>
      <c r="FR15" s="37"/>
      <c r="FS15" s="37"/>
      <c r="FT15" s="37"/>
      <c r="FU15" s="37"/>
      <c r="FV15" s="37"/>
      <c r="FW15" s="37"/>
      <c r="FX15" s="37"/>
      <c r="FY15" s="37"/>
      <c r="FZ15" s="37"/>
      <c r="GA15" s="37"/>
      <c r="GB15" s="37"/>
      <c r="GC15" s="37"/>
      <c r="GD15" s="37"/>
      <c r="GE15" s="37"/>
      <c r="GF15" s="37"/>
      <c r="GG15" s="37"/>
      <c r="GH15" s="37"/>
      <c r="GI15" s="37"/>
      <c r="GJ15" s="37"/>
      <c r="GK15" s="37"/>
      <c r="GL15" s="37"/>
      <c r="GM15" s="37"/>
      <c r="GN15" s="37"/>
      <c r="GO15" s="37"/>
      <c r="GP15" s="37"/>
      <c r="GQ15" s="37"/>
      <c r="GR15" s="37"/>
      <c r="GS15" s="37"/>
      <c r="GT15" s="37"/>
      <c r="GU15" s="37"/>
      <c r="GV15" s="37"/>
      <c r="GW15" s="37"/>
      <c r="GX15" s="37"/>
      <c r="GY15" s="37"/>
      <c r="GZ15" s="37"/>
      <c r="HA15" s="37"/>
      <c r="HB15" s="37"/>
      <c r="HC15" s="37"/>
      <c r="HD15" s="37"/>
      <c r="HE15" s="37"/>
      <c r="HF15" s="37"/>
      <c r="HG15" s="37"/>
      <c r="HH15" s="37"/>
      <c r="HI15" s="37"/>
      <c r="HJ15" s="37"/>
      <c r="HK15" s="37"/>
      <c r="HL15" s="37"/>
      <c r="HM15" s="37"/>
      <c r="HN15" s="37"/>
      <c r="HO15" s="37"/>
      <c r="HP15" s="37"/>
      <c r="HQ15" s="37"/>
      <c r="HR15" s="37"/>
      <c r="HS15" s="37"/>
      <c r="HT15" s="37"/>
      <c r="HU15" s="37"/>
      <c r="HV15" s="37"/>
      <c r="HW15" s="37"/>
      <c r="HX15" s="37"/>
      <c r="HY15" s="37"/>
      <c r="HZ15" s="37"/>
      <c r="IA15" s="37"/>
      <c r="IB15" s="37"/>
      <c r="IC15" s="37"/>
      <c r="ID15" s="37"/>
      <c r="IE15" s="37"/>
      <c r="IF15" s="37"/>
    </row>
    <row r="16" spans="2:240" ht="34.5" customHeight="1">
      <c r="B16" s="41" t="s">
        <v>221</v>
      </c>
      <c r="C16" s="45"/>
      <c r="D16" s="39">
        <v>0</v>
      </c>
      <c r="E16" s="42"/>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c r="CX16" s="37"/>
      <c r="CY16" s="37"/>
      <c r="CZ16" s="37"/>
      <c r="DA16" s="37"/>
      <c r="DB16" s="37"/>
      <c r="DC16" s="37"/>
      <c r="DD16" s="37"/>
      <c r="DE16" s="37"/>
      <c r="DF16" s="37"/>
      <c r="DG16" s="37"/>
      <c r="DH16" s="37"/>
      <c r="DI16" s="37"/>
      <c r="DJ16" s="37"/>
      <c r="DK16" s="37"/>
      <c r="DL16" s="37"/>
      <c r="DM16" s="37"/>
      <c r="DN16" s="37"/>
      <c r="DO16" s="37"/>
      <c r="DP16" s="37"/>
      <c r="DQ16" s="37"/>
      <c r="DR16" s="37"/>
      <c r="DS16" s="37"/>
      <c r="DT16" s="37"/>
      <c r="DU16" s="37"/>
      <c r="DV16" s="37"/>
      <c r="DW16" s="37"/>
      <c r="DX16" s="37"/>
      <c r="DY16" s="37"/>
      <c r="DZ16" s="37"/>
      <c r="EA16" s="37"/>
      <c r="EB16" s="37"/>
      <c r="EC16" s="37"/>
      <c r="ED16" s="37"/>
      <c r="EE16" s="37"/>
      <c r="EF16" s="37"/>
      <c r="EG16" s="37"/>
      <c r="EH16" s="37"/>
      <c r="EI16" s="37"/>
      <c r="EJ16" s="37"/>
      <c r="EK16" s="37"/>
      <c r="EL16" s="37"/>
      <c r="EM16" s="37"/>
      <c r="EN16" s="37"/>
      <c r="EO16" s="37"/>
      <c r="EP16" s="37"/>
      <c r="EQ16" s="37"/>
      <c r="ER16" s="37"/>
      <c r="ES16" s="37"/>
      <c r="ET16" s="37"/>
      <c r="EU16" s="37"/>
      <c r="EV16" s="37"/>
      <c r="EW16" s="37"/>
      <c r="EX16" s="37"/>
      <c r="EY16" s="37"/>
      <c r="EZ16" s="37"/>
      <c r="FA16" s="37"/>
      <c r="FB16" s="37"/>
      <c r="FC16" s="37"/>
      <c r="FD16" s="37"/>
      <c r="FE16" s="37"/>
      <c r="FF16" s="37"/>
      <c r="FG16" s="37"/>
      <c r="FH16" s="37"/>
      <c r="FI16" s="37"/>
      <c r="FJ16" s="37"/>
      <c r="FK16" s="37"/>
      <c r="FL16" s="37"/>
      <c r="FM16" s="37"/>
      <c r="FN16" s="37"/>
      <c r="FO16" s="37"/>
      <c r="FP16" s="37"/>
      <c r="FQ16" s="37"/>
      <c r="FR16" s="37"/>
      <c r="FS16" s="37"/>
      <c r="FT16" s="37"/>
      <c r="FU16" s="37"/>
      <c r="FV16" s="37"/>
      <c r="FW16" s="37"/>
      <c r="FX16" s="37"/>
      <c r="FY16" s="37"/>
      <c r="FZ16" s="37"/>
      <c r="GA16" s="37"/>
      <c r="GB16" s="37"/>
      <c r="GC16" s="37"/>
      <c r="GD16" s="37"/>
      <c r="GE16" s="37"/>
      <c r="GF16" s="37"/>
      <c r="GG16" s="37"/>
      <c r="GH16" s="37"/>
      <c r="GI16" s="37"/>
      <c r="GJ16" s="37"/>
      <c r="GK16" s="37"/>
      <c r="GL16" s="37"/>
      <c r="GM16" s="37"/>
      <c r="GN16" s="37"/>
      <c r="GO16" s="37"/>
      <c r="GP16" s="37"/>
      <c r="GQ16" s="37"/>
      <c r="GR16" s="37"/>
      <c r="GS16" s="37"/>
      <c r="GT16" s="37"/>
      <c r="GU16" s="37"/>
      <c r="GV16" s="37"/>
      <c r="GW16" s="37"/>
      <c r="GX16" s="37"/>
      <c r="GY16" s="37"/>
      <c r="GZ16" s="37"/>
      <c r="HA16" s="37"/>
      <c r="HB16" s="37"/>
      <c r="HC16" s="37"/>
      <c r="HD16" s="37"/>
      <c r="HE16" s="37"/>
      <c r="HF16" s="37"/>
      <c r="HG16" s="37"/>
      <c r="HH16" s="37"/>
      <c r="HI16" s="37"/>
      <c r="HJ16" s="37"/>
      <c r="HK16" s="37"/>
      <c r="HL16" s="37"/>
      <c r="HM16" s="37"/>
      <c r="HN16" s="37"/>
      <c r="HO16" s="37"/>
      <c r="HP16" s="37"/>
      <c r="HQ16" s="37"/>
      <c r="HR16" s="37"/>
      <c r="HS16" s="37"/>
      <c r="HT16" s="37"/>
      <c r="HU16" s="37"/>
      <c r="HV16" s="37"/>
      <c r="HW16" s="37"/>
      <c r="HX16" s="37"/>
      <c r="HY16" s="37"/>
      <c r="HZ16" s="37"/>
      <c r="IA16" s="37"/>
      <c r="IB16" s="37"/>
      <c r="IC16" s="37"/>
      <c r="ID16" s="37"/>
      <c r="IE16" s="37"/>
      <c r="IF16" s="37"/>
    </row>
    <row r="17" spans="2:5" ht="34.5" customHeight="1">
      <c r="B17" s="41" t="s">
        <v>222</v>
      </c>
      <c r="C17" s="45"/>
      <c r="D17" s="39">
        <v>12</v>
      </c>
      <c r="E17" s="42"/>
    </row>
    <row r="18" spans="2:5" ht="34.5" customHeight="1">
      <c r="B18" s="46" t="s">
        <v>223</v>
      </c>
      <c r="C18" s="47"/>
      <c r="D18" s="48">
        <v>127</v>
      </c>
      <c r="E18" s="49"/>
    </row>
    <row r="19" spans="2:5" ht="14.25">
      <c r="B19" s="50" t="s">
        <v>224</v>
      </c>
      <c r="C19" s="50"/>
      <c r="D19" s="50"/>
      <c r="E19" s="51"/>
    </row>
    <row r="20" spans="2:5" ht="18.75" customHeight="1">
      <c r="B20" s="52" t="s">
        <v>225</v>
      </c>
      <c r="C20" s="52"/>
      <c r="D20" s="52"/>
      <c r="E20" s="51"/>
    </row>
    <row r="21" spans="2:5" ht="37.5" customHeight="1">
      <c r="B21" s="258" t="s">
        <v>226</v>
      </c>
      <c r="C21" s="258"/>
      <c r="D21" s="258"/>
      <c r="E21" s="51"/>
    </row>
  </sheetData>
  <sheetProtection/>
  <mergeCells count="2">
    <mergeCell ref="B2:E2"/>
    <mergeCell ref="B21:D21"/>
  </mergeCells>
  <printOptions horizontalCentered="1"/>
  <pageMargins left="0.35433070866141736" right="0.35433070866141736" top="0.7874015748031497" bottom="0.7874015748031497" header="0.5118110236220472" footer="0.1968503937007874"/>
  <pageSetup fitToHeight="1" fitToWidth="1" horizontalDpi="600" verticalDpi="600" orientation="portrait" paperSize="9" scale="80" r:id="rId1"/>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workbookViewId="0" topLeftCell="A4">
      <selection activeCell="L21" sqref="L2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9" s="1" customFormat="1" ht="30" customHeight="1">
      <c r="A1" s="229" t="s">
        <v>227</v>
      </c>
      <c r="B1" s="229"/>
      <c r="C1" s="229"/>
      <c r="D1" s="229"/>
      <c r="E1" s="229"/>
      <c r="F1" s="229"/>
      <c r="G1" s="229"/>
      <c r="H1" s="229"/>
      <c r="I1" s="229"/>
    </row>
    <row r="2" spans="1:9" s="2" customFormat="1" ht="10.5" customHeight="1">
      <c r="A2" s="6"/>
      <c r="B2" s="6"/>
      <c r="C2" s="6"/>
      <c r="I2" s="23" t="s">
        <v>228</v>
      </c>
    </row>
    <row r="3" spans="1:9" s="2" customFormat="1" ht="15" customHeight="1">
      <c r="A3" s="7" t="s">
        <v>60</v>
      </c>
      <c r="B3" s="230" t="s">
        <v>61</v>
      </c>
      <c r="C3" s="230"/>
      <c r="D3" s="230"/>
      <c r="E3" s="8"/>
      <c r="F3" s="8"/>
      <c r="G3" s="8"/>
      <c r="H3" s="9"/>
      <c r="I3" s="23" t="s">
        <v>3</v>
      </c>
    </row>
    <row r="4" spans="1:9" s="3" customFormat="1" ht="20.25" customHeight="1">
      <c r="A4" s="231" t="s">
        <v>102</v>
      </c>
      <c r="B4" s="232"/>
      <c r="C4" s="232"/>
      <c r="D4" s="239" t="s">
        <v>229</v>
      </c>
      <c r="E4" s="242" t="s">
        <v>230</v>
      </c>
      <c r="F4" s="259" t="s">
        <v>231</v>
      </c>
      <c r="G4" s="260"/>
      <c r="H4" s="260"/>
      <c r="I4" s="245" t="s">
        <v>96</v>
      </c>
    </row>
    <row r="5" spans="1:9" s="3" customFormat="1" ht="27" customHeight="1">
      <c r="A5" s="248" t="s">
        <v>68</v>
      </c>
      <c r="B5" s="238"/>
      <c r="C5" s="238" t="s">
        <v>69</v>
      </c>
      <c r="D5" s="240"/>
      <c r="E5" s="243"/>
      <c r="F5" s="243" t="s">
        <v>232</v>
      </c>
      <c r="G5" s="243" t="s">
        <v>103</v>
      </c>
      <c r="H5" s="240" t="s">
        <v>82</v>
      </c>
      <c r="I5" s="246"/>
    </row>
    <row r="6" spans="1:9" s="3" customFormat="1" ht="18" customHeight="1">
      <c r="A6" s="248"/>
      <c r="B6" s="238"/>
      <c r="C6" s="238"/>
      <c r="D6" s="240"/>
      <c r="E6" s="243"/>
      <c r="F6" s="243"/>
      <c r="G6" s="243"/>
      <c r="H6" s="240"/>
      <c r="I6" s="246"/>
    </row>
    <row r="7" spans="1:9" s="3" customFormat="1" ht="22.5" customHeight="1">
      <c r="A7" s="248"/>
      <c r="B7" s="238"/>
      <c r="C7" s="238"/>
      <c r="D7" s="241"/>
      <c r="E7" s="244"/>
      <c r="F7" s="244"/>
      <c r="G7" s="244"/>
      <c r="H7" s="241"/>
      <c r="I7" s="247"/>
    </row>
    <row r="8" spans="1:9" s="3" customFormat="1" ht="22.5" customHeight="1">
      <c r="A8" s="233" t="s">
        <v>70</v>
      </c>
      <c r="B8" s="234"/>
      <c r="C8" s="235"/>
      <c r="D8" s="10">
        <v>1</v>
      </c>
      <c r="E8" s="10">
        <v>2</v>
      </c>
      <c r="F8" s="10">
        <v>3</v>
      </c>
      <c r="G8" s="10">
        <v>4</v>
      </c>
      <c r="H8" s="11">
        <v>5</v>
      </c>
      <c r="I8" s="24">
        <v>6</v>
      </c>
    </row>
    <row r="9" spans="1:9" s="3" customFormat="1" ht="22.5" customHeight="1">
      <c r="A9" s="261" t="s">
        <v>54</v>
      </c>
      <c r="B9" s="262"/>
      <c r="C9" s="263"/>
      <c r="D9" s="12">
        <v>0</v>
      </c>
      <c r="E9" s="12">
        <v>0</v>
      </c>
      <c r="F9" s="12">
        <v>0</v>
      </c>
      <c r="G9" s="12">
        <v>0</v>
      </c>
      <c r="H9" s="12">
        <v>0</v>
      </c>
      <c r="I9" s="12">
        <v>0</v>
      </c>
    </row>
    <row r="10" spans="1:9" s="4" customFormat="1" ht="22.5" customHeight="1">
      <c r="A10" s="248"/>
      <c r="B10" s="238"/>
      <c r="C10" s="13"/>
      <c r="D10" s="14"/>
      <c r="E10" s="14"/>
      <c r="F10" s="14"/>
      <c r="G10" s="15"/>
      <c r="H10" s="16"/>
      <c r="I10" s="25"/>
    </row>
    <row r="11" spans="1:9" s="4" customFormat="1" ht="22.5" customHeight="1">
      <c r="A11" s="248"/>
      <c r="B11" s="238"/>
      <c r="C11" s="17"/>
      <c r="D11" s="14"/>
      <c r="E11" s="14"/>
      <c r="F11" s="14"/>
      <c r="G11" s="14"/>
      <c r="H11" s="18"/>
      <c r="I11" s="25"/>
    </row>
    <row r="12" spans="1:9" s="4" customFormat="1" ht="22.5" customHeight="1">
      <c r="A12" s="248"/>
      <c r="B12" s="238"/>
      <c r="C12" s="13"/>
      <c r="D12" s="14"/>
      <c r="E12" s="14"/>
      <c r="F12" s="14"/>
      <c r="G12" s="14"/>
      <c r="H12" s="18"/>
      <c r="I12" s="25"/>
    </row>
    <row r="13" spans="1:9" s="4" customFormat="1" ht="22.5" customHeight="1">
      <c r="A13" s="248"/>
      <c r="B13" s="238"/>
      <c r="C13" s="17"/>
      <c r="D13" s="14"/>
      <c r="E13" s="14"/>
      <c r="F13" s="14"/>
      <c r="G13" s="14"/>
      <c r="H13" s="18"/>
      <c r="I13" s="25"/>
    </row>
    <row r="14" spans="1:9" s="4" customFormat="1" ht="22.5" customHeight="1">
      <c r="A14" s="248"/>
      <c r="B14" s="238"/>
      <c r="C14" s="17"/>
      <c r="D14" s="14"/>
      <c r="E14" s="14"/>
      <c r="F14" s="14"/>
      <c r="G14" s="14"/>
      <c r="H14" s="18"/>
      <c r="I14" s="25"/>
    </row>
    <row r="15" spans="1:9" s="4" customFormat="1" ht="22.5" customHeight="1">
      <c r="A15" s="264"/>
      <c r="B15" s="265"/>
      <c r="C15" s="19"/>
      <c r="D15" s="20"/>
      <c r="E15" s="20"/>
      <c r="F15" s="20"/>
      <c r="G15" s="20"/>
      <c r="H15" s="21"/>
      <c r="I15" s="26"/>
    </row>
    <row r="16" spans="1:9" ht="32.25" customHeight="1">
      <c r="A16" s="236" t="s">
        <v>233</v>
      </c>
      <c r="B16" s="237"/>
      <c r="C16" s="237"/>
      <c r="D16" s="237"/>
      <c r="E16" s="237"/>
      <c r="F16" s="237"/>
      <c r="G16" s="237"/>
      <c r="H16" s="237"/>
      <c r="I16" s="237"/>
    </row>
    <row r="17" ht="14.25">
      <c r="A17" s="22"/>
    </row>
    <row r="18" ht="14.25">
      <c r="A18" s="22"/>
    </row>
    <row r="19" ht="14.25">
      <c r="A19" s="22"/>
    </row>
    <row r="20" ht="14.25">
      <c r="A20" s="22"/>
    </row>
  </sheetData>
  <sheetProtection/>
  <mergeCells count="21">
    <mergeCell ref="A16:I16"/>
    <mergeCell ref="C5:C7"/>
    <mergeCell ref="D4:D7"/>
    <mergeCell ref="E4:E7"/>
    <mergeCell ref="F5:F7"/>
    <mergeCell ref="G5:G7"/>
    <mergeCell ref="H5:H7"/>
    <mergeCell ref="I4:I7"/>
    <mergeCell ref="A5:B7"/>
    <mergeCell ref="A10:B10"/>
    <mergeCell ref="A11:B11"/>
    <mergeCell ref="A12:B12"/>
    <mergeCell ref="A13:B13"/>
    <mergeCell ref="A14:B14"/>
    <mergeCell ref="A15:B15"/>
    <mergeCell ref="A1:I1"/>
    <mergeCell ref="B3:D3"/>
    <mergeCell ref="A4:C4"/>
    <mergeCell ref="F4:H4"/>
    <mergeCell ref="A8:C8"/>
    <mergeCell ref="A9:C9"/>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xb21cn</cp:lastModifiedBy>
  <cp:lastPrinted>2019-08-29T02:35:10Z</cp:lastPrinted>
  <dcterms:created xsi:type="dcterms:W3CDTF">2011-12-26T04:36:18Z</dcterms:created>
  <dcterms:modified xsi:type="dcterms:W3CDTF">2021-06-05T08:38:03Z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4E9640B5E7F949479AE9130DCBC51920</vt:lpwstr>
  </property>
</Properties>
</file>