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00" firstSheet="1" activeTab="5"/>
  </bookViews>
  <sheets>
    <sheet name="g01收入支出决算总表" sheetId="1" r:id="rId1"/>
    <sheet name="g02收入决算总表" sheetId="2" r:id="rId2"/>
    <sheet name="g03支出决算总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拔“三公”经费支出决算表" sheetId="7" r:id="rId7"/>
    <sheet name="g08政府性基金预算财政拨款收入支出决算表" sheetId="8" r:id="rId8"/>
    <sheet name="g09单位收入支出明细表" sheetId="9" r:id="rId9"/>
  </sheets>
  <definedNames>
    <definedName name="_xlnm.Print_Area" localSheetId="0">'g01收入支出决算总表'!$A$1:$F$34</definedName>
    <definedName name="_xlnm.Print_Area" localSheetId="3">'g04财政拨款收入支出决算总表'!$A$1:$H$35</definedName>
    <definedName name="_xlnm.Print_Area" localSheetId="4">'g05一般公共预算财政拨款支出决算表'!$A$1:$F$28</definedName>
    <definedName name="_xlnm.Print_Area" localSheetId="7">'g08政府性基金预算财政拨款收入支出决算表'!$A$1:$I$16</definedName>
    <definedName name="_xlnm.Print_Area" localSheetId="8">'g09单位收入支出明细表'!$A$1:$G$16</definedName>
  </definedNames>
  <calcPr fullCalcOnLoad="1"/>
</workbook>
</file>

<file path=xl/sharedStrings.xml><?xml version="1.0" encoding="utf-8"?>
<sst xmlns="http://schemas.openxmlformats.org/spreadsheetml/2006/main" count="600" uniqueCount="320">
  <si>
    <t>收入支出决算总表</t>
  </si>
  <si>
    <t>公开01表</t>
  </si>
  <si>
    <t>部门：汨罗市文化广电新闻出版局</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</si>
  <si>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</si>
  <si>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</si>
  <si>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</si>
  <si>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</si>
  <si>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</si>
  <si>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</si>
  <si>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</si>
  <si>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</si>
  <si>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</si>
  <si>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</si>
  <si>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</si>
  <si>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</si>
  <si>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</si>
  <si>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</si>
  <si>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</si>
  <si>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</si>
  <si>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</si>
  <si>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</si>
  <si>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</si>
  <si>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</si>
  <si>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</si>
  <si>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</si>
  <si>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</si>
  <si>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</si>
  <si>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</si>
  <si>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</si>
  <si>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</si>
  <si>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</si>
  <si>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</si>
  <si>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</si>
  <si>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</si>
  <si>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</si>
  <si>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七、文化与体育传媒支出</t>
  </si>
  <si>
    <t>20</t>
  </si>
  <si>
    <t>8</t>
  </si>
  <si>
    <t>八、社会保障和就业支出</t>
  </si>
  <si>
    <t>21</t>
  </si>
  <si>
    <t>本年收入合计</t>
  </si>
  <si>
    <t>9</t>
  </si>
  <si>
    <t>九、商品与服务支出</t>
  </si>
  <si>
    <t>22</t>
  </si>
  <si>
    <t xml:space="preserve">         用事业基金弥补收支差额</t>
  </si>
  <si>
    <t>10</t>
  </si>
  <si>
    <t>本年支出合计</t>
  </si>
  <si>
    <t>23</t>
  </si>
  <si>
    <t xml:space="preserve">         年初结转和结余</t>
  </si>
  <si>
    <t>11</t>
  </si>
  <si>
    <t xml:space="preserve">                结余分配</t>
  </si>
  <si>
    <t>24</t>
  </si>
  <si>
    <t>12</t>
  </si>
  <si>
    <t xml:space="preserve">                年末结转和结余</t>
  </si>
  <si>
    <t>25</t>
  </si>
  <si>
    <t>合计</t>
  </si>
  <si>
    <t>13</t>
  </si>
  <si>
    <t>26</t>
  </si>
  <si>
    <r>
      <t>注：本表反映部门本年度的总收支和年末结转结余情况</t>
    </r>
    <r>
      <rPr>
        <sz val="10"/>
        <rFont val="宋体"/>
        <family val="0"/>
      </rPr>
      <t>。</t>
    </r>
  </si>
  <si>
    <t>收入决算总表</t>
  </si>
  <si>
    <t>公开02表</t>
  </si>
  <si>
    <t>部门：汨罗市文化旅游广电新闻出版局</t>
  </si>
  <si>
    <t>财政拨款收入</t>
  </si>
  <si>
    <t>上级补助收入</t>
  </si>
  <si>
    <t>事业收入</t>
  </si>
  <si>
    <t>经营收入</t>
  </si>
  <si>
    <t>附属单位上缴收入</t>
  </si>
  <si>
    <t>其他收入</t>
  </si>
  <si>
    <t>功能分类科目编码</t>
  </si>
  <si>
    <t>科目名称</t>
  </si>
  <si>
    <t>栏次</t>
  </si>
  <si>
    <t>201</t>
  </si>
  <si>
    <t>一般公共服务支出</t>
  </si>
  <si>
    <t>20105</t>
  </si>
  <si>
    <t>统计信息事务</t>
  </si>
  <si>
    <t>2010599</t>
  </si>
  <si>
    <t xml:space="preserve">  其他统计信息事务支出</t>
  </si>
  <si>
    <t>20111</t>
  </si>
  <si>
    <t>纪检监察事务</t>
  </si>
  <si>
    <t>2011101</t>
  </si>
  <si>
    <t xml:space="preserve">  行政运行</t>
  </si>
  <si>
    <t>20199</t>
  </si>
  <si>
    <t>其他一般公共服务支出</t>
  </si>
  <si>
    <t>2019999</t>
  </si>
  <si>
    <t xml:space="preserve">  其他一般公共服务支出</t>
  </si>
  <si>
    <t>207</t>
  </si>
  <si>
    <t>文化体育与传媒支出</t>
  </si>
  <si>
    <t>20701</t>
  </si>
  <si>
    <t>文化</t>
  </si>
  <si>
    <t>2070101</t>
  </si>
  <si>
    <t>2070104</t>
  </si>
  <si>
    <t xml:space="preserve">  图书馆</t>
  </si>
  <si>
    <t>2070105</t>
  </si>
  <si>
    <t xml:space="preserve">  文化展示及纪念机构</t>
  </si>
  <si>
    <t>2070111</t>
  </si>
  <si>
    <t xml:space="preserve">  文化创作与保护</t>
  </si>
  <si>
    <t>2070112</t>
  </si>
  <si>
    <t xml:space="preserve">  文化市场管理</t>
  </si>
  <si>
    <t>2070199</t>
  </si>
  <si>
    <t xml:space="preserve">  其他文化支出</t>
  </si>
  <si>
    <t>20702</t>
  </si>
  <si>
    <t>文物</t>
  </si>
  <si>
    <t>2070201</t>
  </si>
  <si>
    <t>2070204</t>
  </si>
  <si>
    <t xml:space="preserve">  文物保护</t>
  </si>
  <si>
    <t>2070205</t>
  </si>
  <si>
    <t xml:space="preserve">  博物馆</t>
  </si>
  <si>
    <t>2070299</t>
  </si>
  <si>
    <t xml:space="preserve">  其他文物支出</t>
  </si>
  <si>
    <t>20704</t>
  </si>
  <si>
    <t>新闻出版广播影视</t>
  </si>
  <si>
    <t>2070406</t>
  </si>
  <si>
    <t xml:space="preserve">  电影</t>
  </si>
  <si>
    <t>20707</t>
  </si>
  <si>
    <t>国家电影事业发展专项资金及对应专项债务收入安排的支出</t>
  </si>
  <si>
    <t>2070702</t>
  </si>
  <si>
    <t xml:space="preserve">  资助城市影院</t>
  </si>
  <si>
    <t>2070799</t>
  </si>
  <si>
    <t xml:space="preserve">  其他国家电影事业发展专项资金支出</t>
  </si>
  <si>
    <t>20799</t>
  </si>
  <si>
    <t>其他文化体育与传媒支出</t>
  </si>
  <si>
    <t>2079999</t>
  </si>
  <si>
    <t xml:space="preserve">  其他文化体育与传媒支出</t>
  </si>
  <si>
    <t>208</t>
  </si>
  <si>
    <t>社会保障和就业支出</t>
  </si>
  <si>
    <t>20801</t>
  </si>
  <si>
    <t>人力资源和社会保障管理事务</t>
  </si>
  <si>
    <t>2080109</t>
  </si>
  <si>
    <t xml:space="preserve">  社会保险经办机构</t>
  </si>
  <si>
    <t>20805</t>
  </si>
  <si>
    <t>行政事业单位离退休</t>
  </si>
  <si>
    <t>2080505</t>
  </si>
  <si>
    <t xml:space="preserve">  机关事业单位基本养老保险缴费支出</t>
  </si>
  <si>
    <t>20808</t>
  </si>
  <si>
    <t>抚恤</t>
  </si>
  <si>
    <t>2080801</t>
  </si>
  <si>
    <t xml:space="preserve">  死亡抚恤</t>
  </si>
  <si>
    <t>20811</t>
  </si>
  <si>
    <t>残疾人事业</t>
  </si>
  <si>
    <t>2081199</t>
  </si>
  <si>
    <t xml:space="preserve">  其他残疾人事业支出</t>
  </si>
  <si>
    <t>216</t>
  </si>
  <si>
    <t>商业服务业等支出</t>
  </si>
  <si>
    <t>21605</t>
  </si>
  <si>
    <t>旅游业管理与服务支出</t>
  </si>
  <si>
    <t>2160599</t>
  </si>
  <si>
    <t xml:space="preserve">  其他旅游业管理与服务支出</t>
  </si>
  <si>
    <t>21660</t>
  </si>
  <si>
    <t>旅游发展基金支出</t>
  </si>
  <si>
    <t>2166004</t>
  </si>
  <si>
    <t xml:space="preserve">  地方旅游开发项目补助</t>
  </si>
  <si>
    <t>支出决算总表</t>
  </si>
  <si>
    <t>公开03表</t>
  </si>
  <si>
    <t>基本支出</t>
  </si>
  <si>
    <t>项目支出</t>
  </si>
  <si>
    <t>上缴上级支出</t>
  </si>
  <si>
    <t>经营支出</t>
  </si>
  <si>
    <t>对附属单位补助支出</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</si>
  <si>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</si>
  <si>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</si>
  <si>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</si>
  <si>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</si>
  <si>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</si>
  <si>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</si>
  <si>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</si>
  <si>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</si>
  <si>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</si>
  <si>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</si>
  <si>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</si>
  <si>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</si>
  <si>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</si>
  <si>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t>公开05表</t>
  </si>
  <si>
    <t>注：本表反映部门本年度一般公共预算财政拨款实际支出情况。</t>
  </si>
  <si>
    <t>一般公共预算财政拨款基本支出决算表</t>
  </si>
  <si>
    <t>公开06表</t>
  </si>
  <si>
    <t xml:space="preserve">                    </t>
  </si>
  <si>
    <t>单位 :万元</t>
  </si>
  <si>
    <t>人员经费</t>
  </si>
  <si>
    <t>公用经费</t>
  </si>
  <si>
    <t>经济分类科目编码</t>
  </si>
  <si>
    <t>经济分类科目名称</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</si>
  <si>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</si>
  <si>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</si>
  <si>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</si>
  <si>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</si>
  <si>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</si>
  <si>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</si>
  <si>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</si>
  <si>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</si>
  <si>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</si>
  <si>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</si>
  <si>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</si>
  <si>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</si>
  <si>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社会保障缴费</t>
  </si>
  <si>
    <t xml:space="preserve">  手续费</t>
  </si>
  <si>
    <t xml:space="preserve"> 基础设施建设</t>
  </si>
  <si>
    <t xml:space="preserve">  伙食补助费</t>
  </si>
  <si>
    <t xml:space="preserve">  水费</t>
  </si>
  <si>
    <t xml:space="preserve"> 大型修缮</t>
  </si>
  <si>
    <t xml:space="preserve">  绩效工资</t>
  </si>
  <si>
    <t xml:space="preserve">  电费</t>
  </si>
  <si>
    <t xml:space="preserve"> 信息网络及软件购置更新</t>
  </si>
  <si>
    <t xml:space="preserve">  机关事业单位基本养老保险缴费</t>
  </si>
  <si>
    <t xml:space="preserve">  邮电费</t>
  </si>
  <si>
    <t xml:space="preserve"> 物资储备</t>
  </si>
  <si>
    <t xml:space="preserve">  职业年金缴费</t>
  </si>
  <si>
    <t xml:space="preserve">  取暖费</t>
  </si>
  <si>
    <t xml:space="preserve"> 土地补偿</t>
  </si>
  <si>
    <t xml:space="preserve">  职工基本医疗保险缴费</t>
  </si>
  <si>
    <t xml:space="preserve">  物业管理费</t>
  </si>
  <si>
    <t xml:space="preserve"> 安置补助</t>
  </si>
  <si>
    <t xml:space="preserve">  公务员医疗补助缴费</t>
  </si>
  <si>
    <t xml:space="preserve">  差旅费</t>
  </si>
  <si>
    <t xml:space="preserve"> 地上附着物和青苗补偿</t>
  </si>
  <si>
    <t xml:space="preserve">  其他社会保障缴费</t>
  </si>
  <si>
    <t xml:space="preserve">  因公出国(境)费用</t>
  </si>
  <si>
    <t xml:space="preserve"> 拆迁补偿</t>
  </si>
  <si>
    <t xml:space="preserve">  住房公积金</t>
  </si>
  <si>
    <t xml:space="preserve">  维修(护)费</t>
  </si>
  <si>
    <t xml:space="preserve"> 公务用车购置</t>
  </si>
  <si>
    <t xml:space="preserve">  医疗费</t>
  </si>
  <si>
    <t xml:space="preserve">  租赁费</t>
  </si>
  <si>
    <t xml:space="preserve"> 其他交通工具购置</t>
  </si>
  <si>
    <t xml:space="preserve">  其他工资福利支出</t>
  </si>
  <si>
    <t xml:space="preserve">  会议费</t>
  </si>
  <si>
    <t>文物和陈列品购置</t>
  </si>
  <si>
    <t>对个人和家庭的补助</t>
  </si>
  <si>
    <t xml:space="preserve">  培训费</t>
  </si>
  <si>
    <t>无形资产购置</t>
  </si>
  <si>
    <t xml:space="preserve">  离休费</t>
  </si>
  <si>
    <t xml:space="preserve">  公务接待费</t>
  </si>
  <si>
    <t>其他资本性支出</t>
  </si>
  <si>
    <t xml:space="preserve">  退休费</t>
  </si>
  <si>
    <t xml:space="preserve">  专用材料费</t>
  </si>
  <si>
    <t>对企业补助</t>
  </si>
  <si>
    <r>
      <t xml:space="preserve">  </t>
    </r>
    <r>
      <rPr>
        <sz val="10"/>
        <rFont val="宋体"/>
        <family val="0"/>
      </rPr>
      <t>退职（役）费</t>
    </r>
  </si>
  <si>
    <t xml:space="preserve">  被装购置费</t>
  </si>
  <si>
    <t xml:space="preserve"> 资本金注入</t>
  </si>
  <si>
    <t xml:space="preserve">  抚恤金</t>
  </si>
  <si>
    <t xml:space="preserve">  专用燃料费</t>
  </si>
  <si>
    <t xml:space="preserve"> 政府投资基金股权投资</t>
  </si>
  <si>
    <t xml:space="preserve">  生活补助</t>
  </si>
  <si>
    <t xml:space="preserve">  劳务费</t>
  </si>
  <si>
    <t xml:space="preserve"> 费用补贴</t>
  </si>
  <si>
    <r>
      <t xml:space="preserve">  </t>
    </r>
    <r>
      <rPr>
        <sz val="10"/>
        <rFont val="宋体"/>
        <family val="0"/>
      </rPr>
      <t>救济费</t>
    </r>
  </si>
  <si>
    <t xml:space="preserve">  委托业务费</t>
  </si>
  <si>
    <t xml:space="preserve"> 利息补贴</t>
  </si>
  <si>
    <r>
      <t xml:space="preserve">   </t>
    </r>
    <r>
      <rPr>
        <sz val="10"/>
        <rFont val="宋体"/>
        <family val="0"/>
      </rPr>
      <t>医疗费补助</t>
    </r>
  </si>
  <si>
    <t xml:space="preserve">  工会经费</t>
  </si>
  <si>
    <t xml:space="preserve"> 其他对企业补贴</t>
  </si>
  <si>
    <t xml:space="preserve">  助学金</t>
  </si>
  <si>
    <t xml:space="preserve">  福利费</t>
  </si>
  <si>
    <t>对社会保障基金补助</t>
  </si>
  <si>
    <t xml:space="preserve">  奖励金</t>
  </si>
  <si>
    <t xml:space="preserve">  公务用车运行维护费</t>
  </si>
  <si>
    <r>
      <t xml:space="preserve">  </t>
    </r>
    <r>
      <rPr>
        <sz val="10"/>
        <rFont val="宋体"/>
        <family val="0"/>
      </rPr>
      <t>对社会保险基金补助</t>
    </r>
  </si>
  <si>
    <t xml:space="preserve">  个人农业生产补贴</t>
  </si>
  <si>
    <t xml:space="preserve">  其他交通费用</t>
  </si>
  <si>
    <r>
      <t xml:space="preserve">  </t>
    </r>
    <r>
      <rPr>
        <sz val="10"/>
        <rFont val="宋体"/>
        <family val="0"/>
      </rPr>
      <t>补充全国社会保险基金</t>
    </r>
  </si>
  <si>
    <t xml:space="preserve">  其他对个人和家庭的补助</t>
  </si>
  <si>
    <t xml:space="preserve">  税金及附加费用</t>
  </si>
  <si>
    <t>其他支出</t>
  </si>
  <si>
    <t xml:space="preserve">  其他一般商品和服务支出</t>
  </si>
  <si>
    <t xml:space="preserve"> 赠与</t>
  </si>
  <si>
    <t>债务利息及费用</t>
  </si>
  <si>
    <t xml:space="preserve"> 国家赔偿支出</t>
  </si>
  <si>
    <t xml:space="preserve"> 国内债务付息</t>
  </si>
  <si>
    <t xml:space="preserve"> 对民间非营利组和群众性自治组织补贴</t>
  </si>
  <si>
    <t xml:space="preserve"> 国外债务付息</t>
  </si>
  <si>
    <t>人员经费合计</t>
  </si>
  <si>
    <t>单位经费合计</t>
  </si>
  <si>
    <t>一般公共预算财政拨款“三公”经费支出决算表</t>
  </si>
  <si>
    <r>
      <t>公开</t>
    </r>
    <r>
      <rPr>
        <sz val="10"/>
        <rFont val="宋体"/>
        <family val="0"/>
      </rPr>
      <t>07</t>
    </r>
    <r>
      <rPr>
        <sz val="10"/>
        <rFont val="仿宋_GB2312"/>
        <family val="0"/>
      </rPr>
      <t>表</t>
    </r>
  </si>
  <si>
    <t>部门名称：汨罗市文化广电新闻出版局</t>
  </si>
  <si>
    <t>金额单位：万元</t>
  </si>
  <si>
    <t>项目</t>
  </si>
  <si>
    <t>预算数</t>
  </si>
  <si>
    <r>
      <t>201</t>
    </r>
    <r>
      <rPr>
        <b/>
        <sz val="12"/>
        <rFont val="宋体"/>
        <family val="0"/>
      </rPr>
      <t>8</t>
    </r>
    <r>
      <rPr>
        <b/>
        <sz val="12"/>
        <rFont val="宋体"/>
        <family val="0"/>
      </rPr>
      <t>年与201</t>
    </r>
    <r>
      <rPr>
        <b/>
        <sz val="12"/>
        <rFont val="宋体"/>
        <family val="0"/>
      </rPr>
      <t>7</t>
    </r>
    <r>
      <rPr>
        <b/>
        <sz val="12"/>
        <rFont val="宋体"/>
        <family val="0"/>
      </rPr>
      <t>年对比增减变化原因</t>
    </r>
  </si>
  <si>
    <t>一、支出合计</t>
  </si>
  <si>
    <t xml:space="preserve">    比2017年度减少3.02万元，减少原因：厉行节约</t>
  </si>
  <si>
    <r>
      <rPr>
        <sz val="12"/>
        <rFont val="宋体"/>
        <family val="0"/>
      </rPr>
      <t>1.</t>
    </r>
    <r>
      <rPr>
        <sz val="11"/>
        <rFont val="仿宋_GB2312"/>
        <family val="0"/>
      </rPr>
      <t>因公出国（境）费</t>
    </r>
  </si>
  <si>
    <r>
      <rPr>
        <sz val="12"/>
        <rFont val="宋体"/>
        <family val="0"/>
      </rPr>
      <t>2.</t>
    </r>
    <r>
      <rPr>
        <sz val="11"/>
        <rFont val="仿宋_GB2312"/>
        <family val="0"/>
      </rPr>
      <t>公务用车购置及运行维护费</t>
    </r>
  </si>
  <si>
    <r>
      <rPr>
        <sz val="12"/>
        <rFont val="宋体"/>
        <family val="0"/>
      </rPr>
      <t>（1）</t>
    </r>
    <r>
      <rPr>
        <sz val="11"/>
        <rFont val="仿宋_GB2312"/>
        <family val="0"/>
      </rPr>
      <t>公务用车购置费</t>
    </r>
  </si>
  <si>
    <r>
      <rPr>
        <sz val="12"/>
        <rFont val="宋体"/>
        <family val="0"/>
      </rPr>
      <t>（2）</t>
    </r>
    <r>
      <rPr>
        <sz val="11"/>
        <rFont val="仿宋_GB2312"/>
        <family val="0"/>
      </rPr>
      <t>公务用车运行维护费</t>
    </r>
  </si>
  <si>
    <r>
      <rPr>
        <sz val="12"/>
        <rFont val="宋体"/>
        <family val="0"/>
      </rPr>
      <t>3.</t>
    </r>
    <r>
      <rPr>
        <sz val="11"/>
        <rFont val="仿宋_GB2312"/>
        <family val="0"/>
      </rPr>
      <t>公务接待费</t>
    </r>
  </si>
  <si>
    <t>二、相关统计数</t>
  </si>
  <si>
    <r>
      <rPr>
        <sz val="12"/>
        <rFont val="宋体"/>
        <family val="0"/>
      </rPr>
      <t>1.</t>
    </r>
    <r>
      <rPr>
        <sz val="11"/>
        <rFont val="仿宋_GB2312"/>
        <family val="0"/>
      </rPr>
      <t>因公出国（境）团组数（个）</t>
    </r>
  </si>
  <si>
    <r>
      <rPr>
        <sz val="12"/>
        <rFont val="宋体"/>
        <family val="0"/>
      </rPr>
      <t>2.</t>
    </r>
    <r>
      <rPr>
        <sz val="11"/>
        <rFont val="仿宋_GB2312"/>
        <family val="0"/>
      </rPr>
      <t>因公出国（境）人数（人）</t>
    </r>
  </si>
  <si>
    <r>
      <rPr>
        <sz val="12"/>
        <rFont val="宋体"/>
        <family val="0"/>
      </rPr>
      <t>3.</t>
    </r>
    <r>
      <rPr>
        <sz val="11"/>
        <rFont val="仿宋_GB2312"/>
        <family val="0"/>
      </rPr>
      <t>公务用车购置数（辆）</t>
    </r>
  </si>
  <si>
    <r>
      <rPr>
        <sz val="12"/>
        <rFont val="宋体"/>
        <family val="0"/>
      </rPr>
      <t>4.</t>
    </r>
    <r>
      <rPr>
        <sz val="11"/>
        <rFont val="仿宋_GB2312"/>
        <family val="0"/>
      </rPr>
      <t>公务用车保有量（辆）</t>
    </r>
  </si>
  <si>
    <r>
      <rPr>
        <sz val="12"/>
        <rFont val="宋体"/>
        <family val="0"/>
      </rPr>
      <t>5.</t>
    </r>
    <r>
      <rPr>
        <sz val="11"/>
        <rFont val="仿宋_GB2312"/>
        <family val="0"/>
      </rPr>
      <t>公务接待批次（批）</t>
    </r>
  </si>
  <si>
    <t>400次</t>
  </si>
  <si>
    <r>
      <rPr>
        <sz val="12"/>
        <rFont val="宋体"/>
        <family val="0"/>
      </rPr>
      <t>6.</t>
    </r>
    <r>
      <rPr>
        <sz val="11"/>
        <rFont val="仿宋_GB2312"/>
        <family val="0"/>
      </rPr>
      <t>公务接待人数（人）</t>
    </r>
  </si>
  <si>
    <t>4200人</t>
  </si>
  <si>
    <r>
      <t>说明</t>
    </r>
    <r>
      <rPr>
        <sz val="10"/>
        <rFont val="宋体"/>
        <family val="0"/>
      </rPr>
      <t>:1、</t>
    </r>
    <r>
      <rPr>
        <sz val="10"/>
        <rFont val="仿宋_GB2312"/>
        <family val="0"/>
      </rPr>
      <t>本表公开内容为列市级支出的“三公”经费当年安排数和上年结转数；</t>
    </r>
  </si>
  <si>
    <r>
      <t xml:space="preserve">     </t>
    </r>
    <r>
      <rPr>
        <sz val="10"/>
        <rFont val="宋体"/>
        <family val="0"/>
      </rPr>
      <t>2、</t>
    </r>
    <r>
      <rPr>
        <sz val="10"/>
        <rFont val="仿宋_GB2312"/>
        <family val="0"/>
      </rPr>
      <t>一般公共预算拨款支出包括经费拨款和纳入一般公共预算管理的非税收入拨款形成的支出；</t>
    </r>
  </si>
  <si>
    <r>
      <t xml:space="preserve">     </t>
    </r>
    <r>
      <rPr>
        <sz val="10"/>
        <rFont val="宋体"/>
        <family val="0"/>
      </rPr>
      <t>3、</t>
    </r>
    <r>
      <rPr>
        <sz val="10"/>
        <rFont val="仿宋_GB2312"/>
        <family val="0"/>
      </rPr>
      <t xml:space="preserve">注明因公出国（境）团组数和人数；当年公务用车购置数和保有量；
     </t>
    </r>
    <r>
      <rPr>
        <sz val="10"/>
        <rFont val="宋体"/>
        <family val="0"/>
      </rPr>
      <t>4、</t>
    </r>
    <r>
      <rPr>
        <sz val="10"/>
        <rFont val="仿宋_GB2312"/>
        <family val="0"/>
      </rPr>
      <t>注明公务接待批次和人数。</t>
    </r>
  </si>
  <si>
    <t>政府性基金预算财政拨款收入支出决算表</t>
  </si>
  <si>
    <r>
      <t>公开0</t>
    </r>
    <r>
      <rPr>
        <sz val="10"/>
        <color indexed="8"/>
        <rFont val="宋体"/>
        <family val="0"/>
      </rPr>
      <t>8</t>
    </r>
    <r>
      <rPr>
        <sz val="10"/>
        <color indexed="8"/>
        <rFont val="宋体"/>
        <family val="0"/>
      </rPr>
      <t>表</t>
    </r>
  </si>
  <si>
    <t>部门：</t>
  </si>
  <si>
    <t>汨罗市文化广电新闻出版局</t>
  </si>
  <si>
    <r>
      <t xml:space="preserve">项 </t>
    </r>
    <r>
      <rPr>
        <sz val="11"/>
        <color indexed="8"/>
        <rFont val="宋体"/>
        <family val="0"/>
      </rPr>
      <t xml:space="preserve">   </t>
    </r>
    <r>
      <rPr>
        <sz val="12"/>
        <rFont val="宋体"/>
        <family val="0"/>
      </rPr>
      <t>目</t>
    </r>
  </si>
  <si>
    <t>年初结转和结余</t>
  </si>
  <si>
    <t>本年收入</t>
  </si>
  <si>
    <t>本年支出</t>
  </si>
  <si>
    <t>小计</t>
  </si>
  <si>
    <t xml:space="preserve">基本支出  </t>
  </si>
  <si>
    <t>注：本表反映部门本年度政府性基金预算财政拨款收入支出及结转和结余情况。</t>
  </si>
  <si>
    <t>单位收入支出明细表</t>
  </si>
  <si>
    <r>
      <t>公开0</t>
    </r>
    <r>
      <rPr>
        <sz val="10"/>
        <color indexed="8"/>
        <rFont val="宋体"/>
        <family val="0"/>
      </rPr>
      <t>9</t>
    </r>
    <r>
      <rPr>
        <sz val="10"/>
        <color indexed="8"/>
        <rFont val="宋体"/>
        <family val="0"/>
      </rPr>
      <t>表</t>
    </r>
  </si>
  <si>
    <t xml:space="preserve">部门：汨罗市文化旅游广电新闻出版局 </t>
  </si>
  <si>
    <t>单位名称</t>
  </si>
  <si>
    <t>汨罗市图书馆</t>
  </si>
  <si>
    <t>汨罗市屈原纪念馆</t>
  </si>
  <si>
    <t>汨罗市文化馆</t>
  </si>
  <si>
    <t>汨罗市端午习俗传承研究中心</t>
  </si>
  <si>
    <t xml:space="preserve">汨罗市文物管理所 </t>
  </si>
  <si>
    <t>汨罗市影剧院</t>
  </si>
  <si>
    <t>汨罗市社会文化执法大队</t>
  </si>
  <si>
    <t>注：本表反映部门所属单位收入支出及结转和结余情况。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</si>
</sst>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9">
    <font>
      <sz val="12"/>
      <name val="宋体"/>
      <family val="0"/>
    </font>
    <font>
      <sz val="16"/>
      <name val="宋体"/>
      <family val="0"/>
    </font>
    <font>
      <sz val="10"/>
      <name val="宋体"/>
      <family val="0"/>
    </font>
    <font>
      <sz val="16"/>
      <name val="华文中宋"/>
      <family val="0"/>
    </font>
    <font>
      <sz val="10"/>
      <color indexed="8"/>
      <name val="宋体"/>
      <family val="0"/>
    </font>
    <font>
      <b/>
      <sz val="20"/>
      <name val="宋体"/>
      <family val="0"/>
    </font>
    <font>
      <b/>
      <sz val="18"/>
      <name val="Times New Roman"/>
      <family val="1"/>
    </font>
    <font>
      <sz val="10"/>
      <name val="Times New Roman"/>
      <family val="1"/>
    </font>
    <font>
      <b/>
      <sz val="18"/>
      <name val="仿宋_GB2312"/>
      <family val="0"/>
    </font>
    <font>
      <sz val="10"/>
      <name val="仿宋_GB2312"/>
      <family val="0"/>
    </font>
    <font>
      <b/>
      <sz val="12"/>
      <name val="宋体"/>
      <family val="0"/>
    </font>
    <font>
      <sz val="9"/>
      <name val="宋体"/>
      <family val="0"/>
    </font>
    <font>
      <b/>
      <sz val="12"/>
      <name val="仿宋_GB2312"/>
      <family val="0"/>
    </font>
    <font>
      <sz val="11"/>
      <name val="仿宋_GB2312"/>
      <family val="0"/>
    </font>
    <font>
      <sz val="12"/>
      <name val="仿宋"/>
      <family val="3"/>
    </font>
    <font>
      <sz val="12"/>
      <name val="仿宋_GB2312"/>
      <family val="0"/>
    </font>
    <font>
      <sz val="9"/>
      <name val="Times New Roman"/>
      <family val="1"/>
    </font>
    <font>
      <sz val="14"/>
      <name val="黑体"/>
      <family val="3"/>
    </font>
    <font>
      <b/>
      <sz val="12"/>
      <name val="黑体"/>
      <family val="3"/>
    </font>
    <font>
      <sz val="10"/>
      <name val="Arial"/>
      <family val="2"/>
    </font>
    <font>
      <b/>
      <sz val="10"/>
      <name val="Arial"/>
      <family val="2"/>
    </font>
    <font>
      <b/>
      <sz val="18"/>
      <name val="华文中宋"/>
      <family val="0"/>
    </font>
    <font>
      <b/>
      <sz val="12"/>
      <color indexed="8"/>
      <name val="宋体"/>
      <family val="0"/>
    </font>
    <font>
      <b/>
      <sz val="11"/>
      <name val="黑体"/>
      <family val="3"/>
    </font>
    <font>
      <b/>
      <sz val="10"/>
      <name val="黑体"/>
      <family val="3"/>
    </font>
    <font>
      <b/>
      <sz val="10"/>
      <name val="宋体"/>
      <family val="0"/>
    </font>
    <font>
      <b/>
      <sz val="11"/>
      <name val="宋体"/>
      <family val="0"/>
    </font>
    <font>
      <sz val="16"/>
      <color indexed="8"/>
      <name val="华文中宋"/>
      <family val="0"/>
    </font>
    <font>
      <sz val="11"/>
      <color indexed="8"/>
      <name val="宋体"/>
      <family val="0"/>
    </font>
    <font>
      <sz val="12"/>
      <name val="黑体"/>
      <family val="3"/>
    </font>
    <font>
      <sz val="11"/>
      <name val="宋体"/>
      <family val="0"/>
    </font>
    <font>
      <b/>
      <sz val="18"/>
      <color indexed="62"/>
      <name val="宋体"/>
      <family val="0"/>
    </font>
    <font>
      <i/>
      <sz val="11"/>
      <color indexed="23"/>
      <name val="宋体"/>
      <family val="0"/>
    </font>
    <font>
      <sz val="11"/>
      <color indexed="53"/>
      <name val="宋体"/>
      <family val="0"/>
    </font>
    <font>
      <b/>
      <sz val="11"/>
      <color indexed="9"/>
      <name val="宋体"/>
      <family val="0"/>
    </font>
    <font>
      <sz val="11"/>
      <color indexed="9"/>
      <name val="宋体"/>
      <family val="0"/>
    </font>
    <font>
      <sz val="11"/>
      <color indexed="62"/>
      <name val="宋体"/>
      <family val="0"/>
    </font>
    <font>
      <sz val="11"/>
      <color indexed="16"/>
      <name val="宋体"/>
      <family val="0"/>
    </font>
    <font>
      <u val="single"/>
      <sz val="11"/>
      <color indexed="20"/>
      <name val="宋体"/>
      <family val="0"/>
    </font>
    <font>
      <b/>
      <sz val="11"/>
      <color indexed="8"/>
      <name val="宋体"/>
      <family val="0"/>
    </font>
    <font>
      <u val="single"/>
      <sz val="12"/>
      <color indexed="12"/>
      <name val="宋体"/>
      <family val="0"/>
    </font>
    <font>
      <sz val="11"/>
      <color indexed="20"/>
      <name val="宋体"/>
      <family val="0"/>
    </font>
    <font>
      <sz val="11"/>
      <color indexed="10"/>
      <name val="宋体"/>
      <family val="0"/>
    </font>
    <font>
      <b/>
      <sz val="11"/>
      <color indexed="63"/>
      <name val="宋体"/>
      <family val="0"/>
    </font>
    <font>
      <b/>
      <sz val="11"/>
      <color indexed="62"/>
      <name val="宋体"/>
      <family val="0"/>
    </font>
    <font>
      <b/>
      <sz val="15"/>
      <color indexed="62"/>
      <name val="宋体"/>
      <family val="0"/>
    </font>
    <font>
      <b/>
      <sz val="13"/>
      <color indexed="62"/>
      <name val="宋体"/>
      <family val="0"/>
    </font>
    <font>
      <b/>
      <sz val="11"/>
      <color indexed="53"/>
      <name val="宋体"/>
      <family val="0"/>
    </font>
    <font>
      <sz val="11"/>
      <color indexed="17"/>
      <name val="宋体"/>
      <family val="0"/>
    </font>
    <font>
      <sz val="11"/>
      <color indexed="19"/>
      <name val="宋体"/>
      <family val="0"/>
    </font>
    <font>
      <sz val="12"/>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45"/>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color indexed="63"/>
      </top>
      <bottom style="mediu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border>
    <border>
      <left style="thin"/>
      <right/>
      <top style="thin"/>
      <bottom style="thin"/>
    </border>
    <border>
      <left>
        <color indexed="63"/>
      </left>
      <right/>
      <top>
        <color indexed="63"/>
      </top>
      <bottom style="thin">
        <color indexed="8"/>
      </bottom>
    </border>
    <border>
      <left style="thin">
        <color indexed="8"/>
      </left>
      <right>
        <color indexed="63"/>
      </right>
      <top>
        <color indexed="63"/>
      </top>
      <bottom style="thin">
        <color indexed="8"/>
      </bottom>
    </border>
    <border>
      <left>
        <color indexed="63"/>
      </left>
      <right style="thin"/>
      <top>
        <color indexed="63"/>
      </top>
      <bottom style="thin">
        <color indexed="8"/>
      </bottom>
    </border>
    <border>
      <left>
        <color indexed="63"/>
      </left>
      <right/>
      <top>
        <color indexed="63"/>
      </top>
      <bottom style="medium">
        <color indexed="8"/>
      </botto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28" fillId="0" borderId="0" applyFont="0" applyFill="0" applyBorder="0" applyAlignment="0" applyProtection="0"/>
    <xf numFmtId="0" fontId="51" fillId="2" borderId="0" applyNumberFormat="0" applyBorder="0" applyAlignment="0" applyProtection="0"/>
    <xf numFmtId="0" fontId="52" fillId="3" borderId="1" applyNumberFormat="0" applyAlignment="0" applyProtection="0"/>
    <xf numFmtId="44" fontId="28" fillId="0" borderId="0" applyFont="0" applyFill="0" applyBorder="0" applyAlignment="0" applyProtection="0"/>
    <xf numFmtId="41" fontId="28" fillId="0" borderId="0" applyFont="0" applyFill="0" applyBorder="0" applyAlignment="0" applyProtection="0"/>
    <xf numFmtId="0" fontId="51" fillId="4" borderId="0" applyNumberFormat="0" applyBorder="0" applyAlignment="0" applyProtection="0"/>
    <xf numFmtId="0" fontId="53" fillId="5" borderId="0" applyNumberFormat="0" applyBorder="0" applyAlignment="0" applyProtection="0"/>
    <xf numFmtId="43" fontId="28" fillId="0" borderId="0" applyFont="0" applyFill="0" applyBorder="0" applyAlignment="0" applyProtection="0"/>
    <xf numFmtId="0" fontId="54" fillId="6" borderId="0" applyNumberFormat="0" applyBorder="0" applyAlignment="0" applyProtection="0"/>
    <xf numFmtId="0" fontId="40" fillId="0" borderId="0" applyNumberFormat="0" applyFill="0" applyBorder="0" applyAlignment="0" applyProtection="0"/>
    <xf numFmtId="0" fontId="41" fillId="7" borderId="0" applyNumberFormat="0" applyBorder="0" applyAlignment="0" applyProtection="0"/>
    <xf numFmtId="9" fontId="28" fillId="0" borderId="0" applyFont="0" applyFill="0" applyBorder="0" applyAlignment="0" applyProtection="0"/>
    <xf numFmtId="0" fontId="55" fillId="0" borderId="0" applyNumberFormat="0" applyFill="0" applyBorder="0" applyAlignment="0" applyProtection="0"/>
    <xf numFmtId="0" fontId="28" fillId="8" borderId="2" applyNumberFormat="0" applyFont="0" applyAlignment="0" applyProtection="0"/>
    <xf numFmtId="0" fontId="0" fillId="0" borderId="0">
      <alignment vertical="center"/>
      <protection/>
    </xf>
    <xf numFmtId="0" fontId="54" fillId="9"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0" fillId="0" borderId="0">
      <alignment/>
      <protection/>
    </xf>
    <xf numFmtId="0" fontId="59" fillId="0" borderId="0" applyNumberFormat="0" applyFill="0" applyBorder="0" applyAlignment="0" applyProtection="0"/>
    <xf numFmtId="0" fontId="0" fillId="0" borderId="0">
      <alignment/>
      <protection/>
    </xf>
    <xf numFmtId="0" fontId="60" fillId="0" borderId="3" applyNumberFormat="0" applyFill="0" applyAlignment="0" applyProtection="0"/>
    <xf numFmtId="0" fontId="11" fillId="0" borderId="0">
      <alignment/>
      <protection/>
    </xf>
    <xf numFmtId="0" fontId="61" fillId="0" borderId="4" applyNumberFormat="0" applyFill="0" applyAlignment="0" applyProtection="0"/>
    <xf numFmtId="0" fontId="54" fillId="10" borderId="0" applyNumberFormat="0" applyBorder="0" applyAlignment="0" applyProtection="0"/>
    <xf numFmtId="0" fontId="56" fillId="0" borderId="5" applyNumberFormat="0" applyFill="0" applyAlignment="0" applyProtection="0"/>
    <xf numFmtId="0" fontId="54" fillId="11" borderId="0" applyNumberFormat="0" applyBorder="0" applyAlignment="0" applyProtection="0"/>
    <xf numFmtId="0" fontId="62" fillId="12" borderId="6" applyNumberFormat="0" applyAlignment="0" applyProtection="0"/>
    <xf numFmtId="0" fontId="11" fillId="0" borderId="0">
      <alignment/>
      <protection/>
    </xf>
    <xf numFmtId="0" fontId="63" fillId="12" borderId="1" applyNumberFormat="0" applyAlignment="0" applyProtection="0"/>
    <xf numFmtId="0" fontId="64" fillId="13" borderId="7" applyNumberFormat="0" applyAlignment="0" applyProtection="0"/>
    <xf numFmtId="0" fontId="51" fillId="14" borderId="0" applyNumberFormat="0" applyBorder="0" applyAlignment="0" applyProtection="0"/>
    <xf numFmtId="0" fontId="54" fillId="15" borderId="0" applyNumberFormat="0" applyBorder="0" applyAlignment="0" applyProtection="0"/>
    <xf numFmtId="0" fontId="65" fillId="0" borderId="8" applyNumberFormat="0" applyFill="0" applyAlignment="0" applyProtection="0"/>
    <xf numFmtId="0" fontId="66" fillId="0" borderId="9" applyNumberFormat="0" applyFill="0" applyAlignment="0" applyProtection="0"/>
    <xf numFmtId="0" fontId="67" fillId="16" borderId="0" applyNumberFormat="0" applyBorder="0" applyAlignment="0" applyProtection="0"/>
    <xf numFmtId="0" fontId="68" fillId="17" borderId="0" applyNumberFormat="0" applyBorder="0" applyAlignment="0" applyProtection="0"/>
    <xf numFmtId="0" fontId="51" fillId="18" borderId="0" applyNumberFormat="0" applyBorder="0" applyAlignment="0" applyProtection="0"/>
    <xf numFmtId="0" fontId="54"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0" fillId="0" borderId="0">
      <alignment vertical="center"/>
      <protection/>
    </xf>
    <xf numFmtId="0" fontId="51"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4" fillId="28" borderId="0" applyNumberFormat="0" applyBorder="0" applyAlignment="0" applyProtection="0"/>
    <xf numFmtId="0" fontId="51"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51" fillId="32" borderId="0" applyNumberFormat="0" applyBorder="0" applyAlignment="0" applyProtection="0"/>
    <xf numFmtId="0" fontId="54" fillId="33" borderId="0" applyNumberFormat="0" applyBorder="0" applyAlignment="0" applyProtection="0"/>
    <xf numFmtId="0" fontId="41" fillId="7" borderId="0" applyNumberFormat="0" applyBorder="0" applyAlignment="0" applyProtection="0"/>
    <xf numFmtId="0" fontId="51" fillId="0" borderId="0">
      <alignment vertical="center"/>
      <protection/>
    </xf>
    <xf numFmtId="0" fontId="41" fillId="7" borderId="0" applyNumberFormat="0" applyBorder="0" applyAlignment="0" applyProtection="0"/>
    <xf numFmtId="0" fontId="41"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19" fillId="0" borderId="0">
      <alignment/>
      <protection/>
    </xf>
    <xf numFmtId="0" fontId="50" fillId="0" borderId="0">
      <alignment/>
      <protection/>
    </xf>
  </cellStyleXfs>
  <cellXfs count="283">
    <xf numFmtId="0" fontId="0" fillId="0" borderId="0" xfId="0" applyAlignment="1">
      <alignment/>
    </xf>
    <xf numFmtId="0" fontId="1" fillId="35" borderId="0" xfId="59" applyFont="1" applyFill="1" applyAlignment="1">
      <alignment vertical="center" wrapText="1"/>
      <protection/>
    </xf>
    <xf numFmtId="0" fontId="2" fillId="35" borderId="0" xfId="59" applyFont="1" applyFill="1" applyAlignment="1">
      <alignment vertical="center" wrapText="1"/>
      <protection/>
    </xf>
    <xf numFmtId="0" fontId="0" fillId="0" borderId="0" xfId="59" applyFont="1" applyAlignment="1">
      <alignment horizontal="center" vertical="center" wrapText="1"/>
      <protection/>
    </xf>
    <xf numFmtId="0" fontId="0" fillId="0" borderId="0" xfId="59" applyFont="1" applyAlignment="1">
      <alignment vertical="center" wrapText="1"/>
      <protection/>
    </xf>
    <xf numFmtId="0" fontId="0" fillId="0" borderId="0" xfId="59" applyAlignment="1">
      <alignment vertical="center" wrapText="1"/>
      <protection/>
    </xf>
    <xf numFmtId="0" fontId="3" fillId="35" borderId="0" xfId="59" applyFont="1" applyFill="1" applyAlignment="1">
      <alignment horizontal="center" vertical="center" wrapText="1"/>
      <protection/>
    </xf>
    <xf numFmtId="0" fontId="2" fillId="35" borderId="0" xfId="59" applyFont="1" applyFill="1" applyAlignment="1">
      <alignment horizontal="center" vertical="center" wrapText="1"/>
      <protection/>
    </xf>
    <xf numFmtId="0" fontId="4" fillId="35" borderId="0" xfId="15" applyFont="1" applyFill="1" applyAlignment="1">
      <alignment horizontal="right" vertical="center"/>
      <protection/>
    </xf>
    <xf numFmtId="0" fontId="4" fillId="35" borderId="0" xfId="15" applyFont="1" applyFill="1" applyAlignment="1">
      <alignment horizontal="left" vertical="center"/>
      <protection/>
    </xf>
    <xf numFmtId="0" fontId="2" fillId="35" borderId="0" xfId="59" applyFont="1" applyFill="1" applyBorder="1" applyAlignment="1">
      <alignment vertical="center" wrapText="1"/>
      <protection/>
    </xf>
    <xf numFmtId="0" fontId="0" fillId="0" borderId="10" xfId="59" applyFont="1" applyBorder="1" applyAlignment="1">
      <alignment horizontal="center" vertical="center" wrapText="1"/>
      <protection/>
    </xf>
    <xf numFmtId="0" fontId="0" fillId="0" borderId="11" xfId="59" applyFont="1" applyBorder="1" applyAlignment="1">
      <alignment horizontal="center" vertical="center" wrapText="1"/>
      <protection/>
    </xf>
    <xf numFmtId="0" fontId="0" fillId="0" borderId="10" xfId="59" applyFont="1" applyFill="1" applyBorder="1" applyAlignment="1">
      <alignment horizontal="center" vertical="center" wrapText="1"/>
      <protection/>
    </xf>
    <xf numFmtId="0" fontId="0" fillId="0" borderId="12" xfId="59" applyFont="1" applyBorder="1" applyAlignment="1">
      <alignment horizontal="center" vertical="center" wrapText="1"/>
      <protection/>
    </xf>
    <xf numFmtId="0" fontId="0" fillId="0" borderId="13" xfId="59" applyFont="1" applyBorder="1" applyAlignment="1">
      <alignment horizontal="center" vertical="center" wrapText="1"/>
      <protection/>
    </xf>
    <xf numFmtId="176" fontId="0" fillId="0" borderId="10" xfId="59" applyNumberFormat="1" applyFont="1" applyFill="1" applyBorder="1" applyAlignment="1">
      <alignment horizontal="center" vertical="center" wrapText="1"/>
      <protection/>
    </xf>
    <xf numFmtId="4" fontId="0" fillId="0" borderId="10" xfId="59" applyNumberFormat="1" applyFont="1" applyFill="1" applyBorder="1" applyAlignment="1">
      <alignment horizontal="center" vertical="center" wrapText="1"/>
      <protection/>
    </xf>
    <xf numFmtId="0" fontId="0" fillId="0" borderId="0" xfId="59" applyFont="1" applyBorder="1" applyAlignment="1">
      <alignment horizontal="left" vertical="center" wrapText="1"/>
      <protection/>
    </xf>
    <xf numFmtId="0" fontId="0" fillId="0" borderId="0" xfId="59" applyFont="1" applyBorder="1" applyAlignment="1">
      <alignment horizontal="left" vertical="center"/>
      <protection/>
    </xf>
    <xf numFmtId="0" fontId="0" fillId="0" borderId="0" xfId="59" applyFont="1" applyAlignment="1">
      <alignment horizontal="left" vertical="center"/>
      <protection/>
    </xf>
    <xf numFmtId="0" fontId="2" fillId="35" borderId="0" xfId="59" applyFont="1" applyFill="1" applyAlignment="1">
      <alignment horizontal="left" vertical="center" wrapText="1"/>
      <protection/>
    </xf>
    <xf numFmtId="0" fontId="2" fillId="35" borderId="14" xfId="59" applyFont="1" applyFill="1" applyBorder="1" applyAlignment="1">
      <alignment vertical="center" wrapText="1"/>
      <protection/>
    </xf>
    <xf numFmtId="0" fontId="0" fillId="0" borderId="15" xfId="59" applyFont="1" applyFill="1" applyBorder="1" applyAlignment="1">
      <alignment horizontal="center" vertical="center" wrapText="1"/>
      <protection/>
    </xf>
    <xf numFmtId="0" fontId="0" fillId="0" borderId="16" xfId="59" applyFont="1" applyFill="1" applyBorder="1" applyAlignment="1">
      <alignment horizontal="center" vertical="center" wrapText="1"/>
      <protection/>
    </xf>
    <xf numFmtId="0" fontId="0" fillId="0" borderId="17" xfId="59" applyFont="1" applyFill="1" applyBorder="1" applyAlignment="1">
      <alignment horizontal="center" vertical="center" wrapText="1"/>
      <protection/>
    </xf>
    <xf numFmtId="0" fontId="0" fillId="0" borderId="18" xfId="59" applyFont="1" applyFill="1" applyBorder="1" applyAlignment="1">
      <alignment horizontal="center" vertical="center" wrapText="1"/>
      <protection/>
    </xf>
    <xf numFmtId="0" fontId="0" fillId="0" borderId="19" xfId="59" applyFont="1" applyFill="1" applyBorder="1" applyAlignment="1">
      <alignment horizontal="center" vertical="center" wrapText="1"/>
      <protection/>
    </xf>
    <xf numFmtId="0" fontId="0" fillId="0" borderId="12" xfId="59" applyFont="1" applyFill="1" applyBorder="1" applyAlignment="1">
      <alignment horizontal="center" vertical="center" wrapText="1"/>
      <protection/>
    </xf>
    <xf numFmtId="0" fontId="0" fillId="0" borderId="20" xfId="59" applyFont="1" applyFill="1" applyBorder="1" applyAlignment="1">
      <alignment horizontal="center" vertical="center" wrapText="1"/>
      <protection/>
    </xf>
    <xf numFmtId="0" fontId="0" fillId="0" borderId="21" xfId="59" applyFont="1" applyBorder="1" applyAlignment="1">
      <alignment horizontal="center" vertical="center" wrapText="1"/>
      <protection/>
    </xf>
    <xf numFmtId="0" fontId="0" fillId="0" borderId="22" xfId="59" applyFont="1" applyBorder="1" applyAlignment="1">
      <alignment horizontal="center" vertical="center" wrapText="1"/>
      <protection/>
    </xf>
    <xf numFmtId="0" fontId="0" fillId="0" borderId="23" xfId="59" applyFont="1" applyBorder="1" applyAlignment="1">
      <alignment horizontal="center" vertical="center" wrapText="1"/>
      <protection/>
    </xf>
    <xf numFmtId="0" fontId="0" fillId="0" borderId="24" xfId="59" applyFont="1" applyBorder="1" applyAlignment="1">
      <alignment horizontal="center" vertical="center" wrapText="1"/>
      <protection/>
    </xf>
    <xf numFmtId="0" fontId="0" fillId="0" borderId="25" xfId="59" applyFont="1" applyBorder="1" applyAlignment="1">
      <alignment horizontal="center" vertical="center" wrapText="1"/>
      <protection/>
    </xf>
    <xf numFmtId="0" fontId="0" fillId="0" borderId="26" xfId="59" applyFont="1" applyBorder="1" applyAlignment="1">
      <alignment horizontal="center" vertical="center" wrapText="1"/>
      <protection/>
    </xf>
    <xf numFmtId="4" fontId="0" fillId="0" borderId="13" xfId="59" applyNumberFormat="1" applyFont="1" applyFill="1" applyBorder="1" applyAlignment="1">
      <alignment horizontal="center" vertical="center" wrapText="1"/>
      <protection/>
    </xf>
    <xf numFmtId="0" fontId="0" fillId="0" borderId="27" xfId="59" applyFont="1" applyBorder="1" applyAlignment="1">
      <alignment horizontal="center" vertical="center" wrapText="1"/>
      <protection/>
    </xf>
    <xf numFmtId="0" fontId="2" fillId="0" borderId="10" xfId="59" applyFont="1" applyBorder="1" applyAlignment="1">
      <alignment vertical="center" wrapText="1"/>
      <protection/>
    </xf>
    <xf numFmtId="0" fontId="0" fillId="0" borderId="10" xfId="59" applyFont="1" applyFill="1" applyBorder="1" applyAlignment="1">
      <alignment vertical="center" wrapText="1"/>
      <protection/>
    </xf>
    <xf numFmtId="4" fontId="0" fillId="0" borderId="10" xfId="59" applyNumberFormat="1" applyFont="1" applyFill="1" applyBorder="1" applyAlignment="1">
      <alignment vertical="center" wrapText="1"/>
      <protection/>
    </xf>
    <xf numFmtId="4" fontId="0" fillId="0" borderId="13" xfId="59" applyNumberFormat="1" applyFont="1" applyFill="1" applyBorder="1" applyAlignment="1">
      <alignment vertical="center" wrapText="1"/>
      <protection/>
    </xf>
    <xf numFmtId="0" fontId="0" fillId="0" borderId="10" xfId="59" applyFont="1" applyBorder="1" applyAlignment="1">
      <alignment vertical="center" wrapText="1"/>
      <protection/>
    </xf>
    <xf numFmtId="0" fontId="0" fillId="0" borderId="13" xfId="59" applyFont="1" applyFill="1" applyBorder="1" applyAlignment="1">
      <alignment vertical="center" wrapText="1"/>
      <protection/>
    </xf>
    <xf numFmtId="0" fontId="0" fillId="0" borderId="28" xfId="59" applyFont="1" applyBorder="1" applyAlignment="1">
      <alignment horizontal="center" vertical="center" wrapText="1"/>
      <protection/>
    </xf>
    <xf numFmtId="0" fontId="0" fillId="0" borderId="29" xfId="59" applyFont="1" applyBorder="1" applyAlignment="1">
      <alignment horizontal="center" vertical="center" wrapText="1"/>
      <protection/>
    </xf>
    <xf numFmtId="0" fontId="0" fillId="0" borderId="29" xfId="59" applyFont="1" applyBorder="1" applyAlignment="1">
      <alignment vertical="center" wrapText="1"/>
      <protection/>
    </xf>
    <xf numFmtId="0" fontId="0" fillId="0" borderId="29" xfId="59" applyFont="1" applyFill="1" applyBorder="1" applyAlignment="1">
      <alignment vertical="center" wrapText="1"/>
      <protection/>
    </xf>
    <xf numFmtId="0" fontId="0" fillId="0" borderId="30" xfId="59" applyFont="1" applyFill="1" applyBorder="1" applyAlignment="1">
      <alignment vertical="center" wrapText="1"/>
      <protection/>
    </xf>
    <xf numFmtId="0" fontId="0" fillId="0" borderId="31" xfId="59" applyFont="1" applyBorder="1" applyAlignment="1">
      <alignment horizontal="left" vertical="center" wrapText="1"/>
      <protection/>
    </xf>
    <xf numFmtId="0" fontId="0" fillId="0" borderId="31" xfId="59" applyFont="1" applyBorder="1" applyAlignment="1">
      <alignment horizontal="left" vertical="center"/>
      <protection/>
    </xf>
    <xf numFmtId="0" fontId="0" fillId="0" borderId="32" xfId="59" applyFont="1" applyFill="1" applyBorder="1" applyAlignment="1">
      <alignment horizontal="center" vertical="center" wrapText="1"/>
      <protection/>
    </xf>
    <xf numFmtId="0" fontId="0" fillId="0" borderId="33" xfId="59" applyFont="1" applyFill="1" applyBorder="1" applyAlignment="1">
      <alignment horizontal="center" vertical="center" wrapText="1"/>
      <protection/>
    </xf>
    <xf numFmtId="0" fontId="0" fillId="0" borderId="34" xfId="59" applyFont="1" applyFill="1" applyBorder="1" applyAlignment="1">
      <alignment horizontal="center" vertical="center" wrapText="1"/>
      <protection/>
    </xf>
    <xf numFmtId="0" fontId="0" fillId="0" borderId="35" xfId="59" applyFont="1" applyBorder="1" applyAlignment="1">
      <alignment horizontal="center" vertical="center" wrapText="1"/>
      <protection/>
    </xf>
    <xf numFmtId="4" fontId="0" fillId="0" borderId="35" xfId="59" applyNumberFormat="1" applyFont="1" applyFill="1" applyBorder="1" applyAlignment="1">
      <alignment horizontal="center" vertical="center" wrapText="1"/>
      <protection/>
    </xf>
    <xf numFmtId="0" fontId="0" fillId="0" borderId="35" xfId="59" applyFont="1" applyFill="1" applyBorder="1" applyAlignment="1">
      <alignment vertical="center" wrapText="1"/>
      <protection/>
    </xf>
    <xf numFmtId="0" fontId="0" fillId="0" borderId="36" xfId="59" applyFont="1" applyFill="1" applyBorder="1" applyAlignment="1">
      <alignment vertical="center" wrapText="1"/>
      <protection/>
    </xf>
    <xf numFmtId="0" fontId="5" fillId="0" borderId="0" xfId="45" applyNumberFormat="1" applyFont="1" applyFill="1" applyAlignment="1" applyProtection="1">
      <alignment horizontal="center" vertical="center"/>
      <protection/>
    </xf>
    <xf numFmtId="0" fontId="6" fillId="0" borderId="0" xfId="45" applyNumberFormat="1" applyFont="1" applyFill="1" applyAlignment="1" applyProtection="1">
      <alignment vertical="center"/>
      <protection/>
    </xf>
    <xf numFmtId="0" fontId="7" fillId="0" borderId="0" xfId="45" applyFont="1" applyAlignment="1">
      <alignment horizontal="center" vertical="center" wrapText="1"/>
      <protection/>
    </xf>
    <xf numFmtId="0" fontId="8" fillId="0" borderId="0" xfId="45" applyNumberFormat="1" applyFont="1" applyFill="1" applyAlignment="1" applyProtection="1">
      <alignment horizontal="center" vertical="center"/>
      <protection/>
    </xf>
    <xf numFmtId="0" fontId="9" fillId="0" borderId="0" xfId="45" applyFont="1" applyAlignment="1">
      <alignment horizontal="right" vertical="center" wrapText="1"/>
      <protection/>
    </xf>
    <xf numFmtId="0" fontId="6" fillId="0" borderId="0" xfId="45" applyNumberFormat="1" applyFont="1" applyFill="1" applyAlignment="1" applyProtection="1">
      <alignment horizontal="center" vertical="center"/>
      <protection/>
    </xf>
    <xf numFmtId="0" fontId="9" fillId="0" borderId="0" xfId="45" applyFont="1" applyAlignment="1">
      <alignment horizontal="left" vertical="center" wrapText="1"/>
      <protection/>
    </xf>
    <xf numFmtId="0" fontId="7" fillId="0" borderId="0" xfId="45" applyNumberFormat="1" applyFont="1" applyFill="1" applyAlignment="1" applyProtection="1">
      <alignment horizontal="right"/>
      <protection/>
    </xf>
    <xf numFmtId="0" fontId="10" fillId="35" borderId="37" xfId="39" applyFont="1" applyFill="1" applyBorder="1" applyAlignment="1">
      <alignment horizontal="center" vertical="center" wrapText="1"/>
      <protection/>
    </xf>
    <xf numFmtId="0" fontId="10" fillId="35" borderId="38" xfId="39" applyFont="1" applyFill="1" applyBorder="1" applyAlignment="1">
      <alignment horizontal="center" vertical="center" wrapText="1"/>
      <protection/>
    </xf>
    <xf numFmtId="0" fontId="10" fillId="0" borderId="39" xfId="39" applyFont="1" applyBorder="1" applyAlignment="1">
      <alignment vertical="center"/>
      <protection/>
    </xf>
    <xf numFmtId="0" fontId="11" fillId="0" borderId="0" xfId="39">
      <alignment/>
      <protection/>
    </xf>
    <xf numFmtId="0" fontId="12" fillId="35" borderId="27" xfId="39" applyFont="1" applyFill="1" applyBorder="1" applyAlignment="1">
      <alignment vertical="center" wrapText="1"/>
      <protection/>
    </xf>
    <xf numFmtId="0" fontId="13" fillId="35" borderId="10" xfId="39" applyFont="1" applyFill="1" applyBorder="1" applyAlignment="1">
      <alignment horizontal="center" vertical="center" wrapText="1"/>
      <protection/>
    </xf>
    <xf numFmtId="0" fontId="13" fillId="35" borderId="35" xfId="39" applyFont="1" applyFill="1" applyBorder="1" applyAlignment="1">
      <alignment horizontal="left" vertical="center" wrapText="1"/>
      <protection/>
    </xf>
    <xf numFmtId="0" fontId="13" fillId="35" borderId="27" xfId="39" applyFont="1" applyFill="1" applyBorder="1" applyAlignment="1">
      <alignment vertical="center" wrapText="1"/>
      <protection/>
    </xf>
    <xf numFmtId="0" fontId="13" fillId="35" borderId="10" xfId="39" applyFont="1" applyFill="1" applyBorder="1" applyAlignment="1">
      <alignment vertical="center" wrapText="1"/>
      <protection/>
    </xf>
    <xf numFmtId="0" fontId="14" fillId="35" borderId="10" xfId="39" applyFont="1" applyFill="1" applyBorder="1" applyAlignment="1">
      <alignment horizontal="right" vertical="center" wrapText="1"/>
      <protection/>
    </xf>
    <xf numFmtId="0" fontId="11" fillId="0" borderId="35" xfId="39" applyBorder="1" applyAlignment="1">
      <alignment horizontal="left"/>
      <protection/>
    </xf>
    <xf numFmtId="0" fontId="14" fillId="35" borderId="10" xfId="39" applyFont="1" applyFill="1" applyBorder="1" applyAlignment="1">
      <alignment horizontal="center" vertical="center" wrapText="1"/>
      <protection/>
    </xf>
    <xf numFmtId="0" fontId="11" fillId="0" borderId="35" xfId="39" applyBorder="1" applyAlignment="1">
      <alignment horizontal="left"/>
      <protection/>
    </xf>
    <xf numFmtId="0" fontId="15" fillId="35" borderId="27" xfId="39" applyFont="1" applyFill="1" applyBorder="1" applyAlignment="1">
      <alignment vertical="center" wrapText="1"/>
      <protection/>
    </xf>
    <xf numFmtId="0" fontId="15" fillId="35" borderId="10" xfId="39" applyFont="1" applyFill="1" applyBorder="1" applyAlignment="1">
      <alignment horizontal="center" vertical="center" wrapText="1"/>
      <protection/>
    </xf>
    <xf numFmtId="0" fontId="13" fillId="35" borderId="35" xfId="39" applyFont="1" applyFill="1" applyBorder="1" applyAlignment="1">
      <alignment horizontal="center" vertical="center" wrapText="1"/>
      <protection/>
    </xf>
    <xf numFmtId="0" fontId="13" fillId="35" borderId="28" xfId="39" applyFont="1" applyFill="1" applyBorder="1" applyAlignment="1">
      <alignment vertical="center" wrapText="1"/>
      <protection/>
    </xf>
    <xf numFmtId="0" fontId="13" fillId="35" borderId="29" xfId="39" applyFont="1" applyFill="1" applyBorder="1" applyAlignment="1">
      <alignment horizontal="center" vertical="center" wrapText="1"/>
      <protection/>
    </xf>
    <xf numFmtId="0" fontId="14" fillId="35" borderId="29" xfId="39" applyFont="1" applyFill="1" applyBorder="1" applyAlignment="1">
      <alignment horizontal="center" vertical="center" wrapText="1"/>
      <protection/>
    </xf>
    <xf numFmtId="0" fontId="13" fillId="35" borderId="36" xfId="39" applyFont="1" applyFill="1" applyBorder="1" applyAlignment="1">
      <alignment horizontal="center" vertical="center" wrapText="1"/>
      <protection/>
    </xf>
    <xf numFmtId="0" fontId="9" fillId="0" borderId="0" xfId="45" applyFont="1" applyBorder="1" applyAlignment="1">
      <alignment/>
      <protection/>
    </xf>
    <xf numFmtId="0" fontId="16" fillId="0" borderId="0" xfId="45" applyFont="1" applyBorder="1">
      <alignment/>
      <protection/>
    </xf>
    <xf numFmtId="0" fontId="9" fillId="0" borderId="0" xfId="45" applyFont="1" applyBorder="1" applyAlignment="1">
      <alignment horizontal="left"/>
      <protection/>
    </xf>
    <xf numFmtId="0" fontId="9" fillId="0" borderId="0" xfId="45" applyFont="1" applyBorder="1" applyAlignment="1">
      <alignment horizontal="left" wrapText="1"/>
      <protection/>
    </xf>
    <xf numFmtId="0" fontId="17" fillId="0" borderId="0" xfId="0" applyFont="1" applyAlignment="1">
      <alignment/>
    </xf>
    <xf numFmtId="0" fontId="18" fillId="0" borderId="0" xfId="0" applyFont="1" applyAlignment="1">
      <alignment/>
    </xf>
    <xf numFmtId="0" fontId="19" fillId="0" borderId="0" xfId="0" applyFont="1" applyAlignment="1">
      <alignment/>
    </xf>
    <xf numFmtId="0" fontId="20" fillId="0" borderId="0" xfId="0" applyFont="1" applyAlignment="1">
      <alignment/>
    </xf>
    <xf numFmtId="0" fontId="0" fillId="0" borderId="0" xfId="59" applyBorder="1" applyAlignment="1">
      <alignment vertical="center" wrapText="1"/>
      <protection/>
    </xf>
    <xf numFmtId="0" fontId="0" fillId="0" borderId="0" xfId="59" applyAlignment="1">
      <alignment horizontal="left" vertical="center" wrapText="1"/>
      <protection/>
    </xf>
    <xf numFmtId="0" fontId="21" fillId="35" borderId="0" xfId="59" applyFont="1" applyFill="1" applyBorder="1" applyAlignment="1">
      <alignment horizontal="center" vertical="center"/>
      <protection/>
    </xf>
    <xf numFmtId="0" fontId="2" fillId="35" borderId="0" xfId="59" applyFont="1" applyFill="1" applyAlignment="1">
      <alignment horizontal="right" vertical="center" wrapText="1"/>
      <protection/>
    </xf>
    <xf numFmtId="0" fontId="22" fillId="35" borderId="0" xfId="15" applyFont="1" applyFill="1" applyBorder="1" applyAlignment="1">
      <alignment horizontal="left"/>
      <protection/>
    </xf>
    <xf numFmtId="0" fontId="2" fillId="35" borderId="0" xfId="59" applyFont="1" applyFill="1" applyBorder="1" applyAlignment="1">
      <alignment horizontal="center" vertical="center" wrapText="1"/>
      <protection/>
    </xf>
    <xf numFmtId="0" fontId="23" fillId="0" borderId="10" xfId="0" applyFont="1" applyBorder="1" applyAlignment="1">
      <alignment horizontal="center" vertical="center" wrapText="1"/>
    </xf>
    <xf numFmtId="0" fontId="0" fillId="0" borderId="10" xfId="0" applyBorder="1" applyAlignment="1">
      <alignment/>
    </xf>
    <xf numFmtId="0" fontId="24" fillId="0" borderId="10" xfId="0" applyFont="1" applyBorder="1" applyAlignment="1">
      <alignment horizontal="center" vertical="center" wrapText="1"/>
    </xf>
    <xf numFmtId="0" fontId="25" fillId="0" borderId="10" xfId="0" applyFont="1" applyBorder="1" applyAlignment="1">
      <alignment horizontal="left" vertical="center" wrapText="1"/>
    </xf>
    <xf numFmtId="176" fontId="25" fillId="0" borderId="10" xfId="0" applyNumberFormat="1" applyFont="1" applyBorder="1" applyAlignment="1">
      <alignment horizontal="right" vertical="center" wrapText="1"/>
    </xf>
    <xf numFmtId="0" fontId="2" fillId="0" borderId="10" xfId="0" applyFont="1" applyBorder="1" applyAlignment="1">
      <alignment horizontal="left" vertical="center" wrapText="1"/>
    </xf>
    <xf numFmtId="176" fontId="2" fillId="0" borderId="10" xfId="0" applyNumberFormat="1" applyFont="1" applyBorder="1" applyAlignment="1">
      <alignment horizontal="right" vertical="center" wrapText="1"/>
    </xf>
    <xf numFmtId="0" fontId="2" fillId="0" borderId="10" xfId="0" applyFont="1" applyBorder="1" applyAlignment="1">
      <alignment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vertical="center" wrapText="1"/>
    </xf>
    <xf numFmtId="176" fontId="19" fillId="0" borderId="10" xfId="0" applyNumberFormat="1" applyFont="1" applyBorder="1" applyAlignment="1">
      <alignment horizontal="right" vertical="center"/>
    </xf>
    <xf numFmtId="0" fontId="25" fillId="0" borderId="10" xfId="0" applyFont="1" applyFill="1" applyBorder="1" applyAlignment="1">
      <alignment horizontal="left" vertical="center" wrapText="1"/>
    </xf>
    <xf numFmtId="0" fontId="25" fillId="0" borderId="10" xfId="0" applyFont="1" applyFill="1" applyBorder="1" applyAlignment="1">
      <alignment vertical="center" wrapText="1"/>
    </xf>
    <xf numFmtId="0" fontId="19" fillId="0" borderId="10" xfId="0" applyFont="1" applyBorder="1" applyAlignment="1">
      <alignment/>
    </xf>
    <xf numFmtId="0" fontId="20" fillId="0" borderId="10" xfId="0" applyFont="1" applyBorder="1" applyAlignment="1">
      <alignment horizontal="left" vertical="center"/>
    </xf>
    <xf numFmtId="0" fontId="19" fillId="0" borderId="10" xfId="0" applyFont="1" applyBorder="1" applyAlignment="1">
      <alignment horizontal="left" vertical="center"/>
    </xf>
    <xf numFmtId="176" fontId="2" fillId="0" borderId="10" xfId="0" applyNumberFormat="1" applyFont="1" applyFill="1" applyBorder="1" applyAlignment="1">
      <alignment horizontal="right" vertical="center" wrapText="1"/>
    </xf>
    <xf numFmtId="176" fontId="20" fillId="0" borderId="10" xfId="0" applyNumberFormat="1" applyFont="1" applyBorder="1" applyAlignment="1">
      <alignment horizontal="right" vertical="center"/>
    </xf>
    <xf numFmtId="0" fontId="25" fillId="0" borderId="10" xfId="0" applyFont="1" applyBorder="1" applyAlignment="1">
      <alignment vertical="center"/>
    </xf>
    <xf numFmtId="0" fontId="25" fillId="0" borderId="13" xfId="0" applyFont="1" applyBorder="1" applyAlignment="1">
      <alignment horizontal="center" vertical="center"/>
    </xf>
    <xf numFmtId="0" fontId="25" fillId="0" borderId="22" xfId="0" applyFont="1" applyBorder="1" applyAlignment="1">
      <alignment horizontal="center" vertical="center"/>
    </xf>
    <xf numFmtId="0" fontId="25" fillId="0" borderId="23" xfId="0" applyFont="1" applyBorder="1" applyAlignment="1">
      <alignment horizontal="center" vertical="center"/>
    </xf>
    <xf numFmtId="0" fontId="26" fillId="0" borderId="0" xfId="0" applyFont="1" applyBorder="1" applyAlignment="1">
      <alignment vertical="center" wrapText="1"/>
    </xf>
    <xf numFmtId="0" fontId="19" fillId="0" borderId="0" xfId="0" applyFont="1" applyBorder="1" applyAlignment="1">
      <alignment/>
    </xf>
    <xf numFmtId="0" fontId="20" fillId="0" borderId="0" xfId="0" applyFont="1" applyAlignment="1">
      <alignment horizontal="left"/>
    </xf>
    <xf numFmtId="0" fontId="19" fillId="0" borderId="0" xfId="0" applyFont="1" applyAlignment="1">
      <alignment horizontal="left"/>
    </xf>
    <xf numFmtId="0" fontId="20" fillId="0" borderId="0" xfId="0" applyFont="1" applyBorder="1" applyAlignment="1">
      <alignment/>
    </xf>
    <xf numFmtId="0" fontId="4" fillId="35" borderId="0" xfId="15" applyFont="1" applyFill="1" applyBorder="1" applyAlignment="1">
      <alignment horizontal="right" vertical="center"/>
      <protection/>
    </xf>
    <xf numFmtId="0" fontId="19" fillId="0" borderId="0" xfId="0" applyFont="1" applyBorder="1" applyAlignment="1">
      <alignment/>
    </xf>
    <xf numFmtId="176" fontId="2" fillId="0" borderId="0" xfId="0" applyNumberFormat="1" applyFont="1" applyBorder="1" applyAlignment="1">
      <alignment horizontal="right" vertical="center" wrapText="1"/>
    </xf>
    <xf numFmtId="176" fontId="25" fillId="0" borderId="10" xfId="0" applyNumberFormat="1" applyFont="1" applyBorder="1" applyAlignment="1">
      <alignment horizontal="right" vertical="center"/>
    </xf>
    <xf numFmtId="0" fontId="1"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49" fontId="0" fillId="0" borderId="0" xfId="0" applyNumberFormat="1" applyAlignment="1">
      <alignment horizontal="center" vertical="center"/>
    </xf>
    <xf numFmtId="0" fontId="0" fillId="35" borderId="0" xfId="0" applyFill="1" applyAlignment="1">
      <alignment horizontal="center" vertical="center"/>
    </xf>
    <xf numFmtId="0" fontId="0" fillId="0" borderId="0" xfId="59" applyAlignment="1">
      <alignment horizontal="center" vertical="center" wrapText="1"/>
      <protection/>
    </xf>
    <xf numFmtId="0" fontId="27" fillId="0" borderId="0" xfId="0" applyFont="1" applyFill="1" applyBorder="1" applyAlignment="1">
      <alignment horizontal="center" vertical="center"/>
    </xf>
    <xf numFmtId="0" fontId="0" fillId="35" borderId="0" xfId="0" applyFill="1" applyBorder="1" applyAlignment="1">
      <alignment horizontal="center" vertical="center"/>
    </xf>
    <xf numFmtId="0" fontId="0" fillId="0" borderId="0" xfId="0" applyBorder="1" applyAlignment="1">
      <alignment horizontal="center" vertical="center"/>
    </xf>
    <xf numFmtId="0" fontId="4" fillId="35" borderId="0" xfId="15" applyFont="1" applyFill="1" applyBorder="1" applyAlignment="1">
      <alignment horizontal="center" vertical="center"/>
      <protection/>
    </xf>
    <xf numFmtId="0" fontId="4" fillId="35" borderId="0" xfId="15" applyFont="1" applyFill="1" applyAlignment="1">
      <alignment horizontal="center" vertical="center"/>
      <protection/>
    </xf>
    <xf numFmtId="176" fontId="0" fillId="35" borderId="10" xfId="0" applyNumberFormat="1" applyFill="1" applyBorder="1" applyAlignment="1">
      <alignment horizontal="center" vertical="center" wrapText="1"/>
    </xf>
    <xf numFmtId="176" fontId="0" fillId="35" borderId="10" xfId="0" applyNumberFormat="1" applyFont="1" applyFill="1" applyBorder="1" applyAlignment="1">
      <alignment horizontal="center" vertical="center" wrapText="1"/>
    </xf>
    <xf numFmtId="0" fontId="0" fillId="0" borderId="0" xfId="0" applyBorder="1" applyAlignment="1">
      <alignment horizontal="center" vertical="center" wrapText="1"/>
    </xf>
    <xf numFmtId="49" fontId="0" fillId="35" borderId="10" xfId="0" applyNumberFormat="1" applyFill="1" applyBorder="1" applyAlignment="1">
      <alignment horizontal="center" vertical="center"/>
    </xf>
    <xf numFmtId="49" fontId="0" fillId="35" borderId="10" xfId="0" applyNumberFormat="1" applyFont="1" applyFill="1" applyBorder="1" applyAlignment="1">
      <alignment horizontal="center" vertical="center"/>
    </xf>
    <xf numFmtId="49" fontId="0" fillId="0" borderId="0" xfId="0" applyNumberFormat="1" applyBorder="1" applyAlignment="1">
      <alignment horizontal="center" vertical="center"/>
    </xf>
    <xf numFmtId="176" fontId="0" fillId="35" borderId="40" xfId="0" applyNumberFormat="1" applyFill="1" applyBorder="1" applyAlignment="1">
      <alignment horizontal="center" vertical="center"/>
    </xf>
    <xf numFmtId="176" fontId="0" fillId="35" borderId="41" xfId="0" applyNumberFormat="1" applyFill="1" applyBorder="1" applyAlignment="1">
      <alignment horizontal="center" vertical="center"/>
    </xf>
    <xf numFmtId="176" fontId="0" fillId="0" borderId="10" xfId="0" applyNumberFormat="1" applyBorder="1" applyAlignment="1">
      <alignment horizontal="center" vertical="center"/>
    </xf>
    <xf numFmtId="0" fontId="28" fillId="0" borderId="10" xfId="0" applyFont="1" applyFill="1" applyBorder="1" applyAlignment="1">
      <alignment horizontal="center" vertical="center" shrinkToFit="1"/>
    </xf>
    <xf numFmtId="0" fontId="28" fillId="0" borderId="42" xfId="0" applyFont="1" applyFill="1" applyBorder="1" applyAlignment="1">
      <alignment horizontal="left" vertical="center" shrinkToFit="1"/>
    </xf>
    <xf numFmtId="0" fontId="28" fillId="0" borderId="43" xfId="0" applyFont="1" applyFill="1" applyBorder="1" applyAlignment="1">
      <alignment horizontal="center" vertical="center" shrinkToFit="1"/>
    </xf>
    <xf numFmtId="0" fontId="28" fillId="0" borderId="44" xfId="0" applyFont="1" applyFill="1" applyBorder="1" applyAlignment="1">
      <alignment horizontal="center" vertical="center" shrinkToFit="1"/>
    </xf>
    <xf numFmtId="176" fontId="0" fillId="0" borderId="0" xfId="0" applyNumberFormat="1" applyFill="1" applyBorder="1" applyAlignment="1">
      <alignment horizontal="center" vertical="center"/>
    </xf>
    <xf numFmtId="176" fontId="0" fillId="35" borderId="0" xfId="0" applyNumberFormat="1" applyFill="1" applyBorder="1" applyAlignment="1">
      <alignment horizontal="center" vertical="center"/>
    </xf>
    <xf numFmtId="0" fontId="28" fillId="0" borderId="45" xfId="0" applyFont="1" applyFill="1" applyBorder="1" applyAlignment="1">
      <alignment horizontal="left" vertical="center" shrinkToFit="1"/>
    </xf>
    <xf numFmtId="0" fontId="0"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29" fillId="0" borderId="0" xfId="15" applyFont="1" applyAlignment="1">
      <alignment horizontal="left" vertical="center"/>
      <protection/>
    </xf>
    <xf numFmtId="0" fontId="27" fillId="0" borderId="0" xfId="15" applyFont="1" applyFill="1" applyAlignment="1">
      <alignment horizontal="center" vertical="center"/>
      <protection/>
    </xf>
    <xf numFmtId="0" fontId="0" fillId="35" borderId="0" xfId="15" applyFill="1" applyAlignment="1">
      <alignment horizontal="right" vertical="center"/>
      <protection/>
    </xf>
    <xf numFmtId="176" fontId="0" fillId="35" borderId="37" xfId="15" applyNumberFormat="1" applyFont="1" applyFill="1" applyBorder="1" applyAlignment="1">
      <alignment horizontal="center" vertical="center"/>
      <protection/>
    </xf>
    <xf numFmtId="176" fontId="0" fillId="35" borderId="38" xfId="15" applyNumberFormat="1" applyFont="1" applyFill="1" applyBorder="1" applyAlignment="1">
      <alignment horizontal="center" vertical="center"/>
      <protection/>
    </xf>
    <xf numFmtId="176" fontId="0" fillId="35" borderId="39" xfId="15" applyNumberFormat="1" applyFont="1" applyFill="1" applyBorder="1" applyAlignment="1">
      <alignment horizontal="center" vertical="center"/>
      <protection/>
    </xf>
    <xf numFmtId="176" fontId="0" fillId="35" borderId="27" xfId="15" applyNumberFormat="1" applyFont="1" applyFill="1" applyBorder="1" applyAlignment="1">
      <alignment horizontal="center" vertical="center"/>
      <protection/>
    </xf>
    <xf numFmtId="176" fontId="2" fillId="35" borderId="10" xfId="15" applyNumberFormat="1" applyFont="1" applyFill="1" applyBorder="1" applyAlignment="1">
      <alignment horizontal="center" vertical="center"/>
      <protection/>
    </xf>
    <xf numFmtId="176" fontId="0" fillId="35" borderId="10" xfId="15" applyNumberFormat="1" applyFont="1" applyFill="1" applyBorder="1" applyAlignment="1">
      <alignment horizontal="center" vertical="center"/>
      <protection/>
    </xf>
    <xf numFmtId="49" fontId="0" fillId="35" borderId="10" xfId="15" applyNumberFormat="1" applyFont="1" applyFill="1" applyBorder="1" applyAlignment="1">
      <alignment horizontal="center" vertical="center" wrapText="1"/>
      <protection/>
    </xf>
    <xf numFmtId="49" fontId="0" fillId="35" borderId="35" xfId="15" applyNumberFormat="1" applyFont="1" applyFill="1" applyBorder="1" applyAlignment="1">
      <alignment horizontal="center" vertical="center" wrapText="1"/>
      <protection/>
    </xf>
    <xf numFmtId="49" fontId="0" fillId="35" borderId="10" xfId="15" applyNumberFormat="1" applyFont="1" applyFill="1" applyBorder="1" applyAlignment="1">
      <alignment horizontal="center" vertical="center"/>
      <protection/>
    </xf>
    <xf numFmtId="49" fontId="0" fillId="35" borderId="35" xfId="15" applyNumberFormat="1" applyFont="1" applyFill="1" applyBorder="1" applyAlignment="1">
      <alignment horizontal="center" vertical="center"/>
      <protection/>
    </xf>
    <xf numFmtId="176" fontId="30" fillId="0" borderId="27" xfId="15" applyNumberFormat="1" applyFont="1" applyFill="1" applyBorder="1" applyAlignment="1">
      <alignment horizontal="left" vertical="center"/>
      <protection/>
    </xf>
    <xf numFmtId="176" fontId="30" fillId="35" borderId="10" xfId="15" applyNumberFormat="1" applyFont="1" applyFill="1" applyBorder="1" applyAlignment="1">
      <alignment horizontal="center" vertical="center"/>
      <protection/>
    </xf>
    <xf numFmtId="176" fontId="30" fillId="0" borderId="10" xfId="15" applyNumberFormat="1" applyFont="1" applyFill="1" applyBorder="1" applyAlignment="1">
      <alignment horizontal="right" vertical="center"/>
      <protection/>
    </xf>
    <xf numFmtId="176" fontId="30" fillId="35" borderId="10" xfId="15" applyNumberFormat="1" applyFont="1" applyFill="1" applyBorder="1" applyAlignment="1">
      <alignment horizontal="left" vertical="center"/>
      <protection/>
    </xf>
    <xf numFmtId="0" fontId="30" fillId="35" borderId="10" xfId="15" applyNumberFormat="1" applyFont="1" applyFill="1" applyBorder="1" applyAlignment="1">
      <alignment horizontal="center" vertical="center"/>
      <protection/>
    </xf>
    <xf numFmtId="0" fontId="2" fillId="0" borderId="35" xfId="15" applyFont="1" applyBorder="1" applyAlignment="1">
      <alignment horizontal="right" vertical="center"/>
      <protection/>
    </xf>
    <xf numFmtId="176" fontId="30" fillId="35" borderId="27" xfId="15" applyNumberFormat="1" applyFont="1" applyFill="1" applyBorder="1" applyAlignment="1">
      <alignment horizontal="left" vertical="center"/>
      <protection/>
    </xf>
    <xf numFmtId="0" fontId="2" fillId="0" borderId="10" xfId="15" applyFont="1" applyBorder="1" applyAlignment="1">
      <alignment horizontal="right" vertical="center"/>
      <protection/>
    </xf>
    <xf numFmtId="176" fontId="0" fillId="0" borderId="10" xfId="15" applyNumberFormat="1" applyFont="1" applyFill="1" applyBorder="1" applyAlignment="1">
      <alignment horizontal="left" vertical="center"/>
      <protection/>
    </xf>
    <xf numFmtId="176" fontId="30" fillId="0" borderId="10" xfId="15" applyNumberFormat="1" applyFont="1" applyFill="1" applyBorder="1" applyAlignment="1">
      <alignment horizontal="left" vertical="center"/>
      <protection/>
    </xf>
    <xf numFmtId="176" fontId="26" fillId="0" borderId="27" xfId="15" applyNumberFormat="1" applyFont="1" applyFill="1" applyBorder="1" applyAlignment="1">
      <alignment horizontal="center" vertical="center"/>
      <protection/>
    </xf>
    <xf numFmtId="176" fontId="26" fillId="0" borderId="10" xfId="15" applyNumberFormat="1" applyFont="1" applyFill="1" applyBorder="1" applyAlignment="1">
      <alignment horizontal="center" vertical="center"/>
      <protection/>
    </xf>
    <xf numFmtId="176" fontId="26" fillId="0" borderId="10" xfId="15" applyNumberFormat="1" applyFont="1" applyFill="1" applyBorder="1" applyAlignment="1">
      <alignment horizontal="right" vertical="center"/>
      <protection/>
    </xf>
    <xf numFmtId="176" fontId="30" fillId="0" borderId="27" xfId="15" applyNumberFormat="1" applyFont="1" applyFill="1" applyBorder="1" applyAlignment="1">
      <alignment horizontal="center" vertical="center"/>
      <protection/>
    </xf>
    <xf numFmtId="176" fontId="30" fillId="0" borderId="10" xfId="15" applyNumberFormat="1" applyFont="1" applyFill="1" applyBorder="1" applyAlignment="1">
      <alignment horizontal="center" vertical="center"/>
      <protection/>
    </xf>
    <xf numFmtId="0" fontId="30" fillId="35" borderId="10" xfId="15" applyNumberFormat="1" applyFont="1" applyFill="1" applyBorder="1" applyAlignment="1">
      <alignment horizontal="right" vertical="center"/>
      <protection/>
    </xf>
    <xf numFmtId="176" fontId="30" fillId="0" borderId="35" xfId="15" applyNumberFormat="1" applyFont="1" applyFill="1" applyBorder="1" applyAlignment="1">
      <alignment vertical="center"/>
      <protection/>
    </xf>
    <xf numFmtId="176" fontId="26" fillId="35" borderId="28" xfId="15" applyNumberFormat="1" applyFont="1" applyFill="1" applyBorder="1" applyAlignment="1">
      <alignment horizontal="center" vertical="center"/>
      <protection/>
    </xf>
    <xf numFmtId="176" fontId="30" fillId="35" borderId="29" xfId="15" applyNumberFormat="1" applyFont="1" applyFill="1" applyBorder="1" applyAlignment="1">
      <alignment horizontal="center" vertical="center"/>
      <protection/>
    </xf>
    <xf numFmtId="176" fontId="30" fillId="0" borderId="29" xfId="15" applyNumberFormat="1" applyFont="1" applyFill="1" applyBorder="1" applyAlignment="1">
      <alignment horizontal="right" vertical="center"/>
      <protection/>
    </xf>
    <xf numFmtId="176" fontId="26" fillId="35" borderId="29" xfId="15" applyNumberFormat="1" applyFont="1" applyFill="1" applyBorder="1" applyAlignment="1">
      <alignment horizontal="center" vertical="center"/>
      <protection/>
    </xf>
    <xf numFmtId="0" fontId="30" fillId="35" borderId="29" xfId="15" applyNumberFormat="1" applyFont="1" applyFill="1" applyBorder="1" applyAlignment="1">
      <alignment horizontal="center" vertical="center"/>
      <protection/>
    </xf>
    <xf numFmtId="0" fontId="30" fillId="35" borderId="29" xfId="15" applyNumberFormat="1" applyFont="1" applyFill="1" applyBorder="1" applyAlignment="1">
      <alignment horizontal="right" vertical="center"/>
      <protection/>
    </xf>
    <xf numFmtId="176" fontId="26" fillId="0" borderId="36" xfId="15" applyNumberFormat="1" applyFont="1" applyFill="1" applyBorder="1" applyAlignment="1">
      <alignment vertical="center"/>
      <protection/>
    </xf>
    <xf numFmtId="0" fontId="2" fillId="0" borderId="0" xfId="15" applyFont="1" applyBorder="1" applyAlignment="1">
      <alignment horizontal="left" vertical="center" wrapText="1"/>
      <protection/>
    </xf>
    <xf numFmtId="0" fontId="2" fillId="0" borderId="0" xfId="15" applyFont="1" applyBorder="1" applyAlignment="1">
      <alignment horizontal="left" vertical="center"/>
      <protection/>
    </xf>
    <xf numFmtId="0" fontId="2"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35" borderId="0" xfId="0" applyFill="1" applyAlignment="1">
      <alignment horizontal="right" vertical="center"/>
    </xf>
    <xf numFmtId="0" fontId="0" fillId="0" borderId="0" xfId="0" applyAlignment="1">
      <alignment horizontal="right" vertical="center"/>
    </xf>
    <xf numFmtId="0" fontId="27" fillId="0" borderId="0" xfId="0" applyFont="1" applyFill="1" applyAlignment="1">
      <alignment horizontal="center" vertical="center"/>
    </xf>
    <xf numFmtId="0" fontId="0" fillId="35" borderId="0" xfId="0" applyFill="1" applyBorder="1" applyAlignment="1">
      <alignment horizontal="right" vertical="center"/>
    </xf>
    <xf numFmtId="0" fontId="4" fillId="35" borderId="0" xfId="0" applyFont="1" applyFill="1" applyBorder="1" applyAlignment="1">
      <alignment horizontal="center" vertical="center"/>
    </xf>
    <xf numFmtId="176" fontId="0" fillId="35" borderId="37" xfId="0" applyNumberFormat="1" applyFill="1" applyBorder="1" applyAlignment="1">
      <alignment horizontal="center" vertical="center" wrapText="1"/>
    </xf>
    <xf numFmtId="176" fontId="0" fillId="35" borderId="38" xfId="0" applyNumberFormat="1" applyFill="1" applyBorder="1" applyAlignment="1">
      <alignment horizontal="center" vertical="center" wrapText="1"/>
    </xf>
    <xf numFmtId="176" fontId="0" fillId="35" borderId="38" xfId="0" applyNumberFormat="1" applyFont="1" applyFill="1" applyBorder="1" applyAlignment="1">
      <alignment horizontal="center" vertical="center" wrapText="1"/>
    </xf>
    <xf numFmtId="176" fontId="0" fillId="35" borderId="27" xfId="0" applyNumberFormat="1" applyFont="1" applyFill="1" applyBorder="1" applyAlignment="1">
      <alignment horizontal="center" vertical="center" wrapText="1"/>
    </xf>
    <xf numFmtId="176" fontId="0" fillId="35" borderId="27" xfId="0" applyNumberFormat="1" applyFill="1" applyBorder="1" applyAlignment="1">
      <alignment horizontal="center" vertical="center" wrapText="1"/>
    </xf>
    <xf numFmtId="176" fontId="0" fillId="35" borderId="27" xfId="0" applyNumberFormat="1" applyFill="1" applyBorder="1" applyAlignment="1">
      <alignment horizontal="center" vertical="center"/>
    </xf>
    <xf numFmtId="176" fontId="0" fillId="35" borderId="10" xfId="0" applyNumberFormat="1" applyFill="1" applyBorder="1" applyAlignment="1">
      <alignment horizontal="center" vertical="center"/>
    </xf>
    <xf numFmtId="176" fontId="0" fillId="0" borderId="10" xfId="0" applyNumberFormat="1" applyFill="1" applyBorder="1" applyAlignment="1">
      <alignment horizontal="center" vertical="center"/>
    </xf>
    <xf numFmtId="0" fontId="28" fillId="0" borderId="27" xfId="0" applyFont="1" applyFill="1" applyBorder="1" applyAlignment="1">
      <alignment horizontal="center" vertical="center" shrinkToFit="1"/>
    </xf>
    <xf numFmtId="0" fontId="28" fillId="0" borderId="10" xfId="0" applyFont="1" applyFill="1" applyBorder="1" applyAlignment="1">
      <alignment horizontal="left" vertical="center" shrinkToFit="1"/>
    </xf>
    <xf numFmtId="0" fontId="28" fillId="0" borderId="28" xfId="0" applyFont="1" applyFill="1" applyBorder="1" applyAlignment="1">
      <alignment horizontal="center" vertical="center" shrinkToFit="1"/>
    </xf>
    <xf numFmtId="0" fontId="28" fillId="0" borderId="29" xfId="0" applyFont="1" applyFill="1" applyBorder="1" applyAlignment="1">
      <alignment horizontal="center" vertical="center" shrinkToFit="1"/>
    </xf>
    <xf numFmtId="0" fontId="28" fillId="0" borderId="29" xfId="0" applyFont="1" applyFill="1" applyBorder="1" applyAlignment="1">
      <alignment horizontal="left" vertical="center" shrinkToFit="1"/>
    </xf>
    <xf numFmtId="176" fontId="0" fillId="0" borderId="29" xfId="0" applyNumberFormat="1" applyFill="1" applyBorder="1" applyAlignment="1">
      <alignment horizontal="center" vertical="center"/>
    </xf>
    <xf numFmtId="0" fontId="0" fillId="0" borderId="0" xfId="0" applyBorder="1" applyAlignment="1">
      <alignment horizontal="right" vertical="center"/>
    </xf>
    <xf numFmtId="176" fontId="0" fillId="35" borderId="39" xfId="0" applyNumberFormat="1" applyFont="1" applyFill="1" applyBorder="1" applyAlignment="1">
      <alignment horizontal="center" vertical="center" wrapText="1"/>
    </xf>
    <xf numFmtId="0" fontId="0" fillId="0" borderId="0" xfId="0" applyBorder="1" applyAlignment="1">
      <alignment horizontal="right" vertical="center" wrapText="1"/>
    </xf>
    <xf numFmtId="176" fontId="0" fillId="35" borderId="35" xfId="0" applyNumberFormat="1" applyFont="1" applyFill="1" applyBorder="1" applyAlignment="1">
      <alignment horizontal="center" vertical="center" wrapText="1"/>
    </xf>
    <xf numFmtId="176" fontId="0" fillId="35" borderId="35" xfId="0" applyNumberFormat="1" applyFill="1" applyBorder="1" applyAlignment="1">
      <alignment horizontal="center" vertical="center"/>
    </xf>
    <xf numFmtId="49" fontId="0" fillId="35" borderId="0" xfId="0" applyNumberFormat="1" applyFill="1" applyBorder="1" applyAlignment="1">
      <alignment horizontal="center" vertical="center"/>
    </xf>
    <xf numFmtId="49" fontId="0" fillId="0" borderId="0" xfId="0" applyNumberFormat="1" applyBorder="1" applyAlignment="1">
      <alignment horizontal="right" vertical="center"/>
    </xf>
    <xf numFmtId="176" fontId="0" fillId="0" borderId="35" xfId="0" applyNumberFormat="1" applyFill="1" applyBorder="1" applyAlignment="1">
      <alignment horizontal="center" vertical="center"/>
    </xf>
    <xf numFmtId="176" fontId="0" fillId="0" borderId="0" xfId="0" applyNumberFormat="1" applyFill="1" applyBorder="1" applyAlignment="1">
      <alignment horizontal="right" vertical="center"/>
    </xf>
    <xf numFmtId="176" fontId="0" fillId="0" borderId="0" xfId="0" applyNumberFormat="1" applyFill="1" applyBorder="1" applyAlignment="1">
      <alignment vertical="center"/>
    </xf>
    <xf numFmtId="176" fontId="0" fillId="35" borderId="0" xfId="0" applyNumberFormat="1" applyFill="1" applyBorder="1" applyAlignment="1">
      <alignment vertical="center"/>
    </xf>
    <xf numFmtId="0" fontId="0" fillId="0" borderId="0" xfId="0" applyFont="1" applyBorder="1" applyAlignment="1">
      <alignment vertical="center" wrapText="1"/>
    </xf>
    <xf numFmtId="0" fontId="0" fillId="0" borderId="0" xfId="0" applyBorder="1" applyAlignment="1">
      <alignment vertical="center"/>
    </xf>
    <xf numFmtId="176" fontId="0" fillId="0" borderId="36" xfId="0" applyNumberFormat="1" applyFill="1" applyBorder="1" applyAlignment="1">
      <alignment horizontal="center" vertical="center"/>
    </xf>
    <xf numFmtId="0" fontId="0" fillId="0" borderId="0" xfId="0" applyBorder="1" applyAlignment="1">
      <alignment horizontal="right" vertical="center"/>
    </xf>
    <xf numFmtId="0" fontId="4" fillId="35" borderId="0" xfId="0" applyFont="1" applyFill="1" applyAlignment="1">
      <alignment horizontal="center" vertical="center"/>
    </xf>
    <xf numFmtId="176" fontId="0" fillId="0" borderId="38" xfId="0" applyNumberFormat="1" applyFill="1" applyBorder="1" applyAlignment="1">
      <alignment horizontal="center" vertical="center" wrapText="1"/>
    </xf>
    <xf numFmtId="176" fontId="0" fillId="0" borderId="10" xfId="0" applyNumberFormat="1" applyFill="1" applyBorder="1" applyAlignment="1">
      <alignment horizontal="center" vertical="center" wrapText="1"/>
    </xf>
    <xf numFmtId="176" fontId="0" fillId="35" borderId="39" xfId="0" applyNumberFormat="1" applyFill="1" applyBorder="1" applyAlignment="1">
      <alignment horizontal="center" vertical="center" wrapText="1"/>
    </xf>
    <xf numFmtId="176" fontId="0" fillId="35" borderId="35" xfId="0" applyNumberFormat="1" applyFill="1" applyBorder="1" applyAlignment="1">
      <alignment horizontal="center" vertical="center" wrapText="1"/>
    </xf>
    <xf numFmtId="49" fontId="0" fillId="35" borderId="35" xfId="0" applyNumberFormat="1" applyFill="1" applyBorder="1" applyAlignment="1">
      <alignment horizontal="center" vertical="center"/>
    </xf>
    <xf numFmtId="176" fontId="0" fillId="35" borderId="35" xfId="15" applyNumberFormat="1" applyFont="1" applyFill="1" applyBorder="1" applyAlignment="1">
      <alignment horizontal="center" vertical="center"/>
      <protection/>
    </xf>
    <xf numFmtId="176" fontId="30" fillId="0" borderId="35" xfId="15" applyNumberFormat="1" applyFont="1" applyFill="1" applyBorder="1" applyAlignment="1">
      <alignment horizontal="right" vertical="center"/>
      <protection/>
    </xf>
    <xf numFmtId="176" fontId="26" fillId="0" borderId="35" xfId="15" applyNumberFormat="1" applyFont="1" applyFill="1" applyBorder="1" applyAlignment="1">
      <alignment horizontal="right" vertical="center"/>
      <protection/>
    </xf>
    <xf numFmtId="176" fontId="26" fillId="0" borderId="29" xfId="15" applyNumberFormat="1" applyFont="1" applyFill="1" applyBorder="1" applyAlignment="1">
      <alignment horizontal="right" vertical="center"/>
      <protection/>
    </xf>
    <xf numFmtId="176" fontId="26" fillId="0" borderId="36" xfId="15" applyNumberFormat="1" applyFont="1" applyFill="1" applyBorder="1" applyAlignment="1">
      <alignment horizontal="right" vertical="center"/>
      <protection/>
    </xf>
    <xf numFmtId="176" fontId="0" fillId="35" borderId="37" xfId="15" applyNumberFormat="1" applyFont="1" applyFill="1" applyBorder="1" applyAlignment="1" quotePrefix="1">
      <alignment horizontal="center" vertical="center"/>
      <protection/>
    </xf>
    <xf numFmtId="176" fontId="0" fillId="35" borderId="38" xfId="15" applyNumberFormat="1" applyFont="1" applyFill="1" applyBorder="1" applyAlignment="1" quotePrefix="1">
      <alignment horizontal="center" vertical="center"/>
      <protection/>
    </xf>
    <xf numFmtId="176" fontId="0" fillId="35" borderId="27" xfId="15" applyNumberFormat="1" applyFont="1" applyFill="1" applyBorder="1" applyAlignment="1" quotePrefix="1">
      <alignment horizontal="center" vertical="center"/>
      <protection/>
    </xf>
    <xf numFmtId="176" fontId="2" fillId="35" borderId="10" xfId="15" applyNumberFormat="1" applyFont="1" applyFill="1" applyBorder="1" applyAlignment="1" quotePrefix="1">
      <alignment horizontal="center" vertical="center"/>
      <protection/>
    </xf>
    <xf numFmtId="176" fontId="0" fillId="35" borderId="10" xfId="15" applyNumberFormat="1" applyFont="1" applyFill="1" applyBorder="1" applyAlignment="1" quotePrefix="1">
      <alignment horizontal="center" vertical="center"/>
      <protection/>
    </xf>
    <xf numFmtId="176" fontId="0" fillId="35" borderId="35" xfId="15" applyNumberFormat="1" applyFont="1" applyFill="1" applyBorder="1" applyAlignment="1" quotePrefix="1">
      <alignment horizontal="center" vertical="center"/>
      <protection/>
    </xf>
    <xf numFmtId="176" fontId="30" fillId="0" borderId="27" xfId="15" applyNumberFormat="1" applyFont="1" applyFill="1" applyBorder="1" applyAlignment="1" quotePrefix="1">
      <alignment horizontal="left" vertical="center"/>
      <protection/>
    </xf>
    <xf numFmtId="176" fontId="30" fillId="35" borderId="10" xfId="15" applyNumberFormat="1" applyFont="1" applyFill="1" applyBorder="1" applyAlignment="1" quotePrefix="1">
      <alignment horizontal="center" vertical="center"/>
      <protection/>
    </xf>
    <xf numFmtId="176" fontId="30" fillId="35" borderId="10" xfId="15" applyNumberFormat="1" applyFont="1" applyFill="1" applyBorder="1" applyAlignment="1" quotePrefix="1">
      <alignment horizontal="left" vertical="center"/>
      <protection/>
    </xf>
    <xf numFmtId="176" fontId="26" fillId="0" borderId="27" xfId="15" applyNumberFormat="1" applyFont="1" applyFill="1" applyBorder="1" applyAlignment="1" quotePrefix="1">
      <alignment horizontal="center" vertical="center"/>
      <protection/>
    </xf>
    <xf numFmtId="176" fontId="26" fillId="0" borderId="10" xfId="15" applyNumberFormat="1" applyFont="1" applyFill="1" applyBorder="1" applyAlignment="1" quotePrefix="1">
      <alignment horizontal="center" vertical="center"/>
      <protection/>
    </xf>
    <xf numFmtId="176" fontId="26" fillId="35" borderId="28" xfId="15" applyNumberFormat="1" applyFont="1" applyFill="1" applyBorder="1" applyAlignment="1" quotePrefix="1">
      <alignment horizontal="center" vertical="center"/>
      <protection/>
    </xf>
    <xf numFmtId="176" fontId="30" fillId="35" borderId="29" xfId="15" applyNumberFormat="1" applyFont="1" applyFill="1" applyBorder="1" applyAlignment="1" quotePrefix="1">
      <alignment horizontal="center" vertical="center"/>
      <protection/>
    </xf>
    <xf numFmtId="176" fontId="26" fillId="35" borderId="29" xfId="15" applyNumberFormat="1" applyFont="1" applyFill="1" applyBorder="1" applyAlignment="1" quotePrefix="1">
      <alignment horizontal="center" vertical="center"/>
      <protection/>
    </xf>
    <xf numFmtId="176" fontId="0" fillId="35" borderId="37" xfId="0" applyNumberFormat="1" applyFill="1" applyBorder="1" applyAlignment="1" quotePrefix="1">
      <alignment horizontal="center" vertical="center" wrapText="1"/>
    </xf>
    <xf numFmtId="176" fontId="0" fillId="35" borderId="38" xfId="0" applyNumberFormat="1" applyFill="1" applyBorder="1" applyAlignment="1" quotePrefix="1">
      <alignment horizontal="center" vertical="center" wrapText="1"/>
    </xf>
    <xf numFmtId="176" fontId="0" fillId="0" borderId="38" xfId="0" applyNumberFormat="1" applyFill="1" applyBorder="1" applyAlignment="1" quotePrefix="1">
      <alignment horizontal="center" vertical="center" wrapText="1"/>
    </xf>
    <xf numFmtId="176" fontId="0" fillId="35" borderId="39" xfId="0" applyNumberFormat="1" applyFill="1" applyBorder="1" applyAlignment="1" quotePrefix="1">
      <alignment horizontal="center" vertical="center" wrapText="1"/>
    </xf>
    <xf numFmtId="176" fontId="0" fillId="35" borderId="10" xfId="0" applyNumberFormat="1" applyFill="1" applyBorder="1" applyAlignment="1" quotePrefix="1">
      <alignment horizontal="center" vertical="center" wrapText="1"/>
    </xf>
    <xf numFmtId="176" fontId="0" fillId="35" borderId="27" xfId="0" applyNumberFormat="1" applyFill="1" applyBorder="1" applyAlignment="1" quotePrefix="1">
      <alignment horizontal="center" vertical="center"/>
    </xf>
    <xf numFmtId="176" fontId="0" fillId="35" borderId="10" xfId="0" applyNumberFormat="1" applyFill="1" applyBorder="1" applyAlignment="1" quotePrefix="1">
      <alignment horizontal="center" vertical="center"/>
    </xf>
    <xf numFmtId="176" fontId="0" fillId="35" borderId="38" xfId="0" applyNumberFormat="1" applyFont="1" applyFill="1" applyBorder="1" applyAlignment="1" quotePrefix="1">
      <alignment horizontal="center" vertical="center" wrapText="1"/>
    </xf>
    <xf numFmtId="176" fontId="0" fillId="35" borderId="39" xfId="0" applyNumberFormat="1" applyFont="1" applyFill="1" applyBorder="1" applyAlignment="1" quotePrefix="1">
      <alignment horizontal="center" vertical="center" wrapText="1"/>
    </xf>
    <xf numFmtId="176" fontId="0" fillId="35" borderId="35" xfId="0" applyNumberFormat="1" applyFill="1" applyBorder="1" applyAlignment="1" quotePrefix="1">
      <alignment horizontal="center" vertical="center"/>
    </xf>
    <xf numFmtId="176" fontId="0" fillId="35" borderId="10" xfId="0" applyNumberFormat="1" applyFont="1" applyFill="1" applyBorder="1" applyAlignment="1" quotePrefix="1">
      <alignment horizontal="center" vertical="center" wrapText="1"/>
    </xf>
    <xf numFmtId="49" fontId="0" fillId="35" borderId="10" xfId="0" applyNumberFormat="1" applyFill="1" applyBorder="1" applyAlignment="1" quotePrefix="1">
      <alignment horizontal="center" vertical="center"/>
    </xf>
    <xf numFmtId="49" fontId="0" fillId="35" borderId="10" xfId="0" applyNumberFormat="1" applyFont="1" applyFill="1" applyBorder="1" applyAlignment="1" quotePrefix="1">
      <alignment horizontal="center" vertical="center"/>
    </xf>
    <xf numFmtId="176" fontId="0" fillId="35" borderId="40" xfId="0" applyNumberFormat="1" applyFill="1" applyBorder="1" applyAlignment="1" quotePrefix="1">
      <alignment horizontal="center" vertical="center"/>
    </xf>
  </cellXfs>
  <cellStyles count="71">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常规_2012年预算公开分析表（26个部门财政拨款三公经费）"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常规_事业单位部门决算报表（讨论稿）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好_5.中央部门决算（草案)-1" xfId="79"/>
    <cellStyle name="好_出版署2010年度中央部门决算草案" xfId="80"/>
    <cellStyle name="好_全国友协2010年度中央部门决算（草案）" xfId="81"/>
    <cellStyle name="好_司法部2010年度中央部门决算（草案）报" xfId="82"/>
    <cellStyle name="样式 1" xfId="83"/>
    <cellStyle name="样式 1 2"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D25" sqref="D25"/>
    </sheetView>
  </sheetViews>
  <sheetFormatPr defaultColWidth="9.00390625" defaultRowHeight="14.25"/>
  <cols>
    <col min="1" max="1" width="50.625" style="163" customWidth="1"/>
    <col min="2" max="2" width="4.00390625" style="163" customWidth="1"/>
    <col min="3" max="3" width="15.625" style="163" customWidth="1"/>
    <col min="4" max="4" width="50.625" style="163" customWidth="1"/>
    <col min="5" max="5" width="3.50390625" style="163" customWidth="1"/>
    <col min="6" max="6" width="15.625" style="163" customWidth="1"/>
    <col min="7" max="8" width="9.00390625" style="164" customWidth="1"/>
    <col min="9" max="16384" width="9.00390625" style="163" customWidth="1"/>
  </cols>
  <sheetData>
    <row r="1" ht="14.25">
      <c r="A1" s="165"/>
    </row>
    <row r="2" spans="1:8" s="161" customFormat="1" ht="18" customHeight="1">
      <c r="A2" s="166" t="s">
        <v>0</v>
      </c>
      <c r="B2" s="166"/>
      <c r="C2" s="166"/>
      <c r="D2" s="166"/>
      <c r="E2" s="166"/>
      <c r="F2" s="166"/>
      <c r="G2" s="205"/>
      <c r="H2" s="205"/>
    </row>
    <row r="3" spans="1:6" ht="9.75" customHeight="1">
      <c r="A3" s="167"/>
      <c r="B3" s="167"/>
      <c r="C3" s="167"/>
      <c r="D3" s="167"/>
      <c r="E3" s="167"/>
      <c r="F3" s="8" t="s">
        <v>1</v>
      </c>
    </row>
    <row r="4" spans="1:6" ht="15" customHeight="1">
      <c r="A4" s="9" t="s">
        <v>2</v>
      </c>
      <c r="B4" s="167"/>
      <c r="C4" s="167"/>
      <c r="D4" s="167"/>
      <c r="E4" s="167"/>
      <c r="F4" s="8" t="s">
        <v>3</v>
      </c>
    </row>
    <row r="5" spans="1:8" s="162" customFormat="1" ht="21.75" customHeight="1">
      <c r="A5" s="255" t="s">
        <v>4</v>
      </c>
      <c r="B5" s="169"/>
      <c r="C5" s="169"/>
      <c r="D5" s="256" t="s">
        <v>5</v>
      </c>
      <c r="E5" s="169"/>
      <c r="F5" s="170"/>
      <c r="G5" s="206"/>
      <c r="H5" s="206"/>
    </row>
    <row r="6" spans="1:8" s="162" customFormat="1" ht="21.75" customHeight="1">
      <c r="A6" s="257" t="s">
        <v>6</v>
      </c>
      <c r="B6" s="258" t="s">
        <v>7</v>
      </c>
      <c r="C6" s="173" t="s">
        <v>8</v>
      </c>
      <c r="D6" s="259" t="s">
        <v>6</v>
      </c>
      <c r="E6" s="258" t="s">
        <v>7</v>
      </c>
      <c r="F6" s="250" t="s">
        <v>8</v>
      </c>
      <c r="G6" s="206"/>
      <c r="H6" s="206"/>
    </row>
    <row r="7" spans="1:8" s="162" customFormat="1" ht="21.75" customHeight="1">
      <c r="A7" s="257" t="s">
        <v>9</v>
      </c>
      <c r="B7" s="173"/>
      <c r="C7" s="259" t="s">
        <v>10</v>
      </c>
      <c r="D7" s="259" t="s">
        <v>9</v>
      </c>
      <c r="E7" s="173"/>
      <c r="F7" s="260" t="s">
        <v>11</v>
      </c>
      <c r="G7" s="206"/>
      <c r="H7" s="206"/>
    </row>
    <row r="8" spans="1:8" s="162" customFormat="1" ht="21.75" customHeight="1">
      <c r="A8" s="261" t="s">
        <v>12</v>
      </c>
      <c r="B8" s="262" t="s">
        <v>10</v>
      </c>
      <c r="C8" s="180">
        <v>3444.31</v>
      </c>
      <c r="D8" s="263" t="s">
        <v>13</v>
      </c>
      <c r="E8" s="262" t="s">
        <v>14</v>
      </c>
      <c r="F8" s="251">
        <v>31.5</v>
      </c>
      <c r="G8" s="206"/>
      <c r="H8" s="206"/>
    </row>
    <row r="9" spans="1:8" s="162" customFormat="1" ht="21.75" customHeight="1">
      <c r="A9" s="184" t="s">
        <v>15</v>
      </c>
      <c r="B9" s="262" t="s">
        <v>11</v>
      </c>
      <c r="C9" s="180"/>
      <c r="D9" s="263" t="s">
        <v>16</v>
      </c>
      <c r="E9" s="262" t="s">
        <v>17</v>
      </c>
      <c r="F9" s="183"/>
      <c r="G9" s="206"/>
      <c r="H9" s="206"/>
    </row>
    <row r="10" spans="1:8" s="162" customFormat="1" ht="21.75" customHeight="1">
      <c r="A10" s="184" t="s">
        <v>18</v>
      </c>
      <c r="B10" s="262" t="s">
        <v>19</v>
      </c>
      <c r="C10" s="180"/>
      <c r="D10" s="263" t="s">
        <v>20</v>
      </c>
      <c r="E10" s="262" t="s">
        <v>21</v>
      </c>
      <c r="F10" s="251"/>
      <c r="G10" s="206"/>
      <c r="H10" s="206"/>
    </row>
    <row r="11" spans="1:8" s="162" customFormat="1" ht="21.75" customHeight="1">
      <c r="A11" s="184" t="s">
        <v>22</v>
      </c>
      <c r="B11" s="262" t="s">
        <v>23</v>
      </c>
      <c r="C11" s="180"/>
      <c r="D11" s="263" t="s">
        <v>24</v>
      </c>
      <c r="E11" s="262" t="s">
        <v>25</v>
      </c>
      <c r="F11" s="251"/>
      <c r="G11" s="206"/>
      <c r="H11" s="206"/>
    </row>
    <row r="12" spans="1:8" s="162" customFormat="1" ht="21.75" customHeight="1">
      <c r="A12" s="184" t="s">
        <v>26</v>
      </c>
      <c r="B12" s="262" t="s">
        <v>27</v>
      </c>
      <c r="C12" s="180"/>
      <c r="D12" s="263" t="s">
        <v>28</v>
      </c>
      <c r="E12" s="262" t="s">
        <v>29</v>
      </c>
      <c r="F12" s="251"/>
      <c r="G12" s="206"/>
      <c r="H12" s="206"/>
    </row>
    <row r="13" spans="1:8" s="162" customFormat="1" ht="21.75" customHeight="1">
      <c r="A13" s="184" t="s">
        <v>30</v>
      </c>
      <c r="B13" s="262" t="s">
        <v>31</v>
      </c>
      <c r="C13" s="180"/>
      <c r="D13" s="263" t="s">
        <v>32</v>
      </c>
      <c r="E13" s="262" t="s">
        <v>33</v>
      </c>
      <c r="F13" s="251"/>
      <c r="G13" s="206"/>
      <c r="H13" s="206"/>
    </row>
    <row r="14" spans="1:8" s="162" customFormat="1" ht="21.75" customHeight="1">
      <c r="A14" s="184"/>
      <c r="B14" s="262" t="s">
        <v>34</v>
      </c>
      <c r="C14" s="180"/>
      <c r="D14" s="186" t="s">
        <v>35</v>
      </c>
      <c r="E14" s="262" t="s">
        <v>36</v>
      </c>
      <c r="F14" s="251">
        <v>3094.35</v>
      </c>
      <c r="G14" s="206"/>
      <c r="H14" s="206"/>
    </row>
    <row r="15" spans="1:8" s="162" customFormat="1" ht="21.75" customHeight="1">
      <c r="A15" s="178"/>
      <c r="B15" s="262" t="s">
        <v>37</v>
      </c>
      <c r="C15" s="187"/>
      <c r="D15" s="187" t="s">
        <v>38</v>
      </c>
      <c r="E15" s="262" t="s">
        <v>39</v>
      </c>
      <c r="F15" s="251">
        <v>120.46</v>
      </c>
      <c r="G15" s="206"/>
      <c r="H15" s="206"/>
    </row>
    <row r="16" spans="1:8" s="162" customFormat="1" ht="21.75" customHeight="1">
      <c r="A16" s="264" t="s">
        <v>40</v>
      </c>
      <c r="B16" s="262" t="s">
        <v>41</v>
      </c>
      <c r="C16" s="190">
        <v>3444.31</v>
      </c>
      <c r="D16" s="187" t="s">
        <v>42</v>
      </c>
      <c r="E16" s="262" t="s">
        <v>43</v>
      </c>
      <c r="F16" s="251">
        <v>198</v>
      </c>
      <c r="G16" s="206"/>
      <c r="H16" s="206"/>
    </row>
    <row r="17" spans="1:8" s="162" customFormat="1" ht="21.75" customHeight="1">
      <c r="A17" s="178" t="s">
        <v>44</v>
      </c>
      <c r="B17" s="262" t="s">
        <v>45</v>
      </c>
      <c r="C17" s="180"/>
      <c r="D17" s="265" t="s">
        <v>46</v>
      </c>
      <c r="E17" s="262" t="s">
        <v>47</v>
      </c>
      <c r="F17" s="252">
        <f>SUM(F8:F16)</f>
        <v>3444.31</v>
      </c>
      <c r="G17" s="206"/>
      <c r="H17" s="206"/>
    </row>
    <row r="18" spans="1:8" s="162" customFormat="1" ht="21.75" customHeight="1">
      <c r="A18" s="178" t="s">
        <v>48</v>
      </c>
      <c r="B18" s="262" t="s">
        <v>49</v>
      </c>
      <c r="C18" s="180"/>
      <c r="D18" s="187" t="s">
        <v>50</v>
      </c>
      <c r="E18" s="262" t="s">
        <v>51</v>
      </c>
      <c r="F18" s="251"/>
      <c r="G18" s="206"/>
      <c r="H18" s="206"/>
    </row>
    <row r="19" spans="1:8" s="162" customFormat="1" ht="21.75" customHeight="1">
      <c r="A19" s="178"/>
      <c r="B19" s="262" t="s">
        <v>52</v>
      </c>
      <c r="C19" s="180"/>
      <c r="D19" s="187" t="s">
        <v>53</v>
      </c>
      <c r="E19" s="262" t="s">
        <v>54</v>
      </c>
      <c r="F19" s="251"/>
      <c r="G19" s="206"/>
      <c r="H19" s="206"/>
    </row>
    <row r="20" spans="1:6" ht="21.75" customHeight="1">
      <c r="A20" s="266" t="s">
        <v>55</v>
      </c>
      <c r="B20" s="267" t="s">
        <v>56</v>
      </c>
      <c r="C20" s="253">
        <v>3444.31</v>
      </c>
      <c r="D20" s="268" t="s">
        <v>55</v>
      </c>
      <c r="E20" s="267" t="s">
        <v>57</v>
      </c>
      <c r="F20" s="254">
        <v>3444.31</v>
      </c>
    </row>
    <row r="21" spans="1:6" ht="29.25" customHeight="1">
      <c r="A21" s="202" t="s">
        <v>58</v>
      </c>
      <c r="B21" s="203"/>
      <c r="C21" s="203"/>
      <c r="D21" s="203"/>
      <c r="E21" s="203"/>
      <c r="F21" s="203"/>
    </row>
  </sheetData>
  <sheetProtection/>
  <mergeCells count="3">
    <mergeCell ref="A2:F2"/>
    <mergeCell ref="A5:C5"/>
    <mergeCell ref="D5:F5"/>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7"/>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49"/>
  <sheetViews>
    <sheetView zoomScaleSheetLayoutView="160" workbookViewId="0" topLeftCell="A1">
      <selection activeCell="D8" sqref="D8"/>
    </sheetView>
  </sheetViews>
  <sheetFormatPr defaultColWidth="9.00390625" defaultRowHeight="14.25"/>
  <cols>
    <col min="1" max="2" width="4.625" style="211" customWidth="1"/>
    <col min="3" max="3" width="31.125" style="211" customWidth="1"/>
    <col min="4" max="5" width="12.625" style="211" customWidth="1"/>
    <col min="6" max="6" width="13.25390625" style="211" customWidth="1"/>
    <col min="7" max="7" width="10.75390625" style="211" customWidth="1"/>
    <col min="8" max="8" width="10.25390625" style="211" customWidth="1"/>
    <col min="9" max="9" width="13.625" style="211" customWidth="1"/>
    <col min="10" max="10" width="12.25390625" style="211" customWidth="1"/>
    <col min="11" max="16384" width="9.00390625" style="211" customWidth="1"/>
  </cols>
  <sheetData>
    <row r="1" spans="1:10" s="207" customFormat="1" ht="20.25">
      <c r="A1" s="212" t="s">
        <v>59</v>
      </c>
      <c r="B1" s="212"/>
      <c r="C1" s="212"/>
      <c r="D1" s="212"/>
      <c r="E1" s="212"/>
      <c r="F1" s="212"/>
      <c r="G1" s="212"/>
      <c r="H1" s="212"/>
      <c r="I1" s="212"/>
      <c r="J1" s="212"/>
    </row>
    <row r="2" spans="1:10" ht="14.25">
      <c r="A2" s="210"/>
      <c r="B2" s="210"/>
      <c r="C2" s="210"/>
      <c r="D2" s="210"/>
      <c r="E2" s="210"/>
      <c r="F2" s="210"/>
      <c r="G2" s="210"/>
      <c r="H2" s="210"/>
      <c r="I2" s="210"/>
      <c r="J2" s="8" t="s">
        <v>60</v>
      </c>
    </row>
    <row r="3" spans="1:10" ht="15">
      <c r="A3" s="9" t="s">
        <v>61</v>
      </c>
      <c r="B3" s="210"/>
      <c r="C3" s="210"/>
      <c r="D3" s="210"/>
      <c r="E3" s="210"/>
      <c r="F3" s="244"/>
      <c r="G3" s="210"/>
      <c r="H3" s="210"/>
      <c r="I3" s="210"/>
      <c r="J3" s="8" t="s">
        <v>3</v>
      </c>
    </row>
    <row r="4" spans="1:11" s="208" customFormat="1" ht="22.5" customHeight="1">
      <c r="A4" s="269" t="s">
        <v>6</v>
      </c>
      <c r="B4" s="216"/>
      <c r="C4" s="216"/>
      <c r="D4" s="270" t="s">
        <v>40</v>
      </c>
      <c r="E4" s="271" t="s">
        <v>62</v>
      </c>
      <c r="F4" s="270" t="s">
        <v>63</v>
      </c>
      <c r="G4" s="270" t="s">
        <v>64</v>
      </c>
      <c r="H4" s="270" t="s">
        <v>65</v>
      </c>
      <c r="I4" s="270" t="s">
        <v>66</v>
      </c>
      <c r="J4" s="272" t="s">
        <v>67</v>
      </c>
      <c r="K4" s="231"/>
    </row>
    <row r="5" spans="1:11" s="208" customFormat="1" ht="22.5" customHeight="1">
      <c r="A5" s="218" t="s">
        <v>68</v>
      </c>
      <c r="B5" s="142"/>
      <c r="C5" s="273" t="s">
        <v>69</v>
      </c>
      <c r="D5" s="142"/>
      <c r="E5" s="246"/>
      <c r="F5" s="142"/>
      <c r="G5" s="142"/>
      <c r="H5" s="142"/>
      <c r="I5" s="142"/>
      <c r="J5" s="248"/>
      <c r="K5" s="231"/>
    </row>
    <row r="6" spans="1:11" s="208" customFormat="1" ht="22.5" customHeight="1">
      <c r="A6" s="219"/>
      <c r="B6" s="142"/>
      <c r="C6" s="142"/>
      <c r="D6" s="142"/>
      <c r="E6" s="246"/>
      <c r="F6" s="142"/>
      <c r="G6" s="142"/>
      <c r="H6" s="142"/>
      <c r="I6" s="142"/>
      <c r="J6" s="248"/>
      <c r="K6" s="231"/>
    </row>
    <row r="7" spans="1:11" ht="22.5" customHeight="1">
      <c r="A7" s="274" t="s">
        <v>70</v>
      </c>
      <c r="B7" s="221"/>
      <c r="C7" s="221"/>
      <c r="D7" s="275" t="s">
        <v>10</v>
      </c>
      <c r="E7" s="275" t="s">
        <v>11</v>
      </c>
      <c r="F7" s="275" t="s">
        <v>19</v>
      </c>
      <c r="G7" s="275" t="s">
        <v>23</v>
      </c>
      <c r="H7" s="275" t="s">
        <v>27</v>
      </c>
      <c r="I7" s="275" t="s">
        <v>31</v>
      </c>
      <c r="J7" s="249" t="s">
        <v>34</v>
      </c>
      <c r="K7" s="229"/>
    </row>
    <row r="8" spans="1:11" ht="22.5" customHeight="1">
      <c r="A8" s="274" t="s">
        <v>55</v>
      </c>
      <c r="B8" s="221"/>
      <c r="C8" s="221"/>
      <c r="D8" s="222">
        <v>3444.3132530000003</v>
      </c>
      <c r="E8" s="222">
        <v>3444.3132530000003</v>
      </c>
      <c r="F8" s="222"/>
      <c r="G8" s="222"/>
      <c r="H8" s="222"/>
      <c r="I8" s="222"/>
      <c r="J8" s="222"/>
      <c r="K8" s="229"/>
    </row>
    <row r="9" spans="1:11" ht="18.75" customHeight="1">
      <c r="A9" s="223" t="s">
        <v>71</v>
      </c>
      <c r="B9" s="151"/>
      <c r="C9" s="224" t="s">
        <v>72</v>
      </c>
      <c r="D9" s="222">
        <v>31.5</v>
      </c>
      <c r="E9" s="222">
        <v>31.5</v>
      </c>
      <c r="F9" s="222"/>
      <c r="G9" s="222"/>
      <c r="H9" s="222"/>
      <c r="I9" s="222"/>
      <c r="J9" s="222"/>
      <c r="K9" s="229"/>
    </row>
    <row r="10" spans="1:11" ht="18.75" customHeight="1">
      <c r="A10" s="223" t="s">
        <v>73</v>
      </c>
      <c r="B10" s="151"/>
      <c r="C10" s="224" t="s">
        <v>74</v>
      </c>
      <c r="D10" s="222">
        <v>7.5</v>
      </c>
      <c r="E10" s="222">
        <v>7.5</v>
      </c>
      <c r="F10" s="222"/>
      <c r="G10" s="222"/>
      <c r="H10" s="222"/>
      <c r="I10" s="222"/>
      <c r="J10" s="222"/>
      <c r="K10" s="229"/>
    </row>
    <row r="11" spans="1:11" ht="18.75" customHeight="1">
      <c r="A11" s="223" t="s">
        <v>75</v>
      </c>
      <c r="B11" s="151"/>
      <c r="C11" s="224" t="s">
        <v>76</v>
      </c>
      <c r="D11" s="222">
        <v>7.5</v>
      </c>
      <c r="E11" s="222">
        <v>7.5</v>
      </c>
      <c r="F11" s="222"/>
      <c r="G11" s="222"/>
      <c r="H11" s="222"/>
      <c r="I11" s="222"/>
      <c r="J11" s="222"/>
      <c r="K11" s="229"/>
    </row>
    <row r="12" spans="1:11" ht="18.75" customHeight="1">
      <c r="A12" s="223" t="s">
        <v>77</v>
      </c>
      <c r="B12" s="151"/>
      <c r="C12" s="224" t="s">
        <v>78</v>
      </c>
      <c r="D12" s="222">
        <v>15</v>
      </c>
      <c r="E12" s="222">
        <v>15</v>
      </c>
      <c r="F12" s="222"/>
      <c r="G12" s="222"/>
      <c r="H12" s="222"/>
      <c r="I12" s="222"/>
      <c r="J12" s="222"/>
      <c r="K12" s="229"/>
    </row>
    <row r="13" spans="1:11" s="210" customFormat="1" ht="18.75" customHeight="1">
      <c r="A13" s="223" t="s">
        <v>79</v>
      </c>
      <c r="B13" s="151"/>
      <c r="C13" s="224" t="s">
        <v>80</v>
      </c>
      <c r="D13" s="222">
        <v>15</v>
      </c>
      <c r="E13" s="222">
        <v>15</v>
      </c>
      <c r="F13" s="222"/>
      <c r="G13" s="222"/>
      <c r="H13" s="222"/>
      <c r="I13" s="222"/>
      <c r="J13" s="222"/>
      <c r="K13" s="213"/>
    </row>
    <row r="14" spans="1:11" ht="18.75" customHeight="1">
      <c r="A14" s="223" t="s">
        <v>81</v>
      </c>
      <c r="B14" s="151"/>
      <c r="C14" s="224" t="s">
        <v>82</v>
      </c>
      <c r="D14" s="222">
        <v>9</v>
      </c>
      <c r="E14" s="222">
        <v>9</v>
      </c>
      <c r="F14" s="222"/>
      <c r="G14" s="222"/>
      <c r="H14" s="222"/>
      <c r="I14" s="222"/>
      <c r="J14" s="222"/>
      <c r="K14" s="229"/>
    </row>
    <row r="15" spans="1:11" ht="18.75" customHeight="1">
      <c r="A15" s="223" t="s">
        <v>83</v>
      </c>
      <c r="B15" s="151"/>
      <c r="C15" s="224" t="s">
        <v>84</v>
      </c>
      <c r="D15" s="222">
        <v>9</v>
      </c>
      <c r="E15" s="222">
        <v>9</v>
      </c>
      <c r="F15" s="222"/>
      <c r="G15" s="222"/>
      <c r="H15" s="222"/>
      <c r="I15" s="222"/>
      <c r="J15" s="222"/>
      <c r="K15" s="229"/>
    </row>
    <row r="16" spans="1:11" ht="18.75" customHeight="1">
      <c r="A16" s="223" t="s">
        <v>85</v>
      </c>
      <c r="B16" s="151"/>
      <c r="C16" s="224" t="s">
        <v>86</v>
      </c>
      <c r="D16" s="222">
        <v>3094.352553</v>
      </c>
      <c r="E16" s="222">
        <v>3094.352553</v>
      </c>
      <c r="F16" s="222"/>
      <c r="G16" s="222"/>
      <c r="H16" s="222"/>
      <c r="I16" s="222"/>
      <c r="J16" s="222"/>
      <c r="K16" s="229"/>
    </row>
    <row r="17" spans="1:11" ht="18.75" customHeight="1">
      <c r="A17" s="223" t="s">
        <v>87</v>
      </c>
      <c r="B17" s="151"/>
      <c r="C17" s="224" t="s">
        <v>88</v>
      </c>
      <c r="D17" s="222">
        <v>1374.561533</v>
      </c>
      <c r="E17" s="222">
        <v>1374.561533</v>
      </c>
      <c r="F17" s="222"/>
      <c r="G17" s="222"/>
      <c r="H17" s="222"/>
      <c r="I17" s="222"/>
      <c r="J17" s="222"/>
      <c r="K17" s="229"/>
    </row>
    <row r="18" spans="1:11" ht="18.75" customHeight="1">
      <c r="A18" s="223" t="s">
        <v>89</v>
      </c>
      <c r="B18" s="151"/>
      <c r="C18" s="224" t="s">
        <v>80</v>
      </c>
      <c r="D18" s="222">
        <v>575.955833</v>
      </c>
      <c r="E18" s="222">
        <v>575.955833</v>
      </c>
      <c r="F18" s="222"/>
      <c r="G18" s="222"/>
      <c r="H18" s="222"/>
      <c r="I18" s="222"/>
      <c r="J18" s="222"/>
      <c r="K18" s="229"/>
    </row>
    <row r="19" spans="1:11" ht="18.75" customHeight="1">
      <c r="A19" s="223" t="s">
        <v>90</v>
      </c>
      <c r="B19" s="151"/>
      <c r="C19" s="224" t="s">
        <v>91</v>
      </c>
      <c r="D19" s="222">
        <v>103.7251</v>
      </c>
      <c r="E19" s="222">
        <v>103.7251</v>
      </c>
      <c r="F19" s="222"/>
      <c r="G19" s="222"/>
      <c r="H19" s="222"/>
      <c r="I19" s="222"/>
      <c r="J19" s="222"/>
      <c r="K19" s="229"/>
    </row>
    <row r="20" spans="1:11" ht="18.75" customHeight="1">
      <c r="A20" s="223" t="s">
        <v>92</v>
      </c>
      <c r="B20" s="151"/>
      <c r="C20" s="224" t="s">
        <v>93</v>
      </c>
      <c r="D20" s="222">
        <v>49.2277</v>
      </c>
      <c r="E20" s="222">
        <v>49.2277</v>
      </c>
      <c r="F20" s="222"/>
      <c r="G20" s="222"/>
      <c r="H20" s="222"/>
      <c r="I20" s="222"/>
      <c r="J20" s="222"/>
      <c r="K20" s="229"/>
    </row>
    <row r="21" spans="1:11" s="210" customFormat="1" ht="18.75" customHeight="1">
      <c r="A21" s="223" t="s">
        <v>94</v>
      </c>
      <c r="B21" s="151"/>
      <c r="C21" s="224" t="s">
        <v>95</v>
      </c>
      <c r="D21" s="222">
        <v>40</v>
      </c>
      <c r="E21" s="222">
        <v>40</v>
      </c>
      <c r="F21" s="222"/>
      <c r="G21" s="222"/>
      <c r="H21" s="222"/>
      <c r="I21" s="222"/>
      <c r="J21" s="222"/>
      <c r="K21" s="213"/>
    </row>
    <row r="22" spans="1:11" ht="18.75" customHeight="1">
      <c r="A22" s="223" t="s">
        <v>96</v>
      </c>
      <c r="B22" s="151"/>
      <c r="C22" s="224" t="s">
        <v>97</v>
      </c>
      <c r="D22" s="222">
        <v>143.9829</v>
      </c>
      <c r="E22" s="222">
        <v>143.9829</v>
      </c>
      <c r="F22" s="222"/>
      <c r="G22" s="222"/>
      <c r="H22" s="222"/>
      <c r="I22" s="222"/>
      <c r="J22" s="222"/>
      <c r="K22" s="229"/>
    </row>
    <row r="23" spans="1:11" ht="18.75" customHeight="1">
      <c r="A23" s="223" t="s">
        <v>98</v>
      </c>
      <c r="B23" s="151"/>
      <c r="C23" s="224" t="s">
        <v>99</v>
      </c>
      <c r="D23" s="222">
        <v>461.67</v>
      </c>
      <c r="E23" s="222">
        <v>461.67</v>
      </c>
      <c r="F23" s="222"/>
      <c r="G23" s="222"/>
      <c r="H23" s="222"/>
      <c r="I23" s="222"/>
      <c r="J23" s="222"/>
      <c r="K23" s="229"/>
    </row>
    <row r="24" spans="1:11" ht="18.75" customHeight="1">
      <c r="A24" s="223" t="s">
        <v>100</v>
      </c>
      <c r="B24" s="151"/>
      <c r="C24" s="224" t="s">
        <v>101</v>
      </c>
      <c r="D24" s="222">
        <v>1328.9360199999999</v>
      </c>
      <c r="E24" s="222">
        <v>1328.9360199999999</v>
      </c>
      <c r="F24" s="222"/>
      <c r="G24" s="222"/>
      <c r="H24" s="222"/>
      <c r="I24" s="222"/>
      <c r="J24" s="222"/>
      <c r="K24" s="229"/>
    </row>
    <row r="25" spans="1:11" ht="18.75" customHeight="1">
      <c r="A25" s="223" t="s">
        <v>102</v>
      </c>
      <c r="B25" s="151"/>
      <c r="C25" s="224" t="s">
        <v>80</v>
      </c>
      <c r="D25" s="222">
        <v>471.0372</v>
      </c>
      <c r="E25" s="222">
        <v>471.0372</v>
      </c>
      <c r="F25" s="222"/>
      <c r="G25" s="222"/>
      <c r="H25" s="222"/>
      <c r="I25" s="222"/>
      <c r="J25" s="222"/>
      <c r="K25" s="229"/>
    </row>
    <row r="26" spans="1:11" s="210" customFormat="1" ht="18.75" customHeight="1">
      <c r="A26" s="223" t="s">
        <v>103</v>
      </c>
      <c r="B26" s="151"/>
      <c r="C26" s="224" t="s">
        <v>104</v>
      </c>
      <c r="D26" s="222">
        <v>131.89882</v>
      </c>
      <c r="E26" s="222">
        <v>131.89882</v>
      </c>
      <c r="F26" s="222"/>
      <c r="G26" s="222"/>
      <c r="H26" s="222"/>
      <c r="I26" s="222"/>
      <c r="J26" s="222"/>
      <c r="K26" s="213"/>
    </row>
    <row r="27" spans="1:11" ht="18.75" customHeight="1">
      <c r="A27" s="223" t="s">
        <v>105</v>
      </c>
      <c r="B27" s="151"/>
      <c r="C27" s="224" t="s">
        <v>106</v>
      </c>
      <c r="D27" s="222">
        <v>70</v>
      </c>
      <c r="E27" s="222">
        <v>70</v>
      </c>
      <c r="F27" s="222"/>
      <c r="G27" s="222"/>
      <c r="H27" s="222"/>
      <c r="I27" s="222"/>
      <c r="J27" s="222"/>
      <c r="K27" s="229"/>
    </row>
    <row r="28" spans="1:11" ht="18.75" customHeight="1">
      <c r="A28" s="223" t="s">
        <v>107</v>
      </c>
      <c r="B28" s="151"/>
      <c r="C28" s="224" t="s">
        <v>108</v>
      </c>
      <c r="D28" s="222">
        <v>656</v>
      </c>
      <c r="E28" s="222">
        <v>656</v>
      </c>
      <c r="F28" s="222"/>
      <c r="G28" s="222"/>
      <c r="H28" s="222"/>
      <c r="I28" s="222"/>
      <c r="J28" s="222"/>
      <c r="K28" s="229"/>
    </row>
    <row r="29" spans="1:11" ht="18.75" customHeight="1">
      <c r="A29" s="223" t="s">
        <v>109</v>
      </c>
      <c r="B29" s="151"/>
      <c r="C29" s="224" t="s">
        <v>110</v>
      </c>
      <c r="D29" s="222">
        <v>38.99</v>
      </c>
      <c r="E29" s="222">
        <v>38.99</v>
      </c>
      <c r="F29" s="222"/>
      <c r="G29" s="222"/>
      <c r="H29" s="222"/>
      <c r="I29" s="222"/>
      <c r="J29" s="222"/>
      <c r="K29" s="229"/>
    </row>
    <row r="30" spans="1:11" ht="18.75" customHeight="1">
      <c r="A30" s="223" t="s">
        <v>111</v>
      </c>
      <c r="B30" s="151"/>
      <c r="C30" s="224" t="s">
        <v>112</v>
      </c>
      <c r="D30" s="222">
        <v>38.99</v>
      </c>
      <c r="E30" s="222">
        <v>38.99</v>
      </c>
      <c r="F30" s="222"/>
      <c r="G30" s="222"/>
      <c r="H30" s="222"/>
      <c r="I30" s="222"/>
      <c r="J30" s="222"/>
      <c r="K30" s="229"/>
    </row>
    <row r="31" spans="1:11" ht="18.75" customHeight="1">
      <c r="A31" s="223" t="s">
        <v>113</v>
      </c>
      <c r="B31" s="151"/>
      <c r="C31" s="224" t="s">
        <v>114</v>
      </c>
      <c r="D31" s="222">
        <v>81</v>
      </c>
      <c r="E31" s="222">
        <v>81</v>
      </c>
      <c r="F31" s="222"/>
      <c r="G31" s="222"/>
      <c r="H31" s="222"/>
      <c r="I31" s="222"/>
      <c r="J31" s="222"/>
      <c r="K31" s="229"/>
    </row>
    <row r="32" spans="1:11" ht="18.75" customHeight="1">
      <c r="A32" s="223" t="s">
        <v>115</v>
      </c>
      <c r="B32" s="151"/>
      <c r="C32" s="224" t="s">
        <v>116</v>
      </c>
      <c r="D32" s="222">
        <v>15</v>
      </c>
      <c r="E32" s="222">
        <v>15</v>
      </c>
      <c r="F32" s="222"/>
      <c r="G32" s="222"/>
      <c r="H32" s="222"/>
      <c r="I32" s="222"/>
      <c r="J32" s="222"/>
      <c r="K32" s="229"/>
    </row>
    <row r="33" spans="1:11" ht="18.75" customHeight="1">
      <c r="A33" s="223" t="s">
        <v>117</v>
      </c>
      <c r="B33" s="151"/>
      <c r="C33" s="224" t="s">
        <v>118</v>
      </c>
      <c r="D33" s="222">
        <v>66</v>
      </c>
      <c r="E33" s="222">
        <v>66</v>
      </c>
      <c r="F33" s="222"/>
      <c r="G33" s="222"/>
      <c r="H33" s="222"/>
      <c r="I33" s="222"/>
      <c r="J33" s="222"/>
      <c r="K33" s="229"/>
    </row>
    <row r="34" spans="1:11" ht="18.75" customHeight="1">
      <c r="A34" s="223" t="s">
        <v>119</v>
      </c>
      <c r="B34" s="151"/>
      <c r="C34" s="224" t="s">
        <v>120</v>
      </c>
      <c r="D34" s="222">
        <v>270.865</v>
      </c>
      <c r="E34" s="222">
        <v>270.865</v>
      </c>
      <c r="F34" s="222"/>
      <c r="G34" s="222"/>
      <c r="H34" s="222"/>
      <c r="I34" s="222"/>
      <c r="J34" s="222"/>
      <c r="K34" s="229"/>
    </row>
    <row r="35" spans="1:11" ht="18.75" customHeight="1">
      <c r="A35" s="223" t="s">
        <v>121</v>
      </c>
      <c r="B35" s="151"/>
      <c r="C35" s="224" t="s">
        <v>122</v>
      </c>
      <c r="D35" s="222">
        <v>270.865</v>
      </c>
      <c r="E35" s="222">
        <v>270.865</v>
      </c>
      <c r="F35" s="222"/>
      <c r="G35" s="222"/>
      <c r="H35" s="222"/>
      <c r="I35" s="222"/>
      <c r="J35" s="222"/>
      <c r="K35" s="229"/>
    </row>
    <row r="36" spans="1:11" ht="18.75" customHeight="1">
      <c r="A36" s="223" t="s">
        <v>123</v>
      </c>
      <c r="B36" s="151"/>
      <c r="C36" s="224" t="s">
        <v>124</v>
      </c>
      <c r="D36" s="222">
        <v>120.4607</v>
      </c>
      <c r="E36" s="222">
        <v>120.4607</v>
      </c>
      <c r="F36" s="222"/>
      <c r="G36" s="222"/>
      <c r="H36" s="222"/>
      <c r="I36" s="222"/>
      <c r="J36" s="222"/>
      <c r="K36" s="229"/>
    </row>
    <row r="37" spans="1:11" ht="18.75" customHeight="1">
      <c r="A37" s="223" t="s">
        <v>125</v>
      </c>
      <c r="B37" s="151"/>
      <c r="C37" s="224" t="s">
        <v>126</v>
      </c>
      <c r="D37" s="222">
        <v>2.6308</v>
      </c>
      <c r="E37" s="222">
        <v>2.6308</v>
      </c>
      <c r="F37" s="222"/>
      <c r="G37" s="222"/>
      <c r="H37" s="222"/>
      <c r="I37" s="222"/>
      <c r="J37" s="222"/>
      <c r="K37" s="229"/>
    </row>
    <row r="38" spans="1:11" ht="18.75" customHeight="1">
      <c r="A38" s="223" t="s">
        <v>127</v>
      </c>
      <c r="B38" s="151"/>
      <c r="C38" s="224" t="s">
        <v>128</v>
      </c>
      <c r="D38" s="222">
        <v>2.6308</v>
      </c>
      <c r="E38" s="222">
        <v>2.6308</v>
      </c>
      <c r="F38" s="222"/>
      <c r="G38" s="222"/>
      <c r="H38" s="222"/>
      <c r="I38" s="222"/>
      <c r="J38" s="222"/>
      <c r="K38" s="229"/>
    </row>
    <row r="39" spans="1:11" ht="18.75" customHeight="1">
      <c r="A39" s="223" t="s">
        <v>129</v>
      </c>
      <c r="B39" s="151"/>
      <c r="C39" s="224" t="s">
        <v>130</v>
      </c>
      <c r="D39" s="222">
        <v>100.7733</v>
      </c>
      <c r="E39" s="222">
        <v>100.7733</v>
      </c>
      <c r="F39" s="222"/>
      <c r="G39" s="222"/>
      <c r="H39" s="222"/>
      <c r="I39" s="222"/>
      <c r="J39" s="222"/>
      <c r="K39" s="229"/>
    </row>
    <row r="40" spans="1:11" ht="18.75" customHeight="1">
      <c r="A40" s="223" t="s">
        <v>131</v>
      </c>
      <c r="B40" s="151"/>
      <c r="C40" s="224" t="s">
        <v>132</v>
      </c>
      <c r="D40" s="222">
        <v>100.7733</v>
      </c>
      <c r="E40" s="222">
        <v>100.7733</v>
      </c>
      <c r="F40" s="222"/>
      <c r="G40" s="222"/>
      <c r="H40" s="222"/>
      <c r="I40" s="222"/>
      <c r="J40" s="222"/>
      <c r="K40" s="229"/>
    </row>
    <row r="41" spans="1:11" ht="18.75" customHeight="1">
      <c r="A41" s="223" t="s">
        <v>133</v>
      </c>
      <c r="B41" s="151"/>
      <c r="C41" s="224" t="s">
        <v>134</v>
      </c>
      <c r="D41" s="222">
        <v>4.7793</v>
      </c>
      <c r="E41" s="222">
        <v>4.7793</v>
      </c>
      <c r="F41" s="222"/>
      <c r="G41" s="222"/>
      <c r="H41" s="222"/>
      <c r="I41" s="222"/>
      <c r="J41" s="222"/>
      <c r="K41" s="229"/>
    </row>
    <row r="42" spans="1:11" ht="18.75" customHeight="1">
      <c r="A42" s="223" t="s">
        <v>135</v>
      </c>
      <c r="B42" s="151"/>
      <c r="C42" s="224" t="s">
        <v>136</v>
      </c>
      <c r="D42" s="222">
        <v>4.7793</v>
      </c>
      <c r="E42" s="222">
        <v>4.7793</v>
      </c>
      <c r="F42" s="222"/>
      <c r="G42" s="222"/>
      <c r="H42" s="222"/>
      <c r="I42" s="222"/>
      <c r="J42" s="222"/>
      <c r="K42" s="229"/>
    </row>
    <row r="43" spans="1:11" ht="18.75" customHeight="1">
      <c r="A43" s="223" t="s">
        <v>137</v>
      </c>
      <c r="B43" s="151"/>
      <c r="C43" s="224" t="s">
        <v>138</v>
      </c>
      <c r="D43" s="222">
        <v>12.2773</v>
      </c>
      <c r="E43" s="222">
        <v>12.2773</v>
      </c>
      <c r="F43" s="222"/>
      <c r="G43" s="222"/>
      <c r="H43" s="222"/>
      <c r="I43" s="222"/>
      <c r="J43" s="222"/>
      <c r="K43" s="229"/>
    </row>
    <row r="44" spans="1:10" ht="18.75" customHeight="1">
      <c r="A44" s="223" t="s">
        <v>139</v>
      </c>
      <c r="B44" s="151"/>
      <c r="C44" s="224" t="s">
        <v>140</v>
      </c>
      <c r="D44" s="222">
        <v>12.2773</v>
      </c>
      <c r="E44" s="222">
        <v>12.2773</v>
      </c>
      <c r="F44" s="222"/>
      <c r="G44" s="222"/>
      <c r="H44" s="222"/>
      <c r="I44" s="222"/>
      <c r="J44" s="222"/>
    </row>
    <row r="45" spans="1:10" ht="18.75" customHeight="1">
      <c r="A45" s="223" t="s">
        <v>141</v>
      </c>
      <c r="B45" s="151"/>
      <c r="C45" s="224" t="s">
        <v>142</v>
      </c>
      <c r="D45" s="222">
        <v>198</v>
      </c>
      <c r="E45" s="222">
        <v>198</v>
      </c>
      <c r="F45" s="222"/>
      <c r="G45" s="222"/>
      <c r="H45" s="222"/>
      <c r="I45" s="222"/>
      <c r="J45" s="222"/>
    </row>
    <row r="46" spans="1:10" ht="18.75" customHeight="1">
      <c r="A46" s="223" t="s">
        <v>143</v>
      </c>
      <c r="B46" s="151"/>
      <c r="C46" s="224" t="s">
        <v>144</v>
      </c>
      <c r="D46" s="222">
        <v>178</v>
      </c>
      <c r="E46" s="222">
        <v>178</v>
      </c>
      <c r="F46" s="222"/>
      <c r="G46" s="222"/>
      <c r="H46" s="222"/>
      <c r="I46" s="222"/>
      <c r="J46" s="222"/>
    </row>
    <row r="47" spans="1:10" ht="18.75" customHeight="1">
      <c r="A47" s="223" t="s">
        <v>145</v>
      </c>
      <c r="B47" s="151"/>
      <c r="C47" s="224" t="s">
        <v>146</v>
      </c>
      <c r="D47" s="222">
        <v>178</v>
      </c>
      <c r="E47" s="222">
        <v>178</v>
      </c>
      <c r="F47" s="222"/>
      <c r="G47" s="222"/>
      <c r="H47" s="222"/>
      <c r="I47" s="222"/>
      <c r="J47" s="222"/>
    </row>
    <row r="48" spans="1:10" ht="18.75" customHeight="1">
      <c r="A48" s="223" t="s">
        <v>147</v>
      </c>
      <c r="B48" s="151"/>
      <c r="C48" s="224" t="s">
        <v>148</v>
      </c>
      <c r="D48" s="222">
        <v>20</v>
      </c>
      <c r="E48" s="222">
        <v>20</v>
      </c>
      <c r="F48" s="222"/>
      <c r="G48" s="222"/>
      <c r="H48" s="222"/>
      <c r="I48" s="222"/>
      <c r="J48" s="222"/>
    </row>
    <row r="49" spans="1:10" ht="18.75" customHeight="1">
      <c r="A49" s="225" t="s">
        <v>149</v>
      </c>
      <c r="B49" s="226"/>
      <c r="C49" s="227" t="s">
        <v>150</v>
      </c>
      <c r="D49" s="228">
        <v>20</v>
      </c>
      <c r="E49" s="228">
        <v>20</v>
      </c>
      <c r="F49" s="228"/>
      <c r="G49" s="228"/>
      <c r="H49" s="228"/>
      <c r="I49" s="228"/>
      <c r="J49" s="228"/>
    </row>
  </sheetData>
  <sheetProtection/>
  <mergeCells count="54">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M51"/>
  <sheetViews>
    <sheetView showZeros="0" workbookViewId="0" topLeftCell="A2">
      <selection activeCell="F8" sqref="F8"/>
    </sheetView>
  </sheetViews>
  <sheetFormatPr defaultColWidth="9.00390625" defaultRowHeight="14.25"/>
  <cols>
    <col min="1" max="1" width="5.625" style="211" customWidth="1"/>
    <col min="2" max="2" width="4.125" style="211" customWidth="1"/>
    <col min="3" max="3" width="31.00390625" style="211" customWidth="1"/>
    <col min="4" max="4" width="13.50390625" style="211" customWidth="1"/>
    <col min="5" max="5" width="11.125" style="211" customWidth="1"/>
    <col min="6" max="6" width="12.00390625" style="211" customWidth="1"/>
    <col min="7" max="9" width="14.625" style="211" customWidth="1"/>
    <col min="10" max="10" width="9.00390625" style="211" customWidth="1"/>
    <col min="11" max="11" width="12.625" style="211" customWidth="1"/>
    <col min="12" max="16384" width="9.00390625" style="211" customWidth="1"/>
  </cols>
  <sheetData>
    <row r="1" spans="1:9" s="207" customFormat="1" ht="20.25">
      <c r="A1" s="212" t="s">
        <v>151</v>
      </c>
      <c r="B1" s="212"/>
      <c r="C1" s="212"/>
      <c r="D1" s="212"/>
      <c r="E1" s="212"/>
      <c r="F1" s="212"/>
      <c r="G1" s="212"/>
      <c r="H1" s="212"/>
      <c r="I1" s="212"/>
    </row>
    <row r="2" spans="1:13" ht="14.25">
      <c r="A2" s="213"/>
      <c r="B2" s="213"/>
      <c r="C2" s="213"/>
      <c r="D2" s="213"/>
      <c r="E2" s="213"/>
      <c r="F2" s="213"/>
      <c r="G2" s="213"/>
      <c r="H2" s="213"/>
      <c r="I2" s="127" t="s">
        <v>152</v>
      </c>
      <c r="J2" s="229"/>
      <c r="K2" s="229"/>
      <c r="L2" s="229"/>
      <c r="M2" s="229"/>
    </row>
    <row r="3" spans="1:13" ht="15">
      <c r="A3" s="9" t="s">
        <v>61</v>
      </c>
      <c r="B3" s="213"/>
      <c r="C3" s="213"/>
      <c r="D3" s="213"/>
      <c r="E3" s="213"/>
      <c r="F3" s="214"/>
      <c r="G3" s="213"/>
      <c r="H3" s="213"/>
      <c r="I3" s="127" t="s">
        <v>3</v>
      </c>
      <c r="J3" s="229"/>
      <c r="K3" s="229"/>
      <c r="L3" s="229"/>
      <c r="M3" s="229"/>
    </row>
    <row r="4" spans="1:13" s="208" customFormat="1" ht="22.5" customHeight="1">
      <c r="A4" s="269" t="s">
        <v>6</v>
      </c>
      <c r="B4" s="216"/>
      <c r="C4" s="216"/>
      <c r="D4" s="270" t="s">
        <v>46</v>
      </c>
      <c r="E4" s="270" t="s">
        <v>153</v>
      </c>
      <c r="F4" s="276" t="s">
        <v>154</v>
      </c>
      <c r="G4" s="276" t="s">
        <v>155</v>
      </c>
      <c r="H4" s="217" t="s">
        <v>156</v>
      </c>
      <c r="I4" s="277" t="s">
        <v>157</v>
      </c>
      <c r="J4" s="231"/>
      <c r="K4" s="231"/>
      <c r="L4" s="231"/>
      <c r="M4" s="231"/>
    </row>
    <row r="5" spans="1:13" s="208" customFormat="1" ht="22.5" customHeight="1">
      <c r="A5" s="218" t="s">
        <v>68</v>
      </c>
      <c r="B5" s="142"/>
      <c r="C5" s="273" t="s">
        <v>69</v>
      </c>
      <c r="D5" s="142"/>
      <c r="E5" s="142"/>
      <c r="F5" s="143"/>
      <c r="G5" s="143"/>
      <c r="H5" s="143"/>
      <c r="I5" s="232"/>
      <c r="J5" s="231"/>
      <c r="K5" s="231"/>
      <c r="L5" s="231"/>
      <c r="M5" s="231"/>
    </row>
    <row r="6" spans="1:13" s="208" customFormat="1" ht="22.5" customHeight="1">
      <c r="A6" s="219"/>
      <c r="B6" s="142"/>
      <c r="C6" s="142"/>
      <c r="D6" s="142"/>
      <c r="E6" s="142"/>
      <c r="F6" s="143"/>
      <c r="G6" s="143"/>
      <c r="H6" s="143"/>
      <c r="I6" s="232"/>
      <c r="J6" s="231"/>
      <c r="K6" s="231"/>
      <c r="L6" s="231"/>
      <c r="M6" s="231"/>
    </row>
    <row r="7" spans="1:13" s="209" customFormat="1" ht="19.5" customHeight="1">
      <c r="A7" s="274" t="s">
        <v>70</v>
      </c>
      <c r="B7" s="221"/>
      <c r="C7" s="221"/>
      <c r="D7" s="275" t="s">
        <v>10</v>
      </c>
      <c r="E7" s="275" t="s">
        <v>11</v>
      </c>
      <c r="F7" s="275" t="s">
        <v>19</v>
      </c>
      <c r="G7" s="275" t="s">
        <v>23</v>
      </c>
      <c r="H7" s="275" t="s">
        <v>27</v>
      </c>
      <c r="I7" s="278" t="s">
        <v>31</v>
      </c>
      <c r="J7" s="234"/>
      <c r="K7" s="235"/>
      <c r="L7" s="235"/>
      <c r="M7" s="235"/>
    </row>
    <row r="8" spans="1:13" ht="19.5" customHeight="1">
      <c r="A8" s="274" t="s">
        <v>55</v>
      </c>
      <c r="B8" s="221"/>
      <c r="C8" s="221"/>
      <c r="D8" s="222">
        <v>3444.3132530000003</v>
      </c>
      <c r="E8" s="222">
        <v>1915.8244329999998</v>
      </c>
      <c r="F8" s="222">
        <v>1528.48882</v>
      </c>
      <c r="G8" s="222">
        <v>0</v>
      </c>
      <c r="H8" s="222">
        <v>0</v>
      </c>
      <c r="I8" s="236">
        <v>0</v>
      </c>
      <c r="J8" s="237"/>
      <c r="K8" s="229"/>
      <c r="L8" s="229"/>
      <c r="M8" s="229"/>
    </row>
    <row r="9" spans="1:13" ht="19.5" customHeight="1">
      <c r="A9" s="223" t="s">
        <v>71</v>
      </c>
      <c r="B9" s="151"/>
      <c r="C9" s="224" t="s">
        <v>72</v>
      </c>
      <c r="D9" s="222">
        <v>31.5</v>
      </c>
      <c r="E9" s="222">
        <v>31.5</v>
      </c>
      <c r="F9" s="222">
        <v>0</v>
      </c>
      <c r="G9" s="222">
        <v>0</v>
      </c>
      <c r="H9" s="222">
        <v>0</v>
      </c>
      <c r="I9" s="236">
        <v>0</v>
      </c>
      <c r="J9" s="238"/>
      <c r="K9" s="229"/>
      <c r="L9" s="229"/>
      <c r="M9" s="229"/>
    </row>
    <row r="10" spans="1:13" ht="19.5" customHeight="1">
      <c r="A10" s="223" t="s">
        <v>73</v>
      </c>
      <c r="B10" s="151"/>
      <c r="C10" s="224" t="s">
        <v>74</v>
      </c>
      <c r="D10" s="222">
        <v>7.5</v>
      </c>
      <c r="E10" s="222">
        <v>7.5</v>
      </c>
      <c r="F10" s="222">
        <v>0</v>
      </c>
      <c r="G10" s="222">
        <v>0</v>
      </c>
      <c r="H10" s="222">
        <v>0</v>
      </c>
      <c r="I10" s="236">
        <v>0</v>
      </c>
      <c r="J10" s="238"/>
      <c r="K10" s="229"/>
      <c r="L10" s="229"/>
      <c r="M10" s="229"/>
    </row>
    <row r="11" spans="1:13" ht="19.5" customHeight="1">
      <c r="A11" s="223" t="s">
        <v>75</v>
      </c>
      <c r="B11" s="151"/>
      <c r="C11" s="224" t="s">
        <v>76</v>
      </c>
      <c r="D11" s="222">
        <v>7.5</v>
      </c>
      <c r="E11" s="222">
        <v>7.5</v>
      </c>
      <c r="F11" s="222">
        <v>0</v>
      </c>
      <c r="G11" s="222">
        <v>0</v>
      </c>
      <c r="H11" s="222">
        <v>0</v>
      </c>
      <c r="I11" s="236">
        <v>0</v>
      </c>
      <c r="J11" s="238"/>
      <c r="K11" s="229"/>
      <c r="L11" s="229"/>
      <c r="M11" s="229"/>
    </row>
    <row r="12" spans="1:13" ht="19.5" customHeight="1">
      <c r="A12" s="223" t="s">
        <v>77</v>
      </c>
      <c r="B12" s="151"/>
      <c r="C12" s="224" t="s">
        <v>78</v>
      </c>
      <c r="D12" s="222">
        <v>15</v>
      </c>
      <c r="E12" s="222">
        <v>15</v>
      </c>
      <c r="F12" s="222">
        <v>0</v>
      </c>
      <c r="G12" s="222">
        <v>0</v>
      </c>
      <c r="H12" s="222">
        <v>0</v>
      </c>
      <c r="I12" s="236">
        <v>0</v>
      </c>
      <c r="J12" s="238"/>
      <c r="K12" s="229"/>
      <c r="L12" s="229"/>
      <c r="M12" s="229"/>
    </row>
    <row r="13" spans="1:13" s="210" customFormat="1" ht="19.5" customHeight="1">
      <c r="A13" s="223" t="s">
        <v>79</v>
      </c>
      <c r="B13" s="151"/>
      <c r="C13" s="224" t="s">
        <v>80</v>
      </c>
      <c r="D13" s="222">
        <v>15</v>
      </c>
      <c r="E13" s="222">
        <v>15</v>
      </c>
      <c r="F13" s="222">
        <v>0</v>
      </c>
      <c r="G13" s="222">
        <v>0</v>
      </c>
      <c r="H13" s="222">
        <v>0</v>
      </c>
      <c r="I13" s="236">
        <v>0</v>
      </c>
      <c r="J13" s="239"/>
      <c r="K13" s="213"/>
      <c r="L13" s="213"/>
      <c r="M13" s="213"/>
    </row>
    <row r="14" spans="1:13" ht="19.5" customHeight="1">
      <c r="A14" s="223" t="s">
        <v>81</v>
      </c>
      <c r="B14" s="151"/>
      <c r="C14" s="224" t="s">
        <v>82</v>
      </c>
      <c r="D14" s="222">
        <v>9</v>
      </c>
      <c r="E14" s="222">
        <v>9</v>
      </c>
      <c r="F14" s="222">
        <v>0</v>
      </c>
      <c r="G14" s="222">
        <v>0</v>
      </c>
      <c r="H14" s="222">
        <v>0</v>
      </c>
      <c r="I14" s="236">
        <v>0</v>
      </c>
      <c r="J14" s="238"/>
      <c r="K14" s="229"/>
      <c r="L14" s="229"/>
      <c r="M14" s="229"/>
    </row>
    <row r="15" spans="1:13" ht="19.5" customHeight="1">
      <c r="A15" s="223" t="s">
        <v>83</v>
      </c>
      <c r="B15" s="151"/>
      <c r="C15" s="224" t="s">
        <v>84</v>
      </c>
      <c r="D15" s="222">
        <v>9</v>
      </c>
      <c r="E15" s="222">
        <v>9</v>
      </c>
      <c r="F15" s="222">
        <v>0</v>
      </c>
      <c r="G15" s="222">
        <v>0</v>
      </c>
      <c r="H15" s="222">
        <v>0</v>
      </c>
      <c r="I15" s="236">
        <v>0</v>
      </c>
      <c r="J15" s="238"/>
      <c r="K15" s="229"/>
      <c r="L15" s="229"/>
      <c r="M15" s="229"/>
    </row>
    <row r="16" spans="1:13" ht="19.5" customHeight="1">
      <c r="A16" s="223" t="s">
        <v>85</v>
      </c>
      <c r="B16" s="151"/>
      <c r="C16" s="224" t="s">
        <v>86</v>
      </c>
      <c r="D16" s="222">
        <v>3094.352553</v>
      </c>
      <c r="E16" s="222">
        <v>1763.863733</v>
      </c>
      <c r="F16" s="222">
        <v>1330.48882</v>
      </c>
      <c r="G16" s="222">
        <v>0</v>
      </c>
      <c r="H16" s="222">
        <v>0</v>
      </c>
      <c r="I16" s="236">
        <v>0</v>
      </c>
      <c r="J16" s="238"/>
      <c r="K16" s="229"/>
      <c r="L16" s="229"/>
      <c r="M16" s="229"/>
    </row>
    <row r="17" spans="1:13" ht="19.5" customHeight="1">
      <c r="A17" s="223" t="s">
        <v>87</v>
      </c>
      <c r="B17" s="151"/>
      <c r="C17" s="224" t="s">
        <v>88</v>
      </c>
      <c r="D17" s="222">
        <v>1374.561533</v>
      </c>
      <c r="E17" s="222">
        <v>1121.961533</v>
      </c>
      <c r="F17" s="222">
        <v>252.6</v>
      </c>
      <c r="G17" s="222">
        <v>0</v>
      </c>
      <c r="H17" s="222">
        <v>0</v>
      </c>
      <c r="I17" s="236">
        <v>0</v>
      </c>
      <c r="J17" s="238"/>
      <c r="K17" s="229"/>
      <c r="L17" s="229"/>
      <c r="M17" s="229"/>
    </row>
    <row r="18" spans="1:13" ht="19.5" customHeight="1">
      <c r="A18" s="223" t="s">
        <v>89</v>
      </c>
      <c r="B18" s="151"/>
      <c r="C18" s="224" t="s">
        <v>80</v>
      </c>
      <c r="D18" s="222">
        <v>575.955833</v>
      </c>
      <c r="E18" s="222">
        <v>575.955833</v>
      </c>
      <c r="F18" s="222">
        <v>0</v>
      </c>
      <c r="G18" s="222">
        <v>0</v>
      </c>
      <c r="H18" s="222">
        <v>0</v>
      </c>
      <c r="I18" s="236">
        <v>0</v>
      </c>
      <c r="J18" s="238"/>
      <c r="K18" s="229"/>
      <c r="L18" s="229"/>
      <c r="M18" s="229"/>
    </row>
    <row r="19" spans="1:13" ht="19.5" customHeight="1">
      <c r="A19" s="223" t="s">
        <v>90</v>
      </c>
      <c r="B19" s="151"/>
      <c r="C19" s="224" t="s">
        <v>91</v>
      </c>
      <c r="D19" s="222">
        <v>103.7251</v>
      </c>
      <c r="E19" s="222">
        <v>103.7251</v>
      </c>
      <c r="F19" s="222">
        <v>0</v>
      </c>
      <c r="G19" s="222">
        <v>0</v>
      </c>
      <c r="H19" s="222">
        <v>0</v>
      </c>
      <c r="I19" s="236">
        <v>0</v>
      </c>
      <c r="J19" s="238"/>
      <c r="K19" s="229"/>
      <c r="L19" s="229"/>
      <c r="M19" s="229"/>
    </row>
    <row r="20" spans="1:13" ht="19.5" customHeight="1">
      <c r="A20" s="223" t="s">
        <v>92</v>
      </c>
      <c r="B20" s="151"/>
      <c r="C20" s="224" t="s">
        <v>93</v>
      </c>
      <c r="D20" s="222">
        <v>49.2277</v>
      </c>
      <c r="E20" s="222">
        <v>49.2277</v>
      </c>
      <c r="F20" s="222">
        <v>0</v>
      </c>
      <c r="G20" s="222">
        <v>0</v>
      </c>
      <c r="H20" s="222">
        <v>0</v>
      </c>
      <c r="I20" s="236">
        <v>0</v>
      </c>
      <c r="J20" s="238"/>
      <c r="K20" s="229"/>
      <c r="L20" s="229"/>
      <c r="M20" s="229"/>
    </row>
    <row r="21" spans="1:13" s="210" customFormat="1" ht="19.5" customHeight="1">
      <c r="A21" s="223" t="s">
        <v>94</v>
      </c>
      <c r="B21" s="151"/>
      <c r="C21" s="224" t="s">
        <v>95</v>
      </c>
      <c r="D21" s="222">
        <v>40</v>
      </c>
      <c r="E21" s="222">
        <v>40</v>
      </c>
      <c r="F21" s="222">
        <v>0</v>
      </c>
      <c r="G21" s="222">
        <v>0</v>
      </c>
      <c r="H21" s="222">
        <v>0</v>
      </c>
      <c r="I21" s="236">
        <v>0</v>
      </c>
      <c r="J21" s="239"/>
      <c r="K21" s="213"/>
      <c r="L21" s="213"/>
      <c r="M21" s="213"/>
    </row>
    <row r="22" spans="1:13" ht="19.5" customHeight="1">
      <c r="A22" s="223" t="s">
        <v>96</v>
      </c>
      <c r="B22" s="151"/>
      <c r="C22" s="224" t="s">
        <v>97</v>
      </c>
      <c r="D22" s="222">
        <v>143.9829</v>
      </c>
      <c r="E22" s="222">
        <v>143.9829</v>
      </c>
      <c r="F22" s="222">
        <v>0</v>
      </c>
      <c r="G22" s="222">
        <v>0</v>
      </c>
      <c r="H22" s="222">
        <v>0</v>
      </c>
      <c r="I22" s="236">
        <v>0</v>
      </c>
      <c r="J22" s="238"/>
      <c r="K22" s="229"/>
      <c r="L22" s="229"/>
      <c r="M22" s="229"/>
    </row>
    <row r="23" spans="1:13" ht="19.5" customHeight="1">
      <c r="A23" s="223" t="s">
        <v>98</v>
      </c>
      <c r="B23" s="151"/>
      <c r="C23" s="224" t="s">
        <v>99</v>
      </c>
      <c r="D23" s="222">
        <v>461.67</v>
      </c>
      <c r="E23" s="222">
        <v>209.07</v>
      </c>
      <c r="F23" s="222">
        <v>252.6</v>
      </c>
      <c r="G23" s="222">
        <v>0</v>
      </c>
      <c r="H23" s="222">
        <v>0</v>
      </c>
      <c r="I23" s="236">
        <v>0</v>
      </c>
      <c r="J23" s="238"/>
      <c r="K23" s="229"/>
      <c r="L23" s="229"/>
      <c r="M23" s="229"/>
    </row>
    <row r="24" spans="1:13" ht="19.5" customHeight="1">
      <c r="A24" s="223" t="s">
        <v>100</v>
      </c>
      <c r="B24" s="151"/>
      <c r="C24" s="224" t="s">
        <v>101</v>
      </c>
      <c r="D24" s="222">
        <v>1328.9360199999999</v>
      </c>
      <c r="E24" s="222">
        <v>541.0372</v>
      </c>
      <c r="F24" s="222">
        <v>787.89882</v>
      </c>
      <c r="G24" s="222">
        <v>0</v>
      </c>
      <c r="H24" s="222">
        <v>0</v>
      </c>
      <c r="I24" s="236">
        <v>0</v>
      </c>
      <c r="J24" s="238"/>
      <c r="K24" s="229"/>
      <c r="L24" s="229"/>
      <c r="M24" s="229"/>
    </row>
    <row r="25" spans="1:13" ht="19.5" customHeight="1">
      <c r="A25" s="223" t="s">
        <v>102</v>
      </c>
      <c r="B25" s="151"/>
      <c r="C25" s="224" t="s">
        <v>80</v>
      </c>
      <c r="D25" s="222">
        <v>471.0372</v>
      </c>
      <c r="E25" s="222">
        <v>471.0372</v>
      </c>
      <c r="F25" s="222">
        <v>0</v>
      </c>
      <c r="G25" s="222">
        <v>0</v>
      </c>
      <c r="H25" s="222">
        <v>0</v>
      </c>
      <c r="I25" s="236">
        <v>0</v>
      </c>
      <c r="J25" s="238"/>
      <c r="K25" s="229"/>
      <c r="L25" s="229"/>
      <c r="M25" s="229"/>
    </row>
    <row r="26" spans="1:13" s="210" customFormat="1" ht="19.5" customHeight="1">
      <c r="A26" s="223" t="s">
        <v>103</v>
      </c>
      <c r="B26" s="151"/>
      <c r="C26" s="224" t="s">
        <v>104</v>
      </c>
      <c r="D26" s="222">
        <v>131.89882</v>
      </c>
      <c r="E26" s="222">
        <v>0</v>
      </c>
      <c r="F26" s="222">
        <v>131.89882</v>
      </c>
      <c r="G26" s="222">
        <v>0</v>
      </c>
      <c r="H26" s="222">
        <v>0</v>
      </c>
      <c r="I26" s="236">
        <v>0</v>
      </c>
      <c r="J26" s="239"/>
      <c r="K26" s="213"/>
      <c r="L26" s="213"/>
      <c r="M26" s="213"/>
    </row>
    <row r="27" spans="1:13" ht="19.5" customHeight="1">
      <c r="A27" s="223" t="s">
        <v>105</v>
      </c>
      <c r="B27" s="151"/>
      <c r="C27" s="224" t="s">
        <v>106</v>
      </c>
      <c r="D27" s="222">
        <v>70</v>
      </c>
      <c r="E27" s="222">
        <v>70</v>
      </c>
      <c r="F27" s="222">
        <v>0</v>
      </c>
      <c r="G27" s="222">
        <v>0</v>
      </c>
      <c r="H27" s="222">
        <v>0</v>
      </c>
      <c r="I27" s="236">
        <v>0</v>
      </c>
      <c r="J27" s="238"/>
      <c r="K27" s="229"/>
      <c r="L27" s="229"/>
      <c r="M27" s="229"/>
    </row>
    <row r="28" spans="1:13" ht="19.5" customHeight="1">
      <c r="A28" s="223" t="s">
        <v>107</v>
      </c>
      <c r="B28" s="151"/>
      <c r="C28" s="224" t="s">
        <v>108</v>
      </c>
      <c r="D28" s="222">
        <v>656</v>
      </c>
      <c r="E28" s="222">
        <v>0</v>
      </c>
      <c r="F28" s="222">
        <v>656</v>
      </c>
      <c r="G28" s="222">
        <v>0</v>
      </c>
      <c r="H28" s="222">
        <v>0</v>
      </c>
      <c r="I28" s="236">
        <v>0</v>
      </c>
      <c r="J28" s="238"/>
      <c r="K28" s="229"/>
      <c r="L28" s="229"/>
      <c r="M28" s="229"/>
    </row>
    <row r="29" spans="1:13" ht="19.5" customHeight="1">
      <c r="A29" s="223" t="s">
        <v>109</v>
      </c>
      <c r="B29" s="151"/>
      <c r="C29" s="224" t="s">
        <v>110</v>
      </c>
      <c r="D29" s="222">
        <v>38.99</v>
      </c>
      <c r="E29" s="222">
        <v>0</v>
      </c>
      <c r="F29" s="222">
        <v>38.99</v>
      </c>
      <c r="G29" s="222">
        <v>0</v>
      </c>
      <c r="H29" s="222">
        <v>0</v>
      </c>
      <c r="I29" s="236">
        <v>0</v>
      </c>
      <c r="J29" s="238"/>
      <c r="K29" s="229"/>
      <c r="L29" s="229"/>
      <c r="M29" s="229"/>
    </row>
    <row r="30" spans="1:13" ht="19.5" customHeight="1">
      <c r="A30" s="223" t="s">
        <v>111</v>
      </c>
      <c r="B30" s="151"/>
      <c r="C30" s="224" t="s">
        <v>112</v>
      </c>
      <c r="D30" s="222">
        <v>38.99</v>
      </c>
      <c r="E30" s="222">
        <v>0</v>
      </c>
      <c r="F30" s="222">
        <v>38.99</v>
      </c>
      <c r="G30" s="222">
        <v>0</v>
      </c>
      <c r="H30" s="222">
        <v>0</v>
      </c>
      <c r="I30" s="236">
        <v>0</v>
      </c>
      <c r="J30" s="238"/>
      <c r="K30" s="229"/>
      <c r="L30" s="229"/>
      <c r="M30" s="229"/>
    </row>
    <row r="31" spans="1:13" ht="19.5" customHeight="1">
      <c r="A31" s="223" t="s">
        <v>113</v>
      </c>
      <c r="B31" s="151"/>
      <c r="C31" s="224" t="s">
        <v>114</v>
      </c>
      <c r="D31" s="222">
        <v>81</v>
      </c>
      <c r="E31" s="222">
        <v>0</v>
      </c>
      <c r="F31" s="222">
        <v>81</v>
      </c>
      <c r="G31" s="222">
        <v>0</v>
      </c>
      <c r="H31" s="222">
        <v>0</v>
      </c>
      <c r="I31" s="236">
        <v>0</v>
      </c>
      <c r="J31" s="238"/>
      <c r="K31" s="229"/>
      <c r="L31" s="229"/>
      <c r="M31" s="229"/>
    </row>
    <row r="32" spans="1:13" s="210" customFormat="1" ht="19.5" customHeight="1">
      <c r="A32" s="223" t="s">
        <v>115</v>
      </c>
      <c r="B32" s="151"/>
      <c r="C32" s="224" t="s">
        <v>116</v>
      </c>
      <c r="D32" s="222">
        <v>15</v>
      </c>
      <c r="E32" s="222">
        <v>0</v>
      </c>
      <c r="F32" s="222">
        <v>15</v>
      </c>
      <c r="G32" s="222">
        <v>0</v>
      </c>
      <c r="H32" s="222">
        <v>0</v>
      </c>
      <c r="I32" s="236">
        <v>0</v>
      </c>
      <c r="J32" s="238"/>
      <c r="K32" s="213"/>
      <c r="L32" s="213"/>
      <c r="M32" s="213"/>
    </row>
    <row r="33" spans="1:13" ht="19.5" customHeight="1">
      <c r="A33" s="223" t="s">
        <v>117</v>
      </c>
      <c r="B33" s="151"/>
      <c r="C33" s="224" t="s">
        <v>118</v>
      </c>
      <c r="D33" s="222">
        <v>66</v>
      </c>
      <c r="E33" s="222">
        <v>0</v>
      </c>
      <c r="F33" s="222">
        <v>66</v>
      </c>
      <c r="G33" s="222">
        <v>0</v>
      </c>
      <c r="H33" s="222">
        <v>0</v>
      </c>
      <c r="I33" s="236">
        <v>0</v>
      </c>
      <c r="J33" s="238"/>
      <c r="K33" s="229"/>
      <c r="L33" s="229"/>
      <c r="M33" s="229"/>
    </row>
    <row r="34" spans="1:13" ht="19.5" customHeight="1">
      <c r="A34" s="223" t="s">
        <v>119</v>
      </c>
      <c r="B34" s="151"/>
      <c r="C34" s="224" t="s">
        <v>120</v>
      </c>
      <c r="D34" s="222">
        <v>270.865</v>
      </c>
      <c r="E34" s="222">
        <v>100.865</v>
      </c>
      <c r="F34" s="222">
        <v>170</v>
      </c>
      <c r="G34" s="222">
        <v>0</v>
      </c>
      <c r="H34" s="222">
        <v>0</v>
      </c>
      <c r="I34" s="236">
        <v>0</v>
      </c>
      <c r="J34" s="238"/>
      <c r="K34" s="229"/>
      <c r="L34" s="229"/>
      <c r="M34" s="229"/>
    </row>
    <row r="35" spans="1:13" ht="19.5" customHeight="1">
      <c r="A35" s="223" t="s">
        <v>121</v>
      </c>
      <c r="B35" s="151"/>
      <c r="C35" s="224" t="s">
        <v>122</v>
      </c>
      <c r="D35" s="222">
        <v>270.865</v>
      </c>
      <c r="E35" s="222">
        <v>100.865</v>
      </c>
      <c r="F35" s="222">
        <v>170</v>
      </c>
      <c r="G35" s="222">
        <v>0</v>
      </c>
      <c r="H35" s="222">
        <v>0</v>
      </c>
      <c r="I35" s="236">
        <v>0</v>
      </c>
      <c r="J35" s="238"/>
      <c r="K35" s="229"/>
      <c r="L35" s="229"/>
      <c r="M35" s="229"/>
    </row>
    <row r="36" spans="1:13" ht="19.5" customHeight="1">
      <c r="A36" s="223" t="s">
        <v>123</v>
      </c>
      <c r="B36" s="151"/>
      <c r="C36" s="224" t="s">
        <v>124</v>
      </c>
      <c r="D36" s="222">
        <v>120.4607</v>
      </c>
      <c r="E36" s="222">
        <v>120.4607</v>
      </c>
      <c r="F36" s="222">
        <v>0</v>
      </c>
      <c r="G36" s="222">
        <v>0</v>
      </c>
      <c r="H36" s="222">
        <v>0</v>
      </c>
      <c r="I36" s="236">
        <v>0</v>
      </c>
      <c r="J36" s="238"/>
      <c r="K36" s="229"/>
      <c r="L36" s="229"/>
      <c r="M36" s="229"/>
    </row>
    <row r="37" spans="1:13" ht="19.5" customHeight="1">
      <c r="A37" s="223" t="s">
        <v>125</v>
      </c>
      <c r="B37" s="151"/>
      <c r="C37" s="224" t="s">
        <v>126</v>
      </c>
      <c r="D37" s="222">
        <v>2.6308</v>
      </c>
      <c r="E37" s="222">
        <v>2.6308</v>
      </c>
      <c r="F37" s="222">
        <v>0</v>
      </c>
      <c r="G37" s="222">
        <v>0</v>
      </c>
      <c r="H37" s="222">
        <v>0</v>
      </c>
      <c r="I37" s="236">
        <v>0</v>
      </c>
      <c r="J37" s="238"/>
      <c r="K37" s="229"/>
      <c r="L37" s="229"/>
      <c r="M37" s="229"/>
    </row>
    <row r="38" spans="1:13" ht="19.5" customHeight="1">
      <c r="A38" s="223" t="s">
        <v>127</v>
      </c>
      <c r="B38" s="151"/>
      <c r="C38" s="224" t="s">
        <v>128</v>
      </c>
      <c r="D38" s="222">
        <v>2.6308</v>
      </c>
      <c r="E38" s="222">
        <v>2.6308</v>
      </c>
      <c r="F38" s="222">
        <v>0</v>
      </c>
      <c r="G38" s="222">
        <v>0</v>
      </c>
      <c r="H38" s="222">
        <v>0</v>
      </c>
      <c r="I38" s="236">
        <v>0</v>
      </c>
      <c r="J38" s="238"/>
      <c r="K38" s="229"/>
      <c r="L38" s="229"/>
      <c r="M38" s="229"/>
    </row>
    <row r="39" spans="1:10" ht="19.5" customHeight="1">
      <c r="A39" s="223" t="s">
        <v>129</v>
      </c>
      <c r="B39" s="151"/>
      <c r="C39" s="224" t="s">
        <v>130</v>
      </c>
      <c r="D39" s="222">
        <v>100.7733</v>
      </c>
      <c r="E39" s="222">
        <v>100.7733</v>
      </c>
      <c r="F39" s="222">
        <v>0</v>
      </c>
      <c r="G39" s="222">
        <v>0</v>
      </c>
      <c r="H39" s="222">
        <v>0</v>
      </c>
      <c r="I39" s="236">
        <v>0</v>
      </c>
      <c r="J39" s="238"/>
    </row>
    <row r="40" spans="1:10" ht="19.5" customHeight="1">
      <c r="A40" s="223" t="s">
        <v>131</v>
      </c>
      <c r="B40" s="151"/>
      <c r="C40" s="224" t="s">
        <v>132</v>
      </c>
      <c r="D40" s="222">
        <v>100.7733</v>
      </c>
      <c r="E40" s="222">
        <v>100.7733</v>
      </c>
      <c r="F40" s="222">
        <v>0</v>
      </c>
      <c r="G40" s="222">
        <v>0</v>
      </c>
      <c r="H40" s="222">
        <v>0</v>
      </c>
      <c r="I40" s="236">
        <v>0</v>
      </c>
      <c r="J40" s="238"/>
    </row>
    <row r="41" spans="1:10" ht="19.5" customHeight="1">
      <c r="A41" s="223" t="s">
        <v>133</v>
      </c>
      <c r="B41" s="151"/>
      <c r="C41" s="224" t="s">
        <v>134</v>
      </c>
      <c r="D41" s="222">
        <v>4.7793</v>
      </c>
      <c r="E41" s="222">
        <v>4.7793</v>
      </c>
      <c r="F41" s="222">
        <v>0</v>
      </c>
      <c r="G41" s="222">
        <v>0</v>
      </c>
      <c r="H41" s="222">
        <v>0</v>
      </c>
      <c r="I41" s="236">
        <v>0</v>
      </c>
      <c r="J41" s="238"/>
    </row>
    <row r="42" spans="1:10" ht="19.5" customHeight="1">
      <c r="A42" s="223" t="s">
        <v>135</v>
      </c>
      <c r="B42" s="151"/>
      <c r="C42" s="224" t="s">
        <v>136</v>
      </c>
      <c r="D42" s="222">
        <v>4.7793</v>
      </c>
      <c r="E42" s="222">
        <v>4.7793</v>
      </c>
      <c r="F42" s="222">
        <v>0</v>
      </c>
      <c r="G42" s="222">
        <v>0</v>
      </c>
      <c r="H42" s="222">
        <v>0</v>
      </c>
      <c r="I42" s="236">
        <v>0</v>
      </c>
      <c r="J42" s="238"/>
    </row>
    <row r="43" spans="1:10" ht="19.5" customHeight="1">
      <c r="A43" s="223" t="s">
        <v>137</v>
      </c>
      <c r="B43" s="151"/>
      <c r="C43" s="224" t="s">
        <v>138</v>
      </c>
      <c r="D43" s="222">
        <v>12.2773</v>
      </c>
      <c r="E43" s="222">
        <v>12.2773</v>
      </c>
      <c r="F43" s="222">
        <v>0</v>
      </c>
      <c r="G43" s="222">
        <v>0</v>
      </c>
      <c r="H43" s="222">
        <v>0</v>
      </c>
      <c r="I43" s="236">
        <v>0</v>
      </c>
      <c r="J43" s="238"/>
    </row>
    <row r="44" spans="1:10" ht="19.5" customHeight="1">
      <c r="A44" s="223" t="s">
        <v>139</v>
      </c>
      <c r="B44" s="151"/>
      <c r="C44" s="224" t="s">
        <v>140</v>
      </c>
      <c r="D44" s="222">
        <v>12.2773</v>
      </c>
      <c r="E44" s="222">
        <v>12.2773</v>
      </c>
      <c r="F44" s="222">
        <v>0</v>
      </c>
      <c r="G44" s="222">
        <v>0</v>
      </c>
      <c r="H44" s="222">
        <v>0</v>
      </c>
      <c r="I44" s="236">
        <v>0</v>
      </c>
      <c r="J44" s="240"/>
    </row>
    <row r="45" spans="1:10" ht="19.5" customHeight="1">
      <c r="A45" s="223" t="s">
        <v>141</v>
      </c>
      <c r="B45" s="151"/>
      <c r="C45" s="224" t="s">
        <v>142</v>
      </c>
      <c r="D45" s="222">
        <v>198</v>
      </c>
      <c r="E45" s="222">
        <v>0</v>
      </c>
      <c r="F45" s="222">
        <v>198</v>
      </c>
      <c r="G45" s="222">
        <v>0</v>
      </c>
      <c r="H45" s="222">
        <v>0</v>
      </c>
      <c r="I45" s="236">
        <v>0</v>
      </c>
      <c r="J45" s="241"/>
    </row>
    <row r="46" spans="1:10" ht="19.5" customHeight="1">
      <c r="A46" s="223" t="s">
        <v>143</v>
      </c>
      <c r="B46" s="151"/>
      <c r="C46" s="224" t="s">
        <v>144</v>
      </c>
      <c r="D46" s="222">
        <v>178</v>
      </c>
      <c r="E46" s="222">
        <v>0</v>
      </c>
      <c r="F46" s="222">
        <v>178</v>
      </c>
      <c r="G46" s="222">
        <v>0</v>
      </c>
      <c r="H46" s="222">
        <v>0</v>
      </c>
      <c r="I46" s="236">
        <v>0</v>
      </c>
      <c r="J46" s="241"/>
    </row>
    <row r="47" spans="1:10" ht="19.5" customHeight="1">
      <c r="A47" s="223" t="s">
        <v>145</v>
      </c>
      <c r="B47" s="151"/>
      <c r="C47" s="224" t="s">
        <v>146</v>
      </c>
      <c r="D47" s="222">
        <v>178</v>
      </c>
      <c r="E47" s="222">
        <v>0</v>
      </c>
      <c r="F47" s="222">
        <v>178</v>
      </c>
      <c r="G47" s="222">
        <v>0</v>
      </c>
      <c r="H47" s="222">
        <v>0</v>
      </c>
      <c r="I47" s="236">
        <v>0</v>
      </c>
      <c r="J47" s="241"/>
    </row>
    <row r="48" spans="1:10" ht="19.5" customHeight="1">
      <c r="A48" s="223" t="s">
        <v>147</v>
      </c>
      <c r="B48" s="151"/>
      <c r="C48" s="224" t="s">
        <v>148</v>
      </c>
      <c r="D48" s="222">
        <v>20</v>
      </c>
      <c r="E48" s="222">
        <v>0</v>
      </c>
      <c r="F48" s="222">
        <v>20</v>
      </c>
      <c r="G48" s="222">
        <v>0</v>
      </c>
      <c r="H48" s="222">
        <v>0</v>
      </c>
      <c r="I48" s="236">
        <v>0</v>
      </c>
      <c r="J48" s="241"/>
    </row>
    <row r="49" spans="1:10" ht="19.5" customHeight="1">
      <c r="A49" s="225" t="s">
        <v>149</v>
      </c>
      <c r="B49" s="226"/>
      <c r="C49" s="227" t="s">
        <v>150</v>
      </c>
      <c r="D49" s="228">
        <v>20</v>
      </c>
      <c r="E49" s="228">
        <v>0</v>
      </c>
      <c r="F49" s="228">
        <v>20</v>
      </c>
      <c r="G49" s="228">
        <v>0</v>
      </c>
      <c r="H49" s="228">
        <v>0</v>
      </c>
      <c r="I49" s="242">
        <v>0</v>
      </c>
      <c r="J49" s="241"/>
    </row>
    <row r="50" ht="14.25">
      <c r="J50" s="243"/>
    </row>
    <row r="51" ht="14.25">
      <c r="J51" s="243"/>
    </row>
  </sheetData>
  <sheetProtection/>
  <mergeCells count="53">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3"/>
  <sheetViews>
    <sheetView zoomScaleSheetLayoutView="100" workbookViewId="0" topLeftCell="A1">
      <selection activeCell="F22" sqref="F22"/>
    </sheetView>
  </sheetViews>
  <sheetFormatPr defaultColWidth="9.00390625" defaultRowHeight="14.25"/>
  <cols>
    <col min="1" max="1" width="36.375" style="163" customWidth="1"/>
    <col min="2" max="2" width="4.00390625" style="163" customWidth="1"/>
    <col min="3" max="3" width="15.625" style="163" customWidth="1"/>
    <col min="4" max="4" width="35.75390625" style="163" customWidth="1"/>
    <col min="5" max="5" width="3.50390625" style="163" customWidth="1"/>
    <col min="6" max="6" width="15.625" style="163" customWidth="1"/>
    <col min="7" max="7" width="13.875" style="163" customWidth="1"/>
    <col min="8" max="8" width="15.625" style="163" customWidth="1"/>
    <col min="9" max="10" width="9.00390625" style="164" customWidth="1"/>
    <col min="11" max="16384" width="9.00390625" style="163" customWidth="1"/>
  </cols>
  <sheetData>
    <row r="1" ht="14.25">
      <c r="A1" s="165"/>
    </row>
    <row r="2" spans="1:10" s="161" customFormat="1" ht="18" customHeight="1">
      <c r="A2" s="166" t="s">
        <v>158</v>
      </c>
      <c r="B2" s="166"/>
      <c r="C2" s="166"/>
      <c r="D2" s="166"/>
      <c r="E2" s="166"/>
      <c r="F2" s="166"/>
      <c r="G2" s="166"/>
      <c r="H2" s="166"/>
      <c r="I2" s="205"/>
      <c r="J2" s="205"/>
    </row>
    <row r="3" spans="1:8" ht="9.75" customHeight="1">
      <c r="A3" s="167"/>
      <c r="B3" s="167"/>
      <c r="C3" s="167"/>
      <c r="D3" s="167"/>
      <c r="E3" s="167"/>
      <c r="F3" s="167"/>
      <c r="G3" s="167"/>
      <c r="H3" s="8" t="s">
        <v>159</v>
      </c>
    </row>
    <row r="4" spans="1:8" ht="15" customHeight="1">
      <c r="A4" s="9" t="s">
        <v>61</v>
      </c>
      <c r="B4" s="167"/>
      <c r="C4" s="167"/>
      <c r="D4" s="167"/>
      <c r="E4" s="167"/>
      <c r="F4" s="167"/>
      <c r="G4" s="167"/>
      <c r="H4" s="8" t="s">
        <v>3</v>
      </c>
    </row>
    <row r="5" spans="1:10" s="162" customFormat="1" ht="19.5" customHeight="1">
      <c r="A5" s="255" t="s">
        <v>4</v>
      </c>
      <c r="B5" s="169"/>
      <c r="C5" s="169"/>
      <c r="D5" s="256" t="s">
        <v>5</v>
      </c>
      <c r="E5" s="169"/>
      <c r="F5" s="169"/>
      <c r="G5" s="169"/>
      <c r="H5" s="170"/>
      <c r="I5" s="206"/>
      <c r="J5" s="206"/>
    </row>
    <row r="6" spans="1:10" s="162" customFormat="1" ht="31.5" customHeight="1">
      <c r="A6" s="257" t="s">
        <v>6</v>
      </c>
      <c r="B6" s="258" t="s">
        <v>7</v>
      </c>
      <c r="C6" s="173" t="s">
        <v>160</v>
      </c>
      <c r="D6" s="259" t="s">
        <v>6</v>
      </c>
      <c r="E6" s="258" t="s">
        <v>7</v>
      </c>
      <c r="F6" s="173" t="s">
        <v>55</v>
      </c>
      <c r="G6" s="174" t="s">
        <v>161</v>
      </c>
      <c r="H6" s="175" t="s">
        <v>162</v>
      </c>
      <c r="I6" s="206"/>
      <c r="J6" s="206"/>
    </row>
    <row r="7" spans="1:10" s="162" customFormat="1" ht="19.5" customHeight="1">
      <c r="A7" s="257" t="s">
        <v>9</v>
      </c>
      <c r="B7" s="173"/>
      <c r="C7" s="259" t="s">
        <v>10</v>
      </c>
      <c r="D7" s="259" t="s">
        <v>9</v>
      </c>
      <c r="E7" s="173"/>
      <c r="F7" s="176">
        <v>2</v>
      </c>
      <c r="G7" s="176">
        <v>3</v>
      </c>
      <c r="H7" s="177">
        <v>4</v>
      </c>
      <c r="I7" s="206"/>
      <c r="J7" s="206"/>
    </row>
    <row r="8" spans="1:10" s="162" customFormat="1" ht="19.5" customHeight="1">
      <c r="A8" s="261" t="s">
        <v>163</v>
      </c>
      <c r="B8" s="262" t="s">
        <v>10</v>
      </c>
      <c r="C8" s="180">
        <v>3444.31</v>
      </c>
      <c r="D8" s="263" t="s">
        <v>13</v>
      </c>
      <c r="E8" s="182">
        <v>15</v>
      </c>
      <c r="F8" s="180">
        <v>31.5</v>
      </c>
      <c r="G8" s="180">
        <v>31.5</v>
      </c>
      <c r="H8" s="183"/>
      <c r="I8" s="206"/>
      <c r="J8" s="206"/>
    </row>
    <row r="9" spans="1:10" s="162" customFormat="1" ht="19.5" customHeight="1">
      <c r="A9" s="184" t="s">
        <v>164</v>
      </c>
      <c r="B9" s="262" t="s">
        <v>11</v>
      </c>
      <c r="C9" s="180"/>
      <c r="D9" s="263" t="s">
        <v>16</v>
      </c>
      <c r="E9" s="182">
        <v>16</v>
      </c>
      <c r="F9" s="185"/>
      <c r="G9" s="185"/>
      <c r="H9" s="183"/>
      <c r="I9" s="206"/>
      <c r="J9" s="206"/>
    </row>
    <row r="10" spans="1:10" s="162" customFormat="1" ht="19.5" customHeight="1">
      <c r="A10" s="184"/>
      <c r="B10" s="262" t="s">
        <v>19</v>
      </c>
      <c r="C10" s="180"/>
      <c r="D10" s="263" t="s">
        <v>20</v>
      </c>
      <c r="E10" s="182">
        <v>17</v>
      </c>
      <c r="F10" s="180"/>
      <c r="G10" s="180"/>
      <c r="H10" s="183"/>
      <c r="I10" s="206"/>
      <c r="J10" s="206"/>
    </row>
    <row r="11" spans="1:10" s="162" customFormat="1" ht="19.5" customHeight="1">
      <c r="A11" s="184"/>
      <c r="B11" s="262" t="s">
        <v>23</v>
      </c>
      <c r="C11" s="180"/>
      <c r="D11" s="263" t="s">
        <v>24</v>
      </c>
      <c r="E11" s="182">
        <v>18</v>
      </c>
      <c r="F11" s="180"/>
      <c r="G11" s="180"/>
      <c r="H11" s="183"/>
      <c r="I11" s="206"/>
      <c r="J11" s="206"/>
    </row>
    <row r="12" spans="1:10" s="162" customFormat="1" ht="19.5" customHeight="1">
      <c r="A12" s="184"/>
      <c r="B12" s="262" t="s">
        <v>27</v>
      </c>
      <c r="C12" s="180"/>
      <c r="D12" s="263" t="s">
        <v>28</v>
      </c>
      <c r="E12" s="182">
        <v>19</v>
      </c>
      <c r="F12" s="180"/>
      <c r="G12" s="180"/>
      <c r="H12" s="183"/>
      <c r="I12" s="206"/>
      <c r="J12" s="206"/>
    </row>
    <row r="13" spans="1:10" s="162" customFormat="1" ht="19.5" customHeight="1">
      <c r="A13" s="184"/>
      <c r="B13" s="262" t="s">
        <v>31</v>
      </c>
      <c r="C13" s="180"/>
      <c r="D13" s="263" t="s">
        <v>32</v>
      </c>
      <c r="E13" s="182">
        <v>20</v>
      </c>
      <c r="F13" s="180"/>
      <c r="G13" s="180"/>
      <c r="H13" s="183"/>
      <c r="I13" s="206"/>
      <c r="J13" s="206"/>
    </row>
    <row r="14" spans="1:10" s="162" customFormat="1" ht="19.5" customHeight="1">
      <c r="A14" s="184"/>
      <c r="B14" s="262" t="s">
        <v>34</v>
      </c>
      <c r="C14" s="180"/>
      <c r="D14" s="186" t="s">
        <v>35</v>
      </c>
      <c r="E14" s="182">
        <v>21</v>
      </c>
      <c r="F14" s="180">
        <v>3094.35</v>
      </c>
      <c r="G14" s="180">
        <v>3094.35</v>
      </c>
      <c r="H14" s="183"/>
      <c r="I14" s="206"/>
      <c r="J14" s="206"/>
    </row>
    <row r="15" spans="1:10" s="162" customFormat="1" ht="19.5" customHeight="1">
      <c r="A15" s="178"/>
      <c r="B15" s="262" t="s">
        <v>37</v>
      </c>
      <c r="C15" s="187"/>
      <c r="D15" s="187" t="s">
        <v>38</v>
      </c>
      <c r="E15" s="182">
        <v>22</v>
      </c>
      <c r="F15" s="180">
        <v>120.46</v>
      </c>
      <c r="G15" s="180">
        <v>120.46</v>
      </c>
      <c r="H15" s="183"/>
      <c r="I15" s="206"/>
      <c r="J15" s="206"/>
    </row>
    <row r="16" spans="1:10" s="162" customFormat="1" ht="19.5" customHeight="1">
      <c r="A16" s="178"/>
      <c r="B16" s="262" t="s">
        <v>41</v>
      </c>
      <c r="C16" s="187"/>
      <c r="D16" s="187" t="s">
        <v>42</v>
      </c>
      <c r="E16" s="182">
        <v>23</v>
      </c>
      <c r="F16" s="180">
        <v>198</v>
      </c>
      <c r="G16" s="180">
        <v>198</v>
      </c>
      <c r="H16" s="183"/>
      <c r="I16" s="206"/>
      <c r="J16" s="206"/>
    </row>
    <row r="17" spans="1:10" s="162" customFormat="1" ht="19.5" customHeight="1">
      <c r="A17" s="264" t="s">
        <v>40</v>
      </c>
      <c r="B17" s="262" t="s">
        <v>45</v>
      </c>
      <c r="C17" s="180">
        <v>3444.31</v>
      </c>
      <c r="D17" s="265" t="s">
        <v>46</v>
      </c>
      <c r="E17" s="182">
        <v>24</v>
      </c>
      <c r="F17" s="190">
        <f>SUM(F8:F16)</f>
        <v>3444.31</v>
      </c>
      <c r="G17" s="190">
        <f>SUM(G8:G16)</f>
        <v>3444.31</v>
      </c>
      <c r="H17" s="183"/>
      <c r="I17" s="206"/>
      <c r="J17" s="206"/>
    </row>
    <row r="18" spans="1:10" s="162" customFormat="1" ht="19.5" customHeight="1">
      <c r="A18" s="191" t="s">
        <v>165</v>
      </c>
      <c r="B18" s="262" t="s">
        <v>49</v>
      </c>
      <c r="C18" s="180"/>
      <c r="D18" s="192" t="s">
        <v>166</v>
      </c>
      <c r="E18" s="182">
        <v>25</v>
      </c>
      <c r="F18" s="193"/>
      <c r="G18" s="193"/>
      <c r="H18" s="194"/>
      <c r="I18" s="206"/>
      <c r="J18" s="206"/>
    </row>
    <row r="19" spans="1:10" s="162" customFormat="1" ht="19.5" customHeight="1">
      <c r="A19" s="191" t="s">
        <v>167</v>
      </c>
      <c r="B19" s="262" t="s">
        <v>52</v>
      </c>
      <c r="C19" s="180"/>
      <c r="D19" s="187"/>
      <c r="E19" s="182">
        <v>26</v>
      </c>
      <c r="F19" s="193"/>
      <c r="G19" s="193"/>
      <c r="H19" s="194"/>
      <c r="I19" s="206"/>
      <c r="J19" s="206"/>
    </row>
    <row r="20" spans="1:10" s="162" customFormat="1" ht="19.5" customHeight="1">
      <c r="A20" s="191" t="s">
        <v>168</v>
      </c>
      <c r="B20" s="262" t="s">
        <v>56</v>
      </c>
      <c r="C20" s="180"/>
      <c r="D20" s="187"/>
      <c r="E20" s="182">
        <v>27</v>
      </c>
      <c r="F20" s="193"/>
      <c r="G20" s="193"/>
      <c r="H20" s="194"/>
      <c r="I20" s="206"/>
      <c r="J20" s="206"/>
    </row>
    <row r="21" spans="1:10" s="162" customFormat="1" ht="19.5" customHeight="1">
      <c r="A21" s="191"/>
      <c r="B21" s="262" t="s">
        <v>14</v>
      </c>
      <c r="C21" s="180"/>
      <c r="D21" s="187"/>
      <c r="E21" s="182">
        <v>28</v>
      </c>
      <c r="F21" s="193"/>
      <c r="G21" s="193"/>
      <c r="H21" s="194"/>
      <c r="I21" s="206"/>
      <c r="J21" s="206"/>
    </row>
    <row r="22" spans="1:8" ht="19.5" customHeight="1">
      <c r="A22" s="266" t="s">
        <v>55</v>
      </c>
      <c r="B22" s="267" t="s">
        <v>17</v>
      </c>
      <c r="C22" s="197">
        <v>3444.31</v>
      </c>
      <c r="D22" s="268" t="s">
        <v>55</v>
      </c>
      <c r="E22" s="199">
        <v>29</v>
      </c>
      <c r="F22" s="200">
        <v>3444.31</v>
      </c>
      <c r="G22" s="200">
        <v>3444.31</v>
      </c>
      <c r="H22" s="201"/>
    </row>
    <row r="23" spans="1:8" ht="29.25" customHeight="1">
      <c r="A23" s="202" t="s">
        <v>169</v>
      </c>
      <c r="B23" s="203"/>
      <c r="C23" s="203"/>
      <c r="D23" s="203"/>
      <c r="E23" s="203"/>
      <c r="F23" s="203"/>
      <c r="G23" s="204"/>
      <c r="H23" s="203"/>
    </row>
  </sheetData>
  <sheetProtection/>
  <mergeCells count="4">
    <mergeCell ref="A2:H2"/>
    <mergeCell ref="A5:C5"/>
    <mergeCell ref="D5:H5"/>
    <mergeCell ref="A23:H23"/>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53"/>
  <sheetViews>
    <sheetView showZeros="0" workbookViewId="0" topLeftCell="A1">
      <selection activeCell="E8" sqref="E8"/>
    </sheetView>
  </sheetViews>
  <sheetFormatPr defaultColWidth="9.00390625" defaultRowHeight="14.25"/>
  <cols>
    <col min="1" max="1" width="5.625" style="132" customWidth="1"/>
    <col min="2" max="2" width="4.125" style="132" customWidth="1"/>
    <col min="3" max="3" width="31.00390625" style="132" customWidth="1"/>
    <col min="4" max="4" width="13.50390625" style="132" customWidth="1"/>
    <col min="5" max="5" width="11.125" style="132" customWidth="1"/>
    <col min="6" max="6" width="12.00390625" style="132" customWidth="1"/>
    <col min="7" max="7" width="9.00390625" style="132" customWidth="1"/>
    <col min="8" max="8" width="12.625" style="132" customWidth="1"/>
    <col min="9" max="253" width="9.00390625" style="132" customWidth="1"/>
    <col min="254" max="16384" width="9.00390625" style="136" customWidth="1"/>
  </cols>
  <sheetData>
    <row r="1" spans="1:6" s="131" customFormat="1" ht="20.25">
      <c r="A1" s="137" t="s">
        <v>170</v>
      </c>
      <c r="B1" s="137"/>
      <c r="C1" s="137"/>
      <c r="D1" s="137"/>
      <c r="E1" s="137"/>
      <c r="F1" s="137"/>
    </row>
    <row r="2" spans="1:10" s="132" customFormat="1" ht="14.25">
      <c r="A2" s="138"/>
      <c r="B2" s="138"/>
      <c r="C2" s="138"/>
      <c r="D2" s="139"/>
      <c r="E2" s="138"/>
      <c r="F2" s="140" t="s">
        <v>171</v>
      </c>
      <c r="G2" s="139"/>
      <c r="H2" s="139"/>
      <c r="I2" s="139"/>
      <c r="J2" s="139"/>
    </row>
    <row r="3" spans="1:10" s="132" customFormat="1" ht="14.25">
      <c r="A3" s="141" t="s">
        <v>61</v>
      </c>
      <c r="B3" s="138"/>
      <c r="C3" s="138"/>
      <c r="E3" s="138"/>
      <c r="F3" s="140" t="s">
        <v>3</v>
      </c>
      <c r="G3" s="139"/>
      <c r="H3" s="139"/>
      <c r="I3" s="139"/>
      <c r="J3" s="139"/>
    </row>
    <row r="4" spans="1:10" s="133" customFormat="1" ht="22.5" customHeight="1">
      <c r="A4" s="273" t="s">
        <v>6</v>
      </c>
      <c r="B4" s="142"/>
      <c r="C4" s="142"/>
      <c r="D4" s="273" t="s">
        <v>46</v>
      </c>
      <c r="E4" s="273" t="s">
        <v>153</v>
      </c>
      <c r="F4" s="279" t="s">
        <v>154</v>
      </c>
      <c r="G4" s="144"/>
      <c r="H4" s="144"/>
      <c r="I4" s="144"/>
      <c r="J4" s="144"/>
    </row>
    <row r="5" spans="1:10" s="133" customFormat="1" ht="22.5" customHeight="1">
      <c r="A5" s="143" t="s">
        <v>68</v>
      </c>
      <c r="B5" s="142"/>
      <c r="C5" s="273" t="s">
        <v>69</v>
      </c>
      <c r="D5" s="142"/>
      <c r="E5" s="142"/>
      <c r="F5" s="143"/>
      <c r="G5" s="144"/>
      <c r="H5" s="144"/>
      <c r="I5" s="144"/>
      <c r="J5" s="144"/>
    </row>
    <row r="6" spans="1:10" s="133" customFormat="1" ht="22.5" customHeight="1">
      <c r="A6" s="142"/>
      <c r="B6" s="142"/>
      <c r="C6" s="142"/>
      <c r="D6" s="142"/>
      <c r="E6" s="142"/>
      <c r="F6" s="143"/>
      <c r="G6" s="144"/>
      <c r="H6" s="144"/>
      <c r="I6" s="144"/>
      <c r="J6" s="144"/>
    </row>
    <row r="7" spans="1:10" s="134" customFormat="1" ht="22.5" customHeight="1">
      <c r="A7" s="280" t="s">
        <v>70</v>
      </c>
      <c r="B7" s="145"/>
      <c r="C7" s="145"/>
      <c r="D7" s="281" t="s">
        <v>10</v>
      </c>
      <c r="E7" s="281" t="s">
        <v>11</v>
      </c>
      <c r="F7" s="281" t="s">
        <v>19</v>
      </c>
      <c r="G7" s="147"/>
      <c r="H7" s="147"/>
      <c r="I7" s="147"/>
      <c r="J7" s="147"/>
    </row>
    <row r="8" spans="1:10" s="132" customFormat="1" ht="22.5" customHeight="1">
      <c r="A8" s="282" t="s">
        <v>55</v>
      </c>
      <c r="B8" s="148"/>
      <c r="C8" s="149"/>
      <c r="D8" s="150">
        <v>3444.3132530000003</v>
      </c>
      <c r="E8" s="150">
        <v>1915.8244329999998</v>
      </c>
      <c r="F8" s="150">
        <v>1528.48882</v>
      </c>
      <c r="G8" s="139"/>
      <c r="H8" s="139"/>
      <c r="I8" s="139"/>
      <c r="J8" s="139"/>
    </row>
    <row r="9" spans="1:10" s="132" customFormat="1" ht="22.5" customHeight="1">
      <c r="A9" s="151" t="s">
        <v>71</v>
      </c>
      <c r="B9" s="151"/>
      <c r="C9" s="152" t="s">
        <v>72</v>
      </c>
      <c r="D9" s="150">
        <v>31.5</v>
      </c>
      <c r="E9" s="150">
        <v>31.5</v>
      </c>
      <c r="F9" s="150">
        <v>0</v>
      </c>
      <c r="G9" s="139"/>
      <c r="H9" s="139"/>
      <c r="I9" s="139"/>
      <c r="J9" s="139"/>
    </row>
    <row r="10" spans="1:10" s="132" customFormat="1" ht="22.5" customHeight="1">
      <c r="A10" s="153" t="s">
        <v>73</v>
      </c>
      <c r="B10" s="154"/>
      <c r="C10" s="152" t="s">
        <v>74</v>
      </c>
      <c r="D10" s="150">
        <v>7.5</v>
      </c>
      <c r="E10" s="150">
        <v>7.5</v>
      </c>
      <c r="F10" s="150">
        <v>0</v>
      </c>
      <c r="G10" s="155"/>
      <c r="H10" s="139"/>
      <c r="I10" s="139"/>
      <c r="J10" s="139"/>
    </row>
    <row r="11" spans="1:10" s="132" customFormat="1" ht="22.5" customHeight="1">
      <c r="A11" s="153" t="s">
        <v>75</v>
      </c>
      <c r="B11" s="154"/>
      <c r="C11" s="152" t="s">
        <v>76</v>
      </c>
      <c r="D11" s="150">
        <v>7.5</v>
      </c>
      <c r="E11" s="150">
        <v>7.5</v>
      </c>
      <c r="F11" s="150">
        <v>0</v>
      </c>
      <c r="G11" s="155"/>
      <c r="H11" s="139"/>
      <c r="I11" s="139"/>
      <c r="J11" s="139"/>
    </row>
    <row r="12" spans="1:10" s="132" customFormat="1" ht="22.5" customHeight="1">
      <c r="A12" s="153" t="s">
        <v>77</v>
      </c>
      <c r="B12" s="154"/>
      <c r="C12" s="152" t="s">
        <v>78</v>
      </c>
      <c r="D12" s="150">
        <v>15</v>
      </c>
      <c r="E12" s="150">
        <v>15</v>
      </c>
      <c r="F12" s="150">
        <v>0</v>
      </c>
      <c r="G12" s="139"/>
      <c r="H12" s="139"/>
      <c r="I12" s="139"/>
      <c r="J12" s="139"/>
    </row>
    <row r="13" spans="1:10" s="135" customFormat="1" ht="22.5" customHeight="1">
      <c r="A13" s="153" t="s">
        <v>79</v>
      </c>
      <c r="B13" s="154"/>
      <c r="C13" s="152" t="s">
        <v>80</v>
      </c>
      <c r="D13" s="150">
        <v>15</v>
      </c>
      <c r="E13" s="150">
        <v>15</v>
      </c>
      <c r="F13" s="150">
        <v>0</v>
      </c>
      <c r="G13" s="156"/>
      <c r="H13" s="138"/>
      <c r="I13" s="138"/>
      <c r="J13" s="138"/>
    </row>
    <row r="14" spans="1:10" s="132" customFormat="1" ht="22.5" customHeight="1">
      <c r="A14" s="153" t="s">
        <v>81</v>
      </c>
      <c r="B14" s="154"/>
      <c r="C14" s="152" t="s">
        <v>82</v>
      </c>
      <c r="D14" s="150">
        <v>9</v>
      </c>
      <c r="E14" s="150">
        <v>9</v>
      </c>
      <c r="F14" s="150">
        <v>0</v>
      </c>
      <c r="G14" s="155"/>
      <c r="H14" s="139"/>
      <c r="I14" s="139"/>
      <c r="J14" s="139"/>
    </row>
    <row r="15" spans="1:10" s="132" customFormat="1" ht="22.5" customHeight="1">
      <c r="A15" s="153" t="s">
        <v>83</v>
      </c>
      <c r="B15" s="154"/>
      <c r="C15" s="152" t="s">
        <v>84</v>
      </c>
      <c r="D15" s="150">
        <v>9</v>
      </c>
      <c r="E15" s="150">
        <v>9</v>
      </c>
      <c r="F15" s="150">
        <v>0</v>
      </c>
      <c r="G15" s="155"/>
      <c r="H15" s="139"/>
      <c r="I15" s="139"/>
      <c r="J15" s="139"/>
    </row>
    <row r="16" spans="1:10" s="132" customFormat="1" ht="22.5" customHeight="1">
      <c r="A16" s="153" t="s">
        <v>85</v>
      </c>
      <c r="B16" s="154"/>
      <c r="C16" s="152" t="s">
        <v>86</v>
      </c>
      <c r="D16" s="150">
        <v>3094.352553</v>
      </c>
      <c r="E16" s="150">
        <v>1763.863733</v>
      </c>
      <c r="F16" s="150">
        <v>1330.48882</v>
      </c>
      <c r="G16" s="155"/>
      <c r="H16" s="139"/>
      <c r="I16" s="139"/>
      <c r="J16" s="139"/>
    </row>
    <row r="17" spans="1:10" s="132" customFormat="1" ht="22.5" customHeight="1">
      <c r="A17" s="153" t="s">
        <v>87</v>
      </c>
      <c r="B17" s="154"/>
      <c r="C17" s="152" t="s">
        <v>88</v>
      </c>
      <c r="D17" s="150">
        <v>1374.561533</v>
      </c>
      <c r="E17" s="150">
        <v>1121.961533</v>
      </c>
      <c r="F17" s="150">
        <v>252.6</v>
      </c>
      <c r="G17" s="155"/>
      <c r="H17" s="139"/>
      <c r="I17" s="139"/>
      <c r="J17" s="139"/>
    </row>
    <row r="18" spans="1:10" s="132" customFormat="1" ht="22.5" customHeight="1">
      <c r="A18" s="153" t="s">
        <v>89</v>
      </c>
      <c r="B18" s="154"/>
      <c r="C18" s="152" t="s">
        <v>80</v>
      </c>
      <c r="D18" s="150">
        <v>575.955833</v>
      </c>
      <c r="E18" s="150">
        <v>575.955833</v>
      </c>
      <c r="F18" s="150">
        <v>0</v>
      </c>
      <c r="G18" s="155"/>
      <c r="H18" s="139"/>
      <c r="I18" s="139"/>
      <c r="J18" s="139"/>
    </row>
    <row r="19" spans="1:10" s="132" customFormat="1" ht="22.5" customHeight="1">
      <c r="A19" s="153" t="s">
        <v>90</v>
      </c>
      <c r="B19" s="154"/>
      <c r="C19" s="152" t="s">
        <v>91</v>
      </c>
      <c r="D19" s="150">
        <v>103.7251</v>
      </c>
      <c r="E19" s="150">
        <v>103.7251</v>
      </c>
      <c r="F19" s="150">
        <v>0</v>
      </c>
      <c r="G19" s="155"/>
      <c r="H19" s="139"/>
      <c r="I19" s="139"/>
      <c r="J19" s="139"/>
    </row>
    <row r="20" spans="1:10" s="132" customFormat="1" ht="22.5" customHeight="1">
      <c r="A20" s="153" t="s">
        <v>92</v>
      </c>
      <c r="B20" s="154"/>
      <c r="C20" s="152" t="s">
        <v>93</v>
      </c>
      <c r="D20" s="150">
        <v>49.2277</v>
      </c>
      <c r="E20" s="150">
        <v>49.2277</v>
      </c>
      <c r="F20" s="150">
        <v>0</v>
      </c>
      <c r="G20" s="155"/>
      <c r="H20" s="139"/>
      <c r="I20" s="139"/>
      <c r="J20" s="139"/>
    </row>
    <row r="21" spans="1:10" s="135" customFormat="1" ht="22.5" customHeight="1">
      <c r="A21" s="153" t="s">
        <v>94</v>
      </c>
      <c r="B21" s="154"/>
      <c r="C21" s="152" t="s">
        <v>95</v>
      </c>
      <c r="D21" s="150">
        <v>40</v>
      </c>
      <c r="E21" s="150">
        <v>40</v>
      </c>
      <c r="F21" s="150">
        <v>0</v>
      </c>
      <c r="G21" s="156"/>
      <c r="H21" s="138"/>
      <c r="I21" s="138"/>
      <c r="J21" s="138"/>
    </row>
    <row r="22" spans="1:10" s="132" customFormat="1" ht="22.5" customHeight="1">
      <c r="A22" s="153" t="s">
        <v>96</v>
      </c>
      <c r="B22" s="154"/>
      <c r="C22" s="152" t="s">
        <v>97</v>
      </c>
      <c r="D22" s="150">
        <v>143.9829</v>
      </c>
      <c r="E22" s="150">
        <v>143.9829</v>
      </c>
      <c r="F22" s="150">
        <v>0</v>
      </c>
      <c r="G22" s="155"/>
      <c r="H22" s="139"/>
      <c r="I22" s="139"/>
      <c r="J22" s="139"/>
    </row>
    <row r="23" spans="1:10" s="132" customFormat="1" ht="22.5" customHeight="1">
      <c r="A23" s="153" t="s">
        <v>98</v>
      </c>
      <c r="B23" s="154"/>
      <c r="C23" s="152" t="s">
        <v>99</v>
      </c>
      <c r="D23" s="150">
        <v>461.67</v>
      </c>
      <c r="E23" s="150">
        <v>209.07</v>
      </c>
      <c r="F23" s="150">
        <v>252.6</v>
      </c>
      <c r="G23" s="155"/>
      <c r="H23" s="139"/>
      <c r="I23" s="139"/>
      <c r="J23" s="139"/>
    </row>
    <row r="24" spans="1:10" s="132" customFormat="1" ht="22.5" customHeight="1">
      <c r="A24" s="153" t="s">
        <v>100</v>
      </c>
      <c r="B24" s="154"/>
      <c r="C24" s="152" t="s">
        <v>101</v>
      </c>
      <c r="D24" s="150">
        <v>1328.9360199999999</v>
      </c>
      <c r="E24" s="150">
        <v>541.0372</v>
      </c>
      <c r="F24" s="150">
        <v>787.89882</v>
      </c>
      <c r="G24" s="155"/>
      <c r="H24" s="139"/>
      <c r="I24" s="139"/>
      <c r="J24" s="139"/>
    </row>
    <row r="25" spans="1:10" s="132" customFormat="1" ht="22.5" customHeight="1">
      <c r="A25" s="153" t="s">
        <v>102</v>
      </c>
      <c r="B25" s="154"/>
      <c r="C25" s="152" t="s">
        <v>80</v>
      </c>
      <c r="D25" s="150">
        <v>471.0372</v>
      </c>
      <c r="E25" s="150">
        <v>471.0372</v>
      </c>
      <c r="F25" s="150">
        <v>0</v>
      </c>
      <c r="G25" s="155"/>
      <c r="H25" s="139"/>
      <c r="I25" s="139"/>
      <c r="J25" s="139"/>
    </row>
    <row r="26" spans="1:10" s="135" customFormat="1" ht="22.5" customHeight="1">
      <c r="A26" s="153" t="s">
        <v>103</v>
      </c>
      <c r="B26" s="154"/>
      <c r="C26" s="152" t="s">
        <v>104</v>
      </c>
      <c r="D26" s="150">
        <v>131.89882</v>
      </c>
      <c r="E26" s="150">
        <v>0</v>
      </c>
      <c r="F26" s="150">
        <v>131.89882</v>
      </c>
      <c r="G26" s="156"/>
      <c r="H26" s="138"/>
      <c r="I26" s="138"/>
      <c r="J26" s="138"/>
    </row>
    <row r="27" spans="1:10" s="132" customFormat="1" ht="22.5" customHeight="1">
      <c r="A27" s="153" t="s">
        <v>105</v>
      </c>
      <c r="B27" s="154"/>
      <c r="C27" s="152" t="s">
        <v>106</v>
      </c>
      <c r="D27" s="150">
        <v>70</v>
      </c>
      <c r="E27" s="150">
        <v>70</v>
      </c>
      <c r="F27" s="150">
        <v>0</v>
      </c>
      <c r="G27" s="155"/>
      <c r="H27" s="139"/>
      <c r="I27" s="139"/>
      <c r="J27" s="139"/>
    </row>
    <row r="28" spans="1:10" s="132" customFormat="1" ht="22.5" customHeight="1">
      <c r="A28" s="153" t="s">
        <v>107</v>
      </c>
      <c r="B28" s="154"/>
      <c r="C28" s="152" t="s">
        <v>108</v>
      </c>
      <c r="D28" s="150">
        <v>656</v>
      </c>
      <c r="E28" s="150">
        <v>0</v>
      </c>
      <c r="F28" s="150">
        <v>656</v>
      </c>
      <c r="G28" s="139"/>
      <c r="H28" s="139"/>
      <c r="I28" s="139"/>
      <c r="J28" s="139"/>
    </row>
    <row r="29" spans="1:10" s="132" customFormat="1" ht="22.5" customHeight="1">
      <c r="A29" s="153" t="s">
        <v>109</v>
      </c>
      <c r="B29" s="154"/>
      <c r="C29" s="152" t="s">
        <v>110</v>
      </c>
      <c r="D29" s="150">
        <v>38.99</v>
      </c>
      <c r="E29" s="150">
        <v>0</v>
      </c>
      <c r="F29" s="150">
        <v>38.99</v>
      </c>
      <c r="G29" s="155"/>
      <c r="H29" s="139"/>
      <c r="I29" s="139"/>
      <c r="J29" s="139"/>
    </row>
    <row r="30" spans="1:10" s="132" customFormat="1" ht="22.5" customHeight="1">
      <c r="A30" s="153" t="s">
        <v>111</v>
      </c>
      <c r="B30" s="154"/>
      <c r="C30" s="152" t="s">
        <v>112</v>
      </c>
      <c r="D30" s="150">
        <v>38.99</v>
      </c>
      <c r="E30" s="150">
        <v>0</v>
      </c>
      <c r="F30" s="150">
        <v>38.99</v>
      </c>
      <c r="G30" s="155"/>
      <c r="H30" s="139"/>
      <c r="I30" s="139"/>
      <c r="J30" s="139"/>
    </row>
    <row r="31" spans="1:10" s="132" customFormat="1" ht="22.5" customHeight="1">
      <c r="A31" s="153" t="s">
        <v>113</v>
      </c>
      <c r="B31" s="154"/>
      <c r="C31" s="152" t="s">
        <v>114</v>
      </c>
      <c r="D31" s="150">
        <v>81</v>
      </c>
      <c r="E31" s="150">
        <v>0</v>
      </c>
      <c r="F31" s="150">
        <v>81</v>
      </c>
      <c r="G31" s="155"/>
      <c r="H31" s="139"/>
      <c r="I31" s="139"/>
      <c r="J31" s="139"/>
    </row>
    <row r="32" spans="1:10" s="135" customFormat="1" ht="22.5" customHeight="1">
      <c r="A32" s="153" t="s">
        <v>115</v>
      </c>
      <c r="B32" s="154"/>
      <c r="C32" s="152" t="s">
        <v>116</v>
      </c>
      <c r="D32" s="150">
        <v>15</v>
      </c>
      <c r="E32" s="150">
        <v>0</v>
      </c>
      <c r="F32" s="150">
        <v>15</v>
      </c>
      <c r="G32" s="138"/>
      <c r="H32" s="138"/>
      <c r="I32" s="138"/>
      <c r="J32" s="138"/>
    </row>
    <row r="33" spans="1:10" s="132" customFormat="1" ht="22.5" customHeight="1">
      <c r="A33" s="153" t="s">
        <v>117</v>
      </c>
      <c r="B33" s="154"/>
      <c r="C33" s="152" t="s">
        <v>118</v>
      </c>
      <c r="D33" s="150">
        <v>66</v>
      </c>
      <c r="E33" s="150">
        <v>0</v>
      </c>
      <c r="F33" s="150">
        <v>66</v>
      </c>
      <c r="G33" s="155"/>
      <c r="H33" s="139"/>
      <c r="I33" s="139"/>
      <c r="J33" s="139"/>
    </row>
    <row r="34" spans="1:10" s="132" customFormat="1" ht="22.5" customHeight="1">
      <c r="A34" s="153" t="s">
        <v>119</v>
      </c>
      <c r="B34" s="154"/>
      <c r="C34" s="152" t="s">
        <v>120</v>
      </c>
      <c r="D34" s="150">
        <v>270.865</v>
      </c>
      <c r="E34" s="150">
        <v>100.865</v>
      </c>
      <c r="F34" s="150">
        <v>170</v>
      </c>
      <c r="G34" s="155"/>
      <c r="H34" s="139"/>
      <c r="I34" s="139"/>
      <c r="J34" s="139"/>
    </row>
    <row r="35" spans="1:10" s="132" customFormat="1" ht="22.5" customHeight="1">
      <c r="A35" s="153" t="s">
        <v>121</v>
      </c>
      <c r="B35" s="154"/>
      <c r="C35" s="152" t="s">
        <v>122</v>
      </c>
      <c r="D35" s="150">
        <v>270.865</v>
      </c>
      <c r="E35" s="150">
        <v>100.865</v>
      </c>
      <c r="F35" s="150">
        <v>170</v>
      </c>
      <c r="G35" s="155"/>
      <c r="H35" s="139"/>
      <c r="I35" s="139"/>
      <c r="J35" s="139"/>
    </row>
    <row r="36" spans="1:10" s="132" customFormat="1" ht="22.5" customHeight="1">
      <c r="A36" s="153" t="s">
        <v>123</v>
      </c>
      <c r="B36" s="154"/>
      <c r="C36" s="152" t="s">
        <v>124</v>
      </c>
      <c r="D36" s="150">
        <v>120.4607</v>
      </c>
      <c r="E36" s="150">
        <v>120.4607</v>
      </c>
      <c r="F36" s="150">
        <v>0</v>
      </c>
      <c r="G36" s="155"/>
      <c r="H36" s="139"/>
      <c r="I36" s="139"/>
      <c r="J36" s="139"/>
    </row>
    <row r="37" spans="1:10" s="132" customFormat="1" ht="22.5" customHeight="1">
      <c r="A37" s="153" t="s">
        <v>125</v>
      </c>
      <c r="B37" s="154"/>
      <c r="C37" s="152" t="s">
        <v>126</v>
      </c>
      <c r="D37" s="150">
        <v>2.6308</v>
      </c>
      <c r="E37" s="150">
        <v>2.6308</v>
      </c>
      <c r="F37" s="150">
        <v>0</v>
      </c>
      <c r="G37" s="155"/>
      <c r="H37" s="139"/>
      <c r="I37" s="139"/>
      <c r="J37" s="139"/>
    </row>
    <row r="38" spans="1:10" s="132" customFormat="1" ht="22.5" customHeight="1">
      <c r="A38" s="153" t="s">
        <v>127</v>
      </c>
      <c r="B38" s="154"/>
      <c r="C38" s="152" t="s">
        <v>128</v>
      </c>
      <c r="D38" s="150">
        <v>2.6308</v>
      </c>
      <c r="E38" s="150">
        <v>2.6308</v>
      </c>
      <c r="F38" s="150">
        <v>0</v>
      </c>
      <c r="G38" s="155"/>
      <c r="H38" s="139"/>
      <c r="I38" s="139"/>
      <c r="J38" s="139"/>
    </row>
    <row r="39" spans="1:10" s="132" customFormat="1" ht="22.5" customHeight="1">
      <c r="A39" s="153" t="s">
        <v>129</v>
      </c>
      <c r="B39" s="154"/>
      <c r="C39" s="152" t="s">
        <v>130</v>
      </c>
      <c r="D39" s="150">
        <v>100.7733</v>
      </c>
      <c r="E39" s="150">
        <v>100.7733</v>
      </c>
      <c r="F39" s="150">
        <v>0</v>
      </c>
      <c r="G39" s="155"/>
      <c r="H39" s="139"/>
      <c r="I39" s="139"/>
      <c r="J39" s="139"/>
    </row>
    <row r="40" spans="1:10" s="132" customFormat="1" ht="22.5" customHeight="1">
      <c r="A40" s="153" t="s">
        <v>131</v>
      </c>
      <c r="B40" s="154"/>
      <c r="C40" s="152" t="s">
        <v>132</v>
      </c>
      <c r="D40" s="150">
        <v>100.7733</v>
      </c>
      <c r="E40" s="150">
        <v>100.7733</v>
      </c>
      <c r="F40" s="150">
        <v>0</v>
      </c>
      <c r="G40" s="155"/>
      <c r="H40" s="139"/>
      <c r="I40" s="139"/>
      <c r="J40" s="139"/>
    </row>
    <row r="41" spans="1:10" s="132" customFormat="1" ht="22.5" customHeight="1">
      <c r="A41" s="153" t="s">
        <v>133</v>
      </c>
      <c r="B41" s="154"/>
      <c r="C41" s="152" t="s">
        <v>134</v>
      </c>
      <c r="D41" s="150">
        <v>4.7793</v>
      </c>
      <c r="E41" s="150">
        <v>4.7793</v>
      </c>
      <c r="F41" s="150">
        <v>0</v>
      </c>
      <c r="G41" s="155"/>
      <c r="H41" s="139"/>
      <c r="I41" s="139"/>
      <c r="J41" s="139"/>
    </row>
    <row r="42" spans="1:10" s="132" customFormat="1" ht="22.5" customHeight="1">
      <c r="A42" s="153" t="s">
        <v>135</v>
      </c>
      <c r="B42" s="154"/>
      <c r="C42" s="152" t="s">
        <v>136</v>
      </c>
      <c r="D42" s="150">
        <v>4.7793</v>
      </c>
      <c r="E42" s="150">
        <v>4.7793</v>
      </c>
      <c r="F42" s="150">
        <v>0</v>
      </c>
      <c r="G42" s="155"/>
      <c r="H42" s="139"/>
      <c r="I42" s="139"/>
      <c r="J42" s="139"/>
    </row>
    <row r="43" spans="1:10" s="132" customFormat="1" ht="22.5" customHeight="1">
      <c r="A43" s="153" t="s">
        <v>137</v>
      </c>
      <c r="B43" s="154"/>
      <c r="C43" s="152" t="s">
        <v>138</v>
      </c>
      <c r="D43" s="150">
        <v>12.2773</v>
      </c>
      <c r="E43" s="150">
        <v>12.2773</v>
      </c>
      <c r="F43" s="150">
        <v>0</v>
      </c>
      <c r="G43" s="155"/>
      <c r="H43" s="139"/>
      <c r="I43" s="139"/>
      <c r="J43" s="139"/>
    </row>
    <row r="44" spans="1:10" s="132" customFormat="1" ht="22.5" customHeight="1">
      <c r="A44" s="153" t="s">
        <v>139</v>
      </c>
      <c r="B44" s="154"/>
      <c r="C44" s="152" t="s">
        <v>140</v>
      </c>
      <c r="D44" s="150">
        <v>12.2773</v>
      </c>
      <c r="E44" s="150">
        <v>12.2773</v>
      </c>
      <c r="F44" s="150">
        <v>0</v>
      </c>
      <c r="G44" s="155"/>
      <c r="H44" s="139"/>
      <c r="I44" s="139"/>
      <c r="J44" s="139"/>
    </row>
    <row r="45" spans="1:10" s="132" customFormat="1" ht="22.5" customHeight="1">
      <c r="A45" s="153" t="s">
        <v>141</v>
      </c>
      <c r="B45" s="154"/>
      <c r="C45" s="152" t="s">
        <v>142</v>
      </c>
      <c r="D45" s="150">
        <v>198</v>
      </c>
      <c r="E45" s="150">
        <v>0</v>
      </c>
      <c r="F45" s="150">
        <v>198</v>
      </c>
      <c r="G45" s="155"/>
      <c r="H45" s="139"/>
      <c r="I45" s="139"/>
      <c r="J45" s="139"/>
    </row>
    <row r="46" spans="1:10" s="132" customFormat="1" ht="22.5" customHeight="1">
      <c r="A46" s="153" t="s">
        <v>143</v>
      </c>
      <c r="B46" s="154"/>
      <c r="C46" s="152" t="s">
        <v>144</v>
      </c>
      <c r="D46" s="150">
        <v>178</v>
      </c>
      <c r="E46" s="150">
        <v>0</v>
      </c>
      <c r="F46" s="150">
        <v>178</v>
      </c>
      <c r="G46" s="155"/>
      <c r="H46" s="139"/>
      <c r="I46" s="139"/>
      <c r="J46" s="139"/>
    </row>
    <row r="47" spans="1:10" s="132" customFormat="1" ht="22.5" customHeight="1">
      <c r="A47" s="153" t="s">
        <v>145</v>
      </c>
      <c r="B47" s="154"/>
      <c r="C47" s="152" t="s">
        <v>146</v>
      </c>
      <c r="D47" s="150">
        <v>178</v>
      </c>
      <c r="E47" s="150">
        <v>0</v>
      </c>
      <c r="F47" s="150">
        <v>178</v>
      </c>
      <c r="G47" s="155"/>
      <c r="H47" s="139"/>
      <c r="I47" s="139"/>
      <c r="J47" s="139"/>
    </row>
    <row r="48" spans="1:10" s="132" customFormat="1" ht="22.5" customHeight="1">
      <c r="A48" s="153" t="s">
        <v>147</v>
      </c>
      <c r="B48" s="154"/>
      <c r="C48" s="152" t="s">
        <v>148</v>
      </c>
      <c r="D48" s="150">
        <v>20</v>
      </c>
      <c r="E48" s="150">
        <v>0</v>
      </c>
      <c r="F48" s="150">
        <v>20</v>
      </c>
      <c r="G48" s="155"/>
      <c r="H48" s="139"/>
      <c r="I48" s="139"/>
      <c r="J48" s="139"/>
    </row>
    <row r="49" spans="1:10" s="132" customFormat="1" ht="22.5" customHeight="1">
      <c r="A49" s="153" t="s">
        <v>149</v>
      </c>
      <c r="B49" s="154"/>
      <c r="C49" s="157" t="s">
        <v>150</v>
      </c>
      <c r="D49" s="150">
        <v>20</v>
      </c>
      <c r="E49" s="150">
        <v>0</v>
      </c>
      <c r="F49" s="150">
        <v>20</v>
      </c>
      <c r="G49" s="155"/>
      <c r="H49" s="139"/>
      <c r="I49" s="139"/>
      <c r="J49" s="139"/>
    </row>
    <row r="50" spans="1:10" s="132" customFormat="1" ht="31.5" customHeight="1">
      <c r="A50" s="144" t="s">
        <v>172</v>
      </c>
      <c r="B50" s="158"/>
      <c r="C50" s="158"/>
      <c r="D50" s="158"/>
      <c r="E50" s="158"/>
      <c r="F50" s="158"/>
      <c r="G50" s="139"/>
      <c r="H50" s="139"/>
      <c r="I50" s="139"/>
      <c r="J50" s="139"/>
    </row>
    <row r="51" spans="1:10" s="132" customFormat="1" ht="14.25">
      <c r="A51" s="159"/>
      <c r="B51" s="139"/>
      <c r="C51" s="139"/>
      <c r="D51" s="139"/>
      <c r="E51" s="139"/>
      <c r="F51" s="139"/>
      <c r="G51" s="139"/>
      <c r="H51" s="139"/>
      <c r="I51" s="139"/>
      <c r="J51" s="139"/>
    </row>
    <row r="52" spans="1:10" s="132" customFormat="1" ht="14.25">
      <c r="A52" s="159"/>
      <c r="B52" s="139"/>
      <c r="C52" s="139"/>
      <c r="D52" s="139"/>
      <c r="E52" s="139"/>
      <c r="F52" s="139"/>
      <c r="G52" s="139"/>
      <c r="H52" s="139"/>
      <c r="I52" s="139"/>
      <c r="J52" s="139"/>
    </row>
    <row r="53" s="132" customFormat="1" ht="14.25">
      <c r="A53" s="160"/>
    </row>
  </sheetData>
  <sheetProtection/>
  <mergeCells count="51">
    <mergeCell ref="A1:F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F50"/>
    <mergeCell ref="C5:C6"/>
    <mergeCell ref="D4:D6"/>
    <mergeCell ref="E4:E6"/>
    <mergeCell ref="F4:F6"/>
    <mergeCell ref="A5:B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76"/>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50"/>
  <sheetViews>
    <sheetView showZeros="0" tabSelected="1" workbookViewId="0" topLeftCell="A10">
      <selection activeCell="F30" sqref="F30"/>
    </sheetView>
  </sheetViews>
  <sheetFormatPr defaultColWidth="9.00390625" defaultRowHeight="14.25"/>
  <cols>
    <col min="1" max="1" width="8.50390625" style="94" customWidth="1"/>
    <col min="2" max="2" width="12.625" style="94" customWidth="1"/>
    <col min="3" max="3" width="11.125" style="94" customWidth="1"/>
    <col min="4" max="4" width="8.625" style="94" customWidth="1"/>
    <col min="5" max="5" width="11.875" style="94" customWidth="1"/>
    <col min="6" max="6" width="9.125" style="94" customWidth="1"/>
    <col min="7" max="7" width="9.125" style="95" customWidth="1"/>
    <col min="8" max="8" width="10.625" style="95" customWidth="1"/>
    <col min="9" max="9" width="10.625" style="5" customWidth="1"/>
    <col min="10" max="16384" width="9.00390625" style="5" customWidth="1"/>
  </cols>
  <sheetData>
    <row r="1" spans="1:9" s="1" customFormat="1" ht="29.25" customHeight="1">
      <c r="A1" s="96" t="s">
        <v>173</v>
      </c>
      <c r="B1" s="96"/>
      <c r="C1" s="96"/>
      <c r="D1" s="96"/>
      <c r="E1" s="96"/>
      <c r="F1" s="96"/>
      <c r="G1" s="96"/>
      <c r="H1" s="96"/>
      <c r="I1" s="96"/>
    </row>
    <row r="2" spans="5:9" s="2" customFormat="1" ht="12.75" customHeight="1">
      <c r="E2" s="10"/>
      <c r="G2" s="97"/>
      <c r="H2" s="97"/>
      <c r="I2" s="127" t="s">
        <v>174</v>
      </c>
    </row>
    <row r="3" spans="1:9" s="2" customFormat="1" ht="17.25" customHeight="1">
      <c r="A3" s="98" t="s">
        <v>61</v>
      </c>
      <c r="B3" s="98"/>
      <c r="C3" s="99"/>
      <c r="D3" s="10"/>
      <c r="E3" s="10" t="s">
        <v>175</v>
      </c>
      <c r="G3" s="97"/>
      <c r="H3" s="97"/>
      <c r="I3" s="127" t="s">
        <v>176</v>
      </c>
    </row>
    <row r="4" spans="1:9" s="90" customFormat="1" ht="24" customHeight="1">
      <c r="A4" s="100" t="s">
        <v>177</v>
      </c>
      <c r="B4" s="100"/>
      <c r="C4" s="100"/>
      <c r="D4" s="100" t="s">
        <v>178</v>
      </c>
      <c r="E4" s="101"/>
      <c r="F4" s="101"/>
      <c r="G4" s="101"/>
      <c r="H4" s="101"/>
      <c r="I4" s="101"/>
    </row>
    <row r="5" spans="1:9" s="91" customFormat="1" ht="24" customHeight="1">
      <c r="A5" s="102" t="s">
        <v>179</v>
      </c>
      <c r="B5" s="102" t="s">
        <v>180</v>
      </c>
      <c r="C5" s="102" t="s">
        <v>160</v>
      </c>
      <c r="D5" s="102" t="s">
        <v>179</v>
      </c>
      <c r="E5" s="102" t="s">
        <v>180</v>
      </c>
      <c r="F5" s="102" t="s">
        <v>160</v>
      </c>
      <c r="G5" s="102" t="s">
        <v>179</v>
      </c>
      <c r="H5" s="102" t="s">
        <v>180</v>
      </c>
      <c r="I5" s="102" t="s">
        <v>160</v>
      </c>
    </row>
    <row r="6" spans="1:9" s="92" customFormat="1" ht="24" customHeight="1">
      <c r="A6" s="103">
        <v>301</v>
      </c>
      <c r="B6" s="103" t="s">
        <v>181</v>
      </c>
      <c r="C6" s="104">
        <f>SUM(C7:C20)</f>
        <v>1545.3700000000001</v>
      </c>
      <c r="D6" s="103">
        <v>302</v>
      </c>
      <c r="E6" s="103" t="s">
        <v>182</v>
      </c>
      <c r="F6" s="104">
        <f>SUM(F7:F33)</f>
        <v>337.13</v>
      </c>
      <c r="G6" s="103">
        <v>310</v>
      </c>
      <c r="H6" s="103" t="s">
        <v>183</v>
      </c>
      <c r="I6" s="117">
        <f>SUM(I7:I22)</f>
        <v>9.62</v>
      </c>
    </row>
    <row r="7" spans="1:15" s="92" customFormat="1" ht="24" customHeight="1">
      <c r="A7" s="105">
        <v>30101</v>
      </c>
      <c r="B7" s="105" t="s">
        <v>184</v>
      </c>
      <c r="C7" s="106">
        <v>680.47</v>
      </c>
      <c r="D7" s="105">
        <v>30201</v>
      </c>
      <c r="E7" s="105" t="s">
        <v>185</v>
      </c>
      <c r="F7" s="106">
        <v>28.55</v>
      </c>
      <c r="G7" s="105">
        <v>31001</v>
      </c>
      <c r="H7" s="105" t="s">
        <v>186</v>
      </c>
      <c r="I7" s="110">
        <v>0</v>
      </c>
      <c r="L7" s="128"/>
      <c r="M7" s="128"/>
      <c r="N7" s="128"/>
      <c r="O7" s="128"/>
    </row>
    <row r="8" spans="1:15" s="92" customFormat="1" ht="24" customHeight="1">
      <c r="A8" s="105">
        <v>30102</v>
      </c>
      <c r="B8" s="107" t="s">
        <v>187</v>
      </c>
      <c r="C8" s="106">
        <v>510.72</v>
      </c>
      <c r="D8" s="105">
        <v>30202</v>
      </c>
      <c r="E8" s="105" t="s">
        <v>188</v>
      </c>
      <c r="F8" s="106">
        <v>15.39</v>
      </c>
      <c r="G8" s="105">
        <v>31002</v>
      </c>
      <c r="H8" s="105" t="s">
        <v>189</v>
      </c>
      <c r="I8" s="110">
        <v>3.6</v>
      </c>
      <c r="L8" s="128"/>
      <c r="M8" s="129"/>
      <c r="N8" s="128"/>
      <c r="O8" s="128"/>
    </row>
    <row r="9" spans="1:15" s="92" customFormat="1" ht="24" customHeight="1">
      <c r="A9" s="105">
        <v>30103</v>
      </c>
      <c r="B9" s="107" t="s">
        <v>190</v>
      </c>
      <c r="C9" s="106">
        <v>6.3</v>
      </c>
      <c r="D9" s="108">
        <v>30203</v>
      </c>
      <c r="E9" s="109" t="s">
        <v>191</v>
      </c>
      <c r="F9" s="110">
        <v>2.15</v>
      </c>
      <c r="G9" s="105">
        <v>31003</v>
      </c>
      <c r="H9" s="105" t="s">
        <v>192</v>
      </c>
      <c r="I9" s="110">
        <v>0</v>
      </c>
      <c r="L9" s="128"/>
      <c r="M9" s="129"/>
      <c r="N9" s="128"/>
      <c r="O9" s="128"/>
    </row>
    <row r="10" spans="1:15" s="92" customFormat="1" ht="24" customHeight="1">
      <c r="A10" s="105">
        <v>30104</v>
      </c>
      <c r="B10" s="105" t="s">
        <v>193</v>
      </c>
      <c r="C10" s="106">
        <v>0</v>
      </c>
      <c r="D10" s="105">
        <v>30204</v>
      </c>
      <c r="E10" s="105" t="s">
        <v>194</v>
      </c>
      <c r="F10" s="106">
        <v>0.85</v>
      </c>
      <c r="G10" s="105">
        <v>31005</v>
      </c>
      <c r="H10" s="105" t="s">
        <v>195</v>
      </c>
      <c r="I10" s="110">
        <v>0</v>
      </c>
      <c r="L10" s="128"/>
      <c r="M10" s="129"/>
      <c r="N10" s="128"/>
      <c r="O10" s="128"/>
    </row>
    <row r="11" spans="1:15" s="92" customFormat="1" ht="24" customHeight="1">
      <c r="A11" s="105">
        <v>30106</v>
      </c>
      <c r="B11" s="105" t="s">
        <v>196</v>
      </c>
      <c r="C11" s="106">
        <v>0</v>
      </c>
      <c r="D11" s="105">
        <v>30205</v>
      </c>
      <c r="E11" s="105" t="s">
        <v>197</v>
      </c>
      <c r="F11" s="106">
        <v>5.42</v>
      </c>
      <c r="G11" s="105">
        <v>31006</v>
      </c>
      <c r="H11" s="105" t="s">
        <v>198</v>
      </c>
      <c r="I11" s="110">
        <v>0</v>
      </c>
      <c r="L11" s="128"/>
      <c r="M11" s="129"/>
      <c r="N11" s="128"/>
      <c r="O11" s="128"/>
    </row>
    <row r="12" spans="1:15" s="92" customFormat="1" ht="24" customHeight="1">
      <c r="A12" s="105">
        <v>30107</v>
      </c>
      <c r="B12" s="105" t="s">
        <v>199</v>
      </c>
      <c r="C12" s="106">
        <v>16.65</v>
      </c>
      <c r="D12" s="105">
        <v>30206</v>
      </c>
      <c r="E12" s="105" t="s">
        <v>200</v>
      </c>
      <c r="F12" s="106">
        <v>18.67</v>
      </c>
      <c r="G12" s="105">
        <v>31007</v>
      </c>
      <c r="H12" s="105" t="s">
        <v>201</v>
      </c>
      <c r="I12" s="110">
        <v>6.02</v>
      </c>
      <c r="L12" s="128"/>
      <c r="M12" s="129"/>
      <c r="N12" s="128"/>
      <c r="O12" s="128"/>
    </row>
    <row r="13" spans="1:15" s="92" customFormat="1" ht="24" customHeight="1">
      <c r="A13" s="105">
        <v>30108</v>
      </c>
      <c r="B13" s="105" t="s">
        <v>202</v>
      </c>
      <c r="C13" s="106">
        <v>223.23</v>
      </c>
      <c r="D13" s="105">
        <v>30207</v>
      </c>
      <c r="E13" s="105" t="s">
        <v>203</v>
      </c>
      <c r="F13" s="106">
        <v>2.38</v>
      </c>
      <c r="G13" s="105">
        <v>31008</v>
      </c>
      <c r="H13" s="105" t="s">
        <v>204</v>
      </c>
      <c r="I13" s="110">
        <v>0</v>
      </c>
      <c r="L13" s="128"/>
      <c r="M13" s="129"/>
      <c r="N13" s="128"/>
      <c r="O13" s="128"/>
    </row>
    <row r="14" spans="1:15" s="92" customFormat="1" ht="24" customHeight="1">
      <c r="A14" s="105">
        <v>30109</v>
      </c>
      <c r="B14" s="105" t="s">
        <v>205</v>
      </c>
      <c r="C14" s="106">
        <v>0</v>
      </c>
      <c r="D14" s="105">
        <v>30208</v>
      </c>
      <c r="E14" s="105" t="s">
        <v>206</v>
      </c>
      <c r="F14" s="106">
        <v>0</v>
      </c>
      <c r="G14" s="105">
        <v>31009</v>
      </c>
      <c r="H14" s="105" t="s">
        <v>207</v>
      </c>
      <c r="I14" s="110">
        <v>0</v>
      </c>
      <c r="L14" s="128"/>
      <c r="M14" s="129"/>
      <c r="N14" s="128"/>
      <c r="O14" s="128"/>
    </row>
    <row r="15" spans="1:15" s="92" customFormat="1" ht="24" customHeight="1">
      <c r="A15" s="105">
        <v>30110</v>
      </c>
      <c r="B15" s="105" t="s">
        <v>208</v>
      </c>
      <c r="C15" s="106">
        <v>13.7</v>
      </c>
      <c r="D15" s="105">
        <v>30209</v>
      </c>
      <c r="E15" s="105" t="s">
        <v>209</v>
      </c>
      <c r="F15" s="106">
        <v>3.96</v>
      </c>
      <c r="G15" s="105">
        <v>31010</v>
      </c>
      <c r="H15" s="105" t="s">
        <v>210</v>
      </c>
      <c r="I15" s="110">
        <v>0</v>
      </c>
      <c r="L15" s="128"/>
      <c r="M15" s="129"/>
      <c r="N15" s="128"/>
      <c r="O15" s="128"/>
    </row>
    <row r="16" spans="1:15" s="92" customFormat="1" ht="24" customHeight="1">
      <c r="A16" s="105">
        <v>30111</v>
      </c>
      <c r="B16" s="105" t="s">
        <v>211</v>
      </c>
      <c r="C16" s="106">
        <v>0</v>
      </c>
      <c r="D16" s="108">
        <v>30211</v>
      </c>
      <c r="E16" s="109" t="s">
        <v>212</v>
      </c>
      <c r="F16" s="110">
        <v>18.28</v>
      </c>
      <c r="G16" s="105">
        <v>31011</v>
      </c>
      <c r="H16" s="105" t="s">
        <v>213</v>
      </c>
      <c r="I16" s="110">
        <v>0</v>
      </c>
      <c r="L16" s="128"/>
      <c r="M16" s="129"/>
      <c r="N16" s="128"/>
      <c r="O16" s="128"/>
    </row>
    <row r="17" spans="1:15" s="92" customFormat="1" ht="24" customHeight="1">
      <c r="A17" s="105">
        <v>30112</v>
      </c>
      <c r="B17" s="105" t="s">
        <v>214</v>
      </c>
      <c r="C17" s="106">
        <v>33.75</v>
      </c>
      <c r="D17" s="108">
        <v>30212</v>
      </c>
      <c r="E17" s="109" t="s">
        <v>215</v>
      </c>
      <c r="F17" s="110">
        <v>0</v>
      </c>
      <c r="G17" s="105">
        <v>31012</v>
      </c>
      <c r="H17" s="105" t="s">
        <v>216</v>
      </c>
      <c r="I17" s="110">
        <v>0</v>
      </c>
      <c r="L17" s="128"/>
      <c r="M17" s="129"/>
      <c r="N17" s="128"/>
      <c r="O17" s="128"/>
    </row>
    <row r="18" spans="1:15" s="92" customFormat="1" ht="24" customHeight="1">
      <c r="A18" s="105">
        <v>30113</v>
      </c>
      <c r="B18" s="109" t="s">
        <v>217</v>
      </c>
      <c r="C18" s="106">
        <v>36.81</v>
      </c>
      <c r="D18" s="108">
        <v>30213</v>
      </c>
      <c r="E18" s="109" t="s">
        <v>218</v>
      </c>
      <c r="F18" s="110">
        <v>16.94</v>
      </c>
      <c r="G18" s="105">
        <v>31013</v>
      </c>
      <c r="H18" s="105" t="s">
        <v>219</v>
      </c>
      <c r="I18" s="110">
        <v>0</v>
      </c>
      <c r="L18" s="128"/>
      <c r="M18" s="129"/>
      <c r="N18" s="128"/>
      <c r="O18" s="128"/>
    </row>
    <row r="19" spans="1:15" s="92" customFormat="1" ht="24" customHeight="1">
      <c r="A19" s="105">
        <v>30114</v>
      </c>
      <c r="B19" s="109" t="s">
        <v>220</v>
      </c>
      <c r="C19" s="106">
        <v>0</v>
      </c>
      <c r="D19" s="108">
        <v>30214</v>
      </c>
      <c r="E19" s="109" t="s">
        <v>221</v>
      </c>
      <c r="F19" s="110">
        <v>1.53</v>
      </c>
      <c r="G19" s="105">
        <v>31019</v>
      </c>
      <c r="H19" s="105" t="s">
        <v>222</v>
      </c>
      <c r="I19" s="110">
        <v>0</v>
      </c>
      <c r="L19" s="128"/>
      <c r="M19" s="129"/>
      <c r="N19" s="128"/>
      <c r="O19" s="128"/>
    </row>
    <row r="20" spans="1:15" s="92" customFormat="1" ht="24" customHeight="1">
      <c r="A20" s="105">
        <v>30199</v>
      </c>
      <c r="B20" s="109" t="s">
        <v>223</v>
      </c>
      <c r="C20" s="106">
        <v>23.74</v>
      </c>
      <c r="D20" s="108">
        <v>30215</v>
      </c>
      <c r="E20" s="109" t="s">
        <v>224</v>
      </c>
      <c r="F20" s="110">
        <v>5.65</v>
      </c>
      <c r="G20" s="105">
        <v>31021</v>
      </c>
      <c r="H20" s="105" t="s">
        <v>225</v>
      </c>
      <c r="I20" s="110">
        <v>0</v>
      </c>
      <c r="L20" s="128"/>
      <c r="M20" s="129"/>
      <c r="N20" s="128"/>
      <c r="O20" s="128"/>
    </row>
    <row r="21" spans="1:15" s="92" customFormat="1" ht="24" customHeight="1">
      <c r="A21" s="111">
        <v>303</v>
      </c>
      <c r="B21" s="112" t="s">
        <v>226</v>
      </c>
      <c r="C21" s="106">
        <f>SUM(C22:C32)</f>
        <v>23.700000000000003</v>
      </c>
      <c r="D21" s="108">
        <v>30216</v>
      </c>
      <c r="E21" s="109" t="s">
        <v>227</v>
      </c>
      <c r="F21" s="110">
        <v>4.5</v>
      </c>
      <c r="G21" s="105">
        <v>31022</v>
      </c>
      <c r="H21" s="105" t="s">
        <v>228</v>
      </c>
      <c r="I21" s="110">
        <v>0</v>
      </c>
      <c r="L21" s="128"/>
      <c r="M21" s="129"/>
      <c r="N21" s="128"/>
      <c r="O21" s="128"/>
    </row>
    <row r="22" spans="1:15" s="92" customFormat="1" ht="24" customHeight="1">
      <c r="A22" s="108">
        <v>30301</v>
      </c>
      <c r="B22" s="109" t="s">
        <v>229</v>
      </c>
      <c r="C22" s="106">
        <v>0</v>
      </c>
      <c r="D22" s="108">
        <v>30217</v>
      </c>
      <c r="E22" s="109" t="s">
        <v>230</v>
      </c>
      <c r="F22" s="110">
        <v>19.76</v>
      </c>
      <c r="G22" s="105">
        <v>31099</v>
      </c>
      <c r="H22" s="105" t="s">
        <v>231</v>
      </c>
      <c r="I22" s="110">
        <v>0</v>
      </c>
      <c r="L22" s="128"/>
      <c r="M22" s="128"/>
      <c r="N22" s="128"/>
      <c r="O22" s="128"/>
    </row>
    <row r="23" spans="1:15" s="92" customFormat="1" ht="24" customHeight="1">
      <c r="A23" s="108">
        <v>30302</v>
      </c>
      <c r="B23" s="109" t="s">
        <v>232</v>
      </c>
      <c r="C23" s="106">
        <v>0</v>
      </c>
      <c r="D23" s="108">
        <v>30218</v>
      </c>
      <c r="E23" s="109" t="s">
        <v>233</v>
      </c>
      <c r="F23" s="110">
        <v>38.7</v>
      </c>
      <c r="G23" s="111">
        <v>312</v>
      </c>
      <c r="H23" s="112" t="s">
        <v>234</v>
      </c>
      <c r="I23" s="117">
        <f>SUM(I24:I28)</f>
        <v>0</v>
      </c>
      <c r="L23" s="128"/>
      <c r="M23" s="128"/>
      <c r="N23" s="128"/>
      <c r="O23" s="128"/>
    </row>
    <row r="24" spans="1:15" s="92" customFormat="1" ht="24" customHeight="1">
      <c r="A24" s="108">
        <v>30303</v>
      </c>
      <c r="B24" s="109" t="s">
        <v>235</v>
      </c>
      <c r="C24" s="106">
        <v>0</v>
      </c>
      <c r="D24" s="108">
        <v>20224</v>
      </c>
      <c r="E24" s="109" t="s">
        <v>236</v>
      </c>
      <c r="F24" s="110">
        <v>0</v>
      </c>
      <c r="G24" s="105">
        <v>31201</v>
      </c>
      <c r="H24" s="105" t="s">
        <v>237</v>
      </c>
      <c r="I24" s="110">
        <v>0</v>
      </c>
      <c r="L24" s="128"/>
      <c r="M24" s="128"/>
      <c r="N24" s="128"/>
      <c r="O24" s="128"/>
    </row>
    <row r="25" spans="1:9" s="92" customFormat="1" ht="24" customHeight="1">
      <c r="A25" s="108">
        <v>30304</v>
      </c>
      <c r="B25" s="109" t="s">
        <v>238</v>
      </c>
      <c r="C25" s="106">
        <v>4.78</v>
      </c>
      <c r="D25" s="108">
        <v>20225</v>
      </c>
      <c r="E25" s="109" t="s">
        <v>239</v>
      </c>
      <c r="F25" s="110">
        <v>0</v>
      </c>
      <c r="G25" s="105">
        <v>31203</v>
      </c>
      <c r="H25" s="105" t="s">
        <v>240</v>
      </c>
      <c r="I25" s="110">
        <v>0</v>
      </c>
    </row>
    <row r="26" spans="1:9" s="92" customFormat="1" ht="24" customHeight="1">
      <c r="A26" s="108">
        <v>30305</v>
      </c>
      <c r="B26" s="109" t="s">
        <v>241</v>
      </c>
      <c r="C26" s="106">
        <v>14.75</v>
      </c>
      <c r="D26" s="108">
        <v>30226</v>
      </c>
      <c r="E26" s="109" t="s">
        <v>242</v>
      </c>
      <c r="F26" s="110">
        <v>8.9</v>
      </c>
      <c r="G26" s="105">
        <v>31204</v>
      </c>
      <c r="H26" s="105" t="s">
        <v>243</v>
      </c>
      <c r="I26" s="110">
        <v>0</v>
      </c>
    </row>
    <row r="27" spans="1:9" s="92" customFormat="1" ht="24" customHeight="1">
      <c r="A27" s="108">
        <v>30306</v>
      </c>
      <c r="B27" s="109" t="s">
        <v>244</v>
      </c>
      <c r="C27" s="106">
        <v>0</v>
      </c>
      <c r="D27" s="108">
        <v>30227</v>
      </c>
      <c r="E27" s="109" t="s">
        <v>245</v>
      </c>
      <c r="F27" s="110">
        <v>0</v>
      </c>
      <c r="G27" s="105">
        <v>31205</v>
      </c>
      <c r="H27" s="105" t="s">
        <v>246</v>
      </c>
      <c r="I27" s="110">
        <v>0</v>
      </c>
    </row>
    <row r="28" spans="1:9" s="92" customFormat="1" ht="24" customHeight="1">
      <c r="A28" s="108">
        <v>30307</v>
      </c>
      <c r="B28" s="113" t="s">
        <v>247</v>
      </c>
      <c r="C28" s="106">
        <v>0.94</v>
      </c>
      <c r="D28" s="108">
        <v>30228</v>
      </c>
      <c r="E28" s="109" t="s">
        <v>248</v>
      </c>
      <c r="F28" s="110">
        <v>86</v>
      </c>
      <c r="G28" s="105">
        <v>31206</v>
      </c>
      <c r="H28" s="105" t="s">
        <v>249</v>
      </c>
      <c r="I28" s="110">
        <v>0</v>
      </c>
    </row>
    <row r="29" spans="1:9" s="92" customFormat="1" ht="24" customHeight="1">
      <c r="A29" s="108">
        <v>30308</v>
      </c>
      <c r="B29" s="109" t="s">
        <v>250</v>
      </c>
      <c r="C29" s="106">
        <v>0</v>
      </c>
      <c r="D29" s="108">
        <v>30229</v>
      </c>
      <c r="E29" s="109" t="s">
        <v>251</v>
      </c>
      <c r="F29" s="110">
        <v>2</v>
      </c>
      <c r="G29" s="114">
        <v>313</v>
      </c>
      <c r="H29" s="103" t="s">
        <v>252</v>
      </c>
      <c r="I29" s="117">
        <f>SUM(I30:I31)</f>
        <v>0</v>
      </c>
    </row>
    <row r="30" spans="1:9" s="92" customFormat="1" ht="24" customHeight="1">
      <c r="A30" s="108">
        <v>30309</v>
      </c>
      <c r="B30" s="109" t="s">
        <v>253</v>
      </c>
      <c r="C30" s="106">
        <v>1.23</v>
      </c>
      <c r="D30" s="108">
        <v>30231</v>
      </c>
      <c r="E30" s="109" t="s">
        <v>254</v>
      </c>
      <c r="F30" s="110">
        <v>0.91</v>
      </c>
      <c r="G30" s="115">
        <v>31302</v>
      </c>
      <c r="H30" s="105" t="s">
        <v>255</v>
      </c>
      <c r="I30" s="110">
        <v>0</v>
      </c>
    </row>
    <row r="31" spans="1:9" s="92" customFormat="1" ht="24" customHeight="1">
      <c r="A31" s="108">
        <v>30310</v>
      </c>
      <c r="B31" s="109" t="s">
        <v>256</v>
      </c>
      <c r="C31" s="106">
        <v>0</v>
      </c>
      <c r="D31" s="108">
        <v>30239</v>
      </c>
      <c r="E31" s="109" t="s">
        <v>257</v>
      </c>
      <c r="F31" s="110">
        <v>33.64</v>
      </c>
      <c r="G31" s="115">
        <v>31303</v>
      </c>
      <c r="H31" s="105" t="s">
        <v>258</v>
      </c>
      <c r="I31" s="110">
        <v>0</v>
      </c>
    </row>
    <row r="32" spans="1:9" s="92" customFormat="1" ht="24" customHeight="1">
      <c r="A32" s="108">
        <v>30399</v>
      </c>
      <c r="B32" s="109" t="s">
        <v>259</v>
      </c>
      <c r="C32" s="106">
        <v>2</v>
      </c>
      <c r="D32" s="108">
        <v>30240</v>
      </c>
      <c r="E32" s="109" t="s">
        <v>260</v>
      </c>
      <c r="F32" s="110">
        <v>0</v>
      </c>
      <c r="G32" s="103">
        <v>399</v>
      </c>
      <c r="H32" s="103" t="s">
        <v>261</v>
      </c>
      <c r="I32" s="117">
        <f>SUM(I33:I35)</f>
        <v>0</v>
      </c>
    </row>
    <row r="33" spans="1:9" s="92" customFormat="1" ht="24" customHeight="1">
      <c r="A33" s="113"/>
      <c r="B33" s="113"/>
      <c r="C33" s="106">
        <v>0</v>
      </c>
      <c r="D33" s="108">
        <v>30299</v>
      </c>
      <c r="E33" s="108" t="s">
        <v>262</v>
      </c>
      <c r="F33" s="116">
        <v>22.95</v>
      </c>
      <c r="G33" s="108">
        <v>39906</v>
      </c>
      <c r="H33" s="105" t="s">
        <v>263</v>
      </c>
      <c r="I33" s="110">
        <v>0</v>
      </c>
    </row>
    <row r="34" spans="1:9" s="92" customFormat="1" ht="24" customHeight="1">
      <c r="A34" s="113"/>
      <c r="B34" s="113"/>
      <c r="C34" s="106">
        <v>0</v>
      </c>
      <c r="D34" s="103">
        <v>307</v>
      </c>
      <c r="E34" s="103" t="s">
        <v>264</v>
      </c>
      <c r="F34" s="117">
        <v>0</v>
      </c>
      <c r="G34" s="108">
        <v>39907</v>
      </c>
      <c r="H34" s="105" t="s">
        <v>265</v>
      </c>
      <c r="I34" s="110">
        <v>0</v>
      </c>
    </row>
    <row r="35" spans="1:9" s="92" customFormat="1" ht="38.25" customHeight="1">
      <c r="A35" s="113"/>
      <c r="B35" s="113"/>
      <c r="C35" s="106">
        <v>0</v>
      </c>
      <c r="D35" s="105">
        <v>30701</v>
      </c>
      <c r="E35" s="105" t="s">
        <v>266</v>
      </c>
      <c r="F35" s="106">
        <v>0</v>
      </c>
      <c r="G35" s="108">
        <v>39908</v>
      </c>
      <c r="H35" s="105" t="s">
        <v>267</v>
      </c>
      <c r="I35" s="110">
        <v>0</v>
      </c>
    </row>
    <row r="36" spans="1:9" s="92" customFormat="1" ht="24" customHeight="1">
      <c r="A36" s="113"/>
      <c r="B36" s="113"/>
      <c r="C36" s="106">
        <v>0</v>
      </c>
      <c r="D36" s="105">
        <v>30702</v>
      </c>
      <c r="E36" s="105" t="s">
        <v>268</v>
      </c>
      <c r="F36" s="106">
        <v>0</v>
      </c>
      <c r="G36" s="108">
        <v>39999</v>
      </c>
      <c r="H36" s="105" t="s">
        <v>261</v>
      </c>
      <c r="I36" s="110">
        <v>0</v>
      </c>
    </row>
    <row r="37" spans="1:9" s="92" customFormat="1" ht="24" customHeight="1">
      <c r="A37" s="118" t="s">
        <v>269</v>
      </c>
      <c r="B37" s="118"/>
      <c r="C37" s="104">
        <f>C21+C6</f>
        <v>1569.0700000000002</v>
      </c>
      <c r="D37" s="119" t="s">
        <v>270</v>
      </c>
      <c r="E37" s="120"/>
      <c r="F37" s="120"/>
      <c r="G37" s="120"/>
      <c r="H37" s="121"/>
      <c r="I37" s="130">
        <f>F6+F34+I6+I29+I23+I32</f>
        <v>346.75</v>
      </c>
    </row>
    <row r="38" spans="1:9" s="92" customFormat="1" ht="30" customHeight="1">
      <c r="A38" s="93"/>
      <c r="B38" s="93"/>
      <c r="C38" s="122"/>
      <c r="D38" s="122"/>
      <c r="E38" s="122"/>
      <c r="F38" s="123"/>
      <c r="G38" s="124"/>
      <c r="H38" s="124"/>
      <c r="I38" s="93"/>
    </row>
    <row r="39" spans="3:8" s="92" customFormat="1" ht="30" customHeight="1">
      <c r="C39" s="122"/>
      <c r="D39" s="122"/>
      <c r="E39" s="122"/>
      <c r="F39" s="123"/>
      <c r="G39" s="125"/>
      <c r="H39" s="125"/>
    </row>
    <row r="40" spans="3:8" s="92" customFormat="1" ht="30" customHeight="1">
      <c r="C40" s="122"/>
      <c r="D40" s="122"/>
      <c r="E40" s="122"/>
      <c r="F40" s="123"/>
      <c r="G40" s="125"/>
      <c r="H40" s="125"/>
    </row>
    <row r="41" spans="1:9" s="93" customFormat="1" ht="30" customHeight="1">
      <c r="A41" s="92"/>
      <c r="B41" s="92"/>
      <c r="C41" s="122"/>
      <c r="D41" s="122"/>
      <c r="E41" s="122"/>
      <c r="F41" s="126"/>
      <c r="G41" s="125"/>
      <c r="H41" s="125"/>
      <c r="I41" s="92"/>
    </row>
    <row r="42" spans="3:8" s="92" customFormat="1" ht="30" customHeight="1">
      <c r="C42" s="122"/>
      <c r="D42" s="122"/>
      <c r="E42" s="122"/>
      <c r="F42" s="123"/>
      <c r="G42" s="125"/>
      <c r="H42" s="125"/>
    </row>
    <row r="43" spans="3:8" s="92" customFormat="1" ht="30" customHeight="1">
      <c r="C43" s="122"/>
      <c r="D43" s="122"/>
      <c r="E43" s="122"/>
      <c r="F43" s="123"/>
      <c r="G43" s="125"/>
      <c r="H43" s="125"/>
    </row>
    <row r="44" spans="3:8" s="92" customFormat="1" ht="30" customHeight="1">
      <c r="C44" s="122"/>
      <c r="D44" s="122"/>
      <c r="E44" s="122"/>
      <c r="F44" s="123"/>
      <c r="G44" s="125"/>
      <c r="H44" s="125"/>
    </row>
    <row r="45" spans="3:8" s="92" customFormat="1" ht="30" customHeight="1">
      <c r="C45" s="122"/>
      <c r="D45" s="122"/>
      <c r="E45" s="122"/>
      <c r="F45" s="123"/>
      <c r="G45" s="125"/>
      <c r="H45" s="125"/>
    </row>
    <row r="46" spans="3:8" s="92" customFormat="1" ht="30" customHeight="1">
      <c r="C46" s="122"/>
      <c r="D46" s="122"/>
      <c r="E46" s="122"/>
      <c r="F46" s="123"/>
      <c r="G46" s="125"/>
      <c r="H46" s="125"/>
    </row>
    <row r="47" spans="1:9" s="92" customFormat="1" ht="30" customHeight="1">
      <c r="A47" s="94"/>
      <c r="B47" s="94"/>
      <c r="C47" s="122"/>
      <c r="D47" s="122"/>
      <c r="E47" s="122"/>
      <c r="F47" s="123"/>
      <c r="G47" s="95"/>
      <c r="H47" s="95"/>
      <c r="I47" s="5"/>
    </row>
    <row r="48" spans="1:9" s="92" customFormat="1" ht="30" customHeight="1">
      <c r="A48" s="94"/>
      <c r="B48" s="94"/>
      <c r="C48" s="122"/>
      <c r="D48" s="122"/>
      <c r="E48" s="122"/>
      <c r="F48" s="123"/>
      <c r="G48" s="95"/>
      <c r="H48" s="95"/>
      <c r="I48" s="5"/>
    </row>
    <row r="49" spans="1:9" s="92" customFormat="1" ht="30" customHeight="1">
      <c r="A49" s="94"/>
      <c r="B49" s="94"/>
      <c r="C49" s="122"/>
      <c r="D49" s="122"/>
      <c r="E49" s="122"/>
      <c r="F49" s="123"/>
      <c r="G49" s="95"/>
      <c r="H49" s="95"/>
      <c r="I49" s="5"/>
    </row>
    <row r="50" ht="14.25">
      <c r="C50" s="122"/>
    </row>
  </sheetData>
  <sheetProtection/>
  <mergeCells count="4">
    <mergeCell ref="A1:I1"/>
    <mergeCell ref="A4:C4"/>
    <mergeCell ref="D4:I4"/>
    <mergeCell ref="D37:H37"/>
  </mergeCells>
  <printOptions horizontalCentered="1"/>
  <pageMargins left="0.9448818897637796" right="0.35433070866141736" top="0.64" bottom="0.7874015748031497" header="0.5118110236220472" footer="0.1968503937007874"/>
  <pageSetup fitToHeight="1" fitToWidth="1" horizontalDpi="600" verticalDpi="600" orientation="portrait" paperSize="9" scale="80"/>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F21"/>
  <sheetViews>
    <sheetView workbookViewId="0" topLeftCell="A1">
      <selection activeCell="E11" sqref="E11"/>
    </sheetView>
  </sheetViews>
  <sheetFormatPr defaultColWidth="9.00390625" defaultRowHeight="14.25"/>
  <cols>
    <col min="1" max="1" width="10.125" style="5" customWidth="1"/>
    <col min="2" max="2" width="29.25390625" style="5" customWidth="1"/>
    <col min="3" max="3" width="20.50390625" style="5" customWidth="1"/>
    <col min="4" max="4" width="20.75390625" style="5" customWidth="1"/>
    <col min="5" max="5" width="34.625" style="5" customWidth="1"/>
    <col min="6" max="13" width="10.125" style="5" customWidth="1"/>
    <col min="14" max="16384" width="9.00390625" style="5" customWidth="1"/>
  </cols>
  <sheetData>
    <row r="1" ht="43.5" customHeight="1"/>
    <row r="2" spans="2:240" ht="25.5">
      <c r="B2" s="58" t="s">
        <v>271</v>
      </c>
      <c r="C2" s="58"/>
      <c r="D2" s="58"/>
      <c r="E2" s="58"/>
      <c r="F2" s="59"/>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60"/>
      <c r="EC2" s="60"/>
      <c r="ED2" s="60"/>
      <c r="EE2" s="60"/>
      <c r="EF2" s="60"/>
      <c r="EG2" s="60"/>
      <c r="EH2" s="60"/>
      <c r="EI2" s="60"/>
      <c r="EJ2" s="60"/>
      <c r="EK2" s="60"/>
      <c r="EL2" s="60"/>
      <c r="EM2" s="60"/>
      <c r="EN2" s="60"/>
      <c r="EO2" s="60"/>
      <c r="EP2" s="60"/>
      <c r="EQ2" s="60"/>
      <c r="ER2" s="60"/>
      <c r="ES2" s="60"/>
      <c r="ET2" s="60"/>
      <c r="EU2" s="60"/>
      <c r="EV2" s="60"/>
      <c r="EW2" s="60"/>
      <c r="EX2" s="60"/>
      <c r="EY2" s="60"/>
      <c r="EZ2" s="60"/>
      <c r="FA2" s="60"/>
      <c r="FB2" s="60"/>
      <c r="FC2" s="60"/>
      <c r="FD2" s="60"/>
      <c r="FE2" s="60"/>
      <c r="FF2" s="60"/>
      <c r="FG2" s="60"/>
      <c r="FH2" s="60"/>
      <c r="FI2" s="60"/>
      <c r="FJ2" s="60"/>
      <c r="FK2" s="60"/>
      <c r="FL2" s="60"/>
      <c r="FM2" s="60"/>
      <c r="FN2" s="60"/>
      <c r="FO2" s="60"/>
      <c r="FP2" s="60"/>
      <c r="FQ2" s="60"/>
      <c r="FR2" s="60"/>
      <c r="FS2" s="60"/>
      <c r="FT2" s="60"/>
      <c r="FU2" s="60"/>
      <c r="FV2" s="60"/>
      <c r="FW2" s="60"/>
      <c r="FX2" s="60"/>
      <c r="FY2" s="60"/>
      <c r="FZ2" s="60"/>
      <c r="GA2" s="60"/>
      <c r="GB2" s="60"/>
      <c r="GC2" s="60"/>
      <c r="GD2" s="60"/>
      <c r="GE2" s="60"/>
      <c r="GF2" s="60"/>
      <c r="GG2" s="60"/>
      <c r="GH2" s="60"/>
      <c r="GI2" s="60"/>
      <c r="GJ2" s="60"/>
      <c r="GK2" s="60"/>
      <c r="GL2" s="60"/>
      <c r="GM2" s="60"/>
      <c r="GN2" s="60"/>
      <c r="GO2" s="60"/>
      <c r="GP2" s="60"/>
      <c r="GQ2" s="60"/>
      <c r="GR2" s="60"/>
      <c r="GS2" s="60"/>
      <c r="GT2" s="60"/>
      <c r="GU2" s="60"/>
      <c r="GV2" s="60"/>
      <c r="GW2" s="60"/>
      <c r="GX2" s="60"/>
      <c r="GY2" s="60"/>
      <c r="GZ2" s="60"/>
      <c r="HA2" s="60"/>
      <c r="HB2" s="60"/>
      <c r="HC2" s="60"/>
      <c r="HD2" s="60"/>
      <c r="HE2" s="60"/>
      <c r="HF2" s="60"/>
      <c r="HG2" s="60"/>
      <c r="HH2" s="60"/>
      <c r="HI2" s="60"/>
      <c r="HJ2" s="60"/>
      <c r="HK2" s="60"/>
      <c r="HL2" s="60"/>
      <c r="HM2" s="60"/>
      <c r="HN2" s="60"/>
      <c r="HO2" s="60"/>
      <c r="HP2" s="60"/>
      <c r="HQ2" s="60"/>
      <c r="HR2" s="60"/>
      <c r="HS2" s="60"/>
      <c r="HT2" s="60"/>
      <c r="HU2" s="60"/>
      <c r="HV2" s="60"/>
      <c r="HW2" s="60"/>
      <c r="HX2" s="60"/>
      <c r="HY2" s="60"/>
      <c r="HZ2" s="60"/>
      <c r="IA2" s="60"/>
      <c r="IB2" s="60"/>
      <c r="IC2" s="60"/>
      <c r="ID2" s="60"/>
      <c r="IE2" s="60"/>
      <c r="IF2" s="60"/>
    </row>
    <row r="3" spans="2:240" ht="22.5">
      <c r="B3" s="61"/>
      <c r="C3" s="61"/>
      <c r="E3" s="62" t="s">
        <v>272</v>
      </c>
      <c r="F3" s="63"/>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c r="FD3" s="60"/>
      <c r="FE3" s="60"/>
      <c r="FF3" s="60"/>
      <c r="FG3" s="60"/>
      <c r="FH3" s="60"/>
      <c r="FI3" s="60"/>
      <c r="FJ3" s="60"/>
      <c r="FK3" s="60"/>
      <c r="FL3" s="60"/>
      <c r="FM3" s="60"/>
      <c r="FN3" s="60"/>
      <c r="FO3" s="60"/>
      <c r="FP3" s="60"/>
      <c r="FQ3" s="60"/>
      <c r="FR3" s="60"/>
      <c r="FS3" s="60"/>
      <c r="FT3" s="60"/>
      <c r="FU3" s="60"/>
      <c r="FV3" s="60"/>
      <c r="FW3" s="60"/>
      <c r="FX3" s="60"/>
      <c r="FY3" s="60"/>
      <c r="FZ3" s="60"/>
      <c r="GA3" s="60"/>
      <c r="GB3" s="60"/>
      <c r="GC3" s="60"/>
      <c r="GD3" s="60"/>
      <c r="GE3" s="60"/>
      <c r="GF3" s="60"/>
      <c r="GG3" s="60"/>
      <c r="GH3" s="60"/>
      <c r="GI3" s="60"/>
      <c r="GJ3" s="60"/>
      <c r="GK3" s="60"/>
      <c r="GL3" s="60"/>
      <c r="GM3" s="60"/>
      <c r="GN3" s="60"/>
      <c r="GO3" s="60"/>
      <c r="GP3" s="60"/>
      <c r="GQ3" s="60"/>
      <c r="GR3" s="60"/>
      <c r="GS3" s="60"/>
      <c r="GT3" s="60"/>
      <c r="GU3" s="60"/>
      <c r="GV3" s="60"/>
      <c r="GW3" s="60"/>
      <c r="GX3" s="60"/>
      <c r="GY3" s="60"/>
      <c r="GZ3" s="60"/>
      <c r="HA3" s="60"/>
      <c r="HB3" s="60"/>
      <c r="HC3" s="60"/>
      <c r="HD3" s="60"/>
      <c r="HE3" s="60"/>
      <c r="HF3" s="60"/>
      <c r="HG3" s="60"/>
      <c r="HH3" s="60"/>
      <c r="HI3" s="60"/>
      <c r="HJ3" s="60"/>
      <c r="HK3" s="60"/>
      <c r="HL3" s="60"/>
      <c r="HM3" s="60"/>
      <c r="HN3" s="60"/>
      <c r="HO3" s="60"/>
      <c r="HP3" s="60"/>
      <c r="HQ3" s="60"/>
      <c r="HR3" s="60"/>
      <c r="HS3" s="60"/>
      <c r="HT3" s="60"/>
      <c r="HU3" s="60"/>
      <c r="HV3" s="60"/>
      <c r="HW3" s="60"/>
      <c r="HX3" s="60"/>
      <c r="HY3" s="60"/>
      <c r="HZ3" s="60"/>
      <c r="IA3" s="60"/>
      <c r="IB3" s="60"/>
      <c r="IC3" s="60"/>
      <c r="ID3" s="60"/>
      <c r="IE3" s="60"/>
      <c r="IF3" s="60"/>
    </row>
    <row r="4" spans="2:240" ht="15">
      <c r="B4" s="64" t="s">
        <v>273</v>
      </c>
      <c r="C4" s="64"/>
      <c r="E4" s="62" t="s">
        <v>274</v>
      </c>
      <c r="F4" s="65"/>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c r="EW4" s="60"/>
      <c r="EX4" s="60"/>
      <c r="EY4" s="60"/>
      <c r="EZ4" s="60"/>
      <c r="FA4" s="60"/>
      <c r="FB4" s="60"/>
      <c r="FC4" s="60"/>
      <c r="FD4" s="60"/>
      <c r="FE4" s="60"/>
      <c r="FF4" s="60"/>
      <c r="FG4" s="60"/>
      <c r="FH4" s="60"/>
      <c r="FI4" s="60"/>
      <c r="FJ4" s="60"/>
      <c r="FK4" s="60"/>
      <c r="FL4" s="60"/>
      <c r="FM4" s="60"/>
      <c r="FN4" s="60"/>
      <c r="FO4" s="60"/>
      <c r="FP4" s="60"/>
      <c r="FQ4" s="60"/>
      <c r="FR4" s="60"/>
      <c r="FS4" s="60"/>
      <c r="FT4" s="60"/>
      <c r="FU4" s="60"/>
      <c r="FV4" s="60"/>
      <c r="FW4" s="60"/>
      <c r="FX4" s="60"/>
      <c r="FY4" s="60"/>
      <c r="FZ4" s="60"/>
      <c r="GA4" s="60"/>
      <c r="GB4" s="60"/>
      <c r="GC4" s="60"/>
      <c r="GD4" s="60"/>
      <c r="GE4" s="60"/>
      <c r="GF4" s="60"/>
      <c r="GG4" s="60"/>
      <c r="GH4" s="60"/>
      <c r="GI4" s="60"/>
      <c r="GJ4" s="60"/>
      <c r="GK4" s="60"/>
      <c r="GL4" s="60"/>
      <c r="GM4" s="60"/>
      <c r="GN4" s="60"/>
      <c r="GO4" s="60"/>
      <c r="GP4" s="60"/>
      <c r="GQ4" s="60"/>
      <c r="GR4" s="60"/>
      <c r="GS4" s="60"/>
      <c r="GT4" s="60"/>
      <c r="GU4" s="60"/>
      <c r="GV4" s="60"/>
      <c r="GW4" s="60"/>
      <c r="GX4" s="60"/>
      <c r="GY4" s="60"/>
      <c r="GZ4" s="60"/>
      <c r="HA4" s="60"/>
      <c r="HB4" s="60"/>
      <c r="HC4" s="60"/>
      <c r="HD4" s="60"/>
      <c r="HE4" s="60"/>
      <c r="HF4" s="60"/>
      <c r="HG4" s="60"/>
      <c r="HH4" s="60"/>
      <c r="HI4" s="60"/>
      <c r="HJ4" s="60"/>
      <c r="HK4" s="60"/>
      <c r="HL4" s="60"/>
      <c r="HM4" s="60"/>
      <c r="HN4" s="60"/>
      <c r="HO4" s="60"/>
      <c r="HP4" s="60"/>
      <c r="HQ4" s="60"/>
      <c r="HR4" s="60"/>
      <c r="HS4" s="60"/>
      <c r="HT4" s="60"/>
      <c r="HU4" s="60"/>
      <c r="HV4" s="60"/>
      <c r="HW4" s="60"/>
      <c r="HX4" s="60"/>
      <c r="HY4" s="60"/>
      <c r="HZ4" s="60"/>
      <c r="IA4" s="60"/>
      <c r="IB4" s="60"/>
      <c r="IC4" s="60"/>
      <c r="ID4" s="60"/>
      <c r="IE4" s="60"/>
      <c r="IF4" s="60"/>
    </row>
    <row r="5" spans="2:240" ht="34.5" customHeight="1">
      <c r="B5" s="66" t="s">
        <v>275</v>
      </c>
      <c r="C5" s="67" t="s">
        <v>276</v>
      </c>
      <c r="D5" s="67" t="s">
        <v>8</v>
      </c>
      <c r="E5" s="68" t="s">
        <v>277</v>
      </c>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c r="BT5" s="69"/>
      <c r="BU5" s="69"/>
      <c r="BV5" s="69"/>
      <c r="BW5" s="69"/>
      <c r="BX5" s="69"/>
      <c r="BY5" s="69"/>
      <c r="BZ5" s="69"/>
      <c r="CA5" s="69"/>
      <c r="CB5" s="69"/>
      <c r="CC5" s="69"/>
      <c r="CD5" s="69"/>
      <c r="CE5" s="69"/>
      <c r="CF5" s="69"/>
      <c r="CG5" s="69"/>
      <c r="CH5" s="69"/>
      <c r="CI5" s="69"/>
      <c r="CJ5" s="69"/>
      <c r="CK5" s="69"/>
      <c r="CL5" s="69"/>
      <c r="CM5" s="69"/>
      <c r="CN5" s="69"/>
      <c r="CO5" s="69"/>
      <c r="CP5" s="69"/>
      <c r="CQ5" s="69"/>
      <c r="CR5" s="69"/>
      <c r="CS5" s="69"/>
      <c r="CT5" s="69"/>
      <c r="CU5" s="69"/>
      <c r="CV5" s="69"/>
      <c r="CW5" s="69"/>
      <c r="CX5" s="69"/>
      <c r="CY5" s="69"/>
      <c r="CZ5" s="69"/>
      <c r="DA5" s="69"/>
      <c r="DB5" s="69"/>
      <c r="DC5" s="69"/>
      <c r="DD5" s="69"/>
      <c r="DE5" s="69"/>
      <c r="DF5" s="69"/>
      <c r="DG5" s="69"/>
      <c r="DH5" s="69"/>
      <c r="DI5" s="69"/>
      <c r="DJ5" s="69"/>
      <c r="DK5" s="69"/>
      <c r="DL5" s="69"/>
      <c r="DM5" s="69"/>
      <c r="DN5" s="69"/>
      <c r="DO5" s="69"/>
      <c r="DP5" s="69"/>
      <c r="DQ5" s="69"/>
      <c r="DR5" s="69"/>
      <c r="DS5" s="69"/>
      <c r="DT5" s="69"/>
      <c r="DU5" s="69"/>
      <c r="DV5" s="69"/>
      <c r="DW5" s="69"/>
      <c r="DX5" s="69"/>
      <c r="DY5" s="69"/>
      <c r="DZ5" s="69"/>
      <c r="EA5" s="69"/>
      <c r="EB5" s="69"/>
      <c r="EC5" s="69"/>
      <c r="ED5" s="69"/>
      <c r="EE5" s="69"/>
      <c r="EF5" s="69"/>
      <c r="EG5" s="69"/>
      <c r="EH5" s="69"/>
      <c r="EI5" s="69"/>
      <c r="EJ5" s="69"/>
      <c r="EK5" s="69"/>
      <c r="EL5" s="69"/>
      <c r="EM5" s="69"/>
      <c r="EN5" s="69"/>
      <c r="EO5" s="69"/>
      <c r="EP5" s="69"/>
      <c r="EQ5" s="69"/>
      <c r="ER5" s="69"/>
      <c r="ES5" s="69"/>
      <c r="ET5" s="69"/>
      <c r="EU5" s="69"/>
      <c r="EV5" s="69"/>
      <c r="EW5" s="69"/>
      <c r="EX5" s="69"/>
      <c r="EY5" s="69"/>
      <c r="EZ5" s="69"/>
      <c r="FA5" s="69"/>
      <c r="FB5" s="69"/>
      <c r="FC5" s="69"/>
      <c r="FD5" s="69"/>
      <c r="FE5" s="69"/>
      <c r="FF5" s="69"/>
      <c r="FG5" s="69"/>
      <c r="FH5" s="69"/>
      <c r="FI5" s="69"/>
      <c r="FJ5" s="69"/>
      <c r="FK5" s="69"/>
      <c r="FL5" s="69"/>
      <c r="FM5" s="69"/>
      <c r="FN5" s="69"/>
      <c r="FO5" s="69"/>
      <c r="FP5" s="69"/>
      <c r="FQ5" s="69"/>
      <c r="FR5" s="69"/>
      <c r="FS5" s="69"/>
      <c r="FT5" s="69"/>
      <c r="FU5" s="69"/>
      <c r="FV5" s="69"/>
      <c r="FW5" s="69"/>
      <c r="FX5" s="69"/>
      <c r="FY5" s="69"/>
      <c r="FZ5" s="69"/>
      <c r="GA5" s="69"/>
      <c r="GB5" s="69"/>
      <c r="GC5" s="69"/>
      <c r="GD5" s="69"/>
      <c r="GE5" s="69"/>
      <c r="GF5" s="69"/>
      <c r="GG5" s="69"/>
      <c r="GH5" s="69"/>
      <c r="GI5" s="69"/>
      <c r="GJ5" s="69"/>
      <c r="GK5" s="69"/>
      <c r="GL5" s="69"/>
      <c r="GM5" s="69"/>
      <c r="GN5" s="69"/>
      <c r="GO5" s="69"/>
      <c r="GP5" s="69"/>
      <c r="GQ5" s="69"/>
      <c r="GR5" s="69"/>
      <c r="GS5" s="69"/>
      <c r="GT5" s="69"/>
      <c r="GU5" s="69"/>
      <c r="GV5" s="69"/>
      <c r="GW5" s="69"/>
      <c r="GX5" s="69"/>
      <c r="GY5" s="69"/>
      <c r="GZ5" s="69"/>
      <c r="HA5" s="69"/>
      <c r="HB5" s="69"/>
      <c r="HC5" s="69"/>
      <c r="HD5" s="69"/>
      <c r="HE5" s="69"/>
      <c r="HF5" s="69"/>
      <c r="HG5" s="69"/>
      <c r="HH5" s="69"/>
      <c r="HI5" s="69"/>
      <c r="HJ5" s="69"/>
      <c r="HK5" s="69"/>
      <c r="HL5" s="69"/>
      <c r="HM5" s="69"/>
      <c r="HN5" s="69"/>
      <c r="HO5" s="69"/>
      <c r="HP5" s="69"/>
      <c r="HQ5" s="69"/>
      <c r="HR5" s="69"/>
      <c r="HS5" s="69"/>
      <c r="HT5" s="69"/>
      <c r="HU5" s="69"/>
      <c r="HV5" s="69"/>
      <c r="HW5" s="69"/>
      <c r="HX5" s="69"/>
      <c r="HY5" s="69"/>
      <c r="HZ5" s="69"/>
      <c r="IA5" s="69"/>
      <c r="IB5" s="69"/>
      <c r="IC5" s="69"/>
      <c r="ID5" s="69"/>
      <c r="IE5" s="69"/>
      <c r="IF5" s="69"/>
    </row>
    <row r="6" spans="2:240" ht="34.5" customHeight="1">
      <c r="B6" s="70" t="s">
        <v>278</v>
      </c>
      <c r="C6" s="71">
        <v>40.78</v>
      </c>
      <c r="D6" s="71">
        <v>19.76</v>
      </c>
      <c r="E6" s="72" t="s">
        <v>279</v>
      </c>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69"/>
      <c r="CP6" s="69"/>
      <c r="CQ6" s="69"/>
      <c r="CR6" s="69"/>
      <c r="CS6" s="69"/>
      <c r="CT6" s="69"/>
      <c r="CU6" s="69"/>
      <c r="CV6" s="69"/>
      <c r="CW6" s="69"/>
      <c r="CX6" s="69"/>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69"/>
      <c r="EZ6" s="69"/>
      <c r="FA6" s="69"/>
      <c r="FB6" s="69"/>
      <c r="FC6" s="69"/>
      <c r="FD6" s="69"/>
      <c r="FE6" s="69"/>
      <c r="FF6" s="69"/>
      <c r="FG6" s="69"/>
      <c r="FH6" s="69"/>
      <c r="FI6" s="69"/>
      <c r="FJ6" s="69"/>
      <c r="FK6" s="69"/>
      <c r="FL6" s="69"/>
      <c r="FM6" s="69"/>
      <c r="FN6" s="69"/>
      <c r="FO6" s="69"/>
      <c r="FP6" s="69"/>
      <c r="FQ6" s="69"/>
      <c r="FR6" s="69"/>
      <c r="FS6" s="69"/>
      <c r="FT6" s="69"/>
      <c r="FU6" s="69"/>
      <c r="FV6" s="69"/>
      <c r="FW6" s="69"/>
      <c r="FX6" s="69"/>
      <c r="FY6" s="69"/>
      <c r="FZ6" s="69"/>
      <c r="GA6" s="69"/>
      <c r="GB6" s="69"/>
      <c r="GC6" s="69"/>
      <c r="GD6" s="69"/>
      <c r="GE6" s="69"/>
      <c r="GF6" s="69"/>
      <c r="GG6" s="69"/>
      <c r="GH6" s="69"/>
      <c r="GI6" s="69"/>
      <c r="GJ6" s="69"/>
      <c r="GK6" s="69"/>
      <c r="GL6" s="69"/>
      <c r="GM6" s="69"/>
      <c r="GN6" s="69"/>
      <c r="GO6" s="69"/>
      <c r="GP6" s="69"/>
      <c r="GQ6" s="69"/>
      <c r="GR6" s="69"/>
      <c r="GS6" s="69"/>
      <c r="GT6" s="69"/>
      <c r="GU6" s="69"/>
      <c r="GV6" s="69"/>
      <c r="GW6" s="69"/>
      <c r="GX6" s="69"/>
      <c r="GY6" s="69"/>
      <c r="GZ6" s="69"/>
      <c r="HA6" s="69"/>
      <c r="HB6" s="69"/>
      <c r="HC6" s="69"/>
      <c r="HD6" s="69"/>
      <c r="HE6" s="69"/>
      <c r="HF6" s="69"/>
      <c r="HG6" s="69"/>
      <c r="HH6" s="69"/>
      <c r="HI6" s="69"/>
      <c r="HJ6" s="69"/>
      <c r="HK6" s="69"/>
      <c r="HL6" s="69"/>
      <c r="HM6" s="69"/>
      <c r="HN6" s="69"/>
      <c r="HO6" s="69"/>
      <c r="HP6" s="69"/>
      <c r="HQ6" s="69"/>
      <c r="HR6" s="69"/>
      <c r="HS6" s="69"/>
      <c r="HT6" s="69"/>
      <c r="HU6" s="69"/>
      <c r="HV6" s="69"/>
      <c r="HW6" s="69"/>
      <c r="HX6" s="69"/>
      <c r="HY6" s="69"/>
      <c r="HZ6" s="69"/>
      <c r="IA6" s="69"/>
      <c r="IB6" s="69"/>
      <c r="IC6" s="69"/>
      <c r="ID6" s="69"/>
      <c r="IE6" s="69"/>
      <c r="IF6" s="69"/>
    </row>
    <row r="7" spans="2:240" ht="34.5" customHeight="1">
      <c r="B7" s="73" t="s">
        <v>280</v>
      </c>
      <c r="C7" s="74"/>
      <c r="D7" s="75"/>
      <c r="E7" s="76"/>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69"/>
      <c r="CF7" s="69"/>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69"/>
      <c r="DU7" s="69"/>
      <c r="DV7" s="69"/>
      <c r="DW7" s="69"/>
      <c r="DX7" s="69"/>
      <c r="DY7" s="69"/>
      <c r="DZ7" s="69"/>
      <c r="EA7" s="69"/>
      <c r="EB7" s="69"/>
      <c r="EC7" s="69"/>
      <c r="ED7" s="69"/>
      <c r="EE7" s="69"/>
      <c r="EF7" s="69"/>
      <c r="EG7" s="69"/>
      <c r="EH7" s="69"/>
      <c r="EI7" s="69"/>
      <c r="EJ7" s="69"/>
      <c r="EK7" s="69"/>
      <c r="EL7" s="69"/>
      <c r="EM7" s="69"/>
      <c r="EN7" s="69"/>
      <c r="EO7" s="69"/>
      <c r="EP7" s="69"/>
      <c r="EQ7" s="69"/>
      <c r="ER7" s="69"/>
      <c r="ES7" s="69"/>
      <c r="ET7" s="69"/>
      <c r="EU7" s="69"/>
      <c r="EV7" s="69"/>
      <c r="EW7" s="69"/>
      <c r="EX7" s="69"/>
      <c r="EY7" s="69"/>
      <c r="EZ7" s="69"/>
      <c r="FA7" s="69"/>
      <c r="FB7" s="69"/>
      <c r="FC7" s="69"/>
      <c r="FD7" s="69"/>
      <c r="FE7" s="69"/>
      <c r="FF7" s="69"/>
      <c r="FG7" s="69"/>
      <c r="FH7" s="69"/>
      <c r="FI7" s="69"/>
      <c r="FJ7" s="69"/>
      <c r="FK7" s="69"/>
      <c r="FL7" s="69"/>
      <c r="FM7" s="69"/>
      <c r="FN7" s="69"/>
      <c r="FO7" s="69"/>
      <c r="FP7" s="69"/>
      <c r="FQ7" s="69"/>
      <c r="FR7" s="69"/>
      <c r="FS7" s="69"/>
      <c r="FT7" s="69"/>
      <c r="FU7" s="69"/>
      <c r="FV7" s="69"/>
      <c r="FW7" s="69"/>
      <c r="FX7" s="69"/>
      <c r="FY7" s="69"/>
      <c r="FZ7" s="69"/>
      <c r="GA7" s="69"/>
      <c r="GB7" s="69"/>
      <c r="GC7" s="69"/>
      <c r="GD7" s="69"/>
      <c r="GE7" s="69"/>
      <c r="GF7" s="69"/>
      <c r="GG7" s="69"/>
      <c r="GH7" s="69"/>
      <c r="GI7" s="69"/>
      <c r="GJ7" s="69"/>
      <c r="GK7" s="69"/>
      <c r="GL7" s="69"/>
      <c r="GM7" s="69"/>
      <c r="GN7" s="69"/>
      <c r="GO7" s="69"/>
      <c r="GP7" s="69"/>
      <c r="GQ7" s="69"/>
      <c r="GR7" s="69"/>
      <c r="GS7" s="69"/>
      <c r="GT7" s="69"/>
      <c r="GU7" s="69"/>
      <c r="GV7" s="69"/>
      <c r="GW7" s="69"/>
      <c r="GX7" s="69"/>
      <c r="GY7" s="69"/>
      <c r="GZ7" s="69"/>
      <c r="HA7" s="69"/>
      <c r="HB7" s="69"/>
      <c r="HC7" s="69"/>
      <c r="HD7" s="69"/>
      <c r="HE7" s="69"/>
      <c r="HF7" s="69"/>
      <c r="HG7" s="69"/>
      <c r="HH7" s="69"/>
      <c r="HI7" s="69"/>
      <c r="HJ7" s="69"/>
      <c r="HK7" s="69"/>
      <c r="HL7" s="69"/>
      <c r="HM7" s="69"/>
      <c r="HN7" s="69"/>
      <c r="HO7" s="69"/>
      <c r="HP7" s="69"/>
      <c r="HQ7" s="69"/>
      <c r="HR7" s="69"/>
      <c r="HS7" s="69"/>
      <c r="HT7" s="69"/>
      <c r="HU7" s="69"/>
      <c r="HV7" s="69"/>
      <c r="HW7" s="69"/>
      <c r="HX7" s="69"/>
      <c r="HY7" s="69"/>
      <c r="HZ7" s="69"/>
      <c r="IA7" s="69"/>
      <c r="IB7" s="69"/>
      <c r="IC7" s="69"/>
      <c r="ID7" s="69"/>
      <c r="IE7" s="69"/>
      <c r="IF7" s="69"/>
    </row>
    <row r="8" spans="2:240" ht="34.5" customHeight="1">
      <c r="B8" s="73" t="s">
        <v>281</v>
      </c>
      <c r="C8" s="71"/>
      <c r="D8" s="77"/>
      <c r="E8" s="78"/>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c r="CC8" s="69"/>
      <c r="CD8" s="69"/>
      <c r="CE8" s="69"/>
      <c r="CF8" s="69"/>
      <c r="CG8" s="69"/>
      <c r="CH8" s="69"/>
      <c r="CI8" s="69"/>
      <c r="CJ8" s="69"/>
      <c r="CK8" s="69"/>
      <c r="CL8" s="69"/>
      <c r="CM8" s="69"/>
      <c r="CN8" s="69"/>
      <c r="CO8" s="69"/>
      <c r="CP8" s="69"/>
      <c r="CQ8" s="69"/>
      <c r="CR8" s="69"/>
      <c r="CS8" s="69"/>
      <c r="CT8" s="69"/>
      <c r="CU8" s="69"/>
      <c r="CV8" s="69"/>
      <c r="CW8" s="69"/>
      <c r="CX8" s="69"/>
      <c r="CY8" s="69"/>
      <c r="CZ8" s="69"/>
      <c r="DA8" s="69"/>
      <c r="DB8" s="69"/>
      <c r="DC8" s="69"/>
      <c r="DD8" s="69"/>
      <c r="DE8" s="69"/>
      <c r="DF8" s="69"/>
      <c r="DG8" s="69"/>
      <c r="DH8" s="69"/>
      <c r="DI8" s="69"/>
      <c r="DJ8" s="69"/>
      <c r="DK8" s="69"/>
      <c r="DL8" s="69"/>
      <c r="DM8" s="69"/>
      <c r="DN8" s="69"/>
      <c r="DO8" s="69"/>
      <c r="DP8" s="69"/>
      <c r="DQ8" s="69"/>
      <c r="DR8" s="69"/>
      <c r="DS8" s="69"/>
      <c r="DT8" s="69"/>
      <c r="DU8" s="69"/>
      <c r="DV8" s="69"/>
      <c r="DW8" s="69"/>
      <c r="DX8" s="69"/>
      <c r="DY8" s="69"/>
      <c r="DZ8" s="69"/>
      <c r="EA8" s="69"/>
      <c r="EB8" s="69"/>
      <c r="EC8" s="69"/>
      <c r="ED8" s="69"/>
      <c r="EE8" s="69"/>
      <c r="EF8" s="69"/>
      <c r="EG8" s="69"/>
      <c r="EH8" s="69"/>
      <c r="EI8" s="69"/>
      <c r="EJ8" s="69"/>
      <c r="EK8" s="69"/>
      <c r="EL8" s="69"/>
      <c r="EM8" s="69"/>
      <c r="EN8" s="69"/>
      <c r="EO8" s="69"/>
      <c r="EP8" s="69"/>
      <c r="EQ8" s="69"/>
      <c r="ER8" s="69"/>
      <c r="ES8" s="69"/>
      <c r="ET8" s="69"/>
      <c r="EU8" s="69"/>
      <c r="EV8" s="69"/>
      <c r="EW8" s="69"/>
      <c r="EX8" s="69"/>
      <c r="EY8" s="69"/>
      <c r="EZ8" s="69"/>
      <c r="FA8" s="69"/>
      <c r="FB8" s="69"/>
      <c r="FC8" s="69"/>
      <c r="FD8" s="69"/>
      <c r="FE8" s="69"/>
      <c r="FF8" s="69"/>
      <c r="FG8" s="69"/>
      <c r="FH8" s="69"/>
      <c r="FI8" s="69"/>
      <c r="FJ8" s="69"/>
      <c r="FK8" s="69"/>
      <c r="FL8" s="69"/>
      <c r="FM8" s="69"/>
      <c r="FN8" s="69"/>
      <c r="FO8" s="69"/>
      <c r="FP8" s="69"/>
      <c r="FQ8" s="69"/>
      <c r="FR8" s="69"/>
      <c r="FS8" s="69"/>
      <c r="FT8" s="69"/>
      <c r="FU8" s="69"/>
      <c r="FV8" s="69"/>
      <c r="FW8" s="69"/>
      <c r="FX8" s="69"/>
      <c r="FY8" s="69"/>
      <c r="FZ8" s="69"/>
      <c r="GA8" s="69"/>
      <c r="GB8" s="69"/>
      <c r="GC8" s="69"/>
      <c r="GD8" s="69"/>
      <c r="GE8" s="69"/>
      <c r="GF8" s="69"/>
      <c r="GG8" s="69"/>
      <c r="GH8" s="69"/>
      <c r="GI8" s="69"/>
      <c r="GJ8" s="69"/>
      <c r="GK8" s="69"/>
      <c r="GL8" s="69"/>
      <c r="GM8" s="69"/>
      <c r="GN8" s="69"/>
      <c r="GO8" s="69"/>
      <c r="GP8" s="69"/>
      <c r="GQ8" s="69"/>
      <c r="GR8" s="69"/>
      <c r="GS8" s="69"/>
      <c r="GT8" s="69"/>
      <c r="GU8" s="69"/>
      <c r="GV8" s="69"/>
      <c r="GW8" s="69"/>
      <c r="GX8" s="69"/>
      <c r="GY8" s="69"/>
      <c r="GZ8" s="69"/>
      <c r="HA8" s="69"/>
      <c r="HB8" s="69"/>
      <c r="HC8" s="69"/>
      <c r="HD8" s="69"/>
      <c r="HE8" s="69"/>
      <c r="HF8" s="69"/>
      <c r="HG8" s="69"/>
      <c r="HH8" s="69"/>
      <c r="HI8" s="69"/>
      <c r="HJ8" s="69"/>
      <c r="HK8" s="69"/>
      <c r="HL8" s="69"/>
      <c r="HM8" s="69"/>
      <c r="HN8" s="69"/>
      <c r="HO8" s="69"/>
      <c r="HP8" s="69"/>
      <c r="HQ8" s="69"/>
      <c r="HR8" s="69"/>
      <c r="HS8" s="69"/>
      <c r="HT8" s="69"/>
      <c r="HU8" s="69"/>
      <c r="HV8" s="69"/>
      <c r="HW8" s="69"/>
      <c r="HX8" s="69"/>
      <c r="HY8" s="69"/>
      <c r="HZ8" s="69"/>
      <c r="IA8" s="69"/>
      <c r="IB8" s="69"/>
      <c r="IC8" s="69"/>
      <c r="ID8" s="69"/>
      <c r="IE8" s="69"/>
      <c r="IF8" s="69"/>
    </row>
    <row r="9" spans="2:240" ht="34.5" customHeight="1">
      <c r="B9" s="73" t="s">
        <v>282</v>
      </c>
      <c r="C9" s="71"/>
      <c r="D9" s="77"/>
      <c r="E9" s="72"/>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69"/>
      <c r="CF9" s="69"/>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69"/>
      <c r="DU9" s="69"/>
      <c r="DV9" s="69"/>
      <c r="DW9" s="69"/>
      <c r="DX9" s="69"/>
      <c r="DY9" s="69"/>
      <c r="DZ9" s="69"/>
      <c r="EA9" s="69"/>
      <c r="EB9" s="69"/>
      <c r="EC9" s="69"/>
      <c r="ED9" s="69"/>
      <c r="EE9" s="69"/>
      <c r="EF9" s="69"/>
      <c r="EG9" s="69"/>
      <c r="EH9" s="69"/>
      <c r="EI9" s="69"/>
      <c r="EJ9" s="69"/>
      <c r="EK9" s="69"/>
      <c r="EL9" s="69"/>
      <c r="EM9" s="69"/>
      <c r="EN9" s="69"/>
      <c r="EO9" s="69"/>
      <c r="EP9" s="69"/>
      <c r="EQ9" s="69"/>
      <c r="ER9" s="69"/>
      <c r="ES9" s="69"/>
      <c r="ET9" s="69"/>
      <c r="EU9" s="69"/>
      <c r="EV9" s="69"/>
      <c r="EW9" s="69"/>
      <c r="EX9" s="69"/>
      <c r="EY9" s="69"/>
      <c r="EZ9" s="69"/>
      <c r="FA9" s="69"/>
      <c r="FB9" s="69"/>
      <c r="FC9" s="69"/>
      <c r="FD9" s="69"/>
      <c r="FE9" s="69"/>
      <c r="FF9" s="69"/>
      <c r="FG9" s="69"/>
      <c r="FH9" s="69"/>
      <c r="FI9" s="69"/>
      <c r="FJ9" s="69"/>
      <c r="FK9" s="69"/>
      <c r="FL9" s="69"/>
      <c r="FM9" s="69"/>
      <c r="FN9" s="69"/>
      <c r="FO9" s="69"/>
      <c r="FP9" s="69"/>
      <c r="FQ9" s="69"/>
      <c r="FR9" s="69"/>
      <c r="FS9" s="69"/>
      <c r="FT9" s="69"/>
      <c r="FU9" s="69"/>
      <c r="FV9" s="69"/>
      <c r="FW9" s="69"/>
      <c r="FX9" s="69"/>
      <c r="FY9" s="69"/>
      <c r="FZ9" s="69"/>
      <c r="GA9" s="69"/>
      <c r="GB9" s="69"/>
      <c r="GC9" s="69"/>
      <c r="GD9" s="69"/>
      <c r="GE9" s="69"/>
      <c r="GF9" s="69"/>
      <c r="GG9" s="69"/>
      <c r="GH9" s="69"/>
      <c r="GI9" s="69"/>
      <c r="GJ9" s="69"/>
      <c r="GK9" s="69"/>
      <c r="GL9" s="69"/>
      <c r="GM9" s="69"/>
      <c r="GN9" s="69"/>
      <c r="GO9" s="69"/>
      <c r="GP9" s="69"/>
      <c r="GQ9" s="69"/>
      <c r="GR9" s="69"/>
      <c r="GS9" s="69"/>
      <c r="GT9" s="69"/>
      <c r="GU9" s="69"/>
      <c r="GV9" s="69"/>
      <c r="GW9" s="69"/>
      <c r="GX9" s="69"/>
      <c r="GY9" s="69"/>
      <c r="GZ9" s="69"/>
      <c r="HA9" s="69"/>
      <c r="HB9" s="69"/>
      <c r="HC9" s="69"/>
      <c r="HD9" s="69"/>
      <c r="HE9" s="69"/>
      <c r="HF9" s="69"/>
      <c r="HG9" s="69"/>
      <c r="HH9" s="69"/>
      <c r="HI9" s="69"/>
      <c r="HJ9" s="69"/>
      <c r="HK9" s="69"/>
      <c r="HL9" s="69"/>
      <c r="HM9" s="69"/>
      <c r="HN9" s="69"/>
      <c r="HO9" s="69"/>
      <c r="HP9" s="69"/>
      <c r="HQ9" s="69"/>
      <c r="HR9" s="69"/>
      <c r="HS9" s="69"/>
      <c r="HT9" s="69"/>
      <c r="HU9" s="69"/>
      <c r="HV9" s="69"/>
      <c r="HW9" s="69"/>
      <c r="HX9" s="69"/>
      <c r="HY9" s="69"/>
      <c r="HZ9" s="69"/>
      <c r="IA9" s="69"/>
      <c r="IB9" s="69"/>
      <c r="IC9" s="69"/>
      <c r="ID9" s="69"/>
      <c r="IE9" s="69"/>
      <c r="IF9" s="69"/>
    </row>
    <row r="10" spans="2:240" ht="34.5" customHeight="1">
      <c r="B10" s="73" t="s">
        <v>283</v>
      </c>
      <c r="C10" s="71"/>
      <c r="D10" s="77"/>
      <c r="E10" s="72"/>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c r="CC10" s="69"/>
      <c r="CD10" s="69"/>
      <c r="CE10" s="69"/>
      <c r="CF10" s="69"/>
      <c r="CG10" s="69"/>
      <c r="CH10" s="69"/>
      <c r="CI10" s="69"/>
      <c r="CJ10" s="69"/>
      <c r="CK10" s="69"/>
      <c r="CL10" s="69"/>
      <c r="CM10" s="69"/>
      <c r="CN10" s="69"/>
      <c r="CO10" s="69"/>
      <c r="CP10" s="69"/>
      <c r="CQ10" s="69"/>
      <c r="CR10" s="69"/>
      <c r="CS10" s="69"/>
      <c r="CT10" s="69"/>
      <c r="CU10" s="69"/>
      <c r="CV10" s="69"/>
      <c r="CW10" s="69"/>
      <c r="CX10" s="69"/>
      <c r="CY10" s="69"/>
      <c r="CZ10" s="69"/>
      <c r="DA10" s="69"/>
      <c r="DB10" s="69"/>
      <c r="DC10" s="69"/>
      <c r="DD10" s="69"/>
      <c r="DE10" s="69"/>
      <c r="DF10" s="69"/>
      <c r="DG10" s="69"/>
      <c r="DH10" s="69"/>
      <c r="DI10" s="69"/>
      <c r="DJ10" s="69"/>
      <c r="DK10" s="69"/>
      <c r="DL10" s="69"/>
      <c r="DM10" s="69"/>
      <c r="DN10" s="69"/>
      <c r="DO10" s="69"/>
      <c r="DP10" s="69"/>
      <c r="DQ10" s="69"/>
      <c r="DR10" s="69"/>
      <c r="DS10" s="69"/>
      <c r="DT10" s="69"/>
      <c r="DU10" s="69"/>
      <c r="DV10" s="69"/>
      <c r="DW10" s="69"/>
      <c r="DX10" s="69"/>
      <c r="DY10" s="69"/>
      <c r="DZ10" s="69"/>
      <c r="EA10" s="69"/>
      <c r="EB10" s="69"/>
      <c r="EC10" s="69"/>
      <c r="ED10" s="69"/>
      <c r="EE10" s="69"/>
      <c r="EF10" s="69"/>
      <c r="EG10" s="69"/>
      <c r="EH10" s="69"/>
      <c r="EI10" s="69"/>
      <c r="EJ10" s="69"/>
      <c r="EK10" s="69"/>
      <c r="EL10" s="69"/>
      <c r="EM10" s="69"/>
      <c r="EN10" s="69"/>
      <c r="EO10" s="69"/>
      <c r="EP10" s="69"/>
      <c r="EQ10" s="69"/>
      <c r="ER10" s="69"/>
      <c r="ES10" s="69"/>
      <c r="ET10" s="69"/>
      <c r="EU10" s="69"/>
      <c r="EV10" s="69"/>
      <c r="EW10" s="69"/>
      <c r="EX10" s="69"/>
      <c r="EY10" s="69"/>
      <c r="EZ10" s="69"/>
      <c r="FA10" s="69"/>
      <c r="FB10" s="69"/>
      <c r="FC10" s="69"/>
      <c r="FD10" s="69"/>
      <c r="FE10" s="69"/>
      <c r="FF10" s="69"/>
      <c r="FG10" s="69"/>
      <c r="FH10" s="69"/>
      <c r="FI10" s="69"/>
      <c r="FJ10" s="69"/>
      <c r="FK10" s="69"/>
      <c r="FL10" s="69"/>
      <c r="FM10" s="69"/>
      <c r="FN10" s="69"/>
      <c r="FO10" s="69"/>
      <c r="FP10" s="69"/>
      <c r="FQ10" s="69"/>
      <c r="FR10" s="69"/>
      <c r="FS10" s="69"/>
      <c r="FT10" s="69"/>
      <c r="FU10" s="69"/>
      <c r="FV10" s="69"/>
      <c r="FW10" s="69"/>
      <c r="FX10" s="69"/>
      <c r="FY10" s="69"/>
      <c r="FZ10" s="69"/>
      <c r="GA10" s="69"/>
      <c r="GB10" s="69"/>
      <c r="GC10" s="69"/>
      <c r="GD10" s="69"/>
      <c r="GE10" s="69"/>
      <c r="GF10" s="69"/>
      <c r="GG10" s="69"/>
      <c r="GH10" s="69"/>
      <c r="GI10" s="69"/>
      <c r="GJ10" s="69"/>
      <c r="GK10" s="69"/>
      <c r="GL10" s="69"/>
      <c r="GM10" s="69"/>
      <c r="GN10" s="69"/>
      <c r="GO10" s="69"/>
      <c r="GP10" s="69"/>
      <c r="GQ10" s="69"/>
      <c r="GR10" s="69"/>
      <c r="GS10" s="69"/>
      <c r="GT10" s="69"/>
      <c r="GU10" s="69"/>
      <c r="GV10" s="69"/>
      <c r="GW10" s="69"/>
      <c r="GX10" s="69"/>
      <c r="GY10" s="69"/>
      <c r="GZ10" s="69"/>
      <c r="HA10" s="69"/>
      <c r="HB10" s="69"/>
      <c r="HC10" s="69"/>
      <c r="HD10" s="69"/>
      <c r="HE10" s="69"/>
      <c r="HF10" s="69"/>
      <c r="HG10" s="69"/>
      <c r="HH10" s="69"/>
      <c r="HI10" s="69"/>
      <c r="HJ10" s="69"/>
      <c r="HK10" s="69"/>
      <c r="HL10" s="69"/>
      <c r="HM10" s="69"/>
      <c r="HN10" s="69"/>
      <c r="HO10" s="69"/>
      <c r="HP10" s="69"/>
      <c r="HQ10" s="69"/>
      <c r="HR10" s="69"/>
      <c r="HS10" s="69"/>
      <c r="HT10" s="69"/>
      <c r="HU10" s="69"/>
      <c r="HV10" s="69"/>
      <c r="HW10" s="69"/>
      <c r="HX10" s="69"/>
      <c r="HY10" s="69"/>
      <c r="HZ10" s="69"/>
      <c r="IA10" s="69"/>
      <c r="IB10" s="69"/>
      <c r="IC10" s="69"/>
      <c r="ID10" s="69"/>
      <c r="IE10" s="69"/>
      <c r="IF10" s="69"/>
    </row>
    <row r="11" spans="2:240" ht="34.5" customHeight="1">
      <c r="B11" s="73" t="s">
        <v>284</v>
      </c>
      <c r="C11" s="71">
        <v>40.78</v>
      </c>
      <c r="D11" s="71">
        <v>19.76</v>
      </c>
      <c r="E11" s="72" t="s">
        <v>279</v>
      </c>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c r="CR11" s="69"/>
      <c r="CS11" s="69"/>
      <c r="CT11" s="69"/>
      <c r="CU11" s="69"/>
      <c r="CV11" s="69"/>
      <c r="CW11" s="69"/>
      <c r="CX11" s="69"/>
      <c r="CY11" s="69"/>
      <c r="CZ11" s="69"/>
      <c r="DA11" s="69"/>
      <c r="DB11" s="69"/>
      <c r="DC11" s="69"/>
      <c r="DD11" s="69"/>
      <c r="DE11" s="69"/>
      <c r="DF11" s="69"/>
      <c r="DG11" s="69"/>
      <c r="DH11" s="69"/>
      <c r="DI11" s="69"/>
      <c r="DJ11" s="69"/>
      <c r="DK11" s="69"/>
      <c r="DL11" s="69"/>
      <c r="DM11" s="69"/>
      <c r="DN11" s="69"/>
      <c r="DO11" s="69"/>
      <c r="DP11" s="69"/>
      <c r="DQ11" s="69"/>
      <c r="DR11" s="69"/>
      <c r="DS11" s="69"/>
      <c r="DT11" s="69"/>
      <c r="DU11" s="69"/>
      <c r="DV11" s="69"/>
      <c r="DW11" s="69"/>
      <c r="DX11" s="69"/>
      <c r="DY11" s="69"/>
      <c r="DZ11" s="69"/>
      <c r="EA11" s="69"/>
      <c r="EB11" s="69"/>
      <c r="EC11" s="69"/>
      <c r="ED11" s="69"/>
      <c r="EE11" s="69"/>
      <c r="EF11" s="69"/>
      <c r="EG11" s="69"/>
      <c r="EH11" s="69"/>
      <c r="EI11" s="69"/>
      <c r="EJ11" s="69"/>
      <c r="EK11" s="69"/>
      <c r="EL11" s="69"/>
      <c r="EM11" s="69"/>
      <c r="EN11" s="69"/>
      <c r="EO11" s="69"/>
      <c r="EP11" s="69"/>
      <c r="EQ11" s="69"/>
      <c r="ER11" s="69"/>
      <c r="ES11" s="69"/>
      <c r="ET11" s="69"/>
      <c r="EU11" s="69"/>
      <c r="EV11" s="69"/>
      <c r="EW11" s="69"/>
      <c r="EX11" s="69"/>
      <c r="EY11" s="69"/>
      <c r="EZ11" s="69"/>
      <c r="FA11" s="69"/>
      <c r="FB11" s="69"/>
      <c r="FC11" s="69"/>
      <c r="FD11" s="69"/>
      <c r="FE11" s="69"/>
      <c r="FF11" s="69"/>
      <c r="FG11" s="69"/>
      <c r="FH11" s="69"/>
      <c r="FI11" s="69"/>
      <c r="FJ11" s="69"/>
      <c r="FK11" s="69"/>
      <c r="FL11" s="69"/>
      <c r="FM11" s="69"/>
      <c r="FN11" s="69"/>
      <c r="FO11" s="69"/>
      <c r="FP11" s="69"/>
      <c r="FQ11" s="69"/>
      <c r="FR11" s="69"/>
      <c r="FS11" s="69"/>
      <c r="FT11" s="69"/>
      <c r="FU11" s="69"/>
      <c r="FV11" s="69"/>
      <c r="FW11" s="69"/>
      <c r="FX11" s="69"/>
      <c r="FY11" s="69"/>
      <c r="FZ11" s="69"/>
      <c r="GA11" s="69"/>
      <c r="GB11" s="69"/>
      <c r="GC11" s="69"/>
      <c r="GD11" s="69"/>
      <c r="GE11" s="69"/>
      <c r="GF11" s="69"/>
      <c r="GG11" s="69"/>
      <c r="GH11" s="69"/>
      <c r="GI11" s="69"/>
      <c r="GJ11" s="69"/>
      <c r="GK11" s="69"/>
      <c r="GL11" s="69"/>
      <c r="GM11" s="69"/>
      <c r="GN11" s="69"/>
      <c r="GO11" s="69"/>
      <c r="GP11" s="69"/>
      <c r="GQ11" s="69"/>
      <c r="GR11" s="69"/>
      <c r="GS11" s="69"/>
      <c r="GT11" s="69"/>
      <c r="GU11" s="69"/>
      <c r="GV11" s="69"/>
      <c r="GW11" s="69"/>
      <c r="GX11" s="69"/>
      <c r="GY11" s="69"/>
      <c r="GZ11" s="69"/>
      <c r="HA11" s="69"/>
      <c r="HB11" s="69"/>
      <c r="HC11" s="69"/>
      <c r="HD11" s="69"/>
      <c r="HE11" s="69"/>
      <c r="HF11" s="69"/>
      <c r="HG11" s="69"/>
      <c r="HH11" s="69"/>
      <c r="HI11" s="69"/>
      <c r="HJ11" s="69"/>
      <c r="HK11" s="69"/>
      <c r="HL11" s="69"/>
      <c r="HM11" s="69"/>
      <c r="HN11" s="69"/>
      <c r="HO11" s="69"/>
      <c r="HP11" s="69"/>
      <c r="HQ11" s="69"/>
      <c r="HR11" s="69"/>
      <c r="HS11" s="69"/>
      <c r="HT11" s="69"/>
      <c r="HU11" s="69"/>
      <c r="HV11" s="69"/>
      <c r="HW11" s="69"/>
      <c r="HX11" s="69"/>
      <c r="HY11" s="69"/>
      <c r="HZ11" s="69"/>
      <c r="IA11" s="69"/>
      <c r="IB11" s="69"/>
      <c r="IC11" s="69"/>
      <c r="ID11" s="69"/>
      <c r="IE11" s="69"/>
      <c r="IF11" s="69"/>
    </row>
    <row r="12" spans="2:240" ht="34.5" customHeight="1">
      <c r="B12" s="79" t="s">
        <v>285</v>
      </c>
      <c r="C12" s="80"/>
      <c r="D12" s="77"/>
      <c r="E12" s="72"/>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69"/>
      <c r="CI12" s="69"/>
      <c r="CJ12" s="69"/>
      <c r="CK12" s="69"/>
      <c r="CL12" s="69"/>
      <c r="CM12" s="69"/>
      <c r="CN12" s="69"/>
      <c r="CO12" s="69"/>
      <c r="CP12" s="69"/>
      <c r="CQ12" s="69"/>
      <c r="CR12" s="69"/>
      <c r="CS12" s="69"/>
      <c r="CT12" s="69"/>
      <c r="CU12" s="69"/>
      <c r="CV12" s="69"/>
      <c r="CW12" s="69"/>
      <c r="CX12" s="69"/>
      <c r="CY12" s="69"/>
      <c r="CZ12" s="69"/>
      <c r="DA12" s="69"/>
      <c r="DB12" s="69"/>
      <c r="DC12" s="69"/>
      <c r="DD12" s="69"/>
      <c r="DE12" s="69"/>
      <c r="DF12" s="69"/>
      <c r="DG12" s="69"/>
      <c r="DH12" s="69"/>
      <c r="DI12" s="69"/>
      <c r="DJ12" s="69"/>
      <c r="DK12" s="69"/>
      <c r="DL12" s="69"/>
      <c r="DM12" s="69"/>
      <c r="DN12" s="69"/>
      <c r="DO12" s="69"/>
      <c r="DP12" s="69"/>
      <c r="DQ12" s="69"/>
      <c r="DR12" s="69"/>
      <c r="DS12" s="69"/>
      <c r="DT12" s="69"/>
      <c r="DU12" s="69"/>
      <c r="DV12" s="69"/>
      <c r="DW12" s="69"/>
      <c r="DX12" s="69"/>
      <c r="DY12" s="69"/>
      <c r="DZ12" s="69"/>
      <c r="EA12" s="69"/>
      <c r="EB12" s="69"/>
      <c r="EC12" s="69"/>
      <c r="ED12" s="69"/>
      <c r="EE12" s="69"/>
      <c r="EF12" s="69"/>
      <c r="EG12" s="69"/>
      <c r="EH12" s="69"/>
      <c r="EI12" s="69"/>
      <c r="EJ12" s="69"/>
      <c r="EK12" s="69"/>
      <c r="EL12" s="69"/>
      <c r="EM12" s="69"/>
      <c r="EN12" s="69"/>
      <c r="EO12" s="69"/>
      <c r="EP12" s="69"/>
      <c r="EQ12" s="69"/>
      <c r="ER12" s="69"/>
      <c r="ES12" s="69"/>
      <c r="ET12" s="69"/>
      <c r="EU12" s="69"/>
      <c r="EV12" s="69"/>
      <c r="EW12" s="69"/>
      <c r="EX12" s="69"/>
      <c r="EY12" s="69"/>
      <c r="EZ12" s="69"/>
      <c r="FA12" s="69"/>
      <c r="FB12" s="69"/>
      <c r="FC12" s="69"/>
      <c r="FD12" s="69"/>
      <c r="FE12" s="69"/>
      <c r="FF12" s="69"/>
      <c r="FG12" s="69"/>
      <c r="FH12" s="69"/>
      <c r="FI12" s="69"/>
      <c r="FJ12" s="69"/>
      <c r="FK12" s="69"/>
      <c r="FL12" s="69"/>
      <c r="FM12" s="69"/>
      <c r="FN12" s="69"/>
      <c r="FO12" s="69"/>
      <c r="FP12" s="69"/>
      <c r="FQ12" s="69"/>
      <c r="FR12" s="69"/>
      <c r="FS12" s="69"/>
      <c r="FT12" s="69"/>
      <c r="FU12" s="69"/>
      <c r="FV12" s="69"/>
      <c r="FW12" s="69"/>
      <c r="FX12" s="69"/>
      <c r="FY12" s="69"/>
      <c r="FZ12" s="69"/>
      <c r="GA12" s="69"/>
      <c r="GB12" s="69"/>
      <c r="GC12" s="69"/>
      <c r="GD12" s="69"/>
      <c r="GE12" s="69"/>
      <c r="GF12" s="69"/>
      <c r="GG12" s="69"/>
      <c r="GH12" s="69"/>
      <c r="GI12" s="69"/>
      <c r="GJ12" s="69"/>
      <c r="GK12" s="69"/>
      <c r="GL12" s="69"/>
      <c r="GM12" s="69"/>
      <c r="GN12" s="69"/>
      <c r="GO12" s="69"/>
      <c r="GP12" s="69"/>
      <c r="GQ12" s="69"/>
      <c r="GR12" s="69"/>
      <c r="GS12" s="69"/>
      <c r="GT12" s="69"/>
      <c r="GU12" s="69"/>
      <c r="GV12" s="69"/>
      <c r="GW12" s="69"/>
      <c r="GX12" s="69"/>
      <c r="GY12" s="69"/>
      <c r="GZ12" s="69"/>
      <c r="HA12" s="69"/>
      <c r="HB12" s="69"/>
      <c r="HC12" s="69"/>
      <c r="HD12" s="69"/>
      <c r="HE12" s="69"/>
      <c r="HF12" s="69"/>
      <c r="HG12" s="69"/>
      <c r="HH12" s="69"/>
      <c r="HI12" s="69"/>
      <c r="HJ12" s="69"/>
      <c r="HK12" s="69"/>
      <c r="HL12" s="69"/>
      <c r="HM12" s="69"/>
      <c r="HN12" s="69"/>
      <c r="HO12" s="69"/>
      <c r="HP12" s="69"/>
      <c r="HQ12" s="69"/>
      <c r="HR12" s="69"/>
      <c r="HS12" s="69"/>
      <c r="HT12" s="69"/>
      <c r="HU12" s="69"/>
      <c r="HV12" s="69"/>
      <c r="HW12" s="69"/>
      <c r="HX12" s="69"/>
      <c r="HY12" s="69"/>
      <c r="HZ12" s="69"/>
      <c r="IA12" s="69"/>
      <c r="IB12" s="69"/>
      <c r="IC12" s="69"/>
      <c r="ID12" s="69"/>
      <c r="IE12" s="69"/>
      <c r="IF12" s="69"/>
    </row>
    <row r="13" spans="2:240" ht="34.5" customHeight="1">
      <c r="B13" s="73" t="s">
        <v>286</v>
      </c>
      <c r="C13" s="71"/>
      <c r="D13" s="77"/>
      <c r="E13" s="72"/>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69"/>
      <c r="CN13" s="69"/>
      <c r="CO13" s="69"/>
      <c r="CP13" s="69"/>
      <c r="CQ13" s="69"/>
      <c r="CR13" s="69"/>
      <c r="CS13" s="69"/>
      <c r="CT13" s="69"/>
      <c r="CU13" s="69"/>
      <c r="CV13" s="69"/>
      <c r="CW13" s="69"/>
      <c r="CX13" s="69"/>
      <c r="CY13" s="69"/>
      <c r="CZ13" s="69"/>
      <c r="DA13" s="69"/>
      <c r="DB13" s="69"/>
      <c r="DC13" s="69"/>
      <c r="DD13" s="69"/>
      <c r="DE13" s="69"/>
      <c r="DF13" s="69"/>
      <c r="DG13" s="69"/>
      <c r="DH13" s="69"/>
      <c r="DI13" s="69"/>
      <c r="DJ13" s="69"/>
      <c r="DK13" s="69"/>
      <c r="DL13" s="69"/>
      <c r="DM13" s="69"/>
      <c r="DN13" s="69"/>
      <c r="DO13" s="69"/>
      <c r="DP13" s="69"/>
      <c r="DQ13" s="69"/>
      <c r="DR13" s="69"/>
      <c r="DS13" s="69"/>
      <c r="DT13" s="69"/>
      <c r="DU13" s="69"/>
      <c r="DV13" s="69"/>
      <c r="DW13" s="69"/>
      <c r="DX13" s="69"/>
      <c r="DY13" s="69"/>
      <c r="DZ13" s="69"/>
      <c r="EA13" s="69"/>
      <c r="EB13" s="69"/>
      <c r="EC13" s="69"/>
      <c r="ED13" s="69"/>
      <c r="EE13" s="69"/>
      <c r="EF13" s="69"/>
      <c r="EG13" s="69"/>
      <c r="EH13" s="69"/>
      <c r="EI13" s="69"/>
      <c r="EJ13" s="69"/>
      <c r="EK13" s="69"/>
      <c r="EL13" s="69"/>
      <c r="EM13" s="69"/>
      <c r="EN13" s="69"/>
      <c r="EO13" s="69"/>
      <c r="EP13" s="69"/>
      <c r="EQ13" s="69"/>
      <c r="ER13" s="69"/>
      <c r="ES13" s="69"/>
      <c r="ET13" s="69"/>
      <c r="EU13" s="69"/>
      <c r="EV13" s="69"/>
      <c r="EW13" s="69"/>
      <c r="EX13" s="69"/>
      <c r="EY13" s="69"/>
      <c r="EZ13" s="69"/>
      <c r="FA13" s="69"/>
      <c r="FB13" s="69"/>
      <c r="FC13" s="69"/>
      <c r="FD13" s="69"/>
      <c r="FE13" s="69"/>
      <c r="FF13" s="69"/>
      <c r="FG13" s="69"/>
      <c r="FH13" s="69"/>
      <c r="FI13" s="69"/>
      <c r="FJ13" s="69"/>
      <c r="FK13" s="69"/>
      <c r="FL13" s="69"/>
      <c r="FM13" s="69"/>
      <c r="FN13" s="69"/>
      <c r="FO13" s="69"/>
      <c r="FP13" s="69"/>
      <c r="FQ13" s="69"/>
      <c r="FR13" s="69"/>
      <c r="FS13" s="69"/>
      <c r="FT13" s="69"/>
      <c r="FU13" s="69"/>
      <c r="FV13" s="69"/>
      <c r="FW13" s="69"/>
      <c r="FX13" s="69"/>
      <c r="FY13" s="69"/>
      <c r="FZ13" s="69"/>
      <c r="GA13" s="69"/>
      <c r="GB13" s="69"/>
      <c r="GC13" s="69"/>
      <c r="GD13" s="69"/>
      <c r="GE13" s="69"/>
      <c r="GF13" s="69"/>
      <c r="GG13" s="69"/>
      <c r="GH13" s="69"/>
      <c r="GI13" s="69"/>
      <c r="GJ13" s="69"/>
      <c r="GK13" s="69"/>
      <c r="GL13" s="69"/>
      <c r="GM13" s="69"/>
      <c r="GN13" s="69"/>
      <c r="GO13" s="69"/>
      <c r="GP13" s="69"/>
      <c r="GQ13" s="69"/>
      <c r="GR13" s="69"/>
      <c r="GS13" s="69"/>
      <c r="GT13" s="69"/>
      <c r="GU13" s="69"/>
      <c r="GV13" s="69"/>
      <c r="GW13" s="69"/>
      <c r="GX13" s="69"/>
      <c r="GY13" s="69"/>
      <c r="GZ13" s="69"/>
      <c r="HA13" s="69"/>
      <c r="HB13" s="69"/>
      <c r="HC13" s="69"/>
      <c r="HD13" s="69"/>
      <c r="HE13" s="69"/>
      <c r="HF13" s="69"/>
      <c r="HG13" s="69"/>
      <c r="HH13" s="69"/>
      <c r="HI13" s="69"/>
      <c r="HJ13" s="69"/>
      <c r="HK13" s="69"/>
      <c r="HL13" s="69"/>
      <c r="HM13" s="69"/>
      <c r="HN13" s="69"/>
      <c r="HO13" s="69"/>
      <c r="HP13" s="69"/>
      <c r="HQ13" s="69"/>
      <c r="HR13" s="69"/>
      <c r="HS13" s="69"/>
      <c r="HT13" s="69"/>
      <c r="HU13" s="69"/>
      <c r="HV13" s="69"/>
      <c r="HW13" s="69"/>
      <c r="HX13" s="69"/>
      <c r="HY13" s="69"/>
      <c r="HZ13" s="69"/>
      <c r="IA13" s="69"/>
      <c r="IB13" s="69"/>
      <c r="IC13" s="69"/>
      <c r="ID13" s="69"/>
      <c r="IE13" s="69"/>
      <c r="IF13" s="69"/>
    </row>
    <row r="14" spans="2:240" ht="34.5" customHeight="1">
      <c r="B14" s="73" t="s">
        <v>287</v>
      </c>
      <c r="C14" s="71"/>
      <c r="D14" s="77"/>
      <c r="E14" s="72"/>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c r="DJ14" s="69"/>
      <c r="DK14" s="69"/>
      <c r="DL14" s="69"/>
      <c r="DM14" s="69"/>
      <c r="DN14" s="69"/>
      <c r="DO14" s="69"/>
      <c r="DP14" s="69"/>
      <c r="DQ14" s="69"/>
      <c r="DR14" s="69"/>
      <c r="DS14" s="69"/>
      <c r="DT14" s="69"/>
      <c r="DU14" s="69"/>
      <c r="DV14" s="69"/>
      <c r="DW14" s="69"/>
      <c r="DX14" s="69"/>
      <c r="DY14" s="69"/>
      <c r="DZ14" s="69"/>
      <c r="EA14" s="69"/>
      <c r="EB14" s="69"/>
      <c r="EC14" s="69"/>
      <c r="ED14" s="69"/>
      <c r="EE14" s="69"/>
      <c r="EF14" s="69"/>
      <c r="EG14" s="69"/>
      <c r="EH14" s="69"/>
      <c r="EI14" s="69"/>
      <c r="EJ14" s="69"/>
      <c r="EK14" s="69"/>
      <c r="EL14" s="69"/>
      <c r="EM14" s="69"/>
      <c r="EN14" s="69"/>
      <c r="EO14" s="69"/>
      <c r="EP14" s="69"/>
      <c r="EQ14" s="69"/>
      <c r="ER14" s="69"/>
      <c r="ES14" s="69"/>
      <c r="ET14" s="69"/>
      <c r="EU14" s="69"/>
      <c r="EV14" s="69"/>
      <c r="EW14" s="69"/>
      <c r="EX14" s="69"/>
      <c r="EY14" s="69"/>
      <c r="EZ14" s="69"/>
      <c r="FA14" s="69"/>
      <c r="FB14" s="69"/>
      <c r="FC14" s="69"/>
      <c r="FD14" s="69"/>
      <c r="FE14" s="69"/>
      <c r="FF14" s="69"/>
      <c r="FG14" s="69"/>
      <c r="FH14" s="69"/>
      <c r="FI14" s="69"/>
      <c r="FJ14" s="69"/>
      <c r="FK14" s="69"/>
      <c r="FL14" s="69"/>
      <c r="FM14" s="69"/>
      <c r="FN14" s="69"/>
      <c r="FO14" s="69"/>
      <c r="FP14" s="69"/>
      <c r="FQ14" s="69"/>
      <c r="FR14" s="69"/>
      <c r="FS14" s="69"/>
      <c r="FT14" s="69"/>
      <c r="FU14" s="69"/>
      <c r="FV14" s="69"/>
      <c r="FW14" s="69"/>
      <c r="FX14" s="69"/>
      <c r="FY14" s="69"/>
      <c r="FZ14" s="69"/>
      <c r="GA14" s="69"/>
      <c r="GB14" s="69"/>
      <c r="GC14" s="69"/>
      <c r="GD14" s="69"/>
      <c r="GE14" s="69"/>
      <c r="GF14" s="69"/>
      <c r="GG14" s="69"/>
      <c r="GH14" s="69"/>
      <c r="GI14" s="69"/>
      <c r="GJ14" s="69"/>
      <c r="GK14" s="69"/>
      <c r="GL14" s="69"/>
      <c r="GM14" s="69"/>
      <c r="GN14" s="69"/>
      <c r="GO14" s="69"/>
      <c r="GP14" s="69"/>
      <c r="GQ14" s="69"/>
      <c r="GR14" s="69"/>
      <c r="GS14" s="69"/>
      <c r="GT14" s="69"/>
      <c r="GU14" s="69"/>
      <c r="GV14" s="69"/>
      <c r="GW14" s="69"/>
      <c r="GX14" s="69"/>
      <c r="GY14" s="69"/>
      <c r="GZ14" s="69"/>
      <c r="HA14" s="69"/>
      <c r="HB14" s="69"/>
      <c r="HC14" s="69"/>
      <c r="HD14" s="69"/>
      <c r="HE14" s="69"/>
      <c r="HF14" s="69"/>
      <c r="HG14" s="69"/>
      <c r="HH14" s="69"/>
      <c r="HI14" s="69"/>
      <c r="HJ14" s="69"/>
      <c r="HK14" s="69"/>
      <c r="HL14" s="69"/>
      <c r="HM14" s="69"/>
      <c r="HN14" s="69"/>
      <c r="HO14" s="69"/>
      <c r="HP14" s="69"/>
      <c r="HQ14" s="69"/>
      <c r="HR14" s="69"/>
      <c r="HS14" s="69"/>
      <c r="HT14" s="69"/>
      <c r="HU14" s="69"/>
      <c r="HV14" s="69"/>
      <c r="HW14" s="69"/>
      <c r="HX14" s="69"/>
      <c r="HY14" s="69"/>
      <c r="HZ14" s="69"/>
      <c r="IA14" s="69"/>
      <c r="IB14" s="69"/>
      <c r="IC14" s="69"/>
      <c r="ID14" s="69"/>
      <c r="IE14" s="69"/>
      <c r="IF14" s="69"/>
    </row>
    <row r="15" spans="2:240" ht="34.5" customHeight="1">
      <c r="B15" s="73" t="s">
        <v>288</v>
      </c>
      <c r="C15" s="71"/>
      <c r="D15" s="77"/>
      <c r="E15" s="81"/>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9"/>
      <c r="CM15" s="69"/>
      <c r="CN15" s="69"/>
      <c r="CO15" s="69"/>
      <c r="CP15" s="69"/>
      <c r="CQ15" s="69"/>
      <c r="CR15" s="69"/>
      <c r="CS15" s="69"/>
      <c r="CT15" s="69"/>
      <c r="CU15" s="69"/>
      <c r="CV15" s="69"/>
      <c r="CW15" s="69"/>
      <c r="CX15" s="69"/>
      <c r="CY15" s="69"/>
      <c r="CZ15" s="69"/>
      <c r="DA15" s="69"/>
      <c r="DB15" s="69"/>
      <c r="DC15" s="69"/>
      <c r="DD15" s="69"/>
      <c r="DE15" s="69"/>
      <c r="DF15" s="69"/>
      <c r="DG15" s="69"/>
      <c r="DH15" s="69"/>
      <c r="DI15" s="69"/>
      <c r="DJ15" s="69"/>
      <c r="DK15" s="69"/>
      <c r="DL15" s="69"/>
      <c r="DM15" s="69"/>
      <c r="DN15" s="69"/>
      <c r="DO15" s="69"/>
      <c r="DP15" s="69"/>
      <c r="DQ15" s="69"/>
      <c r="DR15" s="69"/>
      <c r="DS15" s="69"/>
      <c r="DT15" s="69"/>
      <c r="DU15" s="69"/>
      <c r="DV15" s="69"/>
      <c r="DW15" s="69"/>
      <c r="DX15" s="69"/>
      <c r="DY15" s="69"/>
      <c r="DZ15" s="69"/>
      <c r="EA15" s="69"/>
      <c r="EB15" s="69"/>
      <c r="EC15" s="69"/>
      <c r="ED15" s="69"/>
      <c r="EE15" s="69"/>
      <c r="EF15" s="69"/>
      <c r="EG15" s="69"/>
      <c r="EH15" s="69"/>
      <c r="EI15" s="69"/>
      <c r="EJ15" s="69"/>
      <c r="EK15" s="69"/>
      <c r="EL15" s="69"/>
      <c r="EM15" s="69"/>
      <c r="EN15" s="69"/>
      <c r="EO15" s="69"/>
      <c r="EP15" s="69"/>
      <c r="EQ15" s="69"/>
      <c r="ER15" s="69"/>
      <c r="ES15" s="69"/>
      <c r="ET15" s="69"/>
      <c r="EU15" s="69"/>
      <c r="EV15" s="69"/>
      <c r="EW15" s="69"/>
      <c r="EX15" s="69"/>
      <c r="EY15" s="69"/>
      <c r="EZ15" s="69"/>
      <c r="FA15" s="69"/>
      <c r="FB15" s="69"/>
      <c r="FC15" s="69"/>
      <c r="FD15" s="69"/>
      <c r="FE15" s="69"/>
      <c r="FF15" s="69"/>
      <c r="FG15" s="69"/>
      <c r="FH15" s="69"/>
      <c r="FI15" s="69"/>
      <c r="FJ15" s="69"/>
      <c r="FK15" s="69"/>
      <c r="FL15" s="69"/>
      <c r="FM15" s="69"/>
      <c r="FN15" s="69"/>
      <c r="FO15" s="69"/>
      <c r="FP15" s="69"/>
      <c r="FQ15" s="69"/>
      <c r="FR15" s="69"/>
      <c r="FS15" s="69"/>
      <c r="FT15" s="69"/>
      <c r="FU15" s="69"/>
      <c r="FV15" s="69"/>
      <c r="FW15" s="69"/>
      <c r="FX15" s="69"/>
      <c r="FY15" s="69"/>
      <c r="FZ15" s="69"/>
      <c r="GA15" s="69"/>
      <c r="GB15" s="69"/>
      <c r="GC15" s="69"/>
      <c r="GD15" s="69"/>
      <c r="GE15" s="69"/>
      <c r="GF15" s="69"/>
      <c r="GG15" s="69"/>
      <c r="GH15" s="69"/>
      <c r="GI15" s="69"/>
      <c r="GJ15" s="69"/>
      <c r="GK15" s="69"/>
      <c r="GL15" s="69"/>
      <c r="GM15" s="69"/>
      <c r="GN15" s="69"/>
      <c r="GO15" s="69"/>
      <c r="GP15" s="69"/>
      <c r="GQ15" s="69"/>
      <c r="GR15" s="69"/>
      <c r="GS15" s="69"/>
      <c r="GT15" s="69"/>
      <c r="GU15" s="69"/>
      <c r="GV15" s="69"/>
      <c r="GW15" s="69"/>
      <c r="GX15" s="69"/>
      <c r="GY15" s="69"/>
      <c r="GZ15" s="69"/>
      <c r="HA15" s="69"/>
      <c r="HB15" s="69"/>
      <c r="HC15" s="69"/>
      <c r="HD15" s="69"/>
      <c r="HE15" s="69"/>
      <c r="HF15" s="69"/>
      <c r="HG15" s="69"/>
      <c r="HH15" s="69"/>
      <c r="HI15" s="69"/>
      <c r="HJ15" s="69"/>
      <c r="HK15" s="69"/>
      <c r="HL15" s="69"/>
      <c r="HM15" s="69"/>
      <c r="HN15" s="69"/>
      <c r="HO15" s="69"/>
      <c r="HP15" s="69"/>
      <c r="HQ15" s="69"/>
      <c r="HR15" s="69"/>
      <c r="HS15" s="69"/>
      <c r="HT15" s="69"/>
      <c r="HU15" s="69"/>
      <c r="HV15" s="69"/>
      <c r="HW15" s="69"/>
      <c r="HX15" s="69"/>
      <c r="HY15" s="69"/>
      <c r="HZ15" s="69"/>
      <c r="IA15" s="69"/>
      <c r="IB15" s="69"/>
      <c r="IC15" s="69"/>
      <c r="ID15" s="69"/>
      <c r="IE15" s="69"/>
      <c r="IF15" s="69"/>
    </row>
    <row r="16" spans="2:240" ht="34.5" customHeight="1">
      <c r="B16" s="73" t="s">
        <v>289</v>
      </c>
      <c r="C16" s="71"/>
      <c r="D16" s="77"/>
      <c r="E16" s="81"/>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69"/>
      <c r="CH16" s="69"/>
      <c r="CI16" s="69"/>
      <c r="CJ16" s="69"/>
      <c r="CK16" s="69"/>
      <c r="CL16" s="69"/>
      <c r="CM16" s="69"/>
      <c r="CN16" s="69"/>
      <c r="CO16" s="69"/>
      <c r="CP16" s="69"/>
      <c r="CQ16" s="69"/>
      <c r="CR16" s="69"/>
      <c r="CS16" s="69"/>
      <c r="CT16" s="69"/>
      <c r="CU16" s="69"/>
      <c r="CV16" s="69"/>
      <c r="CW16" s="69"/>
      <c r="CX16" s="69"/>
      <c r="CY16" s="69"/>
      <c r="CZ16" s="69"/>
      <c r="DA16" s="69"/>
      <c r="DB16" s="69"/>
      <c r="DC16" s="69"/>
      <c r="DD16" s="69"/>
      <c r="DE16" s="69"/>
      <c r="DF16" s="69"/>
      <c r="DG16" s="69"/>
      <c r="DH16" s="69"/>
      <c r="DI16" s="69"/>
      <c r="DJ16" s="69"/>
      <c r="DK16" s="69"/>
      <c r="DL16" s="69"/>
      <c r="DM16" s="69"/>
      <c r="DN16" s="69"/>
      <c r="DO16" s="69"/>
      <c r="DP16" s="69"/>
      <c r="DQ16" s="69"/>
      <c r="DR16" s="69"/>
      <c r="DS16" s="69"/>
      <c r="DT16" s="69"/>
      <c r="DU16" s="69"/>
      <c r="DV16" s="69"/>
      <c r="DW16" s="69"/>
      <c r="DX16" s="69"/>
      <c r="DY16" s="69"/>
      <c r="DZ16" s="69"/>
      <c r="EA16" s="69"/>
      <c r="EB16" s="69"/>
      <c r="EC16" s="69"/>
      <c r="ED16" s="69"/>
      <c r="EE16" s="69"/>
      <c r="EF16" s="69"/>
      <c r="EG16" s="69"/>
      <c r="EH16" s="69"/>
      <c r="EI16" s="69"/>
      <c r="EJ16" s="69"/>
      <c r="EK16" s="69"/>
      <c r="EL16" s="69"/>
      <c r="EM16" s="69"/>
      <c r="EN16" s="69"/>
      <c r="EO16" s="69"/>
      <c r="EP16" s="69"/>
      <c r="EQ16" s="69"/>
      <c r="ER16" s="69"/>
      <c r="ES16" s="69"/>
      <c r="ET16" s="69"/>
      <c r="EU16" s="69"/>
      <c r="EV16" s="69"/>
      <c r="EW16" s="69"/>
      <c r="EX16" s="69"/>
      <c r="EY16" s="69"/>
      <c r="EZ16" s="69"/>
      <c r="FA16" s="69"/>
      <c r="FB16" s="69"/>
      <c r="FC16" s="69"/>
      <c r="FD16" s="69"/>
      <c r="FE16" s="69"/>
      <c r="FF16" s="69"/>
      <c r="FG16" s="69"/>
      <c r="FH16" s="69"/>
      <c r="FI16" s="69"/>
      <c r="FJ16" s="69"/>
      <c r="FK16" s="69"/>
      <c r="FL16" s="69"/>
      <c r="FM16" s="69"/>
      <c r="FN16" s="69"/>
      <c r="FO16" s="69"/>
      <c r="FP16" s="69"/>
      <c r="FQ16" s="69"/>
      <c r="FR16" s="69"/>
      <c r="FS16" s="69"/>
      <c r="FT16" s="69"/>
      <c r="FU16" s="69"/>
      <c r="FV16" s="69"/>
      <c r="FW16" s="69"/>
      <c r="FX16" s="69"/>
      <c r="FY16" s="69"/>
      <c r="FZ16" s="69"/>
      <c r="GA16" s="69"/>
      <c r="GB16" s="69"/>
      <c r="GC16" s="69"/>
      <c r="GD16" s="69"/>
      <c r="GE16" s="69"/>
      <c r="GF16" s="69"/>
      <c r="GG16" s="69"/>
      <c r="GH16" s="69"/>
      <c r="GI16" s="69"/>
      <c r="GJ16" s="69"/>
      <c r="GK16" s="69"/>
      <c r="GL16" s="69"/>
      <c r="GM16" s="69"/>
      <c r="GN16" s="69"/>
      <c r="GO16" s="69"/>
      <c r="GP16" s="69"/>
      <c r="GQ16" s="69"/>
      <c r="GR16" s="69"/>
      <c r="GS16" s="69"/>
      <c r="GT16" s="69"/>
      <c r="GU16" s="69"/>
      <c r="GV16" s="69"/>
      <c r="GW16" s="69"/>
      <c r="GX16" s="69"/>
      <c r="GY16" s="69"/>
      <c r="GZ16" s="69"/>
      <c r="HA16" s="69"/>
      <c r="HB16" s="69"/>
      <c r="HC16" s="69"/>
      <c r="HD16" s="69"/>
      <c r="HE16" s="69"/>
      <c r="HF16" s="69"/>
      <c r="HG16" s="69"/>
      <c r="HH16" s="69"/>
      <c r="HI16" s="69"/>
      <c r="HJ16" s="69"/>
      <c r="HK16" s="69"/>
      <c r="HL16" s="69"/>
      <c r="HM16" s="69"/>
      <c r="HN16" s="69"/>
      <c r="HO16" s="69"/>
      <c r="HP16" s="69"/>
      <c r="HQ16" s="69"/>
      <c r="HR16" s="69"/>
      <c r="HS16" s="69"/>
      <c r="HT16" s="69"/>
      <c r="HU16" s="69"/>
      <c r="HV16" s="69"/>
      <c r="HW16" s="69"/>
      <c r="HX16" s="69"/>
      <c r="HY16" s="69"/>
      <c r="HZ16" s="69"/>
      <c r="IA16" s="69"/>
      <c r="IB16" s="69"/>
      <c r="IC16" s="69"/>
      <c r="ID16" s="69"/>
      <c r="IE16" s="69"/>
      <c r="IF16" s="69"/>
    </row>
    <row r="17" spans="2:5" ht="34.5" customHeight="1">
      <c r="B17" s="73" t="s">
        <v>290</v>
      </c>
      <c r="C17" s="71"/>
      <c r="D17" s="77"/>
      <c r="E17" s="81" t="s">
        <v>291</v>
      </c>
    </row>
    <row r="18" spans="2:5" ht="34.5" customHeight="1">
      <c r="B18" s="82" t="s">
        <v>292</v>
      </c>
      <c r="C18" s="83"/>
      <c r="D18" s="84"/>
      <c r="E18" s="85" t="s">
        <v>293</v>
      </c>
    </row>
    <row r="19" spans="2:5" ht="14.25">
      <c r="B19" s="86" t="s">
        <v>294</v>
      </c>
      <c r="C19" s="86"/>
      <c r="D19" s="86"/>
      <c r="E19" s="87"/>
    </row>
    <row r="20" spans="2:5" ht="18.75" customHeight="1">
      <c r="B20" s="88" t="s">
        <v>295</v>
      </c>
      <c r="C20" s="88"/>
      <c r="D20" s="88"/>
      <c r="E20" s="87"/>
    </row>
    <row r="21" spans="2:5" ht="37.5" customHeight="1">
      <c r="B21" s="89" t="s">
        <v>296</v>
      </c>
      <c r="C21" s="89"/>
      <c r="D21" s="89"/>
      <c r="E21" s="87"/>
    </row>
  </sheetData>
  <sheetProtection/>
  <mergeCells count="3">
    <mergeCell ref="B2:E2"/>
    <mergeCell ref="B4:C4"/>
    <mergeCell ref="B21:D21"/>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80"/>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C10" sqref="C10"/>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297</v>
      </c>
      <c r="B1" s="6"/>
      <c r="C1" s="6"/>
      <c r="D1" s="6"/>
      <c r="E1" s="6"/>
      <c r="F1" s="6"/>
      <c r="G1" s="6"/>
      <c r="H1" s="6"/>
      <c r="I1" s="6"/>
    </row>
    <row r="2" spans="1:9" s="2" customFormat="1" ht="10.5" customHeight="1">
      <c r="A2" s="7"/>
      <c r="B2" s="7"/>
      <c r="C2" s="7"/>
      <c r="I2" s="8" t="s">
        <v>298</v>
      </c>
    </row>
    <row r="3" spans="1:9" s="2" customFormat="1" ht="15" customHeight="1">
      <c r="A3" s="9" t="s">
        <v>299</v>
      </c>
      <c r="B3" s="21" t="s">
        <v>300</v>
      </c>
      <c r="C3" s="21"/>
      <c r="D3" s="21"/>
      <c r="E3" s="22"/>
      <c r="F3" s="22"/>
      <c r="G3" s="22"/>
      <c r="H3" s="10"/>
      <c r="I3" s="8" t="s">
        <v>3</v>
      </c>
    </row>
    <row r="4" spans="1:9" s="3" customFormat="1" ht="20.25" customHeight="1">
      <c r="A4" s="11" t="s">
        <v>301</v>
      </c>
      <c r="B4" s="11"/>
      <c r="C4" s="11"/>
      <c r="D4" s="13" t="s">
        <v>302</v>
      </c>
      <c r="E4" s="23" t="s">
        <v>303</v>
      </c>
      <c r="F4" s="24" t="s">
        <v>304</v>
      </c>
      <c r="G4" s="25"/>
      <c r="H4" s="25"/>
      <c r="I4" s="51" t="s">
        <v>166</v>
      </c>
    </row>
    <row r="5" spans="1:9" s="3" customFormat="1" ht="27" customHeight="1">
      <c r="A5" s="11" t="s">
        <v>68</v>
      </c>
      <c r="B5" s="11"/>
      <c r="C5" s="11" t="s">
        <v>69</v>
      </c>
      <c r="D5" s="13"/>
      <c r="E5" s="26"/>
      <c r="F5" s="26" t="s">
        <v>305</v>
      </c>
      <c r="G5" s="26" t="s">
        <v>306</v>
      </c>
      <c r="H5" s="27" t="s">
        <v>154</v>
      </c>
      <c r="I5" s="52"/>
    </row>
    <row r="6" spans="1:9" s="3" customFormat="1" ht="18" customHeight="1">
      <c r="A6" s="11"/>
      <c r="B6" s="11"/>
      <c r="C6" s="11"/>
      <c r="D6" s="13"/>
      <c r="E6" s="26"/>
      <c r="F6" s="26"/>
      <c r="G6" s="26"/>
      <c r="H6" s="27"/>
      <c r="I6" s="52"/>
    </row>
    <row r="7" spans="1:9" s="3" customFormat="1" ht="22.5" customHeight="1">
      <c r="A7" s="11"/>
      <c r="B7" s="11"/>
      <c r="C7" s="11"/>
      <c r="D7" s="13"/>
      <c r="E7" s="28"/>
      <c r="F7" s="28"/>
      <c r="G7" s="28"/>
      <c r="H7" s="29"/>
      <c r="I7" s="53"/>
    </row>
    <row r="8" spans="1:9" s="3" customFormat="1" ht="22.5" customHeight="1">
      <c r="A8" s="30" t="s">
        <v>70</v>
      </c>
      <c r="B8" s="31"/>
      <c r="C8" s="32"/>
      <c r="D8" s="11">
        <v>1</v>
      </c>
      <c r="E8" s="11">
        <v>2</v>
      </c>
      <c r="F8" s="11">
        <v>3</v>
      </c>
      <c r="G8" s="11">
        <v>4</v>
      </c>
      <c r="H8" s="15">
        <v>5</v>
      </c>
      <c r="I8" s="54">
        <v>6</v>
      </c>
    </row>
    <row r="9" spans="1:9" s="3" customFormat="1" ht="22.5" customHeight="1">
      <c r="A9" s="33" t="s">
        <v>55</v>
      </c>
      <c r="B9" s="34"/>
      <c r="C9" s="35"/>
      <c r="D9" s="17">
        <v>0</v>
      </c>
      <c r="E9" s="17">
        <v>0</v>
      </c>
      <c r="F9" s="17">
        <v>0</v>
      </c>
      <c r="G9" s="17">
        <v>0</v>
      </c>
      <c r="H9" s="36">
        <v>0</v>
      </c>
      <c r="I9" s="55">
        <v>0</v>
      </c>
    </row>
    <row r="10" spans="1:9" s="4" customFormat="1" ht="22.5" customHeight="1">
      <c r="A10" s="37"/>
      <c r="B10" s="11"/>
      <c r="C10" s="38"/>
      <c r="D10" s="39"/>
      <c r="E10" s="39"/>
      <c r="F10" s="39"/>
      <c r="G10" s="40"/>
      <c r="H10" s="41"/>
      <c r="I10" s="56"/>
    </row>
    <row r="11" spans="1:9" s="4" customFormat="1" ht="22.5" customHeight="1">
      <c r="A11" s="37"/>
      <c r="B11" s="11"/>
      <c r="C11" s="42"/>
      <c r="D11" s="39"/>
      <c r="E11" s="39"/>
      <c r="F11" s="39"/>
      <c r="G11" s="39"/>
      <c r="H11" s="43"/>
      <c r="I11" s="56"/>
    </row>
    <row r="12" spans="1:9" s="4" customFormat="1" ht="22.5" customHeight="1">
      <c r="A12" s="37"/>
      <c r="B12" s="11"/>
      <c r="C12" s="38"/>
      <c r="D12" s="39"/>
      <c r="E12" s="39"/>
      <c r="F12" s="39"/>
      <c r="G12" s="39"/>
      <c r="H12" s="43"/>
      <c r="I12" s="56"/>
    </row>
    <row r="13" spans="1:9" s="4" customFormat="1" ht="22.5" customHeight="1">
      <c r="A13" s="37"/>
      <c r="B13" s="11"/>
      <c r="C13" s="42"/>
      <c r="D13" s="39"/>
      <c r="E13" s="39"/>
      <c r="F13" s="39"/>
      <c r="G13" s="39"/>
      <c r="H13" s="43"/>
      <c r="I13" s="56"/>
    </row>
    <row r="14" spans="1:9" s="4" customFormat="1" ht="22.5" customHeight="1">
      <c r="A14" s="37"/>
      <c r="B14" s="11"/>
      <c r="C14" s="42"/>
      <c r="D14" s="39"/>
      <c r="E14" s="39"/>
      <c r="F14" s="39"/>
      <c r="G14" s="39"/>
      <c r="H14" s="43"/>
      <c r="I14" s="56"/>
    </row>
    <row r="15" spans="1:9" s="4" customFormat="1" ht="22.5" customHeight="1">
      <c r="A15" s="44"/>
      <c r="B15" s="45"/>
      <c r="C15" s="46"/>
      <c r="D15" s="47"/>
      <c r="E15" s="47"/>
      <c r="F15" s="47"/>
      <c r="G15" s="47"/>
      <c r="H15" s="48"/>
      <c r="I15" s="57"/>
    </row>
    <row r="16" spans="1:9" ht="32.25" customHeight="1">
      <c r="A16" s="49" t="s">
        <v>307</v>
      </c>
      <c r="B16" s="50"/>
      <c r="C16" s="50"/>
      <c r="D16" s="50"/>
      <c r="E16" s="50"/>
      <c r="F16" s="50"/>
      <c r="G16" s="50"/>
      <c r="H16" s="50"/>
      <c r="I16" s="50"/>
    </row>
    <row r="17" ht="14.25">
      <c r="A17" s="20"/>
    </row>
    <row r="18" ht="14.25">
      <c r="A18" s="20"/>
    </row>
    <row r="19" ht="14.25">
      <c r="A19" s="20"/>
    </row>
    <row r="20" ht="14.25">
      <c r="A20" s="20"/>
    </row>
  </sheetData>
  <sheetProtection/>
  <mergeCells count="21">
    <mergeCell ref="A1:I1"/>
    <mergeCell ref="B3:D3"/>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20"/>
  <sheetViews>
    <sheetView showZeros="0" workbookViewId="0" topLeftCell="A1">
      <selection activeCell="G9" sqref="G9"/>
    </sheetView>
  </sheetViews>
  <sheetFormatPr defaultColWidth="9.00390625" defaultRowHeight="14.25"/>
  <cols>
    <col min="1" max="1" width="21.00390625" style="5" customWidth="1"/>
    <col min="2" max="2" width="16.00390625" style="5" customWidth="1"/>
    <col min="3" max="7" width="16.625" style="5" customWidth="1"/>
    <col min="8" max="16384" width="9.00390625" style="5" customWidth="1"/>
  </cols>
  <sheetData>
    <row r="1" spans="1:7" s="1" customFormat="1" ht="30" customHeight="1">
      <c r="A1" s="6" t="s">
        <v>308</v>
      </c>
      <c r="B1" s="6"/>
      <c r="C1" s="6"/>
      <c r="D1" s="6"/>
      <c r="E1" s="6"/>
      <c r="F1" s="6"/>
      <c r="G1" s="6"/>
    </row>
    <row r="2" spans="1:7" s="2" customFormat="1" ht="10.5" customHeight="1">
      <c r="A2" s="7"/>
      <c r="B2" s="7"/>
      <c r="G2" s="8" t="s">
        <v>309</v>
      </c>
    </row>
    <row r="3" spans="1:7" s="2" customFormat="1" ht="15" customHeight="1">
      <c r="A3" s="9" t="s">
        <v>310</v>
      </c>
      <c r="B3" s="9"/>
      <c r="C3" s="10"/>
      <c r="D3" s="10"/>
      <c r="E3" s="10"/>
      <c r="F3" s="10"/>
      <c r="G3" s="8" t="s">
        <v>3</v>
      </c>
    </row>
    <row r="4" spans="1:7" s="3" customFormat="1" ht="27" customHeight="1">
      <c r="A4" s="11" t="s">
        <v>311</v>
      </c>
      <c r="B4" s="12" t="s">
        <v>302</v>
      </c>
      <c r="C4" s="13" t="s">
        <v>303</v>
      </c>
      <c r="D4" s="11" t="s">
        <v>304</v>
      </c>
      <c r="E4" s="11"/>
      <c r="F4" s="11"/>
      <c r="G4" s="13" t="s">
        <v>166</v>
      </c>
    </row>
    <row r="5" spans="1:7" s="3" customFormat="1" ht="18" customHeight="1">
      <c r="A5" s="11"/>
      <c r="B5" s="14"/>
      <c r="C5" s="13"/>
      <c r="D5" s="13" t="s">
        <v>305</v>
      </c>
      <c r="E5" s="13" t="s">
        <v>306</v>
      </c>
      <c r="F5" s="13" t="s">
        <v>154</v>
      </c>
      <c r="G5" s="13"/>
    </row>
    <row r="6" spans="1:7" s="3" customFormat="1" ht="22.5" customHeight="1">
      <c r="A6" s="15" t="s">
        <v>70</v>
      </c>
      <c r="B6" s="11">
        <v>1</v>
      </c>
      <c r="C6" s="11">
        <v>3</v>
      </c>
      <c r="D6" s="11">
        <v>4</v>
      </c>
      <c r="E6" s="11">
        <v>5</v>
      </c>
      <c r="F6" s="11">
        <v>6</v>
      </c>
      <c r="G6" s="11">
        <v>7</v>
      </c>
    </row>
    <row r="7" spans="1:7" s="3" customFormat="1" ht="22.5" customHeight="1">
      <c r="A7" s="15" t="s">
        <v>55</v>
      </c>
      <c r="B7" s="16">
        <v>0</v>
      </c>
      <c r="C7" s="16">
        <v>3444.3132530000003</v>
      </c>
      <c r="D7" s="16">
        <f>(SUM(D8:D15))/10000</f>
        <v>0</v>
      </c>
      <c r="E7" s="16">
        <v>1915.8244329999998</v>
      </c>
      <c r="F7" s="16">
        <v>1528.48882</v>
      </c>
      <c r="G7" s="17">
        <v>0</v>
      </c>
    </row>
    <row r="8" spans="1:7" s="4" customFormat="1" ht="30.75" customHeight="1">
      <c r="A8" s="15" t="s">
        <v>300</v>
      </c>
      <c r="B8" s="16">
        <v>0</v>
      </c>
      <c r="C8" s="16">
        <v>1049.120833</v>
      </c>
      <c r="D8" s="16">
        <v>0</v>
      </c>
      <c r="E8" s="16">
        <v>478.53083300000003</v>
      </c>
      <c r="F8" s="16">
        <v>570.59</v>
      </c>
      <c r="G8" s="17">
        <v>0</v>
      </c>
    </row>
    <row r="9" spans="1:7" s="4" customFormat="1" ht="30.75" customHeight="1">
      <c r="A9" s="15" t="s">
        <v>312</v>
      </c>
      <c r="B9" s="16">
        <v>0</v>
      </c>
      <c r="C9" s="16">
        <v>183.0993</v>
      </c>
      <c r="D9" s="16">
        <v>0</v>
      </c>
      <c r="E9" s="16">
        <v>183.0993</v>
      </c>
      <c r="F9" s="16">
        <v>0</v>
      </c>
      <c r="G9" s="17">
        <v>0</v>
      </c>
    </row>
    <row r="10" spans="1:7" s="4" customFormat="1" ht="30.75" customHeight="1">
      <c r="A10" s="15" t="s">
        <v>313</v>
      </c>
      <c r="B10" s="16">
        <v>0</v>
      </c>
      <c r="C10" s="16">
        <v>613.0173</v>
      </c>
      <c r="D10" s="16">
        <v>0</v>
      </c>
      <c r="E10" s="16">
        <v>204.0173</v>
      </c>
      <c r="F10" s="16">
        <v>409</v>
      </c>
      <c r="G10" s="17">
        <v>0</v>
      </c>
    </row>
    <row r="11" spans="1:7" s="4" customFormat="1" ht="30.75" customHeight="1">
      <c r="A11" s="15" t="s">
        <v>314</v>
      </c>
      <c r="B11" s="16">
        <v>0</v>
      </c>
      <c r="C11" s="16">
        <v>208.4826</v>
      </c>
      <c r="D11" s="16">
        <v>0</v>
      </c>
      <c r="E11" s="16">
        <v>208.4826</v>
      </c>
      <c r="F11" s="16">
        <v>0</v>
      </c>
      <c r="G11" s="17">
        <v>0</v>
      </c>
    </row>
    <row r="12" spans="1:7" s="4" customFormat="1" ht="30.75" customHeight="1">
      <c r="A12" s="15" t="s">
        <v>315</v>
      </c>
      <c r="B12" s="16">
        <v>0</v>
      </c>
      <c r="C12" s="16">
        <v>470.6316</v>
      </c>
      <c r="D12" s="16">
        <v>0</v>
      </c>
      <c r="E12" s="16">
        <v>300.6316</v>
      </c>
      <c r="F12" s="16">
        <v>170</v>
      </c>
      <c r="G12" s="17">
        <v>0</v>
      </c>
    </row>
    <row r="13" spans="1:7" s="4" customFormat="1" ht="30.75" customHeight="1">
      <c r="A13" s="15" t="s">
        <v>316</v>
      </c>
      <c r="B13" s="16">
        <v>0</v>
      </c>
      <c r="C13" s="16">
        <v>540.82822</v>
      </c>
      <c r="D13" s="16">
        <v>0</v>
      </c>
      <c r="E13" s="16">
        <v>161.9294</v>
      </c>
      <c r="F13" s="16">
        <v>378.89882</v>
      </c>
      <c r="G13" s="17">
        <v>0</v>
      </c>
    </row>
    <row r="14" spans="1:7" s="4" customFormat="1" ht="30.75" customHeight="1">
      <c r="A14" s="15" t="s">
        <v>317</v>
      </c>
      <c r="B14" s="16">
        <v>0</v>
      </c>
      <c r="C14" s="16">
        <v>177.2262</v>
      </c>
      <c r="D14" s="16">
        <v>0</v>
      </c>
      <c r="E14" s="16">
        <v>177.2262</v>
      </c>
      <c r="F14" s="16">
        <v>0</v>
      </c>
      <c r="G14" s="17">
        <v>0</v>
      </c>
    </row>
    <row r="15" spans="1:7" s="4" customFormat="1" ht="30.75" customHeight="1">
      <c r="A15" s="15" t="s">
        <v>318</v>
      </c>
      <c r="B15" s="16">
        <v>0</v>
      </c>
      <c r="C15" s="16">
        <v>201.9072</v>
      </c>
      <c r="D15" s="16">
        <v>0</v>
      </c>
      <c r="E15" s="16">
        <v>201.9072</v>
      </c>
      <c r="F15" s="16">
        <v>0</v>
      </c>
      <c r="G15" s="17">
        <v>0</v>
      </c>
    </row>
    <row r="16" spans="1:7" ht="30.75" customHeight="1">
      <c r="A16" s="18" t="s">
        <v>319</v>
      </c>
      <c r="B16" s="18"/>
      <c r="C16" s="19"/>
      <c r="D16" s="19"/>
      <c r="E16" s="19"/>
      <c r="F16" s="19"/>
      <c r="G16" s="19"/>
    </row>
    <row r="17" spans="1:2" ht="14.25">
      <c r="A17" s="20"/>
      <c r="B17" s="20"/>
    </row>
    <row r="18" spans="1:2" ht="14.25">
      <c r="A18" s="20"/>
      <c r="B18" s="20"/>
    </row>
    <row r="19" spans="1:2" ht="14.25">
      <c r="A19" s="20"/>
      <c r="B19" s="20"/>
    </row>
    <row r="20" spans="1:2" ht="14.25">
      <c r="A20" s="20"/>
      <c r="B20" s="20"/>
    </row>
  </sheetData>
  <sheetProtection/>
  <mergeCells count="7">
    <mergeCell ref="A1:G1"/>
    <mergeCell ref="D4:F4"/>
    <mergeCell ref="A16:G16"/>
    <mergeCell ref="A4:A5"/>
    <mergeCell ref="B4:B5"/>
    <mergeCell ref="C4:C5"/>
    <mergeCell ref="G4:G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2019-07-18T09:38:16Z</cp:lastPrinted>
  <dcterms:created xsi:type="dcterms:W3CDTF">2011-12-26T04:36:18Z</dcterms:created>
  <dcterms:modified xsi:type="dcterms:W3CDTF">2021-06-04T01:42:55Z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2052-11.1.0.10116</vt:lpwstr>
  </property>
  <property fmtid="{D5CDD505-2E9C-101B-9397-08002B2CF9AE}" pid="4" name="I">
    <vt:lpwstr>EB678D311D6044B5BB25C7B409625B5B</vt:lpwstr>
  </property>
</Properties>
</file>