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'g01收入支出决算总表'!$A$1:$F$28</definedName>
    <definedName name="_xlnm.Print_Area" localSheetId="3">'g04财政拨款收入支出决算总表'!$A$1:$I$24</definedName>
    <definedName name="_xlnm.Print_Area" localSheetId="4">'g05一般公共预算财政拨款支出决算表'!$A$1:$E$45</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<sst xmlns="http://schemas.openxmlformats.org/spreadsheetml/2006/main" count="790" uniqueCount="299">
  <si>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</si>
  <si>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</si>
  <si>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</si>
  <si>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</si>
  <si>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</si>
  <si>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</si>
  <si>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</si>
  <si>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</si>
  <si>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</si>
  <si>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</si>
  <si>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</si>
  <si>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</si>
  <si>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</si>
  <si>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</si>
  <si>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</si>
  <si>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</si>
  <si>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</si>
  <si>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</si>
  <si>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</si>
  <si>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</si>
  <si>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</si>
  <si>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</si>
  <si>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</si>
  <si>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</si>
  <si>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</si>
  <si>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</si>
  <si>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</si>
  <si>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</si>
  <si>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</si>
  <si>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</si>
  <si>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七、节能环保支出</t>
  </si>
  <si>
    <t>八、其他收入</t>
  </si>
  <si>
    <t>8</t>
  </si>
  <si>
    <t>八、城乡社区支出</t>
  </si>
  <si>
    <t>九、农林水支出</t>
  </si>
  <si>
    <t>十、交通运输支出</t>
  </si>
  <si>
    <t>十一、住房保障支出</t>
  </si>
  <si>
    <t>十二、国有资本经营预算支出</t>
  </si>
  <si>
    <t>十三、抗疫特别国债安排的支出</t>
  </si>
  <si>
    <t>本年收入合计</t>
  </si>
  <si>
    <t>本年支出合计</t>
  </si>
  <si>
    <t>26</t>
  </si>
  <si>
    <t xml:space="preserve">         使用非财政拨款结余</t>
  </si>
  <si>
    <t xml:space="preserve">                结余分配</t>
  </si>
  <si>
    <t>27</t>
  </si>
  <si>
    <t xml:space="preserve">         年初结转和结余</t>
  </si>
  <si>
    <t xml:space="preserve">                年末结转和结余</t>
  </si>
  <si>
    <t>28</t>
  </si>
  <si>
    <t>总计</t>
  </si>
  <si>
    <t>29</t>
  </si>
  <si>
    <t>注：1.本表反映部门本年度的总收支和年末结转结余情况。
    2.本套报表金额单位转换时可能存在尾数误差。</t>
  </si>
  <si>
    <t>收入决算表</t>
  </si>
  <si>
    <t>公开02表</t>
  </si>
  <si>
    <t>部门：汨罗市林业局（本级）</t>
  </si>
  <si>
    <t>项目</t>
  </si>
  <si>
    <t/>
  </si>
  <si>
    <t>财政拨款收入</t>
  </si>
  <si>
    <t>上级补助收入</t>
  </si>
  <si>
    <t>事业收入</t>
  </si>
  <si>
    <t>经营收入</t>
  </si>
  <si>
    <t>附属单位上缴收入</t>
  </si>
  <si>
    <t>其他收入</t>
  </si>
  <si>
    <t>功能分类科目编码</t>
  </si>
  <si>
    <t>科目名称</t>
  </si>
  <si>
    <t>小计</t>
  </si>
  <si>
    <t>栏次</t>
  </si>
  <si>
    <t>合计</t>
  </si>
  <si>
    <t>201</t>
  </si>
  <si>
    <t>一般公共服务支出</t>
  </si>
  <si>
    <t>20199</t>
  </si>
  <si>
    <t>其他一般公共服务支出</t>
  </si>
  <si>
    <t>2019999</t>
  </si>
  <si>
    <t xml:space="preserve">  其他一般公共服务支出</t>
  </si>
  <si>
    <t>211</t>
  </si>
  <si>
    <t>节能环保支出</t>
  </si>
  <si>
    <t>21101</t>
  </si>
  <si>
    <t>环境保护管理事务</t>
  </si>
  <si>
    <t>2110199</t>
  </si>
  <si>
    <t xml:space="preserve">  其他环境保护管理事务支出</t>
  </si>
  <si>
    <t>21105</t>
  </si>
  <si>
    <t>天然林保护</t>
  </si>
  <si>
    <t>2110507</t>
  </si>
  <si>
    <t xml:space="preserve">  停伐补助</t>
  </si>
  <si>
    <t>212</t>
  </si>
  <si>
    <t>城乡社区支出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</si>
  <si>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</si>
  <si>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</si>
  <si>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</si>
  <si>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</si>
  <si>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</si>
  <si>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</si>
  <si>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</si>
  <si>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</si>
  <si>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t>
  </si>
  <si>
    <t>农林水支出</t>
  </si>
  <si>
    <t>21301</t>
  </si>
  <si>
    <t>农业农村</t>
  </si>
  <si>
    <t>2130199</t>
  </si>
  <si>
    <t xml:space="preserve">  其他农业农村支出</t>
  </si>
  <si>
    <t>21302</t>
  </si>
  <si>
    <t>林业和草原</t>
  </si>
  <si>
    <t>2130201</t>
  </si>
  <si>
    <t xml:space="preserve">  行政运行</t>
  </si>
  <si>
    <t>2130202</t>
  </si>
  <si>
    <t xml:space="preserve">  一般行政管理事务</t>
  </si>
  <si>
    <t>2130206</t>
  </si>
  <si>
    <t xml:space="preserve">  技术推广与转化</t>
  </si>
  <si>
    <t>2130207</t>
  </si>
  <si>
    <t xml:space="preserve">  森林资源管理</t>
  </si>
  <si>
    <t>2130209</t>
  </si>
  <si>
    <t xml:space="preserve">  森林生态效益补偿</t>
  </si>
  <si>
    <t>2130212</t>
  </si>
  <si>
    <t xml:space="preserve">  湿地保护</t>
  </si>
  <si>
    <t>2130221</t>
  </si>
  <si>
    <t xml:space="preserve">  产业化管理</t>
  </si>
  <si>
    <t>2130234</t>
  </si>
  <si>
    <t xml:space="preserve">  林业草原防灾减灾</t>
  </si>
  <si>
    <t>2130299</t>
  </si>
  <si>
    <t xml:space="preserve">  其他林业和草原支出</t>
  </si>
  <si>
    <t>21307</t>
  </si>
  <si>
    <t>农村综合改革</t>
  </si>
  <si>
    <t>2130701</t>
  </si>
  <si>
    <t xml:space="preserve">  对村级一事一议的补助</t>
  </si>
  <si>
    <t>214</t>
  </si>
  <si>
    <t>交通运输支出</t>
  </si>
  <si>
    <t>21401</t>
  </si>
  <si>
    <t>公路水路运输</t>
  </si>
  <si>
    <t>2140104</t>
  </si>
  <si>
    <t xml:space="preserve">  公路建设</t>
  </si>
  <si>
    <t>2140106</t>
  </si>
  <si>
    <t xml:space="preserve">  公路养护</t>
  </si>
  <si>
    <t>221</t>
  </si>
  <si>
    <t>住房保障支出</t>
  </si>
  <si>
    <t>22102</t>
  </si>
  <si>
    <t>住房改革支出</t>
  </si>
  <si>
    <t>2210201</t>
  </si>
  <si>
    <t xml:space="preserve">  住房公积金</t>
  </si>
  <si>
    <t>223</t>
  </si>
  <si>
    <t>国有资本经营预算支出</t>
  </si>
  <si>
    <t>22399</t>
  </si>
  <si>
    <t>其他国有资本经营预算支出</t>
  </si>
  <si>
    <t>2239901</t>
  </si>
  <si>
    <t xml:space="preserve">  其他国有资本经营预算支出</t>
  </si>
  <si>
    <t>234</t>
  </si>
  <si>
    <t>抗疫特别国债安排的支出</t>
  </si>
  <si>
    <t>23402</t>
  </si>
  <si>
    <t>抗疫相关支出</t>
  </si>
  <si>
    <t>2340299</t>
  </si>
  <si>
    <t xml:space="preserve">  其他抗疫相关支出</t>
  </si>
  <si>
    <t>支出决算表</t>
  </si>
  <si>
    <t>公开03表</t>
  </si>
  <si>
    <t>基本支出</t>
  </si>
  <si>
    <t>项目支出</t>
  </si>
  <si>
    <t>上缴上级支出</t>
  </si>
  <si>
    <t>经营支出</t>
  </si>
  <si>
    <t>对附属单位补助支出</t>
  </si>
  <si>
    <t>2130205</t>
  </si>
  <si>
    <t xml:space="preserve">  森林资源培育</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</si>
  <si>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</si>
  <si>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</si>
  <si>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</si>
  <si>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</si>
  <si>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</si>
  <si>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</si>
  <si>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</si>
  <si>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</si>
  <si>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</si>
  <si>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</si>
  <si>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四、节能环保支出</t>
  </si>
  <si>
    <t>五、城乡社区支出</t>
  </si>
  <si>
    <t>六、农林水支出</t>
  </si>
  <si>
    <t>七、交通运输支出</t>
  </si>
  <si>
    <t>八、住房保障支出</t>
  </si>
  <si>
    <t>9</t>
  </si>
  <si>
    <t>九、国有资本经营预算支出</t>
  </si>
  <si>
    <t>10</t>
  </si>
  <si>
    <t>十、抗疫特别国债安排的支出</t>
  </si>
  <si>
    <t>11</t>
  </si>
  <si>
    <t>年初财政拨款结转和结余</t>
  </si>
  <si>
    <t>12</t>
  </si>
  <si>
    <t>年末财政拨款结转和结余</t>
  </si>
  <si>
    <t xml:space="preserve">      一般公共预算财政拨款</t>
  </si>
  <si>
    <t>13</t>
  </si>
  <si>
    <t xml:space="preserve">        政府性基金预算财政拨款</t>
  </si>
  <si>
    <t>14</t>
  </si>
  <si>
    <t xml:space="preserve">          国有资本经营预算财政拨款</t>
  </si>
  <si>
    <t>15</t>
  </si>
  <si>
    <t>16</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</si>
  <si>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</si>
  <si>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</si>
  <si>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</si>
  <si>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</si>
  <si>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</si>
  <si>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</si>
  <si>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</si>
  <si>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</si>
  <si>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</si>
  <si>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</si>
  <si>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</si>
  <si>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</si>
  <si>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</si>
  <si>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</si>
  <si>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</si>
  <si>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</si>
  <si>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</si>
  <si>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</si>
  <si>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</si>
  <si>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</si>
  <si>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</si>
  <si>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</si>
  <si>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</si>
  <si>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</si>
  <si>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</si>
  <si>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</si>
  <si>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</si>
  <si>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</si>
  <si>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</si>
  <si>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</si>
  <si>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</si>
  <si>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</si>
  <si>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</si>
  <si>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</si>
  <si>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</si>
  <si>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</si>
  <si>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</si>
  <si>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</si>
  <si>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</si>
  <si>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</si>
  <si>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</si>
  <si>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</si>
  <si>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</si>
  <si>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</si>
  <si>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</si>
  <si>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</si>
  <si>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</si>
  <si>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</si>
  <si>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</si>
  <si>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</si>
  <si>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</si>
  <si>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</si>
  <si>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</si>
  <si>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</si>
  <si>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</si>
  <si>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</si>
  <si>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</si>
  <si>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</si>
  <si>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</si>
  <si>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</si>
  <si>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</si>
  <si>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</si>
  <si>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</si>
  <si>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</si>
  <si>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</si>
  <si>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</si>
  <si>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</si>
  <si>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</si>
  <si>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</si>
  <si>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</si>
  <si>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</si>
  <si>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</si>
  <si>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</si>
  <si>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</si>
  <si>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</si>
  <si>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</si>
  <si>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</si>
  <si>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</si>
  <si>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</si>
  <si>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</si>
  <si>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</si>
  <si>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</si>
  <si>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</si>
  <si>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</si>
  <si>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</si>
  <si>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</si>
  <si>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</si>
  <si>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</si>
  <si>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</si>
  <si>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</si>
  <si>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</si>
  <si>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</si>
  <si>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</si>
  <si>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</si>
  <si>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部门：汨罗市林业局</t>
  </si>
  <si>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</si>
  <si>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</si>
  <si>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</si>
  <si>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</si>
  <si>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</si>
  <si>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</si>
  <si>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</si>
  <si>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</si>
  <si>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</si>
  <si>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</si>
  <si>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</si>
  <si>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</si>
  <si>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</si>
  <si>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</si>
  <si>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林区道路建设</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</si>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</sst>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1"/>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22"/>
      <color indexed="8"/>
      <name val="宋体"/>
      <family val="0"/>
    </font>
    <font>
      <b/>
      <sz val="11"/>
      <color indexed="9"/>
      <name val="宋体"/>
      <family val="0"/>
    </font>
    <font>
      <sz val="11"/>
      <color indexed="9"/>
      <name val="宋体"/>
      <family val="0"/>
    </font>
    <font>
      <sz val="11"/>
      <color indexed="62"/>
      <name val="宋体"/>
      <family val="0"/>
    </font>
    <font>
      <sz val="11"/>
      <color indexed="17"/>
      <name val="宋体"/>
      <family val="0"/>
    </font>
    <font>
      <sz val="11"/>
      <color indexed="20"/>
      <name val="宋体"/>
      <family val="0"/>
    </font>
    <font>
      <sz val="11"/>
      <color indexed="10"/>
      <name val="宋体"/>
      <family val="0"/>
    </font>
    <font>
      <sz val="11"/>
      <color indexed="16"/>
      <name val="宋体"/>
      <family val="0"/>
    </font>
    <font>
      <sz val="11"/>
      <color indexed="19"/>
      <name val="宋体"/>
      <family val="0"/>
    </font>
    <font>
      <u val="single"/>
      <sz val="12"/>
      <color indexed="12"/>
      <name val="宋体"/>
      <family val="0"/>
    </font>
    <font>
      <i/>
      <sz val="11"/>
      <color indexed="23"/>
      <name val="宋体"/>
      <family val="0"/>
    </font>
    <font>
      <u val="single"/>
      <sz val="11"/>
      <color indexed="20"/>
      <name val="宋体"/>
      <family val="0"/>
    </font>
    <font>
      <sz val="11"/>
      <color indexed="5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thin"/>
      <top style="thin"/>
      <bottom/>
    </border>
    <border>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style="thin">
        <color indexed="8"/>
      </left>
      <right style="thin">
        <color rgb="FF000000"/>
      </right>
      <top style="thin">
        <color rgb="FF000000"/>
      </top>
      <bottom style="thin">
        <color indexed="8"/>
      </bottom>
    </border>
    <border>
      <left style="thin">
        <color rgb="FF000000"/>
      </left>
      <right style="thin">
        <color rgb="FF000000"/>
      </right>
      <top style="thin">
        <color rgb="FF000000"/>
      </top>
      <bottom style="thin">
        <color indexed="8"/>
      </bottom>
    </border>
    <border>
      <left style="thin">
        <color rgb="FF000000"/>
      </left>
      <right style="thin">
        <color indexed="8"/>
      </right>
      <top style="thin">
        <color rgb="FF000000"/>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5" fillId="0" borderId="0" applyFont="0" applyFill="0" applyBorder="0" applyAlignment="0" applyProtection="0"/>
    <xf numFmtId="0" fontId="19" fillId="4" borderId="0" applyNumberFormat="0" applyBorder="0" applyAlignment="0" applyProtection="0"/>
    <xf numFmtId="41" fontId="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5" fillId="0" borderId="0" applyFont="0" applyFill="0" applyBorder="0" applyAlignment="0" applyProtection="0"/>
    <xf numFmtId="0" fontId="38" fillId="7" borderId="0" applyNumberFormat="0" applyBorder="0" applyAlignment="0" applyProtection="0"/>
    <xf numFmtId="0" fontId="23" fillId="0" borderId="0" applyNumberFormat="0" applyFill="0" applyBorder="0" applyAlignment="0" applyProtection="0"/>
    <xf numFmtId="0" fontId="19" fillId="4" borderId="0" applyNumberFormat="0" applyBorder="0" applyAlignment="0" applyProtection="0"/>
    <xf numFmtId="9" fontId="5" fillId="0" borderId="0" applyFont="0" applyFill="0" applyBorder="0" applyAlignment="0" applyProtection="0"/>
    <xf numFmtId="0" fontId="39" fillId="0" borderId="0" applyNumberFormat="0" applyFill="0" applyBorder="0" applyAlignment="0" applyProtection="0"/>
    <xf numFmtId="0" fontId="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9"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9" fillId="4" borderId="0" applyNumberFormat="0" applyBorder="0" applyAlignment="0" applyProtection="0"/>
    <xf numFmtId="0" fontId="35"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34" fillId="0" borderId="0">
      <alignment/>
      <protection/>
    </xf>
  </cellStyleXfs>
  <cellXfs count="154">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5" fillId="0" borderId="27" xfId="0" applyFont="1" applyFill="1" applyBorder="1" applyAlignment="1">
      <alignment horizontal="left" vertical="center" shrinkToFit="1"/>
    </xf>
    <xf numFmtId="0" fontId="0"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29" xfId="80" applyFont="1" applyBorder="1" applyAlignment="1">
      <alignment vertical="center" wrapText="1"/>
      <protection/>
    </xf>
    <xf numFmtId="0" fontId="0" fillId="0" borderId="29" xfId="80" applyFont="1" applyFill="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6"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4" fontId="5" fillId="0" borderId="27" xfId="0" applyNumberFormat="1" applyFont="1" applyFill="1" applyBorder="1" applyAlignment="1">
      <alignment horizontal="right" vertical="center" shrinkToFit="1"/>
    </xf>
    <xf numFmtId="0" fontId="5" fillId="0" borderId="17" xfId="0" applyFont="1" applyFill="1" applyBorder="1" applyAlignment="1">
      <alignment horizontal="center"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8"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176" fontId="53" fillId="0" borderId="17" xfId="0" applyNumberFormat="1"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4" fillId="0" borderId="17" xfId="0" applyFont="1" applyBorder="1" applyAlignment="1">
      <alignment vertical="center"/>
    </xf>
    <xf numFmtId="0" fontId="0" fillId="0" borderId="31" xfId="80" applyFont="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2" xfId="80" applyFont="1" applyBorder="1" applyAlignment="1">
      <alignment horizontal="center" vertical="center" wrapText="1"/>
      <protection/>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4" fontId="5" fillId="0" borderId="35" xfId="0" applyNumberFormat="1" applyFont="1" applyFill="1" applyBorder="1" applyAlignment="1">
      <alignment horizontal="right" vertical="center" shrinkToFit="1"/>
    </xf>
    <xf numFmtId="0" fontId="0" fillId="0" borderId="17" xfId="80" applyFont="1" applyBorder="1" applyAlignment="1">
      <alignment horizontal="center" vertical="center" wrapText="1"/>
      <protection/>
    </xf>
    <xf numFmtId="0" fontId="3" fillId="0" borderId="17" xfId="80" applyFont="1" applyBorder="1" applyAlignment="1">
      <alignment vertical="center" wrapText="1"/>
      <protection/>
    </xf>
    <xf numFmtId="0" fontId="0" fillId="0" borderId="32"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6"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vertical="center"/>
      <protection/>
    </xf>
    <xf numFmtId="176" fontId="1" fillId="0" borderId="17" xfId="15" applyNumberFormat="1" applyFont="1" applyFill="1" applyBorder="1" applyAlignment="1">
      <alignment horizontal="right" vertical="center"/>
      <protection/>
    </xf>
    <xf numFmtId="0" fontId="5" fillId="36" borderId="27" xfId="0" applyFont="1" applyFill="1" applyBorder="1" applyAlignment="1">
      <alignment horizontal="left" vertical="center"/>
    </xf>
    <xf numFmtId="176" fontId="13"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right" vertical="center"/>
      <protection/>
    </xf>
    <xf numFmtId="176" fontId="13"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right" vertical="center"/>
      <protection/>
    </xf>
    <xf numFmtId="176" fontId="1" fillId="35" borderId="17" xfId="15" applyNumberFormat="1" applyFont="1" applyFill="1" applyBorder="1" applyAlignment="1">
      <alignment horizontal="righ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6"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8" fillId="0" borderId="0" xfId="0" applyFont="1" applyFill="1" applyAlignment="1">
      <alignment/>
    </xf>
    <xf numFmtId="0" fontId="14"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horizontal="center"/>
    </xf>
    <xf numFmtId="0" fontId="5" fillId="36" borderId="36" xfId="0" applyFont="1" applyFill="1" applyBorder="1" applyAlignment="1">
      <alignment horizontal="center" vertical="center" shrinkToFit="1"/>
    </xf>
    <xf numFmtId="0" fontId="5" fillId="36" borderId="37" xfId="0" applyFont="1" applyFill="1" applyBorder="1" applyAlignment="1">
      <alignment horizontal="center" vertical="center" shrinkToFit="1"/>
    </xf>
    <xf numFmtId="0" fontId="5" fillId="36" borderId="37" xfId="0" applyFont="1" applyFill="1" applyBorder="1" applyAlignment="1">
      <alignment horizontal="center" vertical="center" wrapText="1" shrinkToFit="1"/>
    </xf>
    <xf numFmtId="0" fontId="5" fillId="36" borderId="33" xfId="0" applyFont="1" applyFill="1" applyBorder="1" applyAlignment="1">
      <alignment horizontal="center" vertical="center" wrapText="1" shrinkToFit="1"/>
    </xf>
    <xf numFmtId="0" fontId="5" fillId="36" borderId="27" xfId="0" applyFont="1" applyFill="1" applyBorder="1" applyAlignment="1">
      <alignment horizontal="center" vertical="center" wrapText="1" shrinkToFit="1"/>
    </xf>
    <xf numFmtId="0" fontId="5" fillId="36" borderId="27" xfId="0" applyFont="1" applyFill="1" applyBorder="1" applyAlignment="1">
      <alignment horizontal="center" vertical="center" shrinkToFit="1"/>
    </xf>
    <xf numFmtId="0" fontId="5" fillId="36" borderId="38" xfId="0" applyFont="1" applyFill="1" applyBorder="1" applyAlignment="1">
      <alignment horizontal="center" vertical="center" wrapText="1" shrinkToFit="1"/>
    </xf>
    <xf numFmtId="0" fontId="5" fillId="36" borderId="39" xfId="0" applyFont="1" applyFill="1" applyBorder="1" applyAlignment="1">
      <alignment horizontal="center" vertical="center" wrapText="1" shrinkToFit="1"/>
    </xf>
    <xf numFmtId="0" fontId="5" fillId="36" borderId="39" xfId="0" applyFont="1" applyFill="1" applyBorder="1" applyAlignment="1">
      <alignment horizontal="center" vertical="center" shrinkToFit="1"/>
    </xf>
    <xf numFmtId="0" fontId="5" fillId="36" borderId="40" xfId="0" applyFont="1" applyFill="1" applyBorder="1" applyAlignment="1">
      <alignment horizontal="center" vertical="center" shrinkToFit="1"/>
    </xf>
    <xf numFmtId="0" fontId="5" fillId="36" borderId="41" xfId="0" applyFont="1" applyFill="1" applyBorder="1" applyAlignment="1">
      <alignment horizontal="center" vertical="center" shrinkToFit="1"/>
    </xf>
    <xf numFmtId="0" fontId="5" fillId="36" borderId="42" xfId="0" applyFont="1" applyFill="1" applyBorder="1" applyAlignment="1">
      <alignment vertical="center" shrinkToFit="1"/>
    </xf>
    <xf numFmtId="0" fontId="5" fillId="36" borderId="43" xfId="0" applyFont="1" applyFill="1" applyBorder="1" applyAlignment="1">
      <alignment horizontal="center" vertical="center" shrinkToFit="1"/>
    </xf>
    <xf numFmtId="0" fontId="5" fillId="36" borderId="44" xfId="0" applyFont="1" applyFill="1" applyBorder="1" applyAlignment="1">
      <alignment horizontal="center" vertical="center" shrinkToFit="1"/>
    </xf>
    <xf numFmtId="0" fontId="5" fillId="36" borderId="45" xfId="0" applyFont="1" applyFill="1" applyBorder="1" applyAlignment="1">
      <alignment vertical="center" shrinkToFit="1"/>
    </xf>
    <xf numFmtId="4" fontId="5" fillId="36" borderId="27" xfId="0" applyNumberFormat="1" applyFont="1" applyFill="1" applyBorder="1" applyAlignment="1">
      <alignment horizontal="right" vertical="center" shrinkToFit="1"/>
    </xf>
    <xf numFmtId="0" fontId="11" fillId="0" borderId="0" xfId="0" applyFont="1" applyFill="1" applyAlignment="1">
      <alignment horizontal="left"/>
    </xf>
    <xf numFmtId="0" fontId="11" fillId="0" borderId="0" xfId="0" applyFont="1" applyFill="1" applyAlignment="1">
      <alignment horizontal="right"/>
    </xf>
    <xf numFmtId="0" fontId="5" fillId="36" borderId="46" xfId="0" applyFont="1" applyFill="1" applyBorder="1" applyAlignment="1">
      <alignment horizontal="center" vertical="center" wrapText="1" shrinkToFit="1"/>
    </xf>
    <xf numFmtId="0" fontId="5" fillId="36" borderId="47" xfId="0" applyFont="1" applyFill="1" applyBorder="1" applyAlignment="1">
      <alignment horizontal="center" vertical="center" wrapText="1" shrinkToFit="1"/>
    </xf>
    <xf numFmtId="4" fontId="5" fillId="36" borderId="47" xfId="0" applyNumberFormat="1" applyFont="1" applyFill="1" applyBorder="1" applyAlignment="1">
      <alignment horizontal="right" vertical="center" shrinkToFit="1"/>
    </xf>
    <xf numFmtId="4" fontId="5" fillId="0" borderId="47" xfId="0" applyNumberFormat="1" applyFont="1" applyFill="1" applyBorder="1" applyAlignment="1">
      <alignment horizontal="right" vertical="center" shrinkToFit="1"/>
    </xf>
    <xf numFmtId="4" fontId="5" fillId="0" borderId="48" xfId="0" applyNumberFormat="1" applyFont="1" applyFill="1" applyBorder="1" applyAlignment="1">
      <alignment horizontal="right" vertical="center" shrinkToFit="1"/>
    </xf>
    <xf numFmtId="0" fontId="5" fillId="35" borderId="49" xfId="0" applyFont="1" applyFill="1" applyBorder="1" applyAlignment="1">
      <alignment horizontal="center" vertical="center" wrapText="1" shrinkToFit="1"/>
    </xf>
    <xf numFmtId="0" fontId="5" fillId="36" borderId="50" xfId="0" applyFont="1" applyFill="1" applyBorder="1" applyAlignment="1">
      <alignment horizontal="center" vertical="center" wrapText="1" shrinkToFit="1"/>
    </xf>
    <xf numFmtId="0" fontId="5" fillId="36" borderId="27" xfId="0" applyFont="1" applyFill="1" applyBorder="1" applyAlignment="1">
      <alignment horizontal="center" vertical="center" wrapText="1" shrinkToFit="1"/>
    </xf>
    <xf numFmtId="0" fontId="5" fillId="36" borderId="51" xfId="0" applyFont="1" applyFill="1" applyBorder="1" applyAlignment="1">
      <alignment horizontal="center" vertical="center" shrinkToFit="1"/>
    </xf>
    <xf numFmtId="0" fontId="5" fillId="36" borderId="52" xfId="0" applyFont="1" applyFill="1" applyBorder="1" applyAlignment="1">
      <alignment horizontal="center" vertical="center" shrinkToFit="1"/>
    </xf>
    <xf numFmtId="0" fontId="5" fillId="36" borderId="27" xfId="0" applyFont="1" applyFill="1" applyBorder="1" applyAlignment="1">
      <alignment horizontal="center" vertical="center" shrinkToFit="1"/>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49" fontId="1" fillId="35" borderId="17" xfId="15" applyNumberFormat="1" applyFont="1" applyFill="1" applyBorder="1" applyAlignment="1">
      <alignment horizontal="center" vertical="center"/>
      <protection/>
    </xf>
    <xf numFmtId="0" fontId="3" fillId="0" borderId="17" xfId="15" applyFont="1" applyBorder="1" applyAlignment="1">
      <alignment horizontal="right" vertical="center"/>
      <protection/>
    </xf>
    <xf numFmtId="176" fontId="13" fillId="0" borderId="17" xfId="15" applyNumberFormat="1" applyFont="1" applyFill="1" applyBorder="1" applyAlignment="1">
      <alignmen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0" fontId="5" fillId="35" borderId="49" xfId="0" applyFont="1" applyFill="1" applyBorder="1" applyAlignment="1" quotePrefix="1">
      <alignment horizontal="center" vertical="center" wrapText="1" shrinkToFit="1"/>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SheetLayoutView="100" workbookViewId="0" topLeftCell="A1">
      <selection activeCell="D11" sqref="D11"/>
    </sheetView>
  </sheetViews>
  <sheetFormatPr defaultColWidth="8.75390625" defaultRowHeight="14.25"/>
  <cols>
    <col min="1" max="1" width="50.625" style="78" customWidth="1"/>
    <col min="2" max="2" width="4.00390625" style="78" customWidth="1"/>
    <col min="3" max="3" width="15.625" style="78" customWidth="1"/>
    <col min="4" max="4" width="50.625" style="78" customWidth="1"/>
    <col min="5" max="5" width="6.125" style="78" customWidth="1"/>
    <col min="6" max="6" width="15.625" style="78" customWidth="1"/>
    <col min="7" max="8" width="9.00390625" style="79" bestFit="1" customWidth="1"/>
    <col min="9" max="32" width="9.00390625" style="78" bestFit="1" customWidth="1"/>
    <col min="33" max="16384" width="8.75390625" style="78" customWidth="1"/>
  </cols>
  <sheetData>
    <row r="1" spans="1:6" ht="15">
      <c r="A1" s="80"/>
      <c r="F1" s="136"/>
    </row>
    <row r="2" spans="1:8" s="76" customFormat="1" ht="18" customHeight="1">
      <c r="A2" s="81" t="s">
        <v>0</v>
      </c>
      <c r="B2" s="81"/>
      <c r="C2" s="81"/>
      <c r="D2" s="81"/>
      <c r="E2" s="81"/>
      <c r="F2" s="81"/>
      <c r="G2" s="101"/>
      <c r="H2" s="101"/>
    </row>
    <row r="3" spans="1:6" ht="9.75" customHeight="1">
      <c r="A3" s="82"/>
      <c r="B3" s="82"/>
      <c r="C3" s="82"/>
      <c r="D3" s="82"/>
      <c r="E3" s="82"/>
      <c r="F3" s="5" t="s">
        <v>1</v>
      </c>
    </row>
    <row r="4" spans="1:6" ht="15" customHeight="1">
      <c r="A4" s="6" t="s">
        <v>2</v>
      </c>
      <c r="B4" s="82"/>
      <c r="C4" s="82"/>
      <c r="D4" s="82"/>
      <c r="E4" s="82"/>
      <c r="F4" s="5" t="s">
        <v>3</v>
      </c>
    </row>
    <row r="5" spans="1:8" s="77" customFormat="1" ht="21.75" customHeight="1">
      <c r="A5" s="143" t="s">
        <v>4</v>
      </c>
      <c r="B5" s="83"/>
      <c r="C5" s="83"/>
      <c r="D5" s="143" t="s">
        <v>5</v>
      </c>
      <c r="E5" s="83"/>
      <c r="F5" s="83"/>
      <c r="G5" s="102"/>
      <c r="H5" s="102"/>
    </row>
    <row r="6" spans="1:8" s="77" customFormat="1" ht="21.75" customHeight="1">
      <c r="A6" s="143" t="s">
        <v>6</v>
      </c>
      <c r="B6" s="144" t="s">
        <v>7</v>
      </c>
      <c r="C6" s="83" t="s">
        <v>8</v>
      </c>
      <c r="D6" s="143" t="s">
        <v>6</v>
      </c>
      <c r="E6" s="144" t="s">
        <v>7</v>
      </c>
      <c r="F6" s="83" t="s">
        <v>8</v>
      </c>
      <c r="G6" s="102"/>
      <c r="H6" s="102"/>
    </row>
    <row r="7" spans="1:8" s="77" customFormat="1" ht="21.75" customHeight="1">
      <c r="A7" s="143" t="s">
        <v>9</v>
      </c>
      <c r="B7" s="83"/>
      <c r="C7" s="143" t="s">
        <v>10</v>
      </c>
      <c r="D7" s="143" t="s">
        <v>9</v>
      </c>
      <c r="E7" s="83"/>
      <c r="F7" s="143" t="s">
        <v>11</v>
      </c>
      <c r="G7" s="102"/>
      <c r="H7" s="102"/>
    </row>
    <row r="8" spans="1:8" s="77" customFormat="1" ht="21.75" customHeight="1">
      <c r="A8" s="145" t="s">
        <v>12</v>
      </c>
      <c r="B8" s="146" t="s">
        <v>10</v>
      </c>
      <c r="C8" s="92">
        <v>5841.4</v>
      </c>
      <c r="D8" s="147" t="s">
        <v>13</v>
      </c>
      <c r="E8" s="140">
        <v>13</v>
      </c>
      <c r="F8" s="41">
        <v>59.6</v>
      </c>
      <c r="G8" s="102"/>
      <c r="H8" s="102"/>
    </row>
    <row r="9" spans="1:8" s="77" customFormat="1" ht="21.75" customHeight="1">
      <c r="A9" s="139" t="s">
        <v>14</v>
      </c>
      <c r="B9" s="146" t="s">
        <v>11</v>
      </c>
      <c r="C9" s="92">
        <v>462.07</v>
      </c>
      <c r="D9" s="147" t="s">
        <v>15</v>
      </c>
      <c r="E9" s="140">
        <v>14</v>
      </c>
      <c r="F9" s="92">
        <v>0</v>
      </c>
      <c r="G9" s="102"/>
      <c r="H9" s="102"/>
    </row>
    <row r="10" spans="1:8" s="77" customFormat="1" ht="21.75" customHeight="1">
      <c r="A10" s="88" t="s">
        <v>16</v>
      </c>
      <c r="B10" s="146" t="s">
        <v>17</v>
      </c>
      <c r="C10" s="92">
        <v>0.91</v>
      </c>
      <c r="D10" s="147" t="s">
        <v>18</v>
      </c>
      <c r="E10" s="140">
        <v>15</v>
      </c>
      <c r="F10" s="92">
        <v>0</v>
      </c>
      <c r="G10" s="102"/>
      <c r="H10" s="102"/>
    </row>
    <row r="11" spans="1:8" s="77" customFormat="1" ht="21.75" customHeight="1">
      <c r="A11" s="139" t="s">
        <v>19</v>
      </c>
      <c r="B11" s="146" t="s">
        <v>20</v>
      </c>
      <c r="C11" s="92">
        <v>0</v>
      </c>
      <c r="D11" s="147" t="s">
        <v>21</v>
      </c>
      <c r="E11" s="140">
        <v>16</v>
      </c>
      <c r="F11" s="92">
        <v>0</v>
      </c>
      <c r="G11" s="102"/>
      <c r="H11" s="102"/>
    </row>
    <row r="12" spans="1:8" s="77" customFormat="1" ht="21.75" customHeight="1">
      <c r="A12" s="139" t="s">
        <v>22</v>
      </c>
      <c r="B12" s="146" t="s">
        <v>23</v>
      </c>
      <c r="C12" s="92">
        <v>0</v>
      </c>
      <c r="D12" s="147" t="s">
        <v>24</v>
      </c>
      <c r="E12" s="140">
        <v>17</v>
      </c>
      <c r="F12" s="92">
        <v>0</v>
      </c>
      <c r="G12" s="102"/>
      <c r="H12" s="102"/>
    </row>
    <row r="13" spans="1:8" s="77" customFormat="1" ht="21.75" customHeight="1">
      <c r="A13" s="139" t="s">
        <v>25</v>
      </c>
      <c r="B13" s="146" t="s">
        <v>26</v>
      </c>
      <c r="C13" s="92">
        <v>0</v>
      </c>
      <c r="D13" s="147" t="s">
        <v>27</v>
      </c>
      <c r="E13" s="140">
        <v>18</v>
      </c>
      <c r="F13" s="92">
        <v>0</v>
      </c>
      <c r="G13" s="102"/>
      <c r="H13" s="102"/>
    </row>
    <row r="14" spans="1:8" s="77" customFormat="1" ht="21.75" customHeight="1">
      <c r="A14" s="139" t="s">
        <v>28</v>
      </c>
      <c r="B14" s="146" t="s">
        <v>29</v>
      </c>
      <c r="C14" s="92">
        <v>0</v>
      </c>
      <c r="D14" s="139" t="s">
        <v>30</v>
      </c>
      <c r="E14" s="140">
        <v>19</v>
      </c>
      <c r="F14" s="41">
        <v>555.05</v>
      </c>
      <c r="G14" s="102"/>
      <c r="H14" s="102"/>
    </row>
    <row r="15" spans="1:8" s="77" customFormat="1" ht="21.75" customHeight="1">
      <c r="A15" s="139" t="s">
        <v>31</v>
      </c>
      <c r="B15" s="146" t="s">
        <v>32</v>
      </c>
      <c r="C15" s="92">
        <v>0</v>
      </c>
      <c r="D15" s="139" t="s">
        <v>33</v>
      </c>
      <c r="E15" s="140">
        <v>20</v>
      </c>
      <c r="F15" s="41">
        <v>225.0708</v>
      </c>
      <c r="G15" s="102"/>
      <c r="H15" s="102"/>
    </row>
    <row r="16" spans="1:8" s="77" customFormat="1" ht="21.75" customHeight="1">
      <c r="A16" s="139"/>
      <c r="B16" s="138"/>
      <c r="C16" s="88"/>
      <c r="D16" s="139" t="s">
        <v>34</v>
      </c>
      <c r="E16" s="140">
        <v>21</v>
      </c>
      <c r="F16" s="41">
        <v>4250.9</v>
      </c>
      <c r="G16" s="102"/>
      <c r="H16" s="102"/>
    </row>
    <row r="17" spans="1:8" s="77" customFormat="1" ht="21.75" customHeight="1">
      <c r="A17" s="139"/>
      <c r="B17" s="138"/>
      <c r="C17" s="88"/>
      <c r="D17" s="139" t="s">
        <v>35</v>
      </c>
      <c r="E17" s="140">
        <v>22</v>
      </c>
      <c r="F17" s="41">
        <v>40</v>
      </c>
      <c r="G17" s="102"/>
      <c r="H17" s="102"/>
    </row>
    <row r="18" spans="1:8" s="77" customFormat="1" ht="21.75" customHeight="1">
      <c r="A18" s="139"/>
      <c r="B18" s="138"/>
      <c r="C18" s="88"/>
      <c r="D18" s="139" t="s">
        <v>36</v>
      </c>
      <c r="E18" s="140">
        <v>23</v>
      </c>
      <c r="F18" s="41">
        <v>88.6123</v>
      </c>
      <c r="G18" s="102"/>
      <c r="H18" s="102"/>
    </row>
    <row r="19" spans="1:8" s="77" customFormat="1" ht="21.75" customHeight="1">
      <c r="A19" s="139"/>
      <c r="B19" s="138"/>
      <c r="C19" s="88"/>
      <c r="D19" s="139" t="s">
        <v>37</v>
      </c>
      <c r="E19" s="140">
        <v>24</v>
      </c>
      <c r="F19" s="41">
        <v>0.9098</v>
      </c>
      <c r="G19" s="102"/>
      <c r="H19" s="102"/>
    </row>
    <row r="20" spans="1:8" s="77" customFormat="1" ht="21.75" customHeight="1">
      <c r="A20" s="139"/>
      <c r="B20" s="138"/>
      <c r="C20" s="88"/>
      <c r="D20" s="139" t="s">
        <v>38</v>
      </c>
      <c r="E20" s="140">
        <v>25</v>
      </c>
      <c r="F20" s="41">
        <v>242</v>
      </c>
      <c r="G20" s="102"/>
      <c r="H20" s="102"/>
    </row>
    <row r="21" spans="1:8" s="77" customFormat="1" ht="21.75" customHeight="1">
      <c r="A21" s="139"/>
      <c r="B21" s="138"/>
      <c r="C21" s="88"/>
      <c r="D21" s="88"/>
      <c r="E21" s="138"/>
      <c r="F21" s="89"/>
      <c r="G21" s="102"/>
      <c r="H21" s="102"/>
    </row>
    <row r="22" spans="1:8" s="77" customFormat="1" ht="21.75" customHeight="1">
      <c r="A22" s="139"/>
      <c r="B22" s="138"/>
      <c r="C22" s="88"/>
      <c r="D22" s="88"/>
      <c r="E22" s="138"/>
      <c r="F22" s="89"/>
      <c r="G22" s="102"/>
      <c r="H22" s="102"/>
    </row>
    <row r="23" spans="1:8" s="77" customFormat="1" ht="21.75" customHeight="1">
      <c r="A23" s="141"/>
      <c r="B23" s="138"/>
      <c r="C23" s="92"/>
      <c r="D23" s="141"/>
      <c r="E23" s="138"/>
      <c r="F23" s="142"/>
      <c r="G23" s="102"/>
      <c r="H23" s="102"/>
    </row>
    <row r="24" spans="1:8" s="77" customFormat="1" ht="21.75" customHeight="1">
      <c r="A24" s="148" t="s">
        <v>39</v>
      </c>
      <c r="B24" s="140">
        <v>9</v>
      </c>
      <c r="C24" s="41">
        <v>6304.38</v>
      </c>
      <c r="D24" s="148" t="s">
        <v>40</v>
      </c>
      <c r="E24" s="140" t="s">
        <v>41</v>
      </c>
      <c r="F24" s="128">
        <v>5462.14</v>
      </c>
      <c r="G24" s="102"/>
      <c r="H24" s="102"/>
    </row>
    <row r="25" spans="1:8" s="77" customFormat="1" ht="21.75" customHeight="1">
      <c r="A25" s="88" t="s">
        <v>42</v>
      </c>
      <c r="B25" s="140">
        <v>10</v>
      </c>
      <c r="C25" s="41">
        <v>0</v>
      </c>
      <c r="D25" s="88" t="s">
        <v>43</v>
      </c>
      <c r="E25" s="140" t="s">
        <v>44</v>
      </c>
      <c r="F25" s="91">
        <v>0</v>
      </c>
      <c r="G25" s="102"/>
      <c r="H25" s="102"/>
    </row>
    <row r="26" spans="1:8" s="77" customFormat="1" ht="21.75" customHeight="1">
      <c r="A26" s="88" t="s">
        <v>45</v>
      </c>
      <c r="B26" s="140">
        <v>11</v>
      </c>
      <c r="C26" s="41">
        <v>497</v>
      </c>
      <c r="D26" s="88" t="s">
        <v>46</v>
      </c>
      <c r="E26" s="140" t="s">
        <v>47</v>
      </c>
      <c r="F26" s="91">
        <v>1339.24</v>
      </c>
      <c r="G26" s="102"/>
      <c r="H26" s="102"/>
    </row>
    <row r="27" spans="1:6" ht="21.75" customHeight="1">
      <c r="A27" s="149" t="s">
        <v>48</v>
      </c>
      <c r="B27" s="140">
        <v>12</v>
      </c>
      <c r="C27" s="92">
        <v>6801.38</v>
      </c>
      <c r="D27" s="149" t="s">
        <v>48</v>
      </c>
      <c r="E27" s="140" t="s">
        <v>49</v>
      </c>
      <c r="F27" s="91">
        <v>6801.38</v>
      </c>
    </row>
    <row r="28" spans="1:6" ht="51" customHeight="1">
      <c r="A28" s="99" t="s">
        <v>50</v>
      </c>
      <c r="B28" s="100"/>
      <c r="C28" s="100"/>
      <c r="D28" s="100"/>
      <c r="E28" s="100"/>
      <c r="F28" s="100"/>
    </row>
  </sheetData>
  <sheetProtection/>
  <mergeCells count="4">
    <mergeCell ref="A2:F2"/>
    <mergeCell ref="A5:C5"/>
    <mergeCell ref="D5:F5"/>
    <mergeCell ref="A28:F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52"/>
  <sheetViews>
    <sheetView workbookViewId="0" topLeftCell="A1">
      <selection activeCell="E29" sqref="E29"/>
    </sheetView>
  </sheetViews>
  <sheetFormatPr defaultColWidth="8.00390625" defaultRowHeight="14.25"/>
  <cols>
    <col min="1" max="3" width="2.875" style="103" customWidth="1"/>
    <col min="4" max="4" width="33.625" style="103" customWidth="1"/>
    <col min="5" max="11" width="15.375" style="103" customWidth="1"/>
    <col min="12" max="12" width="8.75390625" style="103" bestFit="1" customWidth="1"/>
    <col min="13" max="255" width="8.00390625" style="103" customWidth="1"/>
  </cols>
  <sheetData>
    <row r="1" ht="27.75">
      <c r="G1" s="104" t="s">
        <v>51</v>
      </c>
    </row>
    <row r="2" ht="15">
      <c r="K2" s="124" t="s">
        <v>52</v>
      </c>
    </row>
    <row r="3" spans="1:11" ht="15">
      <c r="A3" s="105" t="s">
        <v>53</v>
      </c>
      <c r="G3" s="106"/>
      <c r="K3" s="124" t="s">
        <v>3</v>
      </c>
    </row>
    <row r="4" spans="1:11" ht="15" customHeight="1">
      <c r="A4" s="107" t="s">
        <v>54</v>
      </c>
      <c r="B4" s="108" t="s">
        <v>55</v>
      </c>
      <c r="C4" s="108" t="s">
        <v>55</v>
      </c>
      <c r="D4" s="108" t="s">
        <v>55</v>
      </c>
      <c r="E4" s="109" t="s">
        <v>39</v>
      </c>
      <c r="F4" s="109" t="s">
        <v>56</v>
      </c>
      <c r="G4" s="109" t="s">
        <v>57</v>
      </c>
      <c r="H4" s="150" t="s">
        <v>58</v>
      </c>
      <c r="I4" s="109" t="s">
        <v>59</v>
      </c>
      <c r="J4" s="109" t="s">
        <v>60</v>
      </c>
      <c r="K4" s="125" t="s">
        <v>61</v>
      </c>
    </row>
    <row r="5" spans="1:11" ht="15" customHeight="1">
      <c r="A5" s="110" t="s">
        <v>62</v>
      </c>
      <c r="B5" s="111" t="s">
        <v>55</v>
      </c>
      <c r="C5" s="111" t="s">
        <v>55</v>
      </c>
      <c r="D5" s="112" t="s">
        <v>63</v>
      </c>
      <c r="E5" s="111" t="s">
        <v>55</v>
      </c>
      <c r="F5" s="111" t="s">
        <v>55</v>
      </c>
      <c r="G5" s="111" t="s">
        <v>55</v>
      </c>
      <c r="H5" s="131"/>
      <c r="I5" s="111" t="s">
        <v>55</v>
      </c>
      <c r="J5" s="111" t="s">
        <v>55</v>
      </c>
      <c r="K5" s="126" t="s">
        <v>64</v>
      </c>
    </row>
    <row r="6" spans="1:11" ht="15" customHeight="1">
      <c r="A6" s="110" t="s">
        <v>55</v>
      </c>
      <c r="B6" s="111" t="s">
        <v>55</v>
      </c>
      <c r="C6" s="111" t="s">
        <v>55</v>
      </c>
      <c r="D6" s="112" t="s">
        <v>55</v>
      </c>
      <c r="E6" s="111" t="s">
        <v>55</v>
      </c>
      <c r="F6" s="111" t="s">
        <v>55</v>
      </c>
      <c r="G6" s="111" t="s">
        <v>55</v>
      </c>
      <c r="H6" s="131"/>
      <c r="I6" s="111" t="s">
        <v>55</v>
      </c>
      <c r="J6" s="111" t="s">
        <v>55</v>
      </c>
      <c r="K6" s="126" t="s">
        <v>55</v>
      </c>
    </row>
    <row r="7" spans="1:11" ht="15" customHeight="1">
      <c r="A7" s="110" t="s">
        <v>55</v>
      </c>
      <c r="B7" s="111" t="s">
        <v>55</v>
      </c>
      <c r="C7" s="111" t="s">
        <v>55</v>
      </c>
      <c r="D7" s="112" t="s">
        <v>55</v>
      </c>
      <c r="E7" s="111" t="s">
        <v>55</v>
      </c>
      <c r="F7" s="111" t="s">
        <v>55</v>
      </c>
      <c r="G7" s="111" t="s">
        <v>55</v>
      </c>
      <c r="H7" s="132"/>
      <c r="I7" s="111" t="s">
        <v>55</v>
      </c>
      <c r="J7" s="111" t="s">
        <v>55</v>
      </c>
      <c r="K7" s="126" t="s">
        <v>55</v>
      </c>
    </row>
    <row r="8" spans="1:11" ht="15" customHeight="1">
      <c r="A8" s="133" t="s">
        <v>65</v>
      </c>
      <c r="B8" s="134"/>
      <c r="C8" s="134"/>
      <c r="D8" s="135"/>
      <c r="E8" s="111" t="s">
        <v>10</v>
      </c>
      <c r="F8" s="111" t="s">
        <v>11</v>
      </c>
      <c r="G8" s="111" t="s">
        <v>17</v>
      </c>
      <c r="H8" s="111">
        <v>4</v>
      </c>
      <c r="I8" s="111">
        <v>5</v>
      </c>
      <c r="J8" s="111">
        <v>6</v>
      </c>
      <c r="K8" s="126">
        <v>7</v>
      </c>
    </row>
    <row r="9" spans="1:11" ht="15" customHeight="1">
      <c r="A9" s="133" t="s">
        <v>66</v>
      </c>
      <c r="B9" s="134"/>
      <c r="C9" s="134"/>
      <c r="D9" s="135"/>
      <c r="E9" s="122">
        <v>6304.38</v>
      </c>
      <c r="F9" s="122">
        <v>6304.38</v>
      </c>
      <c r="G9" s="122">
        <v>0</v>
      </c>
      <c r="H9" s="122">
        <v>0</v>
      </c>
      <c r="I9" s="122">
        <v>0</v>
      </c>
      <c r="J9" s="122">
        <v>0</v>
      </c>
      <c r="K9" s="127">
        <v>0</v>
      </c>
    </row>
    <row r="10" spans="1:11" ht="15" customHeight="1">
      <c r="A10" s="68" t="s">
        <v>67</v>
      </c>
      <c r="B10" s="27" t="s">
        <v>55</v>
      </c>
      <c r="C10" s="27" t="s">
        <v>55</v>
      </c>
      <c r="D10" s="27" t="s">
        <v>68</v>
      </c>
      <c r="E10" s="41">
        <v>59.6</v>
      </c>
      <c r="F10" s="41">
        <v>59.6</v>
      </c>
      <c r="G10" s="41">
        <v>0</v>
      </c>
      <c r="H10" s="41">
        <v>0</v>
      </c>
      <c r="I10" s="41">
        <v>0</v>
      </c>
      <c r="J10" s="41">
        <v>0</v>
      </c>
      <c r="K10" s="128">
        <v>0</v>
      </c>
    </row>
    <row r="11" spans="1:11" ht="15" customHeight="1">
      <c r="A11" s="68" t="s">
        <v>69</v>
      </c>
      <c r="B11" s="27" t="s">
        <v>55</v>
      </c>
      <c r="C11" s="27" t="s">
        <v>55</v>
      </c>
      <c r="D11" s="27" t="s">
        <v>70</v>
      </c>
      <c r="E11" s="41">
        <v>59.6</v>
      </c>
      <c r="F11" s="41">
        <v>59.6</v>
      </c>
      <c r="G11" s="41">
        <v>0</v>
      </c>
      <c r="H11" s="41">
        <v>0</v>
      </c>
      <c r="I11" s="41">
        <v>0</v>
      </c>
      <c r="J11" s="41">
        <v>0</v>
      </c>
      <c r="K11" s="128">
        <v>0</v>
      </c>
    </row>
    <row r="12" spans="1:11" ht="15" customHeight="1">
      <c r="A12" s="68" t="s">
        <v>71</v>
      </c>
      <c r="B12" s="27" t="s">
        <v>55</v>
      </c>
      <c r="C12" s="27" t="s">
        <v>55</v>
      </c>
      <c r="D12" s="27" t="s">
        <v>72</v>
      </c>
      <c r="E12" s="41">
        <v>59.6</v>
      </c>
      <c r="F12" s="41">
        <v>59.6</v>
      </c>
      <c r="G12" s="41">
        <v>0</v>
      </c>
      <c r="H12" s="41">
        <v>0</v>
      </c>
      <c r="I12" s="41">
        <v>0</v>
      </c>
      <c r="J12" s="41">
        <v>0</v>
      </c>
      <c r="K12" s="128">
        <v>0</v>
      </c>
    </row>
    <row r="13" spans="1:11" ht="15" customHeight="1">
      <c r="A13" s="68" t="s">
        <v>73</v>
      </c>
      <c r="B13" s="27" t="s">
        <v>55</v>
      </c>
      <c r="C13" s="27" t="s">
        <v>55</v>
      </c>
      <c r="D13" s="27" t="s">
        <v>74</v>
      </c>
      <c r="E13" s="41">
        <v>555.05</v>
      </c>
      <c r="F13" s="41">
        <v>555.05</v>
      </c>
      <c r="G13" s="41">
        <v>0</v>
      </c>
      <c r="H13" s="41">
        <v>0</v>
      </c>
      <c r="I13" s="41">
        <v>0</v>
      </c>
      <c r="J13" s="41">
        <v>0</v>
      </c>
      <c r="K13" s="128">
        <v>0</v>
      </c>
    </row>
    <row r="14" spans="1:11" ht="15" customHeight="1">
      <c r="A14" s="68" t="s">
        <v>75</v>
      </c>
      <c r="B14" s="27" t="s">
        <v>55</v>
      </c>
      <c r="C14" s="27" t="s">
        <v>55</v>
      </c>
      <c r="D14" s="27" t="s">
        <v>76</v>
      </c>
      <c r="E14" s="41">
        <v>554.05</v>
      </c>
      <c r="F14" s="41">
        <v>554.05</v>
      </c>
      <c r="G14" s="41">
        <v>0</v>
      </c>
      <c r="H14" s="41">
        <v>0</v>
      </c>
      <c r="I14" s="41">
        <v>0</v>
      </c>
      <c r="J14" s="41">
        <v>0</v>
      </c>
      <c r="K14" s="128">
        <v>0</v>
      </c>
    </row>
    <row r="15" spans="1:11" ht="15" customHeight="1">
      <c r="A15" s="68" t="s">
        <v>77</v>
      </c>
      <c r="B15" s="27" t="s">
        <v>55</v>
      </c>
      <c r="C15" s="27" t="s">
        <v>55</v>
      </c>
      <c r="D15" s="27" t="s">
        <v>78</v>
      </c>
      <c r="E15" s="41">
        <v>554.05</v>
      </c>
      <c r="F15" s="41">
        <v>554.05</v>
      </c>
      <c r="G15" s="41">
        <v>0</v>
      </c>
      <c r="H15" s="41">
        <v>0</v>
      </c>
      <c r="I15" s="41">
        <v>0</v>
      </c>
      <c r="J15" s="41">
        <v>0</v>
      </c>
      <c r="K15" s="128">
        <v>0</v>
      </c>
    </row>
    <row r="16" spans="1:11" ht="15" customHeight="1">
      <c r="A16" s="68" t="s">
        <v>79</v>
      </c>
      <c r="B16" s="27" t="s">
        <v>55</v>
      </c>
      <c r="C16" s="27" t="s">
        <v>55</v>
      </c>
      <c r="D16" s="27" t="s">
        <v>80</v>
      </c>
      <c r="E16" s="41">
        <v>1</v>
      </c>
      <c r="F16" s="41">
        <v>1</v>
      </c>
      <c r="G16" s="41">
        <v>0</v>
      </c>
      <c r="H16" s="41">
        <v>0</v>
      </c>
      <c r="I16" s="41">
        <v>0</v>
      </c>
      <c r="J16" s="41">
        <v>0</v>
      </c>
      <c r="K16" s="128">
        <v>0</v>
      </c>
    </row>
    <row r="17" spans="1:11" ht="15" customHeight="1">
      <c r="A17" s="68" t="s">
        <v>81</v>
      </c>
      <c r="B17" s="27" t="s">
        <v>55</v>
      </c>
      <c r="C17" s="27" t="s">
        <v>55</v>
      </c>
      <c r="D17" s="27" t="s">
        <v>82</v>
      </c>
      <c r="E17" s="41">
        <v>1</v>
      </c>
      <c r="F17" s="41">
        <v>1</v>
      </c>
      <c r="G17" s="41">
        <v>0</v>
      </c>
      <c r="H17" s="41">
        <v>0</v>
      </c>
      <c r="I17" s="41">
        <v>0</v>
      </c>
      <c r="J17" s="41">
        <v>0</v>
      </c>
      <c r="K17" s="128">
        <v>0</v>
      </c>
    </row>
    <row r="18" spans="1:11" ht="15" customHeight="1">
      <c r="A18" s="68" t="s">
        <v>83</v>
      </c>
      <c r="B18" s="27" t="s">
        <v>55</v>
      </c>
      <c r="C18" s="27" t="s">
        <v>55</v>
      </c>
      <c r="D18" s="27" t="s">
        <v>84</v>
      </c>
      <c r="E18" s="41">
        <v>225.0708</v>
      </c>
      <c r="F18" s="41">
        <v>225.0708</v>
      </c>
      <c r="G18" s="41">
        <v>0</v>
      </c>
      <c r="H18" s="41">
        <v>0</v>
      </c>
      <c r="I18" s="41">
        <v>0</v>
      </c>
      <c r="J18" s="41">
        <v>0</v>
      </c>
      <c r="K18" s="128">
        <v>0</v>
      </c>
    </row>
    <row r="19" spans="1:11" ht="15" customHeight="1">
      <c r="A19" s="68" t="s">
        <v>85</v>
      </c>
      <c r="B19" s="27" t="s">
        <v>55</v>
      </c>
      <c r="C19" s="27" t="s">
        <v>55</v>
      </c>
      <c r="D19" s="27" t="s">
        <v>86</v>
      </c>
      <c r="E19" s="41">
        <v>5</v>
      </c>
      <c r="F19" s="41">
        <v>5</v>
      </c>
      <c r="G19" s="41">
        <v>0</v>
      </c>
      <c r="H19" s="41">
        <v>0</v>
      </c>
      <c r="I19" s="41">
        <v>0</v>
      </c>
      <c r="J19" s="41">
        <v>0</v>
      </c>
      <c r="K19" s="128">
        <v>0</v>
      </c>
    </row>
    <row r="20" spans="1:11" ht="15" customHeight="1">
      <c r="A20" s="68" t="s">
        <v>87</v>
      </c>
      <c r="B20" s="27" t="s">
        <v>55</v>
      </c>
      <c r="C20" s="27" t="s">
        <v>55</v>
      </c>
      <c r="D20" s="27" t="s">
        <v>88</v>
      </c>
      <c r="E20" s="41">
        <v>5</v>
      </c>
      <c r="F20" s="41">
        <v>5</v>
      </c>
      <c r="G20" s="41">
        <v>0</v>
      </c>
      <c r="H20" s="41">
        <v>0</v>
      </c>
      <c r="I20" s="41">
        <v>0</v>
      </c>
      <c r="J20" s="41">
        <v>0</v>
      </c>
      <c r="K20" s="128">
        <v>0</v>
      </c>
    </row>
    <row r="21" spans="1:11" ht="15" customHeight="1">
      <c r="A21" s="68" t="s">
        <v>89</v>
      </c>
      <c r="B21" s="27" t="s">
        <v>55</v>
      </c>
      <c r="C21" s="27" t="s">
        <v>55</v>
      </c>
      <c r="D21" s="27" t="s">
        <v>90</v>
      </c>
      <c r="E21" s="41">
        <v>220.0708</v>
      </c>
      <c r="F21" s="41">
        <v>220.0708</v>
      </c>
      <c r="G21" s="41">
        <v>0</v>
      </c>
      <c r="H21" s="41">
        <v>0</v>
      </c>
      <c r="I21" s="41">
        <v>0</v>
      </c>
      <c r="J21" s="41">
        <v>0</v>
      </c>
      <c r="K21" s="128">
        <v>0</v>
      </c>
    </row>
    <row r="22" spans="1:11" ht="15" customHeight="1">
      <c r="A22" s="68" t="s">
        <v>91</v>
      </c>
      <c r="B22" s="27" t="s">
        <v>55</v>
      </c>
      <c r="C22" s="27" t="s">
        <v>55</v>
      </c>
      <c r="D22" s="27" t="s">
        <v>92</v>
      </c>
      <c r="E22" s="41">
        <v>220.0708</v>
      </c>
      <c r="F22" s="41">
        <v>220.0708</v>
      </c>
      <c r="G22" s="41">
        <v>0</v>
      </c>
      <c r="H22" s="41">
        <v>0</v>
      </c>
      <c r="I22" s="41">
        <v>0</v>
      </c>
      <c r="J22" s="41">
        <v>0</v>
      </c>
      <c r="K22" s="128">
        <v>0</v>
      </c>
    </row>
    <row r="23" spans="1:11" ht="15" customHeight="1">
      <c r="A23" s="68" t="s">
        <v>93</v>
      </c>
      <c r="B23" s="27" t="s">
        <v>55</v>
      </c>
      <c r="C23" s="27" t="s">
        <v>55</v>
      </c>
      <c r="D23" s="27" t="s">
        <v>94</v>
      </c>
      <c r="E23" s="41">
        <v>5093.14</v>
      </c>
      <c r="F23" s="41">
        <v>5093.14</v>
      </c>
      <c r="G23" s="41">
        <v>0</v>
      </c>
      <c r="H23" s="41">
        <v>0</v>
      </c>
      <c r="I23" s="41">
        <v>0</v>
      </c>
      <c r="J23" s="41">
        <v>0</v>
      </c>
      <c r="K23" s="128">
        <v>0</v>
      </c>
    </row>
    <row r="24" spans="1:11" ht="15" customHeight="1">
      <c r="A24" s="68" t="s">
        <v>95</v>
      </c>
      <c r="B24" s="27" t="s">
        <v>55</v>
      </c>
      <c r="C24" s="27" t="s">
        <v>55</v>
      </c>
      <c r="D24" s="27" t="s">
        <v>96</v>
      </c>
      <c r="E24" s="41">
        <v>4073095</v>
      </c>
      <c r="F24" s="41">
        <v>4073095</v>
      </c>
      <c r="G24" s="41">
        <v>0</v>
      </c>
      <c r="H24" s="41">
        <v>0</v>
      </c>
      <c r="I24" s="41">
        <v>0</v>
      </c>
      <c r="J24" s="41">
        <v>0</v>
      </c>
      <c r="K24" s="128">
        <v>0</v>
      </c>
    </row>
    <row r="25" spans="1:11" ht="15" customHeight="1">
      <c r="A25" s="68" t="s">
        <v>97</v>
      </c>
      <c r="B25" s="27" t="s">
        <v>55</v>
      </c>
      <c r="C25" s="27" t="s">
        <v>55</v>
      </c>
      <c r="D25" s="27" t="s">
        <v>98</v>
      </c>
      <c r="E25" s="41">
        <v>407.31</v>
      </c>
      <c r="F25" s="41">
        <v>407.31</v>
      </c>
      <c r="G25" s="41">
        <v>0</v>
      </c>
      <c r="H25" s="41">
        <v>0</v>
      </c>
      <c r="I25" s="41">
        <v>0</v>
      </c>
      <c r="J25" s="41">
        <v>0</v>
      </c>
      <c r="K25" s="128">
        <v>0</v>
      </c>
    </row>
    <row r="26" spans="1:11" ht="15" customHeight="1">
      <c r="A26" s="68" t="s">
        <v>99</v>
      </c>
      <c r="B26" s="27" t="s">
        <v>55</v>
      </c>
      <c r="C26" s="27" t="s">
        <v>55</v>
      </c>
      <c r="D26" s="27" t="s">
        <v>100</v>
      </c>
      <c r="E26" s="41">
        <v>4674.83</v>
      </c>
      <c r="F26" s="41">
        <v>4674.83</v>
      </c>
      <c r="G26" s="41">
        <v>0</v>
      </c>
      <c r="H26" s="41">
        <v>0</v>
      </c>
      <c r="I26" s="41">
        <v>0</v>
      </c>
      <c r="J26" s="41">
        <v>0</v>
      </c>
      <c r="K26" s="128">
        <v>0</v>
      </c>
    </row>
    <row r="27" spans="1:11" ht="15" customHeight="1">
      <c r="A27" s="68" t="s">
        <v>101</v>
      </c>
      <c r="B27" s="27" t="s">
        <v>55</v>
      </c>
      <c r="C27" s="27" t="s">
        <v>55</v>
      </c>
      <c r="D27" s="27" t="s">
        <v>102</v>
      </c>
      <c r="E27" s="41">
        <v>1151.17</v>
      </c>
      <c r="F27" s="41">
        <v>1151.17</v>
      </c>
      <c r="G27" s="41">
        <v>0</v>
      </c>
      <c r="H27" s="41">
        <v>0</v>
      </c>
      <c r="I27" s="41">
        <v>0</v>
      </c>
      <c r="J27" s="41">
        <v>0</v>
      </c>
      <c r="K27" s="128">
        <v>0</v>
      </c>
    </row>
    <row r="28" spans="1:11" ht="15" customHeight="1">
      <c r="A28" s="68" t="s">
        <v>103</v>
      </c>
      <c r="B28" s="27" t="s">
        <v>55</v>
      </c>
      <c r="C28" s="27" t="s">
        <v>55</v>
      </c>
      <c r="D28" s="27" t="s">
        <v>104</v>
      </c>
      <c r="E28" s="41">
        <v>58.5</v>
      </c>
      <c r="F28" s="41">
        <v>58.5</v>
      </c>
      <c r="G28" s="41">
        <v>0</v>
      </c>
      <c r="H28" s="41">
        <v>0</v>
      </c>
      <c r="I28" s="41">
        <v>0</v>
      </c>
      <c r="J28" s="41">
        <v>0</v>
      </c>
      <c r="K28" s="128">
        <v>0</v>
      </c>
    </row>
    <row r="29" spans="1:11" ht="15" customHeight="1">
      <c r="A29" s="68" t="s">
        <v>105</v>
      </c>
      <c r="B29" s="27" t="s">
        <v>55</v>
      </c>
      <c r="C29" s="27" t="s">
        <v>55</v>
      </c>
      <c r="D29" s="27" t="s">
        <v>106</v>
      </c>
      <c r="E29" s="41">
        <v>34</v>
      </c>
      <c r="F29" s="41">
        <v>34</v>
      </c>
      <c r="G29" s="41">
        <v>0</v>
      </c>
      <c r="H29" s="41">
        <v>0</v>
      </c>
      <c r="I29" s="41">
        <v>0</v>
      </c>
      <c r="J29" s="41">
        <v>0</v>
      </c>
      <c r="K29" s="128">
        <v>0</v>
      </c>
    </row>
    <row r="30" spans="1:11" ht="15" customHeight="1">
      <c r="A30" s="68" t="s">
        <v>107</v>
      </c>
      <c r="B30" s="27" t="s">
        <v>55</v>
      </c>
      <c r="C30" s="27" t="s">
        <v>55</v>
      </c>
      <c r="D30" s="27" t="s">
        <v>108</v>
      </c>
      <c r="E30" s="41">
        <v>44.14</v>
      </c>
      <c r="F30" s="41">
        <v>44.14</v>
      </c>
      <c r="G30" s="41">
        <v>0</v>
      </c>
      <c r="H30" s="41">
        <v>0</v>
      </c>
      <c r="I30" s="41">
        <v>0</v>
      </c>
      <c r="J30" s="41">
        <v>0</v>
      </c>
      <c r="K30" s="128">
        <v>0</v>
      </c>
    </row>
    <row r="31" spans="1:11" ht="15" customHeight="1">
      <c r="A31" s="68" t="s">
        <v>109</v>
      </c>
      <c r="B31" s="27" t="s">
        <v>55</v>
      </c>
      <c r="C31" s="27" t="s">
        <v>55</v>
      </c>
      <c r="D31" s="27" t="s">
        <v>110</v>
      </c>
      <c r="E31" s="41">
        <v>451.44</v>
      </c>
      <c r="F31" s="41">
        <v>451.44</v>
      </c>
      <c r="G31" s="41">
        <v>0</v>
      </c>
      <c r="H31" s="41">
        <v>0</v>
      </c>
      <c r="I31" s="41">
        <v>0</v>
      </c>
      <c r="J31" s="41">
        <v>0</v>
      </c>
      <c r="K31" s="128">
        <v>0</v>
      </c>
    </row>
    <row r="32" spans="1:11" ht="15" customHeight="1">
      <c r="A32" s="68" t="s">
        <v>111</v>
      </c>
      <c r="B32" s="27" t="s">
        <v>55</v>
      </c>
      <c r="C32" s="27" t="s">
        <v>55</v>
      </c>
      <c r="D32" s="27" t="s">
        <v>112</v>
      </c>
      <c r="E32" s="41">
        <v>6.5</v>
      </c>
      <c r="F32" s="41">
        <v>6.5</v>
      </c>
      <c r="G32" s="41">
        <v>0</v>
      </c>
      <c r="H32" s="41">
        <v>0</v>
      </c>
      <c r="I32" s="41">
        <v>0</v>
      </c>
      <c r="J32" s="41">
        <v>0</v>
      </c>
      <c r="K32" s="128">
        <v>0</v>
      </c>
    </row>
    <row r="33" spans="1:11" ht="15" customHeight="1">
      <c r="A33" s="68" t="s">
        <v>113</v>
      </c>
      <c r="B33" s="27" t="s">
        <v>55</v>
      </c>
      <c r="C33" s="27" t="s">
        <v>55</v>
      </c>
      <c r="D33" s="27" t="s">
        <v>114</v>
      </c>
      <c r="E33" s="41">
        <v>25</v>
      </c>
      <c r="F33" s="41">
        <v>25</v>
      </c>
      <c r="G33" s="41">
        <v>0</v>
      </c>
      <c r="H33" s="41">
        <v>0</v>
      </c>
      <c r="I33" s="41">
        <v>0</v>
      </c>
      <c r="J33" s="41">
        <v>0</v>
      </c>
      <c r="K33" s="128">
        <v>0</v>
      </c>
    </row>
    <row r="34" spans="1:11" ht="15" customHeight="1">
      <c r="A34" s="68" t="s">
        <v>115</v>
      </c>
      <c r="B34" s="27" t="s">
        <v>55</v>
      </c>
      <c r="C34" s="27" t="s">
        <v>55</v>
      </c>
      <c r="D34" s="27" t="s">
        <v>116</v>
      </c>
      <c r="E34" s="41">
        <v>45</v>
      </c>
      <c r="F34" s="41">
        <v>45</v>
      </c>
      <c r="G34" s="41">
        <v>0</v>
      </c>
      <c r="H34" s="41">
        <v>0</v>
      </c>
      <c r="I34" s="41">
        <v>0</v>
      </c>
      <c r="J34" s="41">
        <v>0</v>
      </c>
      <c r="K34" s="128">
        <v>0</v>
      </c>
    </row>
    <row r="35" spans="1:11" ht="15" customHeight="1">
      <c r="A35" s="68" t="s">
        <v>117</v>
      </c>
      <c r="B35" s="27" t="s">
        <v>55</v>
      </c>
      <c r="C35" s="27" t="s">
        <v>55</v>
      </c>
      <c r="D35" s="27" t="s">
        <v>118</v>
      </c>
      <c r="E35" s="41">
        <v>2859.0836</v>
      </c>
      <c r="F35" s="41">
        <v>2859.0836</v>
      </c>
      <c r="G35" s="41">
        <v>0</v>
      </c>
      <c r="H35" s="41">
        <v>0</v>
      </c>
      <c r="I35" s="41">
        <v>0</v>
      </c>
      <c r="J35" s="41">
        <v>0</v>
      </c>
      <c r="K35" s="128">
        <v>0</v>
      </c>
    </row>
    <row r="36" spans="1:11" ht="15" customHeight="1">
      <c r="A36" s="68" t="s">
        <v>119</v>
      </c>
      <c r="B36" s="27" t="s">
        <v>55</v>
      </c>
      <c r="C36" s="27" t="s">
        <v>55</v>
      </c>
      <c r="D36" s="27" t="s">
        <v>120</v>
      </c>
      <c r="E36" s="41">
        <v>11</v>
      </c>
      <c r="F36" s="41">
        <v>11</v>
      </c>
      <c r="G36" s="41">
        <v>0</v>
      </c>
      <c r="H36" s="41">
        <v>0</v>
      </c>
      <c r="I36" s="41">
        <v>0</v>
      </c>
      <c r="J36" s="41">
        <v>0</v>
      </c>
      <c r="K36" s="128">
        <v>0</v>
      </c>
    </row>
    <row r="37" spans="1:11" ht="15" customHeight="1">
      <c r="A37" s="68" t="s">
        <v>121</v>
      </c>
      <c r="B37" s="27" t="s">
        <v>55</v>
      </c>
      <c r="C37" s="27" t="s">
        <v>55</v>
      </c>
      <c r="D37" s="27" t="s">
        <v>122</v>
      </c>
      <c r="E37" s="41">
        <v>11</v>
      </c>
      <c r="F37" s="41">
        <v>11</v>
      </c>
      <c r="G37" s="41">
        <v>0</v>
      </c>
      <c r="H37" s="41">
        <v>0</v>
      </c>
      <c r="I37" s="41">
        <v>0</v>
      </c>
      <c r="J37" s="41">
        <v>0</v>
      </c>
      <c r="K37" s="128">
        <v>0</v>
      </c>
    </row>
    <row r="38" spans="1:11" ht="15" customHeight="1">
      <c r="A38" s="68" t="s">
        <v>123</v>
      </c>
      <c r="B38" s="27" t="s">
        <v>55</v>
      </c>
      <c r="C38" s="27" t="s">
        <v>55</v>
      </c>
      <c r="D38" s="27" t="s">
        <v>124</v>
      </c>
      <c r="E38" s="41">
        <v>40</v>
      </c>
      <c r="F38" s="41">
        <v>40</v>
      </c>
      <c r="G38" s="41">
        <v>0</v>
      </c>
      <c r="H38" s="41">
        <v>0</v>
      </c>
      <c r="I38" s="41">
        <v>0</v>
      </c>
      <c r="J38" s="41">
        <v>0</v>
      </c>
      <c r="K38" s="128">
        <v>0</v>
      </c>
    </row>
    <row r="39" spans="1:11" ht="15" customHeight="1">
      <c r="A39" s="68" t="s">
        <v>125</v>
      </c>
      <c r="B39" s="27" t="s">
        <v>55</v>
      </c>
      <c r="C39" s="27" t="s">
        <v>55</v>
      </c>
      <c r="D39" s="27" t="s">
        <v>126</v>
      </c>
      <c r="E39" s="41">
        <v>40</v>
      </c>
      <c r="F39" s="41">
        <v>40</v>
      </c>
      <c r="G39" s="41">
        <v>0</v>
      </c>
      <c r="H39" s="41">
        <v>0</v>
      </c>
      <c r="I39" s="41">
        <v>0</v>
      </c>
      <c r="J39" s="41">
        <v>0</v>
      </c>
      <c r="K39" s="128">
        <v>0</v>
      </c>
    </row>
    <row r="40" spans="1:11" ht="15" customHeight="1">
      <c r="A40" s="68" t="s">
        <v>127</v>
      </c>
      <c r="B40" s="27" t="s">
        <v>55</v>
      </c>
      <c r="C40" s="27" t="s">
        <v>55</v>
      </c>
      <c r="D40" s="27" t="s">
        <v>128</v>
      </c>
      <c r="E40" s="41">
        <v>20</v>
      </c>
      <c r="F40" s="41">
        <v>20</v>
      </c>
      <c r="G40" s="41">
        <v>0</v>
      </c>
      <c r="H40" s="41">
        <v>0</v>
      </c>
      <c r="I40" s="41">
        <v>0</v>
      </c>
      <c r="J40" s="41">
        <v>0</v>
      </c>
      <c r="K40" s="128">
        <v>0</v>
      </c>
    </row>
    <row r="41" spans="1:11" ht="15" customHeight="1">
      <c r="A41" s="68" t="s">
        <v>129</v>
      </c>
      <c r="B41" s="27" t="s">
        <v>55</v>
      </c>
      <c r="C41" s="27" t="s">
        <v>55</v>
      </c>
      <c r="D41" s="27" t="s">
        <v>130</v>
      </c>
      <c r="E41" s="41">
        <v>20</v>
      </c>
      <c r="F41" s="41">
        <v>20</v>
      </c>
      <c r="G41" s="41">
        <v>0</v>
      </c>
      <c r="H41" s="41">
        <v>0</v>
      </c>
      <c r="I41" s="41">
        <v>0</v>
      </c>
      <c r="J41" s="41">
        <v>0</v>
      </c>
      <c r="K41" s="128">
        <v>0</v>
      </c>
    </row>
    <row r="42" spans="1:11" ht="15" customHeight="1">
      <c r="A42" s="68" t="s">
        <v>131</v>
      </c>
      <c r="B42" s="27" t="s">
        <v>55</v>
      </c>
      <c r="C42" s="27" t="s">
        <v>55</v>
      </c>
      <c r="D42" s="27" t="s">
        <v>132</v>
      </c>
      <c r="E42" s="41">
        <v>88.6123</v>
      </c>
      <c r="F42" s="41">
        <v>88.6123</v>
      </c>
      <c r="G42" s="41">
        <v>0</v>
      </c>
      <c r="H42" s="41">
        <v>0</v>
      </c>
      <c r="I42" s="41">
        <v>0</v>
      </c>
      <c r="J42" s="41">
        <v>0</v>
      </c>
      <c r="K42" s="128">
        <v>0</v>
      </c>
    </row>
    <row r="43" spans="1:11" ht="15" customHeight="1">
      <c r="A43" s="68" t="s">
        <v>133</v>
      </c>
      <c r="B43" s="27" t="s">
        <v>55</v>
      </c>
      <c r="C43" s="27" t="s">
        <v>55</v>
      </c>
      <c r="D43" s="27" t="s">
        <v>134</v>
      </c>
      <c r="E43" s="41">
        <v>88.6123</v>
      </c>
      <c r="F43" s="41">
        <v>88.6123</v>
      </c>
      <c r="G43" s="41">
        <v>0</v>
      </c>
      <c r="H43" s="41">
        <v>0</v>
      </c>
      <c r="I43" s="41">
        <v>0</v>
      </c>
      <c r="J43" s="41">
        <v>0</v>
      </c>
      <c r="K43" s="128">
        <v>0</v>
      </c>
    </row>
    <row r="44" spans="1:11" ht="15" customHeight="1">
      <c r="A44" s="68" t="s">
        <v>135</v>
      </c>
      <c r="B44" s="27" t="s">
        <v>55</v>
      </c>
      <c r="C44" s="27" t="s">
        <v>55</v>
      </c>
      <c r="D44" s="27" t="s">
        <v>136</v>
      </c>
      <c r="E44" s="41">
        <v>88.6123</v>
      </c>
      <c r="F44" s="41">
        <v>88.6123</v>
      </c>
      <c r="G44" s="41">
        <v>0</v>
      </c>
      <c r="H44" s="41">
        <v>0</v>
      </c>
      <c r="I44" s="41">
        <v>0</v>
      </c>
      <c r="J44" s="41">
        <v>0</v>
      </c>
      <c r="K44" s="128">
        <v>0</v>
      </c>
    </row>
    <row r="45" spans="1:11" ht="15" customHeight="1">
      <c r="A45" s="68" t="s">
        <v>137</v>
      </c>
      <c r="B45" s="27" t="s">
        <v>55</v>
      </c>
      <c r="C45" s="27" t="s">
        <v>55</v>
      </c>
      <c r="D45" s="27" t="s">
        <v>138</v>
      </c>
      <c r="E45" s="41">
        <v>0.9098</v>
      </c>
      <c r="F45" s="41">
        <v>0.9098</v>
      </c>
      <c r="G45" s="41">
        <v>0</v>
      </c>
      <c r="H45" s="41">
        <v>0</v>
      </c>
      <c r="I45" s="41">
        <v>0</v>
      </c>
      <c r="J45" s="41">
        <v>0</v>
      </c>
      <c r="K45" s="128">
        <v>0</v>
      </c>
    </row>
    <row r="46" spans="1:11" ht="15" customHeight="1">
      <c r="A46" s="68" t="s">
        <v>139</v>
      </c>
      <c r="B46" s="27" t="s">
        <v>55</v>
      </c>
      <c r="C46" s="27" t="s">
        <v>55</v>
      </c>
      <c r="D46" s="27" t="s">
        <v>140</v>
      </c>
      <c r="E46" s="41">
        <v>0.9098</v>
      </c>
      <c r="F46" s="41">
        <v>0.9098</v>
      </c>
      <c r="G46" s="41">
        <v>0</v>
      </c>
      <c r="H46" s="41">
        <v>0</v>
      </c>
      <c r="I46" s="41">
        <v>0</v>
      </c>
      <c r="J46" s="41">
        <v>0</v>
      </c>
      <c r="K46" s="128">
        <v>0</v>
      </c>
    </row>
    <row r="47" spans="1:11" ht="15" customHeight="1">
      <c r="A47" s="68" t="s">
        <v>141</v>
      </c>
      <c r="B47" s="27" t="s">
        <v>55</v>
      </c>
      <c r="C47" s="27" t="s">
        <v>55</v>
      </c>
      <c r="D47" s="27" t="s">
        <v>142</v>
      </c>
      <c r="E47" s="41">
        <v>0.9098</v>
      </c>
      <c r="F47" s="41">
        <v>0.9098</v>
      </c>
      <c r="G47" s="41">
        <v>0</v>
      </c>
      <c r="H47" s="41">
        <v>0</v>
      </c>
      <c r="I47" s="41">
        <v>0</v>
      </c>
      <c r="J47" s="41">
        <v>0</v>
      </c>
      <c r="K47" s="128">
        <v>0</v>
      </c>
    </row>
    <row r="48" spans="1:11" ht="15" customHeight="1">
      <c r="A48" s="68" t="s">
        <v>143</v>
      </c>
      <c r="B48" s="27" t="s">
        <v>55</v>
      </c>
      <c r="C48" s="27" t="s">
        <v>55</v>
      </c>
      <c r="D48" s="27" t="s">
        <v>144</v>
      </c>
      <c r="E48" s="41">
        <v>242</v>
      </c>
      <c r="F48" s="41">
        <v>242</v>
      </c>
      <c r="G48" s="41">
        <v>0</v>
      </c>
      <c r="H48" s="41">
        <v>0</v>
      </c>
      <c r="I48" s="41">
        <v>0</v>
      </c>
      <c r="J48" s="41">
        <v>0</v>
      </c>
      <c r="K48" s="128">
        <v>0</v>
      </c>
    </row>
    <row r="49" spans="1:11" ht="15" customHeight="1">
      <c r="A49" s="68" t="s">
        <v>145</v>
      </c>
      <c r="B49" s="27" t="s">
        <v>55</v>
      </c>
      <c r="C49" s="27" t="s">
        <v>55</v>
      </c>
      <c r="D49" s="27" t="s">
        <v>146</v>
      </c>
      <c r="E49" s="41">
        <v>242</v>
      </c>
      <c r="F49" s="41">
        <v>242</v>
      </c>
      <c r="G49" s="41">
        <v>0</v>
      </c>
      <c r="H49" s="41">
        <v>0</v>
      </c>
      <c r="I49" s="41">
        <v>0</v>
      </c>
      <c r="J49" s="41">
        <v>0</v>
      </c>
      <c r="K49" s="128">
        <v>0</v>
      </c>
    </row>
    <row r="50" spans="1:11" ht="15" customHeight="1">
      <c r="A50" s="69" t="s">
        <v>147</v>
      </c>
      <c r="B50" s="70" t="s">
        <v>55</v>
      </c>
      <c r="C50" s="70" t="s">
        <v>55</v>
      </c>
      <c r="D50" s="70" t="s">
        <v>148</v>
      </c>
      <c r="E50" s="41">
        <v>242</v>
      </c>
      <c r="F50" s="41">
        <v>242</v>
      </c>
      <c r="G50" s="71">
        <v>0</v>
      </c>
      <c r="H50" s="71">
        <v>0</v>
      </c>
      <c r="I50" s="71">
        <v>0</v>
      </c>
      <c r="J50" s="71">
        <v>0</v>
      </c>
      <c r="K50" s="129">
        <v>0</v>
      </c>
    </row>
    <row r="52" ht="15">
      <c r="G52" s="106"/>
    </row>
  </sheetData>
  <sheetProtection/>
  <mergeCells count="5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3"/>
  <sheetViews>
    <sheetView workbookViewId="0" topLeftCell="A33">
      <selection activeCell="D49" sqref="D49"/>
    </sheetView>
  </sheetViews>
  <sheetFormatPr defaultColWidth="8.00390625" defaultRowHeight="14.25"/>
  <cols>
    <col min="1" max="3" width="2.875" style="103" customWidth="1"/>
    <col min="4" max="4" width="33.625" style="103" customWidth="1"/>
    <col min="5" max="10" width="15.375" style="103" customWidth="1"/>
    <col min="11" max="11" width="8.75390625" style="103" bestFit="1" customWidth="1"/>
    <col min="12" max="16384" width="8.00390625" style="103" customWidth="1"/>
  </cols>
  <sheetData>
    <row r="1" ht="27.75">
      <c r="F1" s="104" t="s">
        <v>149</v>
      </c>
    </row>
    <row r="2" ht="15">
      <c r="J2" s="124" t="s">
        <v>150</v>
      </c>
    </row>
    <row r="3" spans="1:10" ht="15">
      <c r="A3" s="105" t="s">
        <v>53</v>
      </c>
      <c r="F3" s="106"/>
      <c r="J3" s="124" t="s">
        <v>3</v>
      </c>
    </row>
    <row r="4" spans="1:10" ht="15" customHeight="1">
      <c r="A4" s="107" t="s">
        <v>54</v>
      </c>
      <c r="B4" s="108" t="s">
        <v>55</v>
      </c>
      <c r="C4" s="108" t="s">
        <v>55</v>
      </c>
      <c r="D4" s="108" t="s">
        <v>55</v>
      </c>
      <c r="E4" s="109" t="s">
        <v>40</v>
      </c>
      <c r="F4" s="109" t="s">
        <v>151</v>
      </c>
      <c r="G4" s="109" t="s">
        <v>152</v>
      </c>
      <c r="H4" s="109" t="s">
        <v>153</v>
      </c>
      <c r="I4" s="109" t="s">
        <v>154</v>
      </c>
      <c r="J4" s="125" t="s">
        <v>155</v>
      </c>
    </row>
    <row r="5" spans="1:10" ht="15" customHeight="1">
      <c r="A5" s="110" t="s">
        <v>62</v>
      </c>
      <c r="B5" s="111" t="s">
        <v>55</v>
      </c>
      <c r="C5" s="111" t="s">
        <v>55</v>
      </c>
      <c r="D5" s="112" t="s">
        <v>63</v>
      </c>
      <c r="E5" s="111" t="s">
        <v>55</v>
      </c>
      <c r="F5" s="111" t="s">
        <v>55</v>
      </c>
      <c r="G5" s="111" t="s">
        <v>55</v>
      </c>
      <c r="H5" s="111" t="s">
        <v>55</v>
      </c>
      <c r="I5" s="111" t="s">
        <v>55</v>
      </c>
      <c r="J5" s="126" t="s">
        <v>55</v>
      </c>
    </row>
    <row r="6" spans="1:10" ht="15" customHeight="1">
      <c r="A6" s="110" t="s">
        <v>55</v>
      </c>
      <c r="B6" s="111" t="s">
        <v>55</v>
      </c>
      <c r="C6" s="111" t="s">
        <v>55</v>
      </c>
      <c r="D6" s="112" t="s">
        <v>55</v>
      </c>
      <c r="E6" s="111" t="s">
        <v>55</v>
      </c>
      <c r="F6" s="111" t="s">
        <v>55</v>
      </c>
      <c r="G6" s="111" t="s">
        <v>55</v>
      </c>
      <c r="H6" s="111" t="s">
        <v>55</v>
      </c>
      <c r="I6" s="111" t="s">
        <v>55</v>
      </c>
      <c r="J6" s="126" t="s">
        <v>55</v>
      </c>
    </row>
    <row r="7" spans="1:10" ht="15" customHeight="1">
      <c r="A7" s="113" t="s">
        <v>55</v>
      </c>
      <c r="B7" s="114" t="s">
        <v>55</v>
      </c>
      <c r="C7" s="114" t="s">
        <v>55</v>
      </c>
      <c r="D7" s="115" t="s">
        <v>55</v>
      </c>
      <c r="E7" s="111" t="s">
        <v>55</v>
      </c>
      <c r="F7" s="111" t="s">
        <v>55</v>
      </c>
      <c r="G7" s="111" t="s">
        <v>55</v>
      </c>
      <c r="H7" s="111" t="s">
        <v>55</v>
      </c>
      <c r="I7" s="111" t="s">
        <v>55</v>
      </c>
      <c r="J7" s="126" t="s">
        <v>55</v>
      </c>
    </row>
    <row r="8" spans="1:10" ht="15" customHeight="1">
      <c r="A8" s="116" t="s">
        <v>65</v>
      </c>
      <c r="B8" s="117"/>
      <c r="C8" s="117"/>
      <c r="D8" s="118"/>
      <c r="E8" s="111" t="s">
        <v>10</v>
      </c>
      <c r="F8" s="111" t="s">
        <v>11</v>
      </c>
      <c r="G8" s="111" t="s">
        <v>17</v>
      </c>
      <c r="H8" s="111" t="s">
        <v>20</v>
      </c>
      <c r="I8" s="111" t="s">
        <v>23</v>
      </c>
      <c r="J8" s="126" t="s">
        <v>26</v>
      </c>
    </row>
    <row r="9" spans="1:10" ht="15" customHeight="1">
      <c r="A9" s="119" t="s">
        <v>66</v>
      </c>
      <c r="B9" s="120"/>
      <c r="C9" s="120"/>
      <c r="D9" s="121"/>
      <c r="E9" s="122">
        <v>5462.14</v>
      </c>
      <c r="F9" s="122">
        <v>1711.69</v>
      </c>
      <c r="G9" s="122">
        <v>3750.45</v>
      </c>
      <c r="H9" s="122">
        <v>0</v>
      </c>
      <c r="I9" s="122">
        <v>0</v>
      </c>
      <c r="J9" s="127">
        <v>0</v>
      </c>
    </row>
    <row r="10" spans="1:10" ht="15" customHeight="1">
      <c r="A10" s="68" t="s">
        <v>67</v>
      </c>
      <c r="B10" s="27" t="s">
        <v>55</v>
      </c>
      <c r="C10" s="27" t="s">
        <v>55</v>
      </c>
      <c r="D10" s="27" t="s">
        <v>68</v>
      </c>
      <c r="E10" s="41">
        <v>59.6</v>
      </c>
      <c r="F10" s="41">
        <v>59.6</v>
      </c>
      <c r="G10" s="41">
        <v>0</v>
      </c>
      <c r="H10" s="41">
        <v>0</v>
      </c>
      <c r="I10" s="41">
        <v>0</v>
      </c>
      <c r="J10" s="128">
        <v>0</v>
      </c>
    </row>
    <row r="11" spans="1:10" ht="15" customHeight="1">
      <c r="A11" s="68" t="s">
        <v>69</v>
      </c>
      <c r="B11" s="27" t="s">
        <v>55</v>
      </c>
      <c r="C11" s="27" t="s">
        <v>55</v>
      </c>
      <c r="D11" s="27" t="s">
        <v>70</v>
      </c>
      <c r="E11" s="41">
        <v>59.6</v>
      </c>
      <c r="F11" s="41">
        <v>59.6</v>
      </c>
      <c r="G11" s="41">
        <v>0</v>
      </c>
      <c r="H11" s="41">
        <v>0</v>
      </c>
      <c r="I11" s="41">
        <v>0</v>
      </c>
      <c r="J11" s="128">
        <v>0</v>
      </c>
    </row>
    <row r="12" spans="1:10" ht="15" customHeight="1">
      <c r="A12" s="68" t="s">
        <v>71</v>
      </c>
      <c r="B12" s="27" t="s">
        <v>55</v>
      </c>
      <c r="C12" s="27" t="s">
        <v>55</v>
      </c>
      <c r="D12" s="27" t="s">
        <v>72</v>
      </c>
      <c r="E12" s="41">
        <v>59.6</v>
      </c>
      <c r="F12" s="41">
        <v>59.6</v>
      </c>
      <c r="G12" s="41">
        <v>0</v>
      </c>
      <c r="H12" s="41">
        <v>0</v>
      </c>
      <c r="I12" s="41">
        <v>0</v>
      </c>
      <c r="J12" s="128">
        <v>0</v>
      </c>
    </row>
    <row r="13" spans="1:10" ht="15" customHeight="1">
      <c r="A13" s="68" t="s">
        <v>73</v>
      </c>
      <c r="B13" s="27" t="s">
        <v>55</v>
      </c>
      <c r="C13" s="27" t="s">
        <v>55</v>
      </c>
      <c r="D13" s="27" t="s">
        <v>74</v>
      </c>
      <c r="E13" s="41">
        <v>555.05</v>
      </c>
      <c r="F13" s="41">
        <v>0</v>
      </c>
      <c r="G13" s="41">
        <v>555.05</v>
      </c>
      <c r="H13" s="41">
        <v>0</v>
      </c>
      <c r="I13" s="41">
        <v>0</v>
      </c>
      <c r="J13" s="128">
        <v>0</v>
      </c>
    </row>
    <row r="14" spans="1:10" ht="15" customHeight="1">
      <c r="A14" s="68" t="s">
        <v>75</v>
      </c>
      <c r="B14" s="27" t="s">
        <v>55</v>
      </c>
      <c r="C14" s="27" t="s">
        <v>55</v>
      </c>
      <c r="D14" s="27" t="s">
        <v>76</v>
      </c>
      <c r="E14" s="41">
        <v>554.05</v>
      </c>
      <c r="F14" s="41">
        <v>0</v>
      </c>
      <c r="G14" s="41">
        <v>554.05</v>
      </c>
      <c r="H14" s="41">
        <v>0</v>
      </c>
      <c r="I14" s="41">
        <v>0</v>
      </c>
      <c r="J14" s="128">
        <v>0</v>
      </c>
    </row>
    <row r="15" spans="1:10" ht="15" customHeight="1">
      <c r="A15" s="68" t="s">
        <v>77</v>
      </c>
      <c r="B15" s="27" t="s">
        <v>55</v>
      </c>
      <c r="C15" s="27" t="s">
        <v>55</v>
      </c>
      <c r="D15" s="27" t="s">
        <v>78</v>
      </c>
      <c r="E15" s="41">
        <v>554.05</v>
      </c>
      <c r="F15" s="41">
        <v>0</v>
      </c>
      <c r="G15" s="41">
        <v>554.05</v>
      </c>
      <c r="H15" s="41">
        <v>0</v>
      </c>
      <c r="I15" s="41">
        <v>0</v>
      </c>
      <c r="J15" s="128">
        <v>0</v>
      </c>
    </row>
    <row r="16" spans="1:10" ht="15" customHeight="1">
      <c r="A16" s="68" t="s">
        <v>79</v>
      </c>
      <c r="B16" s="27" t="s">
        <v>55</v>
      </c>
      <c r="C16" s="27" t="s">
        <v>55</v>
      </c>
      <c r="D16" s="27" t="s">
        <v>80</v>
      </c>
      <c r="E16" s="41">
        <v>1</v>
      </c>
      <c r="F16" s="41">
        <v>0</v>
      </c>
      <c r="G16" s="41">
        <v>1</v>
      </c>
      <c r="H16" s="41">
        <v>0</v>
      </c>
      <c r="I16" s="41">
        <v>0</v>
      </c>
      <c r="J16" s="128">
        <v>0</v>
      </c>
    </row>
    <row r="17" spans="1:10" ht="15" customHeight="1">
      <c r="A17" s="68" t="s">
        <v>81</v>
      </c>
      <c r="B17" s="27" t="s">
        <v>55</v>
      </c>
      <c r="C17" s="27" t="s">
        <v>55</v>
      </c>
      <c r="D17" s="27" t="s">
        <v>82</v>
      </c>
      <c r="E17" s="41">
        <v>1</v>
      </c>
      <c r="F17" s="41">
        <v>0</v>
      </c>
      <c r="G17" s="41">
        <v>1</v>
      </c>
      <c r="H17" s="41">
        <v>0</v>
      </c>
      <c r="I17" s="41">
        <v>0</v>
      </c>
      <c r="J17" s="128">
        <v>0</v>
      </c>
    </row>
    <row r="18" spans="1:10" ht="15" customHeight="1">
      <c r="A18" s="68" t="s">
        <v>83</v>
      </c>
      <c r="B18" s="27" t="s">
        <v>55</v>
      </c>
      <c r="C18" s="27" t="s">
        <v>55</v>
      </c>
      <c r="D18" s="27" t="s">
        <v>84</v>
      </c>
      <c r="E18" s="41">
        <v>225.0708</v>
      </c>
      <c r="F18" s="41">
        <v>5</v>
      </c>
      <c r="G18" s="41">
        <v>220.0708</v>
      </c>
      <c r="H18" s="41">
        <v>0</v>
      </c>
      <c r="I18" s="41">
        <v>0</v>
      </c>
      <c r="J18" s="128">
        <v>0</v>
      </c>
    </row>
    <row r="19" spans="1:10" ht="15" customHeight="1">
      <c r="A19" s="68" t="s">
        <v>85</v>
      </c>
      <c r="B19" s="27" t="s">
        <v>55</v>
      </c>
      <c r="C19" s="27" t="s">
        <v>55</v>
      </c>
      <c r="D19" s="27" t="s">
        <v>86</v>
      </c>
      <c r="E19" s="41">
        <v>5</v>
      </c>
      <c r="F19" s="41">
        <v>5</v>
      </c>
      <c r="G19" s="41">
        <v>0</v>
      </c>
      <c r="H19" s="41">
        <v>0</v>
      </c>
      <c r="I19" s="41">
        <v>0</v>
      </c>
      <c r="J19" s="128">
        <v>0</v>
      </c>
    </row>
    <row r="20" spans="1:10" ht="15" customHeight="1">
      <c r="A20" s="68" t="s">
        <v>87</v>
      </c>
      <c r="B20" s="27" t="s">
        <v>55</v>
      </c>
      <c r="C20" s="27" t="s">
        <v>55</v>
      </c>
      <c r="D20" s="27" t="s">
        <v>88</v>
      </c>
      <c r="E20" s="41">
        <v>5</v>
      </c>
      <c r="F20" s="41">
        <v>5</v>
      </c>
      <c r="G20" s="41">
        <v>0</v>
      </c>
      <c r="H20" s="41">
        <v>0</v>
      </c>
      <c r="I20" s="41">
        <v>0</v>
      </c>
      <c r="J20" s="128">
        <v>0</v>
      </c>
    </row>
    <row r="21" spans="1:10" ht="15" customHeight="1">
      <c r="A21" s="68" t="s">
        <v>89</v>
      </c>
      <c r="B21" s="27" t="s">
        <v>55</v>
      </c>
      <c r="C21" s="27" t="s">
        <v>55</v>
      </c>
      <c r="D21" s="27" t="s">
        <v>90</v>
      </c>
      <c r="E21" s="41">
        <v>220.0708</v>
      </c>
      <c r="F21" s="41">
        <v>0</v>
      </c>
      <c r="G21" s="41">
        <v>220.0708</v>
      </c>
      <c r="H21" s="41">
        <v>0</v>
      </c>
      <c r="I21" s="41">
        <v>0</v>
      </c>
      <c r="J21" s="128">
        <v>0</v>
      </c>
    </row>
    <row r="22" spans="1:10" ht="15" customHeight="1">
      <c r="A22" s="68" t="s">
        <v>91</v>
      </c>
      <c r="B22" s="27" t="s">
        <v>55</v>
      </c>
      <c r="C22" s="27" t="s">
        <v>55</v>
      </c>
      <c r="D22" s="27" t="s">
        <v>92</v>
      </c>
      <c r="E22" s="41">
        <v>220.0708</v>
      </c>
      <c r="F22" s="41">
        <v>0</v>
      </c>
      <c r="G22" s="41">
        <v>220.0708</v>
      </c>
      <c r="H22" s="41">
        <v>0</v>
      </c>
      <c r="I22" s="41">
        <v>0</v>
      </c>
      <c r="J22" s="128">
        <v>0</v>
      </c>
    </row>
    <row r="23" spans="1:10" ht="15" customHeight="1">
      <c r="A23" s="68" t="s">
        <v>93</v>
      </c>
      <c r="B23" s="27" t="s">
        <v>55</v>
      </c>
      <c r="C23" s="27" t="s">
        <v>55</v>
      </c>
      <c r="D23" s="27" t="s">
        <v>94</v>
      </c>
      <c r="E23" s="41">
        <v>4250.9</v>
      </c>
      <c r="F23" s="41">
        <v>1558.48</v>
      </c>
      <c r="G23" s="41">
        <v>2692.42</v>
      </c>
      <c r="H23" s="41">
        <v>0</v>
      </c>
      <c r="I23" s="41">
        <v>0</v>
      </c>
      <c r="J23" s="128">
        <v>0</v>
      </c>
    </row>
    <row r="24" spans="1:10" ht="15" customHeight="1">
      <c r="A24" s="68" t="s">
        <v>95</v>
      </c>
      <c r="B24" s="27" t="s">
        <v>55</v>
      </c>
      <c r="C24" s="27" t="s">
        <v>55</v>
      </c>
      <c r="D24" s="27" t="s">
        <v>96</v>
      </c>
      <c r="E24" s="41">
        <v>407.3095</v>
      </c>
      <c r="F24" s="41">
        <v>407.3095</v>
      </c>
      <c r="G24" s="41">
        <v>0</v>
      </c>
      <c r="H24" s="41">
        <v>0</v>
      </c>
      <c r="I24" s="41">
        <v>0</v>
      </c>
      <c r="J24" s="128">
        <v>0</v>
      </c>
    </row>
    <row r="25" spans="1:10" ht="15" customHeight="1">
      <c r="A25" s="68" t="s">
        <v>97</v>
      </c>
      <c r="B25" s="27" t="s">
        <v>55</v>
      </c>
      <c r="C25" s="27" t="s">
        <v>55</v>
      </c>
      <c r="D25" s="27" t="s">
        <v>98</v>
      </c>
      <c r="E25" s="41">
        <v>407.3095</v>
      </c>
      <c r="F25" s="41">
        <v>407.3095</v>
      </c>
      <c r="G25" s="41">
        <v>0</v>
      </c>
      <c r="H25" s="41">
        <v>0</v>
      </c>
      <c r="I25" s="41">
        <v>0</v>
      </c>
      <c r="J25" s="128">
        <v>0</v>
      </c>
    </row>
    <row r="26" spans="1:10" ht="15" customHeight="1">
      <c r="A26" s="68" t="s">
        <v>99</v>
      </c>
      <c r="B26" s="27" t="s">
        <v>55</v>
      </c>
      <c r="C26" s="27" t="s">
        <v>55</v>
      </c>
      <c r="D26" s="27" t="s">
        <v>100</v>
      </c>
      <c r="E26" s="41">
        <v>3832.59</v>
      </c>
      <c r="F26" s="41">
        <v>1151.17</v>
      </c>
      <c r="G26" s="41">
        <v>2681.42</v>
      </c>
      <c r="H26" s="41">
        <v>0</v>
      </c>
      <c r="I26" s="41">
        <v>0</v>
      </c>
      <c r="J26" s="128">
        <v>0</v>
      </c>
    </row>
    <row r="27" spans="1:10" ht="15" customHeight="1">
      <c r="A27" s="68" t="s">
        <v>101</v>
      </c>
      <c r="B27" s="27" t="s">
        <v>55</v>
      </c>
      <c r="C27" s="27" t="s">
        <v>55</v>
      </c>
      <c r="D27" s="27" t="s">
        <v>102</v>
      </c>
      <c r="E27" s="41">
        <v>1151.17</v>
      </c>
      <c r="F27" s="41">
        <v>1151.17</v>
      </c>
      <c r="G27" s="41">
        <v>0</v>
      </c>
      <c r="H27" s="41">
        <v>0</v>
      </c>
      <c r="I27" s="41">
        <v>0</v>
      </c>
      <c r="J27" s="128">
        <v>0</v>
      </c>
    </row>
    <row r="28" spans="1:10" ht="15" customHeight="1">
      <c r="A28" s="68" t="s">
        <v>103</v>
      </c>
      <c r="B28" s="27" t="s">
        <v>55</v>
      </c>
      <c r="C28" s="27" t="s">
        <v>55</v>
      </c>
      <c r="D28" s="27" t="s">
        <v>104</v>
      </c>
      <c r="E28" s="41">
        <v>58.5</v>
      </c>
      <c r="F28" s="41">
        <v>0</v>
      </c>
      <c r="G28" s="41">
        <v>58.5</v>
      </c>
      <c r="H28" s="41">
        <v>0</v>
      </c>
      <c r="I28" s="41">
        <v>0</v>
      </c>
      <c r="J28" s="128">
        <v>0</v>
      </c>
    </row>
    <row r="29" spans="1:10" ht="15" customHeight="1">
      <c r="A29" s="68" t="s">
        <v>156</v>
      </c>
      <c r="B29" s="27" t="s">
        <v>55</v>
      </c>
      <c r="C29" s="27" t="s">
        <v>55</v>
      </c>
      <c r="D29" s="27" t="s">
        <v>157</v>
      </c>
      <c r="E29" s="41">
        <v>497</v>
      </c>
      <c r="F29" s="41">
        <v>0</v>
      </c>
      <c r="G29" s="41">
        <v>497</v>
      </c>
      <c r="H29" s="41">
        <v>0</v>
      </c>
      <c r="I29" s="41">
        <v>0</v>
      </c>
      <c r="J29" s="128">
        <v>0</v>
      </c>
    </row>
    <row r="30" spans="1:10" ht="15" customHeight="1">
      <c r="A30" s="68" t="s">
        <v>105</v>
      </c>
      <c r="B30" s="27" t="s">
        <v>55</v>
      </c>
      <c r="C30" s="27" t="s">
        <v>55</v>
      </c>
      <c r="D30" s="27" t="s">
        <v>106</v>
      </c>
      <c r="E30" s="41">
        <v>34</v>
      </c>
      <c r="F30" s="41">
        <v>0</v>
      </c>
      <c r="G30" s="41">
        <v>34</v>
      </c>
      <c r="H30" s="41">
        <v>0</v>
      </c>
      <c r="I30" s="41">
        <v>0</v>
      </c>
      <c r="J30" s="128">
        <v>0</v>
      </c>
    </row>
    <row r="31" spans="1:10" ht="15" customHeight="1">
      <c r="A31" s="68" t="s">
        <v>107</v>
      </c>
      <c r="B31" s="27" t="s">
        <v>55</v>
      </c>
      <c r="C31" s="27" t="s">
        <v>55</v>
      </c>
      <c r="D31" s="27" t="s">
        <v>108</v>
      </c>
      <c r="E31" s="41">
        <v>44.14</v>
      </c>
      <c r="F31" s="41">
        <v>0</v>
      </c>
      <c r="G31" s="41">
        <v>44.14</v>
      </c>
      <c r="H31" s="41">
        <v>0</v>
      </c>
      <c r="I31" s="41">
        <v>0</v>
      </c>
      <c r="J31" s="128">
        <v>0</v>
      </c>
    </row>
    <row r="32" spans="1:10" ht="15" customHeight="1">
      <c r="A32" s="68" t="s">
        <v>109</v>
      </c>
      <c r="B32" s="27" t="s">
        <v>55</v>
      </c>
      <c r="C32" s="27" t="s">
        <v>55</v>
      </c>
      <c r="D32" s="27" t="s">
        <v>110</v>
      </c>
      <c r="E32" s="41">
        <v>451.44</v>
      </c>
      <c r="F32" s="41">
        <v>0</v>
      </c>
      <c r="G32" s="41">
        <v>451.44</v>
      </c>
      <c r="H32" s="41">
        <v>0</v>
      </c>
      <c r="I32" s="41">
        <v>0</v>
      </c>
      <c r="J32" s="128">
        <v>0</v>
      </c>
    </row>
    <row r="33" spans="1:10" ht="15" customHeight="1">
      <c r="A33" s="68" t="s">
        <v>111</v>
      </c>
      <c r="B33" s="27" t="s">
        <v>55</v>
      </c>
      <c r="C33" s="27" t="s">
        <v>55</v>
      </c>
      <c r="D33" s="27" t="s">
        <v>112</v>
      </c>
      <c r="E33" s="41">
        <v>6.5</v>
      </c>
      <c r="F33" s="41">
        <v>0</v>
      </c>
      <c r="G33" s="41">
        <v>6.5</v>
      </c>
      <c r="H33" s="41">
        <v>0</v>
      </c>
      <c r="I33" s="41">
        <v>0</v>
      </c>
      <c r="J33" s="128">
        <v>0</v>
      </c>
    </row>
    <row r="34" spans="1:10" ht="15" customHeight="1">
      <c r="A34" s="68" t="s">
        <v>113</v>
      </c>
      <c r="B34" s="27" t="s">
        <v>55</v>
      </c>
      <c r="C34" s="27" t="s">
        <v>55</v>
      </c>
      <c r="D34" s="27" t="s">
        <v>114</v>
      </c>
      <c r="E34" s="41">
        <v>25</v>
      </c>
      <c r="F34" s="41">
        <v>0</v>
      </c>
      <c r="G34" s="41">
        <v>25</v>
      </c>
      <c r="H34" s="41">
        <v>0</v>
      </c>
      <c r="I34" s="41">
        <v>0</v>
      </c>
      <c r="J34" s="128">
        <v>0</v>
      </c>
    </row>
    <row r="35" spans="1:10" ht="15" customHeight="1">
      <c r="A35" s="68" t="s">
        <v>115</v>
      </c>
      <c r="B35" s="27" t="s">
        <v>55</v>
      </c>
      <c r="C35" s="27" t="s">
        <v>55</v>
      </c>
      <c r="D35" s="27" t="s">
        <v>116</v>
      </c>
      <c r="E35" s="41">
        <v>45</v>
      </c>
      <c r="F35" s="41">
        <v>0</v>
      </c>
      <c r="G35" s="41">
        <v>45</v>
      </c>
      <c r="H35" s="41">
        <v>0</v>
      </c>
      <c r="I35" s="41">
        <v>0</v>
      </c>
      <c r="J35" s="128">
        <v>0</v>
      </c>
    </row>
    <row r="36" spans="1:10" ht="15" customHeight="1">
      <c r="A36" s="68" t="s">
        <v>117</v>
      </c>
      <c r="B36" s="27" t="s">
        <v>55</v>
      </c>
      <c r="C36" s="27" t="s">
        <v>55</v>
      </c>
      <c r="D36" s="27" t="s">
        <v>118</v>
      </c>
      <c r="E36" s="41">
        <v>1519.8519</v>
      </c>
      <c r="F36" s="41">
        <v>0</v>
      </c>
      <c r="G36" s="41">
        <v>1519.85</v>
      </c>
      <c r="H36" s="41">
        <v>0</v>
      </c>
      <c r="I36" s="41">
        <v>0</v>
      </c>
      <c r="J36" s="128">
        <v>0</v>
      </c>
    </row>
    <row r="37" spans="1:10" ht="15" customHeight="1">
      <c r="A37" s="68" t="s">
        <v>119</v>
      </c>
      <c r="B37" s="27" t="s">
        <v>55</v>
      </c>
      <c r="C37" s="27" t="s">
        <v>55</v>
      </c>
      <c r="D37" s="27" t="s">
        <v>120</v>
      </c>
      <c r="E37" s="41">
        <v>11</v>
      </c>
      <c r="F37" s="41">
        <v>0</v>
      </c>
      <c r="G37" s="41">
        <v>11</v>
      </c>
      <c r="H37" s="41">
        <v>0</v>
      </c>
      <c r="I37" s="41">
        <v>0</v>
      </c>
      <c r="J37" s="128">
        <v>0</v>
      </c>
    </row>
    <row r="38" spans="1:10" ht="15" customHeight="1">
      <c r="A38" s="68" t="s">
        <v>121</v>
      </c>
      <c r="B38" s="27" t="s">
        <v>55</v>
      </c>
      <c r="C38" s="27" t="s">
        <v>55</v>
      </c>
      <c r="D38" s="27" t="s">
        <v>122</v>
      </c>
      <c r="E38" s="41">
        <v>11</v>
      </c>
      <c r="F38" s="41">
        <v>0</v>
      </c>
      <c r="G38" s="41">
        <v>11</v>
      </c>
      <c r="H38" s="41">
        <v>0</v>
      </c>
      <c r="I38" s="41">
        <v>0</v>
      </c>
      <c r="J38" s="128">
        <v>0</v>
      </c>
    </row>
    <row r="39" spans="1:10" ht="15" customHeight="1">
      <c r="A39" s="68" t="s">
        <v>123</v>
      </c>
      <c r="B39" s="27" t="s">
        <v>55</v>
      </c>
      <c r="C39" s="27" t="s">
        <v>55</v>
      </c>
      <c r="D39" s="27" t="s">
        <v>124</v>
      </c>
      <c r="E39" s="41">
        <v>40</v>
      </c>
      <c r="F39" s="41">
        <v>0</v>
      </c>
      <c r="G39" s="41">
        <v>40</v>
      </c>
      <c r="H39" s="41">
        <v>0</v>
      </c>
      <c r="I39" s="41">
        <v>0</v>
      </c>
      <c r="J39" s="128">
        <v>0</v>
      </c>
    </row>
    <row r="40" spans="1:10" ht="15" customHeight="1">
      <c r="A40" s="68" t="s">
        <v>125</v>
      </c>
      <c r="B40" s="27" t="s">
        <v>55</v>
      </c>
      <c r="C40" s="27" t="s">
        <v>55</v>
      </c>
      <c r="D40" s="27" t="s">
        <v>126</v>
      </c>
      <c r="E40" s="41">
        <v>40</v>
      </c>
      <c r="F40" s="41">
        <v>0</v>
      </c>
      <c r="G40" s="41">
        <v>40</v>
      </c>
      <c r="H40" s="41">
        <v>0</v>
      </c>
      <c r="I40" s="41">
        <v>0</v>
      </c>
      <c r="J40" s="128">
        <v>0</v>
      </c>
    </row>
    <row r="41" spans="1:10" ht="15" customHeight="1">
      <c r="A41" s="68" t="s">
        <v>127</v>
      </c>
      <c r="B41" s="27" t="s">
        <v>55</v>
      </c>
      <c r="C41" s="27" t="s">
        <v>55</v>
      </c>
      <c r="D41" s="27" t="s">
        <v>128</v>
      </c>
      <c r="E41" s="41">
        <v>20</v>
      </c>
      <c r="F41" s="41">
        <v>0</v>
      </c>
      <c r="G41" s="41">
        <v>20</v>
      </c>
      <c r="H41" s="41">
        <v>0</v>
      </c>
      <c r="I41" s="41">
        <v>0</v>
      </c>
      <c r="J41" s="128">
        <v>0</v>
      </c>
    </row>
    <row r="42" spans="1:10" ht="15" customHeight="1">
      <c r="A42" s="68" t="s">
        <v>129</v>
      </c>
      <c r="B42" s="27" t="s">
        <v>55</v>
      </c>
      <c r="C42" s="27" t="s">
        <v>55</v>
      </c>
      <c r="D42" s="27" t="s">
        <v>130</v>
      </c>
      <c r="E42" s="41">
        <v>20</v>
      </c>
      <c r="F42" s="41">
        <v>0</v>
      </c>
      <c r="G42" s="41">
        <v>20</v>
      </c>
      <c r="H42" s="41">
        <v>0</v>
      </c>
      <c r="I42" s="41">
        <v>0</v>
      </c>
      <c r="J42" s="128">
        <v>0</v>
      </c>
    </row>
    <row r="43" spans="1:10" ht="15" customHeight="1">
      <c r="A43" s="68" t="s">
        <v>131</v>
      </c>
      <c r="B43" s="27" t="s">
        <v>55</v>
      </c>
      <c r="C43" s="27" t="s">
        <v>55</v>
      </c>
      <c r="D43" s="27" t="s">
        <v>132</v>
      </c>
      <c r="E43" s="41">
        <v>88.6123</v>
      </c>
      <c r="F43" s="41">
        <v>88.6123</v>
      </c>
      <c r="G43" s="41">
        <v>0</v>
      </c>
      <c r="H43" s="41">
        <v>0</v>
      </c>
      <c r="I43" s="41">
        <v>0</v>
      </c>
      <c r="J43" s="128">
        <v>0</v>
      </c>
    </row>
    <row r="44" spans="1:10" ht="15" customHeight="1">
      <c r="A44" s="68" t="s">
        <v>133</v>
      </c>
      <c r="B44" s="27" t="s">
        <v>55</v>
      </c>
      <c r="C44" s="27" t="s">
        <v>55</v>
      </c>
      <c r="D44" s="27" t="s">
        <v>134</v>
      </c>
      <c r="E44" s="41">
        <v>88.6123</v>
      </c>
      <c r="F44" s="41">
        <v>88.6123</v>
      </c>
      <c r="G44" s="41">
        <v>0</v>
      </c>
      <c r="H44" s="41">
        <v>0</v>
      </c>
      <c r="I44" s="41">
        <v>0</v>
      </c>
      <c r="J44" s="128">
        <v>0</v>
      </c>
    </row>
    <row r="45" spans="1:10" ht="15" customHeight="1">
      <c r="A45" s="68" t="s">
        <v>135</v>
      </c>
      <c r="B45" s="27" t="s">
        <v>55</v>
      </c>
      <c r="C45" s="27" t="s">
        <v>55</v>
      </c>
      <c r="D45" s="27" t="s">
        <v>136</v>
      </c>
      <c r="E45" s="41">
        <v>88.6123</v>
      </c>
      <c r="F45" s="41">
        <v>88.6123</v>
      </c>
      <c r="G45" s="41">
        <v>0</v>
      </c>
      <c r="H45" s="41">
        <v>0</v>
      </c>
      <c r="I45" s="41">
        <v>0</v>
      </c>
      <c r="J45" s="128">
        <v>0</v>
      </c>
    </row>
    <row r="46" spans="1:10" ht="15" customHeight="1">
      <c r="A46" s="68" t="s">
        <v>137</v>
      </c>
      <c r="B46" s="27" t="s">
        <v>55</v>
      </c>
      <c r="C46" s="27" t="s">
        <v>55</v>
      </c>
      <c r="D46" s="27" t="s">
        <v>138</v>
      </c>
      <c r="E46" s="41">
        <v>0.9098</v>
      </c>
      <c r="F46" s="41">
        <v>0</v>
      </c>
      <c r="G46" s="41">
        <v>0.9098</v>
      </c>
      <c r="H46" s="41">
        <v>0</v>
      </c>
      <c r="I46" s="41">
        <v>0</v>
      </c>
      <c r="J46" s="128">
        <v>0</v>
      </c>
    </row>
    <row r="47" spans="1:10" ht="15" customHeight="1">
      <c r="A47" s="68" t="s">
        <v>139</v>
      </c>
      <c r="B47" s="27" t="s">
        <v>55</v>
      </c>
      <c r="C47" s="27" t="s">
        <v>55</v>
      </c>
      <c r="D47" s="27" t="s">
        <v>140</v>
      </c>
      <c r="E47" s="41">
        <v>0.9098</v>
      </c>
      <c r="F47" s="41">
        <v>0</v>
      </c>
      <c r="G47" s="41">
        <v>0.9098</v>
      </c>
      <c r="H47" s="41">
        <v>0</v>
      </c>
      <c r="I47" s="41">
        <v>0</v>
      </c>
      <c r="J47" s="128">
        <v>0</v>
      </c>
    </row>
    <row r="48" spans="1:10" ht="15" customHeight="1">
      <c r="A48" s="68" t="s">
        <v>141</v>
      </c>
      <c r="B48" s="27" t="s">
        <v>55</v>
      </c>
      <c r="C48" s="27" t="s">
        <v>55</v>
      </c>
      <c r="D48" s="27" t="s">
        <v>142</v>
      </c>
      <c r="E48" s="41">
        <v>0.9098</v>
      </c>
      <c r="F48" s="41">
        <v>0</v>
      </c>
      <c r="G48" s="41">
        <v>0.9098</v>
      </c>
      <c r="H48" s="41">
        <v>0</v>
      </c>
      <c r="I48" s="41">
        <v>0</v>
      </c>
      <c r="J48" s="128">
        <v>0</v>
      </c>
    </row>
    <row r="49" spans="1:10" ht="15" customHeight="1">
      <c r="A49" s="68" t="s">
        <v>143</v>
      </c>
      <c r="B49" s="27" t="s">
        <v>55</v>
      </c>
      <c r="C49" s="27" t="s">
        <v>55</v>
      </c>
      <c r="D49" s="27" t="s">
        <v>144</v>
      </c>
      <c r="E49" s="41">
        <v>242</v>
      </c>
      <c r="F49" s="41">
        <v>0</v>
      </c>
      <c r="G49" s="41">
        <v>242</v>
      </c>
      <c r="H49" s="41">
        <v>0</v>
      </c>
      <c r="I49" s="41">
        <v>0</v>
      </c>
      <c r="J49" s="128">
        <v>0</v>
      </c>
    </row>
    <row r="50" spans="1:10" ht="15" customHeight="1">
      <c r="A50" s="68" t="s">
        <v>145</v>
      </c>
      <c r="B50" s="27" t="s">
        <v>55</v>
      </c>
      <c r="C50" s="27" t="s">
        <v>55</v>
      </c>
      <c r="D50" s="27" t="s">
        <v>146</v>
      </c>
      <c r="E50" s="41">
        <v>242</v>
      </c>
      <c r="F50" s="41">
        <v>0</v>
      </c>
      <c r="G50" s="41">
        <v>242</v>
      </c>
      <c r="H50" s="41">
        <v>0</v>
      </c>
      <c r="I50" s="41">
        <v>0</v>
      </c>
      <c r="J50" s="128">
        <v>0</v>
      </c>
    </row>
    <row r="51" spans="1:10" ht="15" customHeight="1">
      <c r="A51" s="69" t="s">
        <v>147</v>
      </c>
      <c r="B51" s="70" t="s">
        <v>55</v>
      </c>
      <c r="C51" s="70" t="s">
        <v>55</v>
      </c>
      <c r="D51" s="70" t="s">
        <v>148</v>
      </c>
      <c r="E51" s="71">
        <v>242</v>
      </c>
      <c r="F51" s="71">
        <v>0</v>
      </c>
      <c r="G51" s="71">
        <v>242</v>
      </c>
      <c r="H51" s="71">
        <v>0</v>
      </c>
      <c r="I51" s="71">
        <v>0</v>
      </c>
      <c r="J51" s="129">
        <v>0</v>
      </c>
    </row>
    <row r="53" spans="1:10" ht="15">
      <c r="A53" s="123" t="s">
        <v>158</v>
      </c>
      <c r="B53" s="123"/>
      <c r="C53" s="123"/>
      <c r="D53" s="123"/>
      <c r="E53" s="123"/>
      <c r="F53" s="123"/>
      <c r="G53" s="123"/>
      <c r="H53" s="123"/>
      <c r="I53" s="123"/>
      <c r="J53" s="123"/>
    </row>
  </sheetData>
  <sheetProtection/>
  <mergeCells count="5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3:J5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workbookViewId="0" topLeftCell="A4">
      <selection activeCell="C8" sqref="C8"/>
    </sheetView>
  </sheetViews>
  <sheetFormatPr defaultColWidth="8.75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bestFit="1" customWidth="1"/>
    <col min="12" max="32" width="9.00390625" style="78" bestFit="1" customWidth="1"/>
    <col min="33" max="16384" width="8.75390625" style="78" customWidth="1"/>
  </cols>
  <sheetData>
    <row r="1" ht="15">
      <c r="A1" s="80"/>
    </row>
    <row r="2" spans="1:11" s="76" customFormat="1" ht="18" customHeight="1">
      <c r="A2" s="81" t="s">
        <v>159</v>
      </c>
      <c r="B2" s="81"/>
      <c r="C2" s="81"/>
      <c r="D2" s="81"/>
      <c r="E2" s="81"/>
      <c r="F2" s="81"/>
      <c r="G2" s="81"/>
      <c r="H2" s="81"/>
      <c r="I2" s="81"/>
      <c r="J2" s="101"/>
      <c r="K2" s="101"/>
    </row>
    <row r="3" spans="1:9" ht="9.75" customHeight="1">
      <c r="A3" s="82"/>
      <c r="B3" s="82"/>
      <c r="C3" s="82"/>
      <c r="D3" s="82"/>
      <c r="E3" s="82"/>
      <c r="F3" s="82"/>
      <c r="G3" s="82"/>
      <c r="H3" s="82"/>
      <c r="I3" s="5" t="s">
        <v>160</v>
      </c>
    </row>
    <row r="4" spans="1:9" ht="15" customHeight="1">
      <c r="A4" s="6" t="s">
        <v>2</v>
      </c>
      <c r="B4" s="82"/>
      <c r="C4" s="82"/>
      <c r="D4" s="82"/>
      <c r="E4" s="82"/>
      <c r="F4" s="82"/>
      <c r="G4" s="82"/>
      <c r="H4" s="82"/>
      <c r="I4" s="5" t="s">
        <v>3</v>
      </c>
    </row>
    <row r="5" spans="1:11" s="77" customFormat="1" ht="19.5" customHeight="1">
      <c r="A5" s="143" t="s">
        <v>4</v>
      </c>
      <c r="B5" s="83"/>
      <c r="C5" s="83"/>
      <c r="D5" s="143" t="s">
        <v>5</v>
      </c>
      <c r="E5" s="83"/>
      <c r="F5" s="83"/>
      <c r="G5" s="83"/>
      <c r="H5" s="83"/>
      <c r="I5" s="83"/>
      <c r="J5" s="102"/>
      <c r="K5" s="102"/>
    </row>
    <row r="6" spans="1:11" s="77" customFormat="1" ht="31.5" customHeight="1">
      <c r="A6" s="151" t="s">
        <v>6</v>
      </c>
      <c r="B6" s="152" t="s">
        <v>7</v>
      </c>
      <c r="C6" s="84" t="s">
        <v>161</v>
      </c>
      <c r="D6" s="151" t="s">
        <v>6</v>
      </c>
      <c r="E6" s="152" t="s">
        <v>7</v>
      </c>
      <c r="F6" s="84" t="s">
        <v>66</v>
      </c>
      <c r="G6" s="86" t="s">
        <v>162</v>
      </c>
      <c r="H6" s="86" t="s">
        <v>163</v>
      </c>
      <c r="I6" s="86" t="s">
        <v>164</v>
      </c>
      <c r="J6" s="102"/>
      <c r="K6" s="102"/>
    </row>
    <row r="7" spans="1:11" s="77" customFormat="1" ht="19.5" customHeight="1">
      <c r="A7" s="151" t="s">
        <v>9</v>
      </c>
      <c r="B7" s="84"/>
      <c r="C7" s="151" t="s">
        <v>10</v>
      </c>
      <c r="D7" s="151" t="s">
        <v>9</v>
      </c>
      <c r="E7" s="84"/>
      <c r="F7" s="87">
        <v>2</v>
      </c>
      <c r="G7" s="87">
        <v>3</v>
      </c>
      <c r="H7" s="87" t="s">
        <v>20</v>
      </c>
      <c r="I7" s="87" t="s">
        <v>23</v>
      </c>
      <c r="J7" s="102"/>
      <c r="K7" s="102"/>
    </row>
    <row r="8" spans="1:11" s="77" customFormat="1" ht="19.5" customHeight="1">
      <c r="A8" s="145" t="s">
        <v>165</v>
      </c>
      <c r="B8" s="153" t="s">
        <v>10</v>
      </c>
      <c r="C8" s="41">
        <v>5841.4</v>
      </c>
      <c r="D8" s="145" t="s">
        <v>13</v>
      </c>
      <c r="E8" s="90">
        <v>17</v>
      </c>
      <c r="F8" s="91">
        <f>SUM(G8:I8)</f>
        <v>59.6</v>
      </c>
      <c r="G8" s="41">
        <v>59.6</v>
      </c>
      <c r="H8" s="90"/>
      <c r="I8" s="92"/>
      <c r="J8" s="102"/>
      <c r="K8" s="102"/>
    </row>
    <row r="9" spans="1:11" s="77" customFormat="1" ht="19.5" customHeight="1">
      <c r="A9" s="88" t="s">
        <v>166</v>
      </c>
      <c r="B9" s="153" t="s">
        <v>11</v>
      </c>
      <c r="C9" s="41">
        <v>462.0708</v>
      </c>
      <c r="D9" s="145" t="s">
        <v>15</v>
      </c>
      <c r="E9" s="90">
        <v>18</v>
      </c>
      <c r="F9" s="91">
        <f aca="true" t="shared" si="0" ref="F9:F18">SUM(G9:I9)</f>
        <v>0</v>
      </c>
      <c r="G9" s="90"/>
      <c r="H9" s="90"/>
      <c r="I9" s="92"/>
      <c r="J9" s="102"/>
      <c r="K9" s="102"/>
    </row>
    <row r="10" spans="1:11" s="77" customFormat="1" ht="19.5" customHeight="1">
      <c r="A10" s="88" t="s">
        <v>167</v>
      </c>
      <c r="B10" s="153" t="s">
        <v>17</v>
      </c>
      <c r="C10" s="41">
        <v>0.9098</v>
      </c>
      <c r="D10" s="145" t="s">
        <v>18</v>
      </c>
      <c r="E10" s="90">
        <v>19</v>
      </c>
      <c r="F10" s="91">
        <f t="shared" si="0"/>
        <v>0</v>
      </c>
      <c r="G10" s="90"/>
      <c r="H10" s="90"/>
      <c r="I10" s="92"/>
      <c r="J10" s="102"/>
      <c r="K10" s="102"/>
    </row>
    <row r="11" spans="1:11" s="77" customFormat="1" ht="19.5" customHeight="1">
      <c r="A11" s="88"/>
      <c r="B11" s="153" t="s">
        <v>20</v>
      </c>
      <c r="C11" s="92"/>
      <c r="D11" s="93" t="s">
        <v>168</v>
      </c>
      <c r="E11" s="90">
        <v>20</v>
      </c>
      <c r="F11" s="91">
        <f t="shared" si="0"/>
        <v>555.05</v>
      </c>
      <c r="G11" s="41">
        <v>555.05</v>
      </c>
      <c r="H11" s="41">
        <v>0</v>
      </c>
      <c r="I11" s="92"/>
      <c r="J11" s="102"/>
      <c r="K11" s="102"/>
    </row>
    <row r="12" spans="1:11" s="77" customFormat="1" ht="19.5" customHeight="1">
      <c r="A12" s="88"/>
      <c r="B12" s="153" t="s">
        <v>23</v>
      </c>
      <c r="C12" s="92"/>
      <c r="D12" s="93" t="s">
        <v>169</v>
      </c>
      <c r="E12" s="90">
        <v>21</v>
      </c>
      <c r="F12" s="91">
        <f t="shared" si="0"/>
        <v>225.0708</v>
      </c>
      <c r="G12" s="41">
        <v>5</v>
      </c>
      <c r="H12" s="41">
        <v>220.0708</v>
      </c>
      <c r="I12" s="92"/>
      <c r="J12" s="102"/>
      <c r="K12" s="102"/>
    </row>
    <row r="13" spans="1:11" s="77" customFormat="1" ht="19.5" customHeight="1">
      <c r="A13" s="88"/>
      <c r="B13" s="153" t="s">
        <v>26</v>
      </c>
      <c r="C13" s="92"/>
      <c r="D13" s="93" t="s">
        <v>170</v>
      </c>
      <c r="E13" s="90">
        <v>22</v>
      </c>
      <c r="F13" s="91">
        <f t="shared" si="0"/>
        <v>4250.9</v>
      </c>
      <c r="G13" s="41">
        <v>4250.9</v>
      </c>
      <c r="H13" s="41">
        <v>0</v>
      </c>
      <c r="I13" s="92"/>
      <c r="J13" s="102"/>
      <c r="K13" s="102"/>
    </row>
    <row r="14" spans="1:11" s="77" customFormat="1" ht="19.5" customHeight="1">
      <c r="A14" s="88"/>
      <c r="B14" s="153" t="s">
        <v>29</v>
      </c>
      <c r="C14" s="92"/>
      <c r="D14" s="93" t="s">
        <v>171</v>
      </c>
      <c r="E14" s="90">
        <v>23</v>
      </c>
      <c r="F14" s="91">
        <f t="shared" si="0"/>
        <v>40</v>
      </c>
      <c r="G14" s="41">
        <v>40</v>
      </c>
      <c r="H14" s="41">
        <v>0</v>
      </c>
      <c r="I14" s="92"/>
      <c r="J14" s="102"/>
      <c r="K14" s="102"/>
    </row>
    <row r="15" spans="1:11" s="77" customFormat="1" ht="19.5" customHeight="1">
      <c r="A15" s="88"/>
      <c r="B15" s="153" t="s">
        <v>32</v>
      </c>
      <c r="C15" s="92"/>
      <c r="D15" s="93" t="s">
        <v>172</v>
      </c>
      <c r="E15" s="90">
        <v>24</v>
      </c>
      <c r="F15" s="91">
        <f t="shared" si="0"/>
        <v>88.6123</v>
      </c>
      <c r="G15" s="41">
        <v>88.6123</v>
      </c>
      <c r="H15" s="90"/>
      <c r="I15" s="92"/>
      <c r="J15" s="102"/>
      <c r="K15" s="102"/>
    </row>
    <row r="16" spans="1:11" s="77" customFormat="1" ht="19.5" customHeight="1">
      <c r="A16" s="88"/>
      <c r="B16" s="153" t="s">
        <v>173</v>
      </c>
      <c r="C16" s="92"/>
      <c r="D16" s="93" t="s">
        <v>174</v>
      </c>
      <c r="E16" s="90">
        <v>25</v>
      </c>
      <c r="F16" s="91">
        <f t="shared" si="0"/>
        <v>0.9098</v>
      </c>
      <c r="G16" s="90"/>
      <c r="H16" s="90"/>
      <c r="I16" s="41">
        <v>0.9098</v>
      </c>
      <c r="J16" s="102"/>
      <c r="K16" s="102"/>
    </row>
    <row r="17" spans="1:11" s="77" customFormat="1" ht="19.5" customHeight="1">
      <c r="A17" s="88"/>
      <c r="B17" s="153" t="s">
        <v>175</v>
      </c>
      <c r="C17" s="92"/>
      <c r="D17" s="93" t="s">
        <v>176</v>
      </c>
      <c r="E17" s="90">
        <v>26</v>
      </c>
      <c r="F17" s="91">
        <f t="shared" si="0"/>
        <v>242</v>
      </c>
      <c r="G17" s="90"/>
      <c r="H17" s="41">
        <v>242</v>
      </c>
      <c r="I17" s="92"/>
      <c r="J17" s="102"/>
      <c r="K17" s="102"/>
    </row>
    <row r="18" spans="1:11" s="77" customFormat="1" ht="19.5" customHeight="1">
      <c r="A18" s="148" t="s">
        <v>39</v>
      </c>
      <c r="B18" s="153" t="s">
        <v>177</v>
      </c>
      <c r="C18" s="41">
        <v>6304.38</v>
      </c>
      <c r="D18" s="148" t="s">
        <v>40</v>
      </c>
      <c r="E18" s="90">
        <v>27</v>
      </c>
      <c r="F18" s="92">
        <f t="shared" si="0"/>
        <v>5462.1429</v>
      </c>
      <c r="G18" s="92">
        <f>SUM(G8:G17)</f>
        <v>4999.162299999999</v>
      </c>
      <c r="H18" s="92">
        <f>SUM(H8:H17)</f>
        <v>462.07079999999996</v>
      </c>
      <c r="I18" s="92">
        <f>SUM(I8:I17)</f>
        <v>0.9098</v>
      </c>
      <c r="J18" s="102"/>
      <c r="K18" s="102"/>
    </row>
    <row r="19" spans="1:11" s="77" customFormat="1" ht="19.5" customHeight="1">
      <c r="A19" s="89" t="s">
        <v>178</v>
      </c>
      <c r="B19" s="153" t="s">
        <v>179</v>
      </c>
      <c r="C19" s="41">
        <v>497</v>
      </c>
      <c r="D19" s="89" t="s">
        <v>180</v>
      </c>
      <c r="E19" s="90">
        <v>28</v>
      </c>
      <c r="F19" s="41">
        <v>1339.2317</v>
      </c>
      <c r="G19" s="41">
        <v>1339.2317</v>
      </c>
      <c r="H19" s="95"/>
      <c r="I19" s="92"/>
      <c r="J19" s="102"/>
      <c r="K19" s="102"/>
    </row>
    <row r="20" spans="1:11" s="77" customFormat="1" ht="19.5" customHeight="1">
      <c r="A20" s="89" t="s">
        <v>181</v>
      </c>
      <c r="B20" s="153" t="s">
        <v>182</v>
      </c>
      <c r="C20" s="41">
        <v>497</v>
      </c>
      <c r="D20" s="88"/>
      <c r="E20" s="90">
        <v>29</v>
      </c>
      <c r="F20" s="95"/>
      <c r="G20" s="95"/>
      <c r="H20" s="95"/>
      <c r="I20" s="92"/>
      <c r="J20" s="102"/>
      <c r="K20" s="102"/>
    </row>
    <row r="21" spans="1:11" s="77" customFormat="1" ht="19.5" customHeight="1">
      <c r="A21" s="89" t="s">
        <v>183</v>
      </c>
      <c r="B21" s="153" t="s">
        <v>184</v>
      </c>
      <c r="C21" s="41">
        <v>0</v>
      </c>
      <c r="D21" s="88"/>
      <c r="E21" s="90">
        <v>30</v>
      </c>
      <c r="F21" s="95"/>
      <c r="G21" s="95"/>
      <c r="H21" s="95"/>
      <c r="I21" s="92"/>
      <c r="J21" s="102"/>
      <c r="K21" s="102"/>
    </row>
    <row r="22" spans="1:11" s="77" customFormat="1" ht="19.5" customHeight="1">
      <c r="A22" s="89" t="s">
        <v>185</v>
      </c>
      <c r="B22" s="153" t="s">
        <v>186</v>
      </c>
      <c r="C22" s="41">
        <v>0</v>
      </c>
      <c r="D22" s="88"/>
      <c r="E22" s="90">
        <v>31</v>
      </c>
      <c r="F22" s="95"/>
      <c r="G22" s="95"/>
      <c r="H22" s="95"/>
      <c r="I22" s="92"/>
      <c r="J22" s="102"/>
      <c r="K22" s="102"/>
    </row>
    <row r="23" spans="1:9" ht="19.5" customHeight="1">
      <c r="A23" s="149" t="s">
        <v>48</v>
      </c>
      <c r="B23" s="153" t="s">
        <v>187</v>
      </c>
      <c r="C23" s="71">
        <v>6801.38</v>
      </c>
      <c r="D23" s="149" t="s">
        <v>48</v>
      </c>
      <c r="E23" s="90">
        <v>32</v>
      </c>
      <c r="F23" s="97">
        <v>6801.38</v>
      </c>
      <c r="G23" s="98">
        <f>SUM(G18:G19)</f>
        <v>6338.393999999999</v>
      </c>
      <c r="H23" s="98">
        <f>SUM(H18:H19)</f>
        <v>462.07079999999996</v>
      </c>
      <c r="I23" s="98">
        <f>SUM(I18:I19)</f>
        <v>0.9098</v>
      </c>
    </row>
    <row r="24" spans="1:9" ht="29.25" customHeight="1">
      <c r="A24" s="99" t="s">
        <v>188</v>
      </c>
      <c r="B24" s="100"/>
      <c r="C24" s="100"/>
      <c r="D24" s="100"/>
      <c r="E24" s="100"/>
      <c r="F24" s="100"/>
      <c r="G24" s="100"/>
      <c r="H24" s="100"/>
      <c r="I24" s="100"/>
    </row>
  </sheetData>
  <sheetProtection/>
  <mergeCells count="4">
    <mergeCell ref="A2:I2"/>
    <mergeCell ref="A5:C5"/>
    <mergeCell ref="D5:I5"/>
    <mergeCell ref="A24:I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5"/>
  <sheetViews>
    <sheetView workbookViewId="0" topLeftCell="A1">
      <selection activeCell="C21" sqref="C21"/>
    </sheetView>
  </sheetViews>
  <sheetFormatPr defaultColWidth="8.75390625" defaultRowHeight="14.25"/>
  <cols>
    <col min="1" max="1" width="11.00390625" style="1" customWidth="1"/>
    <col min="2" max="2" width="19.375" style="1" customWidth="1"/>
    <col min="3" max="3" width="19.875" style="1" customWidth="1"/>
    <col min="4" max="4" width="18.125" style="1" customWidth="1"/>
    <col min="5" max="5" width="35.75390625" style="1" customWidth="1"/>
    <col min="6" max="6" width="17.50390625" style="1" customWidth="1"/>
    <col min="7" max="7" width="17.75390625" style="1" customWidth="1"/>
    <col min="8" max="8" width="12.875" style="1" customWidth="1"/>
    <col min="9" max="31" width="9.00390625" style="1" bestFit="1" customWidth="1"/>
    <col min="32" max="16384" width="8.75390625" style="1" customWidth="1"/>
  </cols>
  <sheetData>
    <row r="1" spans="1:5" ht="36" customHeight="1">
      <c r="A1" s="2" t="s">
        <v>189</v>
      </c>
      <c r="B1" s="2"/>
      <c r="C1" s="2"/>
      <c r="D1" s="2"/>
      <c r="E1" s="2"/>
    </row>
    <row r="2" spans="1:5" ht="10.5" customHeight="1">
      <c r="A2" s="3"/>
      <c r="B2" s="3"/>
      <c r="C2" s="4"/>
      <c r="D2" s="4"/>
      <c r="E2" s="5" t="s">
        <v>190</v>
      </c>
    </row>
    <row r="3" spans="1:5" ht="18" customHeight="1">
      <c r="A3" s="6" t="s">
        <v>2</v>
      </c>
      <c r="B3" s="3"/>
      <c r="C3" s="39"/>
      <c r="D3" s="39"/>
      <c r="E3" s="5" t="s">
        <v>3</v>
      </c>
    </row>
    <row r="4" spans="1:5" ht="33.75" customHeight="1">
      <c r="A4" s="65" t="s">
        <v>191</v>
      </c>
      <c r="B4" s="65"/>
      <c r="C4" s="40" t="s">
        <v>192</v>
      </c>
      <c r="D4" s="40"/>
      <c r="E4" s="40"/>
    </row>
    <row r="5" spans="1:5" ht="19.5" customHeight="1">
      <c r="A5" s="14" t="s">
        <v>62</v>
      </c>
      <c r="B5" s="14" t="s">
        <v>63</v>
      </c>
      <c r="C5" s="66" t="s">
        <v>64</v>
      </c>
      <c r="D5" s="40" t="s">
        <v>193</v>
      </c>
      <c r="E5" s="40" t="s">
        <v>152</v>
      </c>
    </row>
    <row r="6" spans="1:5" ht="19.5" customHeight="1">
      <c r="A6" s="14"/>
      <c r="B6" s="14"/>
      <c r="C6" s="66"/>
      <c r="D6" s="40"/>
      <c r="E6" s="40"/>
    </row>
    <row r="7" spans="1:5" ht="19.5" customHeight="1">
      <c r="A7" s="14"/>
      <c r="B7" s="14"/>
      <c r="C7" s="66"/>
      <c r="D7" s="40"/>
      <c r="E7" s="40"/>
    </row>
    <row r="8" spans="1:5" ht="19.5" customHeight="1">
      <c r="A8" s="14" t="s">
        <v>65</v>
      </c>
      <c r="B8" s="14"/>
      <c r="C8" s="67">
        <v>1</v>
      </c>
      <c r="D8" s="14">
        <v>2</v>
      </c>
      <c r="E8" s="14">
        <v>3</v>
      </c>
    </row>
    <row r="9" spans="1:5" ht="19.5" customHeight="1">
      <c r="A9" s="14" t="s">
        <v>66</v>
      </c>
      <c r="B9" s="14"/>
      <c r="C9" s="41">
        <f>SUM(D9:E9)</f>
        <v>4999.17</v>
      </c>
      <c r="D9" s="41">
        <v>1711.69</v>
      </c>
      <c r="E9" s="41">
        <v>3287.48</v>
      </c>
    </row>
    <row r="10" spans="1:5" ht="19.5" customHeight="1">
      <c r="A10" s="68" t="s">
        <v>67</v>
      </c>
      <c r="B10" s="27" t="s">
        <v>68</v>
      </c>
      <c r="C10" s="41">
        <f aca="true" t="shared" si="0" ref="C10:C43">SUM(D10:E10)</f>
        <v>59.6</v>
      </c>
      <c r="D10" s="41">
        <v>59.6</v>
      </c>
      <c r="E10" s="41">
        <v>0</v>
      </c>
    </row>
    <row r="11" spans="1:5" ht="19.5" customHeight="1">
      <c r="A11" s="68" t="s">
        <v>69</v>
      </c>
      <c r="B11" s="27" t="s">
        <v>70</v>
      </c>
      <c r="C11" s="41">
        <f t="shared" si="0"/>
        <v>59.6</v>
      </c>
      <c r="D11" s="41">
        <v>59.6</v>
      </c>
      <c r="E11" s="41">
        <v>0</v>
      </c>
    </row>
    <row r="12" spans="1:5" ht="19.5" customHeight="1">
      <c r="A12" s="68" t="s">
        <v>71</v>
      </c>
      <c r="B12" s="27" t="s">
        <v>72</v>
      </c>
      <c r="C12" s="41">
        <f t="shared" si="0"/>
        <v>59.6</v>
      </c>
      <c r="D12" s="41">
        <v>59.6</v>
      </c>
      <c r="E12" s="41">
        <v>0</v>
      </c>
    </row>
    <row r="13" spans="1:5" ht="19.5" customHeight="1">
      <c r="A13" s="68" t="s">
        <v>73</v>
      </c>
      <c r="B13" s="27" t="s">
        <v>74</v>
      </c>
      <c r="C13" s="41">
        <f t="shared" si="0"/>
        <v>555.05</v>
      </c>
      <c r="D13" s="41">
        <v>0</v>
      </c>
      <c r="E13" s="41">
        <v>555.05</v>
      </c>
    </row>
    <row r="14" spans="1:5" ht="19.5" customHeight="1">
      <c r="A14" s="68" t="s">
        <v>75</v>
      </c>
      <c r="B14" s="27" t="s">
        <v>76</v>
      </c>
      <c r="C14" s="41">
        <f t="shared" si="0"/>
        <v>554.05</v>
      </c>
      <c r="D14" s="41">
        <v>0</v>
      </c>
      <c r="E14" s="41">
        <v>554.05</v>
      </c>
    </row>
    <row r="15" spans="1:5" ht="19.5" customHeight="1">
      <c r="A15" s="68" t="s">
        <v>77</v>
      </c>
      <c r="B15" s="27" t="s">
        <v>78</v>
      </c>
      <c r="C15" s="41">
        <f t="shared" si="0"/>
        <v>554.05</v>
      </c>
      <c r="D15" s="41">
        <v>0</v>
      </c>
      <c r="E15" s="41">
        <v>554.05</v>
      </c>
    </row>
    <row r="16" spans="1:5" ht="19.5" customHeight="1">
      <c r="A16" s="68" t="s">
        <v>79</v>
      </c>
      <c r="B16" s="27" t="s">
        <v>80</v>
      </c>
      <c r="C16" s="41">
        <f t="shared" si="0"/>
        <v>1</v>
      </c>
      <c r="D16" s="41">
        <v>0</v>
      </c>
      <c r="E16" s="41">
        <v>1</v>
      </c>
    </row>
    <row r="17" spans="1:5" ht="19.5" customHeight="1">
      <c r="A17" s="68" t="s">
        <v>81</v>
      </c>
      <c r="B17" s="27" t="s">
        <v>82</v>
      </c>
      <c r="C17" s="41">
        <f t="shared" si="0"/>
        <v>1</v>
      </c>
      <c r="D17" s="41">
        <v>0</v>
      </c>
      <c r="E17" s="41">
        <v>1</v>
      </c>
    </row>
    <row r="18" spans="1:5" ht="19.5" customHeight="1">
      <c r="A18" s="68" t="s">
        <v>83</v>
      </c>
      <c r="B18" s="27" t="s">
        <v>84</v>
      </c>
      <c r="C18" s="41">
        <f t="shared" si="0"/>
        <v>5</v>
      </c>
      <c r="D18" s="41">
        <v>5</v>
      </c>
      <c r="E18" s="41">
        <v>0</v>
      </c>
    </row>
    <row r="19" spans="1:5" ht="19.5" customHeight="1">
      <c r="A19" s="68" t="s">
        <v>85</v>
      </c>
      <c r="B19" s="27" t="s">
        <v>86</v>
      </c>
      <c r="C19" s="41">
        <f t="shared" si="0"/>
        <v>5</v>
      </c>
      <c r="D19" s="41">
        <v>5</v>
      </c>
      <c r="E19" s="41">
        <v>0</v>
      </c>
    </row>
    <row r="20" spans="1:5" ht="19.5" customHeight="1">
      <c r="A20" s="68" t="s">
        <v>87</v>
      </c>
      <c r="B20" s="27" t="s">
        <v>88</v>
      </c>
      <c r="C20" s="41">
        <f t="shared" si="0"/>
        <v>5</v>
      </c>
      <c r="D20" s="41">
        <v>5</v>
      </c>
      <c r="E20" s="41">
        <v>0</v>
      </c>
    </row>
    <row r="21" spans="1:5" ht="19.5" customHeight="1">
      <c r="A21" s="68" t="s">
        <v>93</v>
      </c>
      <c r="B21" s="27" t="s">
        <v>94</v>
      </c>
      <c r="C21" s="41">
        <f t="shared" si="0"/>
        <v>4250.91</v>
      </c>
      <c r="D21" s="41">
        <v>1558.48</v>
      </c>
      <c r="E21" s="41">
        <v>2692.43</v>
      </c>
    </row>
    <row r="22" spans="1:5" ht="19.5" customHeight="1">
      <c r="A22" s="68" t="s">
        <v>95</v>
      </c>
      <c r="B22" s="27" t="s">
        <v>96</v>
      </c>
      <c r="C22" s="41">
        <f t="shared" si="0"/>
        <v>407.31</v>
      </c>
      <c r="D22" s="41">
        <v>407.31</v>
      </c>
      <c r="E22" s="41">
        <v>0</v>
      </c>
    </row>
    <row r="23" spans="1:5" ht="19.5" customHeight="1">
      <c r="A23" s="68" t="s">
        <v>97</v>
      </c>
      <c r="B23" s="27" t="s">
        <v>98</v>
      </c>
      <c r="C23" s="41">
        <f t="shared" si="0"/>
        <v>407.31</v>
      </c>
      <c r="D23" s="41">
        <v>407.31</v>
      </c>
      <c r="E23" s="41">
        <v>0</v>
      </c>
    </row>
    <row r="24" spans="1:5" ht="19.5" customHeight="1">
      <c r="A24" s="68" t="s">
        <v>99</v>
      </c>
      <c r="B24" s="27" t="s">
        <v>100</v>
      </c>
      <c r="C24" s="41">
        <f t="shared" si="0"/>
        <v>3832.6</v>
      </c>
      <c r="D24" s="41">
        <v>1151.17</v>
      </c>
      <c r="E24" s="41">
        <v>2681.43</v>
      </c>
    </row>
    <row r="25" spans="1:5" ht="19.5" customHeight="1">
      <c r="A25" s="68" t="s">
        <v>101</v>
      </c>
      <c r="B25" s="27" t="s">
        <v>102</v>
      </c>
      <c r="C25" s="41">
        <f t="shared" si="0"/>
        <v>1151.17</v>
      </c>
      <c r="D25" s="41">
        <v>1151.17</v>
      </c>
      <c r="E25" s="41">
        <v>0</v>
      </c>
    </row>
    <row r="26" spans="1:5" ht="19.5" customHeight="1">
      <c r="A26" s="68" t="s">
        <v>103</v>
      </c>
      <c r="B26" s="27" t="s">
        <v>104</v>
      </c>
      <c r="C26" s="41">
        <f t="shared" si="0"/>
        <v>58.5</v>
      </c>
      <c r="D26" s="41">
        <v>0</v>
      </c>
      <c r="E26" s="41">
        <v>58.5</v>
      </c>
    </row>
    <row r="27" spans="1:5" ht="19.5" customHeight="1">
      <c r="A27" s="68" t="s">
        <v>156</v>
      </c>
      <c r="B27" s="27" t="s">
        <v>157</v>
      </c>
      <c r="C27" s="41">
        <f t="shared" si="0"/>
        <v>497</v>
      </c>
      <c r="D27" s="41">
        <v>0</v>
      </c>
      <c r="E27" s="41">
        <v>497</v>
      </c>
    </row>
    <row r="28" spans="1:5" ht="19.5" customHeight="1">
      <c r="A28" s="68" t="s">
        <v>105</v>
      </c>
      <c r="B28" s="27" t="s">
        <v>106</v>
      </c>
      <c r="C28" s="41">
        <f t="shared" si="0"/>
        <v>34</v>
      </c>
      <c r="D28" s="41">
        <v>0</v>
      </c>
      <c r="E28" s="41">
        <v>34</v>
      </c>
    </row>
    <row r="29" spans="1:5" ht="19.5" customHeight="1">
      <c r="A29" s="68" t="s">
        <v>107</v>
      </c>
      <c r="B29" s="27" t="s">
        <v>108</v>
      </c>
      <c r="C29" s="41">
        <f t="shared" si="0"/>
        <v>44.14</v>
      </c>
      <c r="D29" s="41">
        <v>0</v>
      </c>
      <c r="E29" s="41">
        <v>44.14</v>
      </c>
    </row>
    <row r="30" spans="1:5" ht="19.5" customHeight="1">
      <c r="A30" s="68" t="s">
        <v>109</v>
      </c>
      <c r="B30" s="27" t="s">
        <v>110</v>
      </c>
      <c r="C30" s="41">
        <f t="shared" si="0"/>
        <v>451.44</v>
      </c>
      <c r="D30" s="41">
        <v>0</v>
      </c>
      <c r="E30" s="41">
        <v>451.44</v>
      </c>
    </row>
    <row r="31" spans="1:5" ht="19.5" customHeight="1">
      <c r="A31" s="68" t="s">
        <v>111</v>
      </c>
      <c r="B31" s="27" t="s">
        <v>112</v>
      </c>
      <c r="C31" s="41">
        <f t="shared" si="0"/>
        <v>6.5</v>
      </c>
      <c r="D31" s="41">
        <v>0</v>
      </c>
      <c r="E31" s="41">
        <v>6.5</v>
      </c>
    </row>
    <row r="32" spans="1:5" ht="19.5" customHeight="1">
      <c r="A32" s="68" t="s">
        <v>113</v>
      </c>
      <c r="B32" s="27" t="s">
        <v>114</v>
      </c>
      <c r="C32" s="41">
        <f t="shared" si="0"/>
        <v>25</v>
      </c>
      <c r="D32" s="41">
        <v>0</v>
      </c>
      <c r="E32" s="41">
        <v>25</v>
      </c>
    </row>
    <row r="33" spans="1:5" ht="19.5" customHeight="1">
      <c r="A33" s="68" t="s">
        <v>115</v>
      </c>
      <c r="B33" s="27" t="s">
        <v>116</v>
      </c>
      <c r="C33" s="41">
        <f t="shared" si="0"/>
        <v>45</v>
      </c>
      <c r="D33" s="41">
        <v>0</v>
      </c>
      <c r="E33" s="41">
        <v>45</v>
      </c>
    </row>
    <row r="34" spans="1:5" ht="19.5" customHeight="1">
      <c r="A34" s="68" t="s">
        <v>117</v>
      </c>
      <c r="B34" s="27" t="s">
        <v>118</v>
      </c>
      <c r="C34" s="41">
        <f t="shared" si="0"/>
        <v>1519.8519</v>
      </c>
      <c r="D34" s="41">
        <v>0</v>
      </c>
      <c r="E34" s="41">
        <v>1519.8519</v>
      </c>
    </row>
    <row r="35" spans="1:5" ht="19.5" customHeight="1">
      <c r="A35" s="68" t="s">
        <v>119</v>
      </c>
      <c r="B35" s="27" t="s">
        <v>120</v>
      </c>
      <c r="C35" s="41">
        <f t="shared" si="0"/>
        <v>11</v>
      </c>
      <c r="D35" s="41">
        <v>0</v>
      </c>
      <c r="E35" s="41">
        <v>11</v>
      </c>
    </row>
    <row r="36" spans="1:5" ht="19.5" customHeight="1">
      <c r="A36" s="68" t="s">
        <v>121</v>
      </c>
      <c r="B36" s="27" t="s">
        <v>122</v>
      </c>
      <c r="C36" s="41">
        <f t="shared" si="0"/>
        <v>11</v>
      </c>
      <c r="D36" s="41">
        <v>0</v>
      </c>
      <c r="E36" s="41">
        <v>11</v>
      </c>
    </row>
    <row r="37" spans="1:5" ht="19.5" customHeight="1">
      <c r="A37" s="68" t="s">
        <v>123</v>
      </c>
      <c r="B37" s="27" t="s">
        <v>124</v>
      </c>
      <c r="C37" s="41">
        <f t="shared" si="0"/>
        <v>40</v>
      </c>
      <c r="D37" s="41">
        <v>0</v>
      </c>
      <c r="E37" s="41">
        <v>40</v>
      </c>
    </row>
    <row r="38" spans="1:5" ht="19.5" customHeight="1">
      <c r="A38" s="68" t="s">
        <v>125</v>
      </c>
      <c r="B38" s="27" t="s">
        <v>126</v>
      </c>
      <c r="C38" s="41">
        <f t="shared" si="0"/>
        <v>40</v>
      </c>
      <c r="D38" s="41">
        <v>0</v>
      </c>
      <c r="E38" s="41">
        <v>40</v>
      </c>
    </row>
    <row r="39" spans="1:5" ht="19.5" customHeight="1">
      <c r="A39" s="68" t="s">
        <v>127</v>
      </c>
      <c r="B39" s="27" t="s">
        <v>128</v>
      </c>
      <c r="C39" s="41">
        <f t="shared" si="0"/>
        <v>20</v>
      </c>
      <c r="D39" s="41">
        <v>0</v>
      </c>
      <c r="E39" s="41">
        <v>20</v>
      </c>
    </row>
    <row r="40" spans="1:5" ht="19.5" customHeight="1">
      <c r="A40" s="68" t="s">
        <v>129</v>
      </c>
      <c r="B40" s="27" t="s">
        <v>130</v>
      </c>
      <c r="C40" s="41">
        <f t="shared" si="0"/>
        <v>20</v>
      </c>
      <c r="D40" s="41">
        <v>0</v>
      </c>
      <c r="E40" s="41">
        <v>20</v>
      </c>
    </row>
    <row r="41" spans="1:5" ht="19.5" customHeight="1">
      <c r="A41" s="68" t="s">
        <v>131</v>
      </c>
      <c r="B41" s="27" t="s">
        <v>132</v>
      </c>
      <c r="C41" s="41">
        <f t="shared" si="0"/>
        <v>88.6123</v>
      </c>
      <c r="D41" s="41">
        <v>88.6123</v>
      </c>
      <c r="E41" s="41">
        <v>0</v>
      </c>
    </row>
    <row r="42" spans="1:5" ht="19.5" customHeight="1">
      <c r="A42" s="68">
        <v>22102</v>
      </c>
      <c r="B42" s="27" t="s">
        <v>134</v>
      </c>
      <c r="C42" s="41">
        <f t="shared" si="0"/>
        <v>88.6123</v>
      </c>
      <c r="D42" s="41">
        <v>88.6123</v>
      </c>
      <c r="E42" s="41">
        <v>0</v>
      </c>
    </row>
    <row r="43" spans="1:5" ht="19.5" customHeight="1">
      <c r="A43" s="69" t="s">
        <v>135</v>
      </c>
      <c r="B43" s="70" t="s">
        <v>136</v>
      </c>
      <c r="C43" s="41">
        <f t="shared" si="0"/>
        <v>88.6123</v>
      </c>
      <c r="D43" s="71">
        <v>88.6123</v>
      </c>
      <c r="E43" s="71">
        <v>0</v>
      </c>
    </row>
    <row r="44" spans="1:5" ht="19.5" customHeight="1">
      <c r="A44" s="72"/>
      <c r="B44" s="73"/>
      <c r="C44" s="74"/>
      <c r="D44" s="75"/>
      <c r="E44" s="29"/>
    </row>
    <row r="45" spans="1:5" ht="46.5" customHeight="1">
      <c r="A45" s="43" t="s">
        <v>194</v>
      </c>
      <c r="B45" s="44"/>
      <c r="C45" s="44"/>
      <c r="D45" s="44"/>
      <c r="E45" s="44"/>
    </row>
  </sheetData>
  <sheetProtection/>
  <mergeCells count="11">
    <mergeCell ref="A1:E1"/>
    <mergeCell ref="A4:B4"/>
    <mergeCell ref="C4:E4"/>
    <mergeCell ref="A8:B8"/>
    <mergeCell ref="A9:B9"/>
    <mergeCell ref="A45:E45"/>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4"/>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4">
      <selection activeCell="H44" sqref="H44"/>
    </sheetView>
  </sheetViews>
  <sheetFormatPr defaultColWidth="8.75390625" defaultRowHeight="14.25"/>
  <cols>
    <col min="1" max="1" width="8.00390625" style="52" bestFit="1" customWidth="1"/>
    <col min="2" max="2" width="26.875" style="52" customWidth="1"/>
    <col min="3" max="3" width="11.50390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32" width="9.00390625" style="52" bestFit="1" customWidth="1"/>
    <col min="33" max="16384" width="8.75390625" style="52" customWidth="1"/>
  </cols>
  <sheetData>
    <row r="1" spans="1:9" ht="22.5">
      <c r="A1" s="53" t="s">
        <v>195</v>
      </c>
      <c r="B1" s="53"/>
      <c r="C1" s="53"/>
      <c r="D1" s="53"/>
      <c r="E1" s="53"/>
      <c r="F1" s="53"/>
      <c r="G1" s="53"/>
      <c r="H1" s="53"/>
      <c r="I1" s="53"/>
    </row>
    <row r="2" spans="1:9" s="49" customFormat="1" ht="20.25" customHeight="1">
      <c r="A2" s="3"/>
      <c r="B2" s="3"/>
      <c r="C2" s="3"/>
      <c r="D2" s="4"/>
      <c r="E2" s="4"/>
      <c r="F2" s="4"/>
      <c r="G2" s="4"/>
      <c r="H2" s="4"/>
      <c r="I2" s="62" t="s">
        <v>196</v>
      </c>
    </row>
    <row r="3" spans="1:9" s="50" customFormat="1" ht="15" customHeight="1">
      <c r="A3" s="54" t="s">
        <v>2</v>
      </c>
      <c r="B3" s="54"/>
      <c r="C3" s="54"/>
      <c r="D3" s="54"/>
      <c r="E3" s="54"/>
      <c r="F3" s="54"/>
      <c r="G3" s="54"/>
      <c r="H3" s="54"/>
      <c r="I3" s="63" t="s">
        <v>3</v>
      </c>
    </row>
    <row r="4" spans="1:9" s="51" customFormat="1" ht="30.75" customHeight="1">
      <c r="A4" s="55" t="s">
        <v>197</v>
      </c>
      <c r="B4" s="55" t="s">
        <v>63</v>
      </c>
      <c r="C4" s="55" t="s">
        <v>8</v>
      </c>
      <c r="D4" s="55" t="s">
        <v>197</v>
      </c>
      <c r="E4" s="55" t="s">
        <v>63</v>
      </c>
      <c r="F4" s="55" t="s">
        <v>8</v>
      </c>
      <c r="G4" s="55" t="s">
        <v>197</v>
      </c>
      <c r="H4" s="55" t="s">
        <v>63</v>
      </c>
      <c r="I4" s="55" t="s">
        <v>8</v>
      </c>
    </row>
    <row r="5" spans="1:9" s="51" customFormat="1" ht="12" customHeight="1">
      <c r="A5" s="56">
        <v>301</v>
      </c>
      <c r="B5" s="57" t="s">
        <v>198</v>
      </c>
      <c r="C5" s="41">
        <v>1447.9561</v>
      </c>
      <c r="D5" s="56">
        <v>302</v>
      </c>
      <c r="E5" s="57" t="s">
        <v>199</v>
      </c>
      <c r="F5" s="41">
        <v>263.73</v>
      </c>
      <c r="G5" s="56">
        <v>307</v>
      </c>
      <c r="H5" s="57" t="s">
        <v>200</v>
      </c>
      <c r="I5" s="57"/>
    </row>
    <row r="6" spans="1:9" s="51" customFormat="1" ht="12" customHeight="1">
      <c r="A6" s="56">
        <v>30101</v>
      </c>
      <c r="B6" s="57" t="s">
        <v>201</v>
      </c>
      <c r="C6" s="41">
        <v>664.2658</v>
      </c>
      <c r="D6" s="56">
        <v>30201</v>
      </c>
      <c r="E6" s="57" t="s">
        <v>202</v>
      </c>
      <c r="F6" s="41">
        <v>15.7605</v>
      </c>
      <c r="G6" s="56">
        <v>30701</v>
      </c>
      <c r="H6" s="57" t="s">
        <v>203</v>
      </c>
      <c r="I6" s="57"/>
    </row>
    <row r="7" spans="1:9" s="51" customFormat="1" ht="12" customHeight="1">
      <c r="A7" s="56">
        <v>30102</v>
      </c>
      <c r="B7" s="57" t="s">
        <v>204</v>
      </c>
      <c r="C7" s="41">
        <v>58.645</v>
      </c>
      <c r="D7" s="56">
        <v>30202</v>
      </c>
      <c r="E7" s="57" t="s">
        <v>205</v>
      </c>
      <c r="F7" s="41">
        <v>29.6</v>
      </c>
      <c r="G7" s="56">
        <v>30702</v>
      </c>
      <c r="H7" s="57" t="s">
        <v>206</v>
      </c>
      <c r="I7" s="57"/>
    </row>
    <row r="8" spans="1:9" s="51" customFormat="1" ht="12" customHeight="1">
      <c r="A8" s="56">
        <v>30103</v>
      </c>
      <c r="B8" s="57" t="s">
        <v>207</v>
      </c>
      <c r="C8" s="41">
        <v>198.2818</v>
      </c>
      <c r="D8" s="56">
        <v>30203</v>
      </c>
      <c r="E8" s="57" t="s">
        <v>208</v>
      </c>
      <c r="F8" s="57"/>
      <c r="G8" s="56">
        <v>310</v>
      </c>
      <c r="H8" s="57" t="s">
        <v>209</v>
      </c>
      <c r="I8" s="57"/>
    </row>
    <row r="9" spans="1:9" s="51" customFormat="1" ht="12" customHeight="1">
      <c r="A9" s="56">
        <v>30106</v>
      </c>
      <c r="B9" s="57" t="s">
        <v>210</v>
      </c>
      <c r="C9" s="57"/>
      <c r="D9" s="56">
        <v>30204</v>
      </c>
      <c r="E9" s="57" t="s">
        <v>211</v>
      </c>
      <c r="F9" s="57"/>
      <c r="G9" s="56">
        <v>31001</v>
      </c>
      <c r="H9" s="57" t="s">
        <v>212</v>
      </c>
      <c r="I9" s="57"/>
    </row>
    <row r="10" spans="1:9" s="51" customFormat="1" ht="12" customHeight="1">
      <c r="A10" s="56">
        <v>30107</v>
      </c>
      <c r="B10" s="57" t="s">
        <v>213</v>
      </c>
      <c r="C10" s="57"/>
      <c r="D10" s="56">
        <v>30205</v>
      </c>
      <c r="E10" s="57" t="s">
        <v>214</v>
      </c>
      <c r="F10" s="41">
        <v>5.0018</v>
      </c>
      <c r="G10" s="56">
        <v>31002</v>
      </c>
      <c r="H10" s="57" t="s">
        <v>215</v>
      </c>
      <c r="I10" s="57"/>
    </row>
    <row r="11" spans="1:9" s="51" customFormat="1" ht="12" customHeight="1">
      <c r="A11" s="56">
        <v>30108</v>
      </c>
      <c r="B11" s="57" t="s">
        <v>216</v>
      </c>
      <c r="C11" s="41">
        <v>192.9065</v>
      </c>
      <c r="D11" s="56">
        <v>30206</v>
      </c>
      <c r="E11" s="57" t="s">
        <v>217</v>
      </c>
      <c r="F11" s="41">
        <v>19.6927</v>
      </c>
      <c r="G11" s="56">
        <v>31003</v>
      </c>
      <c r="H11" s="57" t="s">
        <v>218</v>
      </c>
      <c r="I11" s="57"/>
    </row>
    <row r="12" spans="1:9" s="51" customFormat="1" ht="12" customHeight="1">
      <c r="A12" s="56">
        <v>30109</v>
      </c>
      <c r="B12" s="57" t="s">
        <v>219</v>
      </c>
      <c r="C12" s="41">
        <v>32.0851</v>
      </c>
      <c r="D12" s="56">
        <v>30207</v>
      </c>
      <c r="E12" s="57" t="s">
        <v>220</v>
      </c>
      <c r="F12" s="41">
        <v>3.105</v>
      </c>
      <c r="G12" s="56">
        <v>31005</v>
      </c>
      <c r="H12" s="57" t="s">
        <v>221</v>
      </c>
      <c r="I12" s="57"/>
    </row>
    <row r="13" spans="1:9" s="51" customFormat="1" ht="12" customHeight="1">
      <c r="A13" s="56">
        <v>30110</v>
      </c>
      <c r="B13" s="57" t="s">
        <v>222</v>
      </c>
      <c r="C13" s="41">
        <v>77.6815</v>
      </c>
      <c r="D13" s="56">
        <v>30208</v>
      </c>
      <c r="E13" s="57" t="s">
        <v>223</v>
      </c>
      <c r="F13" s="57"/>
      <c r="G13" s="56">
        <v>31006</v>
      </c>
      <c r="H13" s="57" t="s">
        <v>224</v>
      </c>
      <c r="I13" s="57"/>
    </row>
    <row r="14" spans="1:9" s="51" customFormat="1" ht="12" customHeight="1">
      <c r="A14" s="56">
        <v>30111</v>
      </c>
      <c r="B14" s="57" t="s">
        <v>225</v>
      </c>
      <c r="C14" s="57"/>
      <c r="D14" s="56">
        <v>30209</v>
      </c>
      <c r="E14" s="57" t="s">
        <v>226</v>
      </c>
      <c r="F14" s="57"/>
      <c r="G14" s="56">
        <v>31007</v>
      </c>
      <c r="H14" s="57" t="s">
        <v>227</v>
      </c>
      <c r="I14" s="57"/>
    </row>
    <row r="15" spans="1:9" s="51" customFormat="1" ht="12" customHeight="1">
      <c r="A15" s="56">
        <v>30112</v>
      </c>
      <c r="B15" s="57" t="s">
        <v>228</v>
      </c>
      <c r="C15" s="41">
        <v>14.2904</v>
      </c>
      <c r="D15" s="56">
        <v>30211</v>
      </c>
      <c r="E15" s="57" t="s">
        <v>229</v>
      </c>
      <c r="F15" s="41">
        <v>9.0333</v>
      </c>
      <c r="G15" s="56">
        <v>31008</v>
      </c>
      <c r="H15" s="57" t="s">
        <v>230</v>
      </c>
      <c r="I15" s="57"/>
    </row>
    <row r="16" spans="1:9" s="51" customFormat="1" ht="12" customHeight="1">
      <c r="A16" s="56">
        <v>30113</v>
      </c>
      <c r="B16" s="57" t="s">
        <v>136</v>
      </c>
      <c r="C16" s="41">
        <v>192.0807</v>
      </c>
      <c r="D16" s="56">
        <v>30212</v>
      </c>
      <c r="E16" s="57" t="s">
        <v>231</v>
      </c>
      <c r="F16" s="57"/>
      <c r="G16" s="56">
        <v>31009</v>
      </c>
      <c r="H16" s="57" t="s">
        <v>232</v>
      </c>
      <c r="I16" s="57"/>
    </row>
    <row r="17" spans="1:9" s="51" customFormat="1" ht="12" customHeight="1">
      <c r="A17" s="56">
        <v>30114</v>
      </c>
      <c r="B17" s="57" t="s">
        <v>233</v>
      </c>
      <c r="C17" s="57"/>
      <c r="D17" s="56">
        <v>30213</v>
      </c>
      <c r="E17" s="57" t="s">
        <v>234</v>
      </c>
      <c r="F17" s="41">
        <v>10.6519</v>
      </c>
      <c r="G17" s="56">
        <v>31010</v>
      </c>
      <c r="H17" s="57" t="s">
        <v>235</v>
      </c>
      <c r="I17" s="57"/>
    </row>
    <row r="18" spans="1:9" s="51" customFormat="1" ht="12" customHeight="1">
      <c r="A18" s="56">
        <v>30199</v>
      </c>
      <c r="B18" s="57" t="s">
        <v>236</v>
      </c>
      <c r="C18" s="41">
        <v>17.7193</v>
      </c>
      <c r="D18" s="56">
        <v>30214</v>
      </c>
      <c r="E18" s="57" t="s">
        <v>237</v>
      </c>
      <c r="F18" s="57"/>
      <c r="G18" s="56">
        <v>31011</v>
      </c>
      <c r="H18" s="57" t="s">
        <v>238</v>
      </c>
      <c r="I18" s="57"/>
    </row>
    <row r="19" spans="1:9" s="51" customFormat="1" ht="12" customHeight="1">
      <c r="A19" s="56">
        <v>303</v>
      </c>
      <c r="B19" s="57" t="s">
        <v>239</v>
      </c>
      <c r="C19" s="57"/>
      <c r="D19" s="56">
        <v>30215</v>
      </c>
      <c r="E19" s="57" t="s">
        <v>240</v>
      </c>
      <c r="F19" s="41">
        <v>1.58</v>
      </c>
      <c r="G19" s="56">
        <v>31012</v>
      </c>
      <c r="H19" s="57" t="s">
        <v>241</v>
      </c>
      <c r="I19" s="57"/>
    </row>
    <row r="20" spans="1:9" s="51" customFormat="1" ht="12" customHeight="1">
      <c r="A20" s="56">
        <v>30301</v>
      </c>
      <c r="B20" s="57" t="s">
        <v>242</v>
      </c>
      <c r="C20" s="57"/>
      <c r="D20" s="56">
        <v>30216</v>
      </c>
      <c r="E20" s="57" t="s">
        <v>243</v>
      </c>
      <c r="F20" s="57"/>
      <c r="G20" s="56">
        <v>31013</v>
      </c>
      <c r="H20" s="57" t="s">
        <v>244</v>
      </c>
      <c r="I20" s="57"/>
    </row>
    <row r="21" spans="1:9" s="51" customFormat="1" ht="12" customHeight="1">
      <c r="A21" s="56">
        <v>30302</v>
      </c>
      <c r="B21" s="57" t="s">
        <v>245</v>
      </c>
      <c r="C21" s="57"/>
      <c r="D21" s="56">
        <v>30217</v>
      </c>
      <c r="E21" s="57" t="s">
        <v>246</v>
      </c>
      <c r="F21" s="41">
        <v>13.6</v>
      </c>
      <c r="G21" s="56">
        <v>31019</v>
      </c>
      <c r="H21" s="57" t="s">
        <v>247</v>
      </c>
      <c r="I21" s="57"/>
    </row>
    <row r="22" spans="1:9" s="51" customFormat="1" ht="12" customHeight="1">
      <c r="A22" s="56">
        <v>30303</v>
      </c>
      <c r="B22" s="57" t="s">
        <v>248</v>
      </c>
      <c r="C22" s="57"/>
      <c r="D22" s="56">
        <v>30218</v>
      </c>
      <c r="E22" s="57" t="s">
        <v>249</v>
      </c>
      <c r="F22" s="57"/>
      <c r="G22" s="56">
        <v>31021</v>
      </c>
      <c r="H22" s="57" t="s">
        <v>250</v>
      </c>
      <c r="I22" s="57"/>
    </row>
    <row r="23" spans="1:9" s="51" customFormat="1" ht="12" customHeight="1">
      <c r="A23" s="56">
        <v>30304</v>
      </c>
      <c r="B23" s="57" t="s">
        <v>251</v>
      </c>
      <c r="C23" s="57"/>
      <c r="D23" s="56">
        <v>30224</v>
      </c>
      <c r="E23" s="57" t="s">
        <v>252</v>
      </c>
      <c r="F23" s="57"/>
      <c r="G23" s="56">
        <v>31022</v>
      </c>
      <c r="H23" s="57" t="s">
        <v>253</v>
      </c>
      <c r="I23" s="57"/>
    </row>
    <row r="24" spans="1:9" s="51" customFormat="1" ht="12" customHeight="1">
      <c r="A24" s="56">
        <v>30305</v>
      </c>
      <c r="B24" s="57" t="s">
        <v>254</v>
      </c>
      <c r="C24" s="57"/>
      <c r="D24" s="56">
        <v>30225</v>
      </c>
      <c r="E24" s="57" t="s">
        <v>255</v>
      </c>
      <c r="F24" s="57"/>
      <c r="G24" s="56">
        <v>31099</v>
      </c>
      <c r="H24" s="57" t="s">
        <v>256</v>
      </c>
      <c r="I24" s="57"/>
    </row>
    <row r="25" spans="1:9" s="51" customFormat="1" ht="12" customHeight="1">
      <c r="A25" s="56">
        <v>30306</v>
      </c>
      <c r="B25" s="57" t="s">
        <v>257</v>
      </c>
      <c r="C25" s="57"/>
      <c r="D25" s="56">
        <v>30226</v>
      </c>
      <c r="E25" s="57" t="s">
        <v>258</v>
      </c>
      <c r="F25" s="57"/>
      <c r="G25" s="56">
        <v>399</v>
      </c>
      <c r="H25" s="57" t="s">
        <v>259</v>
      </c>
      <c r="I25" s="57"/>
    </row>
    <row r="26" spans="1:9" s="51" customFormat="1" ht="12" customHeight="1">
      <c r="A26" s="56">
        <v>30307</v>
      </c>
      <c r="B26" s="57" t="s">
        <v>260</v>
      </c>
      <c r="C26" s="57"/>
      <c r="D26" s="56">
        <v>30227</v>
      </c>
      <c r="E26" s="57" t="s">
        <v>261</v>
      </c>
      <c r="F26" s="57"/>
      <c r="G26" s="56">
        <v>39906</v>
      </c>
      <c r="H26" s="57" t="s">
        <v>262</v>
      </c>
      <c r="I26" s="57"/>
    </row>
    <row r="27" spans="1:9" s="51" customFormat="1" ht="12" customHeight="1">
      <c r="A27" s="56">
        <v>30308</v>
      </c>
      <c r="B27" s="57" t="s">
        <v>263</v>
      </c>
      <c r="C27" s="57"/>
      <c r="D27" s="56">
        <v>30228</v>
      </c>
      <c r="E27" s="57" t="s">
        <v>264</v>
      </c>
      <c r="F27" s="41">
        <v>60.0552</v>
      </c>
      <c r="G27" s="56">
        <v>39907</v>
      </c>
      <c r="H27" s="57" t="s">
        <v>265</v>
      </c>
      <c r="I27" s="57"/>
    </row>
    <row r="28" spans="1:9" s="51" customFormat="1" ht="12" customHeight="1">
      <c r="A28" s="56">
        <v>30309</v>
      </c>
      <c r="B28" s="57" t="s">
        <v>266</v>
      </c>
      <c r="C28" s="57"/>
      <c r="D28" s="56">
        <v>30229</v>
      </c>
      <c r="E28" s="57" t="s">
        <v>267</v>
      </c>
      <c r="F28" s="57"/>
      <c r="G28" s="56">
        <v>39908</v>
      </c>
      <c r="H28" s="57" t="s">
        <v>268</v>
      </c>
      <c r="I28" s="57"/>
    </row>
    <row r="29" spans="1:9" s="51" customFormat="1" ht="12" customHeight="1">
      <c r="A29" s="56">
        <v>30310</v>
      </c>
      <c r="B29" s="57" t="s">
        <v>269</v>
      </c>
      <c r="C29" s="57"/>
      <c r="D29" s="56">
        <v>30231</v>
      </c>
      <c r="E29" s="57" t="s">
        <v>270</v>
      </c>
      <c r="F29" s="41">
        <v>8.67</v>
      </c>
      <c r="G29" s="56">
        <v>39999</v>
      </c>
      <c r="H29" s="57" t="s">
        <v>271</v>
      </c>
      <c r="I29" s="57"/>
    </row>
    <row r="30" spans="1:9" s="51" customFormat="1" ht="12" customHeight="1">
      <c r="A30" s="56">
        <v>30311</v>
      </c>
      <c r="B30" s="57" t="s">
        <v>272</v>
      </c>
      <c r="C30" s="57"/>
      <c r="D30" s="56">
        <v>30239</v>
      </c>
      <c r="E30" s="57" t="s">
        <v>273</v>
      </c>
      <c r="F30" s="41">
        <v>10.9468</v>
      </c>
      <c r="G30" s="58"/>
      <c r="H30" s="58"/>
      <c r="I30" s="57"/>
    </row>
    <row r="31" spans="1:9" s="51" customFormat="1" ht="12" customHeight="1">
      <c r="A31" s="56">
        <v>30399</v>
      </c>
      <c r="B31" s="57" t="s">
        <v>274</v>
      </c>
      <c r="C31" s="57"/>
      <c r="D31" s="56">
        <v>30240</v>
      </c>
      <c r="E31" s="57" t="s">
        <v>275</v>
      </c>
      <c r="F31" s="57"/>
      <c r="G31" s="58"/>
      <c r="H31" s="58"/>
      <c r="I31" s="57"/>
    </row>
    <row r="32" spans="1:9" s="51" customFormat="1" ht="12" customHeight="1">
      <c r="A32" s="57"/>
      <c r="B32" s="57"/>
      <c r="C32" s="57"/>
      <c r="D32" s="56">
        <v>30299</v>
      </c>
      <c r="E32" s="57" t="s">
        <v>276</v>
      </c>
      <c r="F32" s="41">
        <v>76.03</v>
      </c>
      <c r="G32" s="58"/>
      <c r="H32" s="58"/>
      <c r="I32" s="57"/>
    </row>
    <row r="33" spans="1:9" s="51" customFormat="1" ht="12" customHeight="1">
      <c r="A33" s="59" t="s">
        <v>277</v>
      </c>
      <c r="B33" s="59"/>
      <c r="C33" s="60">
        <f>SUM(C5)</f>
        <v>1447.9561</v>
      </c>
      <c r="D33" s="59" t="s">
        <v>278</v>
      </c>
      <c r="E33" s="59"/>
      <c r="F33" s="59"/>
      <c r="G33" s="59"/>
      <c r="H33" s="59"/>
      <c r="I33" s="64">
        <v>263.73</v>
      </c>
    </row>
    <row r="34" spans="1:9" ht="19.5" customHeight="1">
      <c r="A34" s="61" t="s">
        <v>279</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6" customFormat="1" ht="30" customHeight="1">
      <c r="A1" s="2" t="s">
        <v>280</v>
      </c>
      <c r="B1" s="2"/>
      <c r="C1" s="2"/>
      <c r="D1" s="2"/>
      <c r="E1" s="2"/>
      <c r="F1" s="2"/>
      <c r="G1" s="2"/>
      <c r="H1" s="2"/>
      <c r="I1" s="2"/>
      <c r="J1" s="2"/>
      <c r="K1" s="2"/>
      <c r="L1" s="2"/>
    </row>
    <row r="2" s="4" customFormat="1" ht="10.5" customHeight="1">
      <c r="L2" s="5" t="s">
        <v>281</v>
      </c>
    </row>
    <row r="3" spans="1:12" s="4" customFormat="1" ht="15" customHeight="1">
      <c r="A3" s="6" t="s">
        <v>282</v>
      </c>
      <c r="B3" s="39"/>
      <c r="C3" s="39"/>
      <c r="D3" s="39"/>
      <c r="E3" s="39"/>
      <c r="F3" s="39"/>
      <c r="G3" s="39"/>
      <c r="H3" s="39"/>
      <c r="I3" s="39"/>
      <c r="J3" s="39"/>
      <c r="K3" s="39"/>
      <c r="L3" s="5" t="s">
        <v>3</v>
      </c>
    </row>
    <row r="4" spans="1:12" s="37" customFormat="1" ht="27.75" customHeight="1">
      <c r="A4" s="46" t="s">
        <v>283</v>
      </c>
      <c r="B4" s="46"/>
      <c r="C4" s="46"/>
      <c r="D4" s="46"/>
      <c r="E4" s="46"/>
      <c r="F4" s="46"/>
      <c r="G4" s="46" t="s">
        <v>8</v>
      </c>
      <c r="H4" s="46"/>
      <c r="I4" s="46"/>
      <c r="J4" s="46"/>
      <c r="K4" s="46"/>
      <c r="L4" s="46"/>
    </row>
    <row r="5" spans="1:12" s="37" customFormat="1" ht="30" customHeight="1">
      <c r="A5" s="46" t="s">
        <v>66</v>
      </c>
      <c r="B5" s="46" t="s">
        <v>284</v>
      </c>
      <c r="C5" s="46" t="s">
        <v>285</v>
      </c>
      <c r="D5" s="46"/>
      <c r="E5" s="46"/>
      <c r="F5" s="46" t="s">
        <v>286</v>
      </c>
      <c r="G5" s="46" t="s">
        <v>66</v>
      </c>
      <c r="H5" s="46" t="s">
        <v>284</v>
      </c>
      <c r="I5" s="46" t="s">
        <v>285</v>
      </c>
      <c r="J5" s="46"/>
      <c r="K5" s="46"/>
      <c r="L5" s="46" t="s">
        <v>286</v>
      </c>
    </row>
    <row r="6" spans="1:12" s="37" customFormat="1" ht="30" customHeight="1">
      <c r="A6" s="46"/>
      <c r="B6" s="46"/>
      <c r="C6" s="46" t="s">
        <v>64</v>
      </c>
      <c r="D6" s="46" t="s">
        <v>287</v>
      </c>
      <c r="E6" s="46" t="s">
        <v>288</v>
      </c>
      <c r="F6" s="46"/>
      <c r="G6" s="46"/>
      <c r="H6" s="46"/>
      <c r="I6" s="46" t="s">
        <v>64</v>
      </c>
      <c r="J6" s="46" t="s">
        <v>287</v>
      </c>
      <c r="K6" s="46" t="s">
        <v>288</v>
      </c>
      <c r="L6" s="46"/>
    </row>
    <row r="7" spans="1:12" s="37" customFormat="1" ht="27.75" customHeight="1">
      <c r="A7" s="47">
        <v>1</v>
      </c>
      <c r="B7" s="47">
        <v>2</v>
      </c>
      <c r="C7" s="47">
        <v>3</v>
      </c>
      <c r="D7" s="47">
        <v>4</v>
      </c>
      <c r="E7" s="47">
        <v>5</v>
      </c>
      <c r="F7" s="47">
        <v>6</v>
      </c>
      <c r="G7" s="47">
        <v>7</v>
      </c>
      <c r="H7" s="47">
        <v>8</v>
      </c>
      <c r="I7" s="47">
        <v>9</v>
      </c>
      <c r="J7" s="47">
        <v>10</v>
      </c>
      <c r="K7" s="47">
        <v>11</v>
      </c>
      <c r="L7" s="47">
        <v>12</v>
      </c>
    </row>
    <row r="8" spans="1:12" s="38" customFormat="1" ht="42.75" customHeight="1">
      <c r="A8" s="48">
        <v>45</v>
      </c>
      <c r="B8" s="48">
        <v>0</v>
      </c>
      <c r="C8" s="48">
        <v>0</v>
      </c>
      <c r="D8" s="48">
        <v>0</v>
      </c>
      <c r="E8" s="48">
        <v>6</v>
      </c>
      <c r="F8" s="48">
        <v>39</v>
      </c>
      <c r="G8" s="48">
        <f>SUM(I8+L8)</f>
        <v>22.27</v>
      </c>
      <c r="H8" s="48">
        <v>0</v>
      </c>
      <c r="I8" s="48">
        <v>8.67</v>
      </c>
      <c r="J8" s="48">
        <v>0</v>
      </c>
      <c r="K8" s="48">
        <v>8.67</v>
      </c>
      <c r="L8" s="48">
        <v>13.6</v>
      </c>
    </row>
    <row r="9" spans="1:12" ht="45" customHeight="1">
      <c r="A9" s="43"/>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5" sqref="C15"/>
    </sheetView>
  </sheetViews>
  <sheetFormatPr defaultColWidth="8.75390625" defaultRowHeight="14.25"/>
  <cols>
    <col min="1" max="1" width="4.625" style="1" customWidth="1"/>
    <col min="2" max="2" width="4.75390625" style="1" customWidth="1"/>
    <col min="3" max="4" width="29.00390625" style="1" customWidth="1"/>
    <col min="5" max="9" width="16.625" style="1" customWidth="1"/>
    <col min="10" max="32" width="9.00390625" style="1" bestFit="1" customWidth="1"/>
    <col min="33" max="16384" width="8.75390625" style="1" customWidth="1"/>
  </cols>
  <sheetData>
    <row r="1" spans="1:9" s="36" customFormat="1" ht="30" customHeight="1">
      <c r="A1" s="2" t="s">
        <v>289</v>
      </c>
      <c r="B1" s="2"/>
      <c r="C1" s="2"/>
      <c r="D1" s="2"/>
      <c r="E1" s="2"/>
      <c r="F1" s="2"/>
      <c r="G1" s="2"/>
      <c r="H1" s="2"/>
      <c r="I1" s="2"/>
    </row>
    <row r="2" spans="1:9" s="4" customFormat="1" ht="10.5" customHeight="1">
      <c r="A2" s="3"/>
      <c r="B2" s="3"/>
      <c r="C2" s="3"/>
      <c r="I2" s="5" t="s">
        <v>290</v>
      </c>
    </row>
    <row r="3" spans="1:9" s="4" customFormat="1" ht="15" customHeight="1">
      <c r="A3" s="6" t="s">
        <v>282</v>
      </c>
      <c r="B3" s="3"/>
      <c r="C3" s="3"/>
      <c r="D3" s="39"/>
      <c r="E3" s="39"/>
      <c r="F3" s="39"/>
      <c r="G3" s="39"/>
      <c r="H3" s="39"/>
      <c r="I3" s="5" t="s">
        <v>3</v>
      </c>
    </row>
    <row r="4" spans="1:9" s="37" customFormat="1" ht="20.25" customHeight="1">
      <c r="A4" s="14" t="s">
        <v>191</v>
      </c>
      <c r="B4" s="14"/>
      <c r="C4" s="14"/>
      <c r="D4" s="40" t="s">
        <v>291</v>
      </c>
      <c r="E4" s="40" t="s">
        <v>292</v>
      </c>
      <c r="F4" s="40" t="s">
        <v>192</v>
      </c>
      <c r="G4" s="40"/>
      <c r="H4" s="40"/>
      <c r="I4" s="40" t="s">
        <v>293</v>
      </c>
    </row>
    <row r="5" spans="1:9" s="37" customFormat="1" ht="27" customHeight="1">
      <c r="A5" s="14" t="s">
        <v>62</v>
      </c>
      <c r="B5" s="14"/>
      <c r="C5" s="14" t="s">
        <v>63</v>
      </c>
      <c r="D5" s="40"/>
      <c r="E5" s="40"/>
      <c r="F5" s="40" t="s">
        <v>64</v>
      </c>
      <c r="G5" s="40" t="s">
        <v>193</v>
      </c>
      <c r="H5" s="40" t="s">
        <v>152</v>
      </c>
      <c r="I5" s="40"/>
    </row>
    <row r="6" spans="1:9" s="37" customFormat="1" ht="18" customHeight="1">
      <c r="A6" s="14"/>
      <c r="B6" s="14"/>
      <c r="C6" s="14"/>
      <c r="D6" s="40"/>
      <c r="E6" s="40"/>
      <c r="F6" s="40"/>
      <c r="G6" s="40"/>
      <c r="H6" s="40"/>
      <c r="I6" s="40"/>
    </row>
    <row r="7" spans="1:9" s="37" customFormat="1" ht="22.5" customHeight="1">
      <c r="A7" s="14"/>
      <c r="B7" s="14"/>
      <c r="C7" s="14"/>
      <c r="D7" s="40"/>
      <c r="E7" s="40"/>
      <c r="F7" s="40"/>
      <c r="G7" s="40"/>
      <c r="H7" s="40"/>
      <c r="I7" s="40"/>
    </row>
    <row r="8" spans="1:9" s="37" customFormat="1" ht="22.5" customHeight="1">
      <c r="A8" s="14" t="s">
        <v>65</v>
      </c>
      <c r="B8" s="14"/>
      <c r="C8" s="14"/>
      <c r="D8" s="14">
        <v>1</v>
      </c>
      <c r="E8" s="14">
        <v>2</v>
      </c>
      <c r="F8" s="14">
        <v>3</v>
      </c>
      <c r="G8" s="14">
        <v>4</v>
      </c>
      <c r="H8" s="14">
        <v>5</v>
      </c>
      <c r="I8" s="14">
        <v>6</v>
      </c>
    </row>
    <row r="9" spans="1:9" s="37" customFormat="1" ht="22.5" customHeight="1">
      <c r="A9" s="14" t="s">
        <v>66</v>
      </c>
      <c r="B9" s="14"/>
      <c r="C9" s="14"/>
      <c r="D9" s="41">
        <v>0</v>
      </c>
      <c r="E9" s="41">
        <v>462.0708</v>
      </c>
      <c r="F9" s="41">
        <v>462.0708</v>
      </c>
      <c r="G9" s="41">
        <v>0</v>
      </c>
      <c r="H9" s="41">
        <v>462.0708</v>
      </c>
      <c r="I9" s="41">
        <v>0</v>
      </c>
    </row>
    <row r="10" spans="1:9" s="38" customFormat="1" ht="22.5" customHeight="1">
      <c r="A10" s="42" t="s">
        <v>83</v>
      </c>
      <c r="B10" s="42"/>
      <c r="C10" s="27" t="s">
        <v>84</v>
      </c>
      <c r="D10" s="41">
        <v>0</v>
      </c>
      <c r="E10" s="41">
        <v>220.0708</v>
      </c>
      <c r="F10" s="41">
        <v>220.0708</v>
      </c>
      <c r="G10" s="41">
        <v>0</v>
      </c>
      <c r="H10" s="41">
        <v>220.0708</v>
      </c>
      <c r="I10" s="41">
        <v>0</v>
      </c>
    </row>
    <row r="11" spans="1:9" s="38" customFormat="1" ht="22.5" customHeight="1">
      <c r="A11" s="42">
        <v>21208</v>
      </c>
      <c r="B11" s="42"/>
      <c r="C11" s="27" t="s">
        <v>90</v>
      </c>
      <c r="D11" s="41">
        <v>0</v>
      </c>
      <c r="E11" s="41">
        <v>220.0708</v>
      </c>
      <c r="F11" s="41">
        <v>220.0708</v>
      </c>
      <c r="G11" s="41">
        <v>0</v>
      </c>
      <c r="H11" s="41">
        <v>220.0708</v>
      </c>
      <c r="I11" s="41">
        <v>0</v>
      </c>
    </row>
    <row r="12" spans="1:9" s="38" customFormat="1" ht="22.5" customHeight="1">
      <c r="A12" s="42">
        <v>2120899</v>
      </c>
      <c r="B12" s="42"/>
      <c r="C12" s="27" t="s">
        <v>92</v>
      </c>
      <c r="D12" s="41">
        <v>0</v>
      </c>
      <c r="E12" s="41">
        <v>220.0708</v>
      </c>
      <c r="F12" s="41">
        <v>220.0708</v>
      </c>
      <c r="G12" s="41">
        <v>0</v>
      </c>
      <c r="H12" s="41">
        <v>220.0708</v>
      </c>
      <c r="I12" s="41">
        <v>0</v>
      </c>
    </row>
    <row r="13" spans="1:9" s="38" customFormat="1" ht="22.5" customHeight="1">
      <c r="A13" s="42">
        <v>234</v>
      </c>
      <c r="B13" s="42"/>
      <c r="C13" s="27" t="s">
        <v>144</v>
      </c>
      <c r="D13" s="41">
        <v>0</v>
      </c>
      <c r="E13" s="41">
        <v>242</v>
      </c>
      <c r="F13" s="41">
        <v>242</v>
      </c>
      <c r="G13" s="41">
        <v>0</v>
      </c>
      <c r="H13" s="41">
        <v>242</v>
      </c>
      <c r="I13" s="41">
        <v>0</v>
      </c>
    </row>
    <row r="14" spans="1:9" s="38" customFormat="1" ht="22.5" customHeight="1">
      <c r="A14" s="42">
        <v>23402</v>
      </c>
      <c r="B14" s="42"/>
      <c r="C14" s="27" t="s">
        <v>146</v>
      </c>
      <c r="D14" s="41">
        <v>0</v>
      </c>
      <c r="E14" s="41">
        <v>242</v>
      </c>
      <c r="F14" s="41">
        <v>242</v>
      </c>
      <c r="G14" s="41">
        <v>0</v>
      </c>
      <c r="H14" s="41">
        <v>242</v>
      </c>
      <c r="I14" s="41">
        <v>0</v>
      </c>
    </row>
    <row r="15" spans="1:9" s="38" customFormat="1" ht="22.5" customHeight="1">
      <c r="A15" s="42">
        <v>2340299</v>
      </c>
      <c r="B15" s="42"/>
      <c r="C15" s="27" t="s">
        <v>148</v>
      </c>
      <c r="D15" s="41">
        <v>0</v>
      </c>
      <c r="E15" s="41">
        <v>242</v>
      </c>
      <c r="F15" s="41">
        <v>242</v>
      </c>
      <c r="G15" s="41">
        <v>0</v>
      </c>
      <c r="H15" s="41">
        <v>242</v>
      </c>
      <c r="I15" s="41">
        <v>0</v>
      </c>
    </row>
    <row r="16" spans="1:9" ht="32.25" customHeight="1">
      <c r="A16" s="43" t="s">
        <v>294</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workbookViewId="0" topLeftCell="A1">
      <selection activeCell="C20" sqref="C20"/>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295</v>
      </c>
      <c r="B1" s="2"/>
      <c r="C1" s="2"/>
      <c r="D1" s="2"/>
      <c r="E1" s="2"/>
      <c r="F1" s="2"/>
    </row>
    <row r="2" spans="1:6" ht="15">
      <c r="A2" s="3"/>
      <c r="B2" s="3"/>
      <c r="C2" s="3"/>
      <c r="D2" s="4"/>
      <c r="E2" s="4"/>
      <c r="F2" s="5" t="s">
        <v>296</v>
      </c>
    </row>
    <row r="3" spans="1:6" ht="15.75">
      <c r="A3" s="6" t="s">
        <v>2</v>
      </c>
      <c r="B3" s="3"/>
      <c r="C3" s="3"/>
      <c r="D3" s="7"/>
      <c r="E3" s="7"/>
      <c r="F3" s="5" t="s">
        <v>3</v>
      </c>
    </row>
    <row r="4" spans="1:6" ht="19.5" customHeight="1">
      <c r="A4" s="8" t="s">
        <v>191</v>
      </c>
      <c r="B4" s="9"/>
      <c r="C4" s="9"/>
      <c r="D4" s="10" t="s">
        <v>192</v>
      </c>
      <c r="E4" s="11"/>
      <c r="F4" s="12"/>
    </row>
    <row r="5" spans="1:6" ht="19.5" customHeight="1">
      <c r="A5" s="13" t="s">
        <v>62</v>
      </c>
      <c r="B5" s="14"/>
      <c r="C5" s="14" t="s">
        <v>63</v>
      </c>
      <c r="D5" s="15" t="s">
        <v>66</v>
      </c>
      <c r="E5" s="15" t="s">
        <v>193</v>
      </c>
      <c r="F5" s="16" t="s">
        <v>152</v>
      </c>
    </row>
    <row r="6" spans="1:6" ht="19.5" customHeight="1">
      <c r="A6" s="13"/>
      <c r="B6" s="14"/>
      <c r="C6" s="14"/>
      <c r="D6" s="15"/>
      <c r="E6" s="15"/>
      <c r="F6" s="17"/>
    </row>
    <row r="7" spans="1:6" ht="19.5" customHeight="1">
      <c r="A7" s="13"/>
      <c r="B7" s="14"/>
      <c r="C7" s="14"/>
      <c r="D7" s="18"/>
      <c r="E7" s="18"/>
      <c r="F7" s="19"/>
    </row>
    <row r="8" spans="1:6" ht="19.5" customHeight="1">
      <c r="A8" s="20" t="s">
        <v>65</v>
      </c>
      <c r="B8" s="21"/>
      <c r="C8" s="22"/>
      <c r="D8" s="14">
        <v>1</v>
      </c>
      <c r="E8" s="14">
        <v>2</v>
      </c>
      <c r="F8" s="14">
        <v>3</v>
      </c>
    </row>
    <row r="9" spans="1:6" ht="19.5" customHeight="1">
      <c r="A9" s="23" t="s">
        <v>66</v>
      </c>
      <c r="B9" s="24"/>
      <c r="C9" s="25"/>
      <c r="D9" s="26">
        <v>0.91</v>
      </c>
      <c r="E9" s="26">
        <v>0</v>
      </c>
      <c r="F9" s="26">
        <v>0.91</v>
      </c>
    </row>
    <row r="10" spans="1:6" ht="19.5" customHeight="1">
      <c r="A10" s="13">
        <v>223</v>
      </c>
      <c r="B10" s="14"/>
      <c r="C10" s="27" t="s">
        <v>138</v>
      </c>
      <c r="D10" s="26">
        <v>0.91</v>
      </c>
      <c r="E10" s="26">
        <v>0</v>
      </c>
      <c r="F10" s="26">
        <v>0.91</v>
      </c>
    </row>
    <row r="11" spans="1:6" ht="19.5" customHeight="1">
      <c r="A11" s="13">
        <v>22399</v>
      </c>
      <c r="B11" s="14"/>
      <c r="C11" s="27" t="s">
        <v>140</v>
      </c>
      <c r="D11" s="26">
        <v>0.91</v>
      </c>
      <c r="E11" s="26">
        <v>0</v>
      </c>
      <c r="F11" s="26">
        <v>0.91</v>
      </c>
    </row>
    <row r="12" spans="1:6" ht="19.5" customHeight="1">
      <c r="A12" s="13">
        <v>2239901</v>
      </c>
      <c r="B12" s="14"/>
      <c r="C12" s="27" t="s">
        <v>297</v>
      </c>
      <c r="D12" s="26">
        <v>0.91</v>
      </c>
      <c r="E12" s="26">
        <v>0</v>
      </c>
      <c r="F12" s="26">
        <v>0.91</v>
      </c>
    </row>
    <row r="13" spans="1:6" ht="19.5" customHeight="1">
      <c r="A13" s="13"/>
      <c r="B13" s="14"/>
      <c r="C13" s="28"/>
      <c r="D13" s="29"/>
      <c r="E13" s="29"/>
      <c r="F13" s="29"/>
    </row>
    <row r="14" spans="1:6" ht="19.5" customHeight="1">
      <c r="A14" s="30"/>
      <c r="B14" s="31"/>
      <c r="C14" s="32"/>
      <c r="D14" s="33"/>
      <c r="E14" s="33"/>
      <c r="F14" s="33"/>
    </row>
    <row r="15" spans="1:6" ht="36" customHeight="1">
      <c r="A15" s="34" t="s">
        <v>298</v>
      </c>
      <c r="B15" s="35"/>
      <c r="C15" s="35"/>
      <c r="D15" s="35"/>
      <c r="E15" s="35"/>
      <c r="F15" s="35"/>
    </row>
  </sheetData>
  <sheetProtection/>
  <mergeCells count="16">
    <mergeCell ref="A1:F1"/>
    <mergeCell ref="A4:C4"/>
    <mergeCell ref="D4:F4"/>
    <mergeCell ref="A8:C8"/>
    <mergeCell ref="A9:C9"/>
    <mergeCell ref="A10:B10"/>
    <mergeCell ref="A11:B11"/>
    <mergeCell ref="A12:B12"/>
    <mergeCell ref="A13:B13"/>
    <mergeCell ref="A14:B14"/>
    <mergeCell ref="A15:F1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2022-03-14T02:42:14Z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2AEFB1980F7C42B3ABBE419F263704C6</vt:lpwstr>
  </property>
</Properties>
</file>