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预算公开9.2\三江镇\"/>
    </mc:Choice>
  </mc:AlternateContent>
  <bookViews>
    <workbookView xWindow="0" yWindow="0" windowWidth="24240" windowHeight="12540" firstSheet="8" activeTab="8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_FilterDatabase" localSheetId="9" hidden="1">项目支出预算总表!$A$4:$Q$12</definedName>
    <definedName name="_xlnm._FilterDatabase" localSheetId="5" hidden="1">一般公共预算基本支出情况表!$A$4:$F$26</definedName>
    <definedName name="_xlnm._FilterDatabase" localSheetId="4" hidden="1">一般公共预算支出情况表!$A$4:$W$26</definedName>
    <definedName name="_xlnm._FilterDatabase" localSheetId="14" hidden="1">政府采购预算表!$A$4:$IM$20</definedName>
    <definedName name="_xlnm.Print_Area" localSheetId="26">'部门（单位）整体支出预算绩效目标申报表'!$A$2:$H$47</definedName>
    <definedName name="_xlnm.Print_Area" localSheetId="3">财政拨款收支总表!$A$1:$F$27</definedName>
    <definedName name="_xlnm.Print_Area" localSheetId="1">单位收入总体情况表!$A$1:$N$21</definedName>
    <definedName name="_xlnm.Print_Area" localSheetId="0">单位预算收支总表!$A$1:$H$36</definedName>
    <definedName name="_xlnm.Print_Area" localSheetId="2">单位支出总体情况表!$A$1:$O$22</definedName>
    <definedName name="_xlnm.Print_Area" localSheetId="16">'单位支出总体情况表(政府预算)'!$A$1:$S$22</definedName>
    <definedName name="_xlnm.Print_Area" localSheetId="12">非税收入计划表!$A$1:$U$12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项目支出预算绩效目标申报表!#REF!</definedName>
    <definedName name="_xlnm.Print_Area" localSheetId="9">项目支出预算总表!$A$1:$Q$12</definedName>
    <definedName name="_xlnm.Print_Area" localSheetId="22">'一般公共预算拨款--经费拨款预算表(按部门预算经济分类)'!$A$1:$W$41</definedName>
    <definedName name="_xlnm.Print_Area" localSheetId="23">'一般公共预算拨款--经费拨款预算表(按政府预算经济分类)'!$A$1:$P$13</definedName>
    <definedName name="_xlnm.Print_Area" localSheetId="5">一般公共预算基本支出情况表!$A$1:$F$26</definedName>
    <definedName name="_xlnm.Print_Area" localSheetId="8">一般公共预算基本支出情况表—对个人和家庭的补助!$A$1:$N$10</definedName>
    <definedName name="_xlnm.Print_Area" localSheetId="6">一般公共预算基本支出情况表—工资福利支出!$A$1:$U$26</definedName>
    <definedName name="_xlnm.Print_Area" localSheetId="7">一般公共预算基本支出情况表—商品和服务支出!$A$1:$U$26</definedName>
    <definedName name="_xlnm.Print_Area" localSheetId="4">一般公共预算支出情况表!$A$1:$U$26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'一般公共预算支出情况表—工资福利支出(政府预算)'!$A$1:$L$21</definedName>
    <definedName name="_xlnm.Print_Area" localSheetId="18">'一般公共预算支出情况表—商品和服务支出(政府预算)'!$A$1:$Q$21</definedName>
    <definedName name="_xlnm.Print_Area" localSheetId="14">政府采购预算表!$A$1:$S$20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3">财政拨款收支总表!$1:$4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项目支出预算绩效目标申报表!#REF!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5">一般公共预算基本支出情况表!$1:$6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62913"/>
</workbook>
</file>

<file path=xl/calcChain.xml><?xml version="1.0" encoding="utf-8"?>
<calcChain xmlns="http://schemas.openxmlformats.org/spreadsheetml/2006/main">
  <c r="D9" i="11" l="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C9" i="11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C9" i="9"/>
  <c r="D9" i="64"/>
  <c r="E9" i="64"/>
  <c r="F9" i="64"/>
  <c r="C9" i="64"/>
  <c r="D9" i="7"/>
  <c r="E9" i="7"/>
  <c r="F9" i="7"/>
  <c r="G9" i="7"/>
  <c r="C9" i="7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C20" i="11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C20" i="9"/>
  <c r="D20" i="64"/>
  <c r="E20" i="64"/>
  <c r="F20" i="64"/>
  <c r="C20" i="64"/>
  <c r="D20" i="7"/>
  <c r="E20" i="7"/>
  <c r="F20" i="7"/>
  <c r="C20" i="7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8" i="55"/>
  <c r="D7" i="55"/>
</calcChain>
</file>

<file path=xl/sharedStrings.xml><?xml version="1.0" encoding="utf-8"?>
<sst xmlns="http://schemas.openxmlformats.org/spreadsheetml/2006/main" count="1485" uniqueCount="573">
  <si>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</si>
  <si>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</si>
  <si>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</si>
  <si>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</si>
  <si>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</si>
  <si>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</si>
  <si>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</si>
  <si>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</si>
  <si>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</si>
  <si>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</si>
  <si>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</si>
  <si>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</si>
  <si>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</si>
  <si>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</si>
  <si>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</si>
  <si>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</si>
  <si>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</si>
  <si>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</si>
  <si>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</si>
  <si>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</si>
  <si>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</si>
  <si>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</si>
  <si>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</si>
  <si>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</si>
  <si>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</si>
  <si>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</si>
  <si>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</si>
  <si>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</si>
  <si>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</si>
  <si>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</si>
  <si>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</si>
  <si>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</si>
  <si>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</si>
  <si>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</si>
  <si>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</si>
  <si>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</si>
  <si>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</si>
  <si>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</si>
  <si>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</si>
  <si>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</si>
  <si>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</si>
  <si>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</si>
  <si>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</si>
  <si>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</si>
  <si>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</si>
  <si>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</si>
  <si>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</si>
  <si>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</si>
  <si>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</si>
  <si>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</si>
  <si>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</si>
  <si>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</si>
  <si>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</si>
  <si>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</si>
  <si>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</si>
  <si>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</si>
  <si>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</si>
  <si>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</si>
  <si>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</si>
  <si>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</si>
  <si>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</si>
  <si>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</si>
  <si>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</si>
  <si>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</si>
  <si>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</si>
  <si>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</si>
  <si>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</si>
  <si>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</si>
  <si>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</si>
  <si>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</si>
  <si>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</si>
  <si>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</si>
  <si>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</si>
  <si>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</si>
  <si>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</si>
  <si>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</si>
  <si>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</si>
  <si>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</si>
  <si>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</si>
  <si>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</si>
  <si>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</si>
  <si>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</si>
  <si>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</si>
  <si>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</si>
  <si>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</si>
  <si>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</si>
  <si>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</si>
  <si>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</si>
  <si>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</si>
  <si>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</si>
  <si>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</si>
  <si>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</si>
  <si>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</si>
  <si>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</si>
  <si>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</si>
  <si>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</si>
  <si>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</si>
  <si>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</si>
  <si>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</si>
  <si>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</si>
  <si>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</si>
  <si>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</si>
  <si>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</si>
  <si>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</si>
  <si>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</si>
  <si>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</si>
  <si>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</si>
  <si>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</si>
  <si>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918001</t>
  </si>
  <si>
    <t>汨罗市三江镇</t>
  </si>
  <si>
    <t xml:space="preserve">  918001</t>
  </si>
  <si>
    <t xml:space="preserve">  汨罗市三江镇政府机关</t>
  </si>
  <si>
    <t>918003</t>
  </si>
  <si>
    <t xml:space="preserve">  918003</t>
  </si>
  <si>
    <t xml:space="preserve">  汨罗市三江镇财政所</t>
  </si>
  <si>
    <t>918004</t>
  </si>
  <si>
    <t xml:space="preserve">  918004</t>
  </si>
  <si>
    <t xml:space="preserve">  汨罗市三江镇公共文化和社会事业发展中心</t>
  </si>
  <si>
    <t>918005</t>
  </si>
  <si>
    <t xml:space="preserve">  918005</t>
  </si>
  <si>
    <t xml:space="preserve">  汨罗市三江镇劳动就业和社会保障服务中心</t>
  </si>
  <si>
    <t>918006</t>
  </si>
  <si>
    <t xml:space="preserve">  918006</t>
  </si>
  <si>
    <t xml:space="preserve">  汨罗市三江镇农技推广服务中心</t>
  </si>
  <si>
    <t>918007</t>
  </si>
  <si>
    <t xml:space="preserve">  918007</t>
  </si>
  <si>
    <t xml:space="preserve">  汨罗市三江镇林业工作站</t>
  </si>
  <si>
    <t>918008</t>
  </si>
  <si>
    <t xml:space="preserve">  918008</t>
  </si>
  <si>
    <t xml:space="preserve">  汨罗市三江镇水利工作站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</si>
  <si>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</si>
  <si>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</si>
  <si>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</si>
  <si>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</si>
  <si>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</si>
  <si>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</si>
  <si>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918</t>
  </si>
  <si>
    <t xml:space="preserve">    918001</t>
  </si>
  <si>
    <t xml:space="preserve">    行政运行（政府办公厅（室）及相关机构事务）</t>
  </si>
  <si>
    <t xml:space="preserve">    918003</t>
  </si>
  <si>
    <t xml:space="preserve">    行政运行（财政事务）</t>
  </si>
  <si>
    <t xml:space="preserve">    918004</t>
  </si>
  <si>
    <t xml:space="preserve">    行政运行（文化和旅游）</t>
  </si>
  <si>
    <t xml:space="preserve">    918005</t>
  </si>
  <si>
    <t xml:space="preserve">    行政运行（人力资源和社会保障管理事务）</t>
  </si>
  <si>
    <t xml:space="preserve">    918006</t>
  </si>
  <si>
    <t xml:space="preserve">    行政运行</t>
  </si>
  <si>
    <t xml:space="preserve">    918007</t>
  </si>
  <si>
    <t xml:space="preserve">    918008</t>
  </si>
  <si>
    <t xml:space="preserve">    行政运行（水利）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</si>
  <si>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</si>
  <si>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</si>
  <si>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</si>
  <si>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</si>
  <si>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</si>
  <si>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</si>
  <si>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</si>
  <si>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</si>
  <si>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</si>
  <si>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</si>
  <si>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</si>
  <si>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</si>
  <si>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</si>
  <si>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</si>
  <si>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</si>
  <si>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</si>
  <si>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</si>
  <si>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</si>
  <si>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</si>
  <si>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</si>
  <si>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</si>
  <si>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</si>
  <si>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</si>
  <si>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</si>
  <si>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</si>
  <si>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</si>
  <si>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</si>
  <si>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</si>
  <si>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</si>
  <si>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</si>
  <si>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</si>
  <si>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</si>
  <si>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</si>
  <si>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</si>
  <si>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</si>
  <si>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</si>
  <si>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</si>
  <si>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</si>
  <si>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</si>
  <si>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</si>
  <si>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</si>
  <si>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</si>
  <si>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预算07表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</si>
  <si>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</si>
  <si>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</si>
  <si>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</si>
  <si>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</si>
  <si>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</si>
  <si>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</si>
  <si>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</si>
  <si>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</si>
  <si>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</si>
  <si>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</si>
  <si>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</si>
  <si>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</si>
  <si>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</si>
  <si>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</si>
  <si>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</si>
  <si>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</si>
  <si>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</si>
  <si>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</si>
  <si>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</si>
  <si>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</si>
  <si>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</si>
  <si>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</si>
  <si>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</si>
  <si>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</si>
  <si>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</si>
  <si>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</si>
  <si>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</si>
  <si>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</si>
  <si>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</si>
  <si>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</si>
  <si>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</si>
  <si>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</si>
  <si>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</si>
  <si>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</si>
  <si>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</si>
  <si>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</si>
  <si>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</si>
  <si>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</si>
  <si>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</si>
  <si>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</si>
  <si>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</si>
  <si>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</si>
  <si>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</si>
  <si>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</si>
  <si>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</si>
  <si>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</si>
  <si>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</si>
  <si>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</si>
  <si>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</si>
  <si>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</si>
  <si>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</si>
  <si>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</si>
  <si>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</si>
  <si>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</si>
  <si>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</si>
  <si>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</si>
  <si>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</si>
  <si>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0</t>
  </si>
  <si>
    <t>预算11表</t>
  </si>
  <si>
    <t>政府性基金拨款支出预算表</t>
  </si>
  <si>
    <t>事业单位经营支出</t>
  </si>
  <si>
    <t>预算12表</t>
  </si>
  <si>
    <t>“三公”经费预算公开表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</si>
  <si>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</si>
  <si>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</si>
  <si>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</si>
  <si>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</si>
  <si>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</si>
  <si>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</si>
  <si>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</si>
  <si>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</si>
  <si>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</si>
  <si>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</si>
  <si>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</si>
  <si>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</si>
  <si>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</si>
  <si>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</si>
  <si>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</si>
  <si>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</si>
  <si>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</si>
  <si>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</si>
  <si>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</si>
  <si>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</si>
  <si>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</si>
  <si>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</si>
  <si>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</si>
  <si>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</si>
  <si>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</si>
  <si>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</si>
  <si>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</si>
  <si>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</si>
  <si>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无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</si>
  <si>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</si>
  <si>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</si>
  <si>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</si>
  <si>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</si>
  <si>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</si>
  <si>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</si>
  <si>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</si>
  <si>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</si>
  <si>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</si>
  <si>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</si>
  <si>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汨罗市三江镇政府机关</t>
  </si>
  <si>
    <t>复印纸</t>
  </si>
  <si>
    <t>2021-01-10</t>
  </si>
  <si>
    <t>件</t>
  </si>
  <si>
    <t>硒鼓</t>
  </si>
  <si>
    <t>硒鼓、粉盒</t>
  </si>
  <si>
    <t>2021-02-20</t>
  </si>
  <si>
    <t>个</t>
  </si>
  <si>
    <t>广告宣传</t>
  </si>
  <si>
    <t>广告服务</t>
  </si>
  <si>
    <t>2021-03-01</t>
  </si>
  <si>
    <t>办公电器</t>
  </si>
  <si>
    <t>生活用电器</t>
  </si>
  <si>
    <t>2021-11-01</t>
  </si>
  <si>
    <t>台</t>
  </si>
  <si>
    <t>电脑</t>
  </si>
  <si>
    <t>小型计算机</t>
  </si>
  <si>
    <t>2021-08-01</t>
  </si>
  <si>
    <t>办公设备</t>
  </si>
  <si>
    <t>针式打印机</t>
  </si>
  <si>
    <t>民生工程</t>
  </si>
  <si>
    <t>其他建筑工程</t>
  </si>
  <si>
    <t>2021-01-05</t>
  </si>
  <si>
    <t>公租房</t>
  </si>
  <si>
    <t>行政单位用房施工</t>
  </si>
  <si>
    <t>栋</t>
  </si>
  <si>
    <t>复印机</t>
  </si>
  <si>
    <t>2021-06-01</t>
  </si>
  <si>
    <t>激光打印机</t>
  </si>
  <si>
    <t>办公家具</t>
  </si>
  <si>
    <t>家具用具</t>
  </si>
  <si>
    <t>套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</si>
  <si>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</si>
  <si>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</si>
  <si>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</si>
  <si>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</si>
  <si>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</si>
  <si>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</si>
  <si>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</si>
  <si>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</si>
  <si>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</si>
  <si>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</si>
  <si>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</si>
  <si>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</si>
  <si>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</si>
  <si>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</si>
  <si>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</si>
  <si>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</si>
  <si>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</si>
  <si>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</si>
  <si>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</si>
  <si>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</si>
  <si>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</si>
  <si>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</si>
  <si>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</si>
  <si>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</si>
  <si>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</si>
  <si>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汨罗市三江镇农技推广服务中心</t>
  </si>
  <si>
    <t>汨罗市三江镇政府机关</t>
  </si>
  <si>
    <t>汨罗市三江镇林业工作站</t>
  </si>
  <si>
    <t>汨罗市三江镇司法所</t>
  </si>
  <si>
    <t>汨罗市三江镇水利工作站</t>
  </si>
  <si>
    <t>汨罗市三江镇劳动就业和社会保障服务中心</t>
  </si>
  <si>
    <t>汨罗市三江镇公共文化和社会事业发展中心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</si>
  <si>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</si>
  <si>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</si>
  <si>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</si>
  <si>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</si>
  <si>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</si>
  <si>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</si>
  <si>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</si>
  <si>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</si>
  <si>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</si>
  <si>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</si>
  <si>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</si>
  <si>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</si>
  <si>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</si>
  <si>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一般公共预算支出情况表—工资福利支出(政府预算)</t>
  </si>
  <si>
    <t>工资奖金津补贴</t>
  </si>
  <si>
    <t>其他对事业单位补助</t>
  </si>
  <si>
    <t>预算19表</t>
  </si>
  <si>
    <t>一般公共预算支出情况表—商品和服务支出(政府预算)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</si>
  <si>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</si>
  <si>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</si>
  <si>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</si>
  <si>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</si>
  <si>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</si>
  <si>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一般公共预算支出情况表—对个人和家庭的补助(政府预算)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</si>
  <si>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</si>
  <si>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</si>
  <si>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</si>
  <si>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</si>
  <si>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</si>
  <si>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</si>
  <si>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</si>
  <si>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</si>
  <si>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</si>
  <si>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</si>
  <si>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</si>
  <si>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</si>
  <si>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</si>
  <si>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</si>
  <si>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</si>
  <si>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</t>
  </si>
  <si>
    <t>行政运行（人力资源和社会保障管理事务）</t>
  </si>
  <si>
    <t>行政运行（文化和旅游）</t>
  </si>
  <si>
    <t>行政运行（水利）</t>
  </si>
  <si>
    <t>行政运行（政府办公厅（室）及相关机构事务）</t>
  </si>
  <si>
    <t>行政运行（财政事务）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</si>
  <si>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</si>
  <si>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</si>
  <si>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</si>
  <si>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</si>
  <si>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</si>
  <si>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</si>
  <si>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</si>
  <si>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</si>
  <si>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</si>
  <si>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填报单位（盖章）三江镇人民政府</t>
  </si>
  <si>
    <t>单位负责人：杨帅</t>
  </si>
  <si>
    <t>部门基本信息</t>
  </si>
  <si>
    <t>预算单位</t>
  </si>
  <si>
    <t>三江镇人民政府</t>
  </si>
  <si>
    <t>绩效管理
联络员</t>
  </si>
  <si>
    <t>张铸</t>
  </si>
  <si>
    <t xml:space="preserve"> 联系电话</t>
  </si>
  <si>
    <t>人员编制数</t>
  </si>
  <si>
    <t xml:space="preserve"> 实有人数</t>
  </si>
  <si>
    <t>76</t>
  </si>
  <si>
    <t>部门职能
职责概述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</si>
  <si>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</si>
  <si>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</si>
  <si>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</si>
  <si>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</si>
  <si>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</si>
  <si>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</si>
  <si>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</si>
  <si>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</si>
  <si>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</si>
  <si>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</si>
  <si>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</si>
  <si>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</si>
  <si>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</si>
  <si>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</si>
  <si>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</si>
  <si>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</si>
  <si>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</si>
  <si>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</si>
  <si>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</si>
  <si>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</si>
  <si>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严格按预算执行，确保干职工工资福利支出到位、严格按预算执行，确保政府商品和服务支出到位、严格按预算执行，确保政府对个人和家庭的补助到位</t>
  </si>
  <si>
    <t>确保工资福利支出656.34万元、确保商品和服务支出113.02万元、确保对个人和家庭的补助10.86万元</t>
  </si>
  <si>
    <t>质量指标</t>
  </si>
  <si>
    <t>按照«预算法»、«会计法»等财务法律法规规定控制支出；按照党风廉政建设规定规范支出。</t>
  </si>
  <si>
    <t>确保三江镇人民政府各项基本支出、项目支出合规合法。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</si>
  <si>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</si>
  <si>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</si>
  <si>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</si>
  <si>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</si>
  <si>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严格按2021年预算执行</t>
  </si>
  <si>
    <t>2021年一般公共预算基本支出780.22万元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</si>
  <si>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</si>
  <si>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</si>
  <si>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</si>
  <si>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</si>
  <si>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</si>
  <si>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</si>
  <si>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</si>
  <si>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</si>
  <si>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</si>
  <si>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</si>
  <si>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</si>
  <si>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</si>
  <si>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</si>
  <si>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</si>
  <si>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相关部门和单位及群众满意度</t>
  </si>
  <si>
    <t>≧95%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</si>
  <si>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</si>
  <si>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</si>
  <si>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</si>
  <si>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</si>
  <si>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</si>
  <si>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21</t>
    </r>
    <r>
      <rPr>
        <b/>
        <sz val="16"/>
        <rFont val="仿宋_GB2312"/>
        <charset val="134"/>
      </rPr>
      <t>年度）</t>
    </r>
  </si>
  <si>
    <t xml:space="preserve"> 填报单位（盖章）：三江镇人民政府</t>
  </si>
  <si>
    <t>项目基本情况</t>
  </si>
  <si>
    <t>项目属性</t>
  </si>
  <si>
    <t xml:space="preserve">新增项目□                       延续项目□ </t>
  </si>
  <si>
    <t xml:space="preserve"> 主管部门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</si>
  <si>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</si>
  <si>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</si>
  <si>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</si>
  <si>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</si>
  <si>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</si>
  <si>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</si>
  <si>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</si>
  <si>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</si>
  <si>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</si>
  <si>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</si>
  <si>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</si>
  <si>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</si>
  <si>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</si>
  <si>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</si>
  <si>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</si>
  <si>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</si>
  <si>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</si>
  <si>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</si>
  <si>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</si>
  <si>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</si>
  <si>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</si>
  <si>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</si>
  <si>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</si>
  <si>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</si>
  <si>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</si>
  <si>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</si>
  <si>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</si>
  <si>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</si>
  <si>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</si>
  <si>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</si>
  <si>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</si>
  <si>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</si>
  <si>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无</t>
    <phoneticPr fontId="27" type="noConversion"/>
  </si>
  <si>
    <t>三江镇人民政府</t>
    <phoneticPr fontId="27" type="noConversion"/>
  </si>
  <si>
    <t>918</t>
    <phoneticPr fontId="27" type="noConversion"/>
  </si>
  <si>
    <t>填报单位：三江镇人民政府</t>
    <phoneticPr fontId="27" type="noConversion"/>
  </si>
  <si>
    <t>项</t>
    <phoneticPr fontId="27" type="noConversion"/>
  </si>
  <si>
    <t>年</t>
    <phoneticPr fontId="27" type="noConversion"/>
  </si>
  <si>
    <t>0</t>
    <phoneticPr fontId="27" type="noConversion"/>
  </si>
  <si>
    <t>168000</t>
    <phoneticPr fontId="27" type="noConversion"/>
  </si>
  <si>
    <t>16.8</t>
    <phoneticPr fontId="27" type="noConversion"/>
  </si>
  <si>
    <t>无</t>
    <phoneticPr fontId="27" type="noConversion"/>
  </si>
  <si>
    <t>0</t>
    <phoneticPr fontId="27" type="noConversion"/>
  </si>
  <si>
    <t>合计</t>
    <phoneticPr fontId="27" type="noConversion"/>
  </si>
  <si>
    <t>95</t>
    <phoneticPr fontId="27" type="noConversion"/>
  </si>
  <si>
    <t>胡宁</t>
    <phoneticPr fontId="27" type="noConversion"/>
  </si>
  <si>
    <t>单位负责人：胡宁</t>
    <phoneticPr fontId="27" type="noConversion"/>
  </si>
  <si>
    <t>科目编码（单位代码）</t>
  </si>
  <si>
    <t>科目名称（单位名称）</t>
  </si>
  <si>
    <t>918</t>
    <phoneticPr fontId="27" type="noConversion"/>
  </si>
  <si>
    <t>汨罗市三江镇</t>
    <phoneticPr fontId="27" type="noConversion"/>
  </si>
  <si>
    <t>一般公共预算支出情况表</t>
  </si>
  <si>
    <t>一般公共预算基本支出情况表</t>
    <phoneticPr fontId="27" type="noConversion"/>
  </si>
  <si>
    <t>一般公共预算基本支出情况表—工资福利支出</t>
    <phoneticPr fontId="27" type="noConversion"/>
  </si>
  <si>
    <t>一般公共预算基本支出情况表—商品和服务支出</t>
    <phoneticPr fontId="27" type="noConversion"/>
  </si>
  <si>
    <t>一般公共预算基本支出情况表—对个人和家庭的补助</t>
    <phoneticPr fontId="27" type="noConversion"/>
  </si>
  <si>
    <t xml:space="preserve">  201</t>
    <phoneticPr fontId="27" type="noConversion"/>
  </si>
  <si>
    <t xml:space="preserve">    20103</t>
    <phoneticPr fontId="27" type="noConversion"/>
  </si>
  <si>
    <t xml:space="preserve">      2010301</t>
    <phoneticPr fontId="27" type="noConversion"/>
  </si>
  <si>
    <t xml:space="preserve">    20106</t>
    <phoneticPr fontId="27" type="noConversion"/>
  </si>
  <si>
    <t xml:space="preserve">       2010601</t>
    <phoneticPr fontId="27" type="noConversion"/>
  </si>
  <si>
    <t xml:space="preserve">  207</t>
    <phoneticPr fontId="27" type="noConversion"/>
  </si>
  <si>
    <t xml:space="preserve">    20701</t>
    <phoneticPr fontId="27" type="noConversion"/>
  </si>
  <si>
    <t xml:space="preserve">      2070101</t>
    <phoneticPr fontId="27" type="noConversion"/>
  </si>
  <si>
    <t xml:space="preserve">  208</t>
    <phoneticPr fontId="27" type="noConversion"/>
  </si>
  <si>
    <t xml:space="preserve">    20801</t>
    <phoneticPr fontId="27" type="noConversion"/>
  </si>
  <si>
    <t xml:space="preserve">      2080101</t>
    <phoneticPr fontId="27" type="noConversion"/>
  </si>
  <si>
    <t xml:space="preserve">  213</t>
    <phoneticPr fontId="27" type="noConversion"/>
  </si>
  <si>
    <t xml:space="preserve">    21301</t>
    <phoneticPr fontId="27" type="noConversion"/>
  </si>
  <si>
    <t xml:space="preserve">      2130101</t>
    <phoneticPr fontId="27" type="noConversion"/>
  </si>
  <si>
    <t xml:space="preserve">    21302</t>
    <phoneticPr fontId="27" type="noConversion"/>
  </si>
  <si>
    <t xml:space="preserve">      2130201</t>
    <phoneticPr fontId="27" type="noConversion"/>
  </si>
  <si>
    <t xml:space="preserve">    21303</t>
    <phoneticPr fontId="27" type="noConversion"/>
  </si>
  <si>
    <t xml:space="preserve">     2130301</t>
    <phoneticPr fontId="27" type="noConversion"/>
  </si>
  <si>
    <t xml:space="preserve">  一般公共服务支出</t>
    <phoneticPr fontId="27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</si>
  <si>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政府办公厅（室）及相关机构事务</t>
    </r>
    <phoneticPr fontId="27" type="noConversion"/>
  </si>
  <si>
    <t xml:space="preserve">      行政运行</t>
    <phoneticPr fontId="27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</si>
  <si>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财政事务</t>
    </r>
    <phoneticPr fontId="27" type="noConversion"/>
  </si>
  <si>
    <t xml:space="preserve">       行政运行</t>
    <phoneticPr fontId="27" type="noConversion"/>
  </si>
  <si>
    <t xml:space="preserve">  文化体育与传媒支出</t>
    <phoneticPr fontId="27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</si>
  <si>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文化和旅游</t>
    </r>
    <phoneticPr fontId="27" type="noConversion"/>
  </si>
  <si>
    <t xml:space="preserve">   社会保障和就业支出</t>
    <phoneticPr fontId="27" type="noConversion"/>
  </si>
  <si>
    <r>
      <t xml:space="preserve">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charset val="134"/>
      </rPr>
      <t>人力资源和社会保障管理事务</t>
    </r>
    <phoneticPr fontId="27" type="noConversion"/>
  </si>
  <si>
    <t xml:space="preserve">         行政运行</t>
    <phoneticPr fontId="27" type="noConversion"/>
  </si>
  <si>
    <t xml:space="preserve">   农林水支出</t>
    <phoneticPr fontId="27" type="noConversion"/>
  </si>
  <si>
    <t xml:space="preserve">    农业农村</t>
    <phoneticPr fontId="27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</si>
  <si>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 xml:space="preserve">    行政运行</t>
    </r>
    <phoneticPr fontId="27" type="noConversion"/>
  </si>
  <si>
    <t xml:space="preserve">   林业和草原</t>
    <phoneticPr fontId="27" type="noConversion"/>
  </si>
  <si>
    <r>
      <t xml:space="preserve">  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 xml:space="preserve"> 行政运行</t>
    </r>
    <phoneticPr fontId="27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</si>
  <si>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水利</t>
    </r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</si>
</sst>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0_);[Red]\(0\)"/>
    <numFmt numFmtId="180" formatCode="00"/>
    <numFmt numFmtId="181" formatCode="0000"/>
    <numFmt numFmtId="182" formatCode="#,##0_);[Red]\(#,##0\)"/>
    <numFmt numFmtId="183" formatCode="* #,##0;* \-#,##0;* &quot;&quot;??;@"/>
    <numFmt numFmtId="184" formatCode="#,##0.00_);[Red]\(#,##0.00\)"/>
    <numFmt numFmtId="185" formatCode="0.00_ "/>
    <numFmt numFmtId="186" formatCode="#,##0_);\(#,##0\)"/>
    <numFmt numFmtId="187" formatCode="#,##0.0000"/>
  </numFmts>
  <fonts count="29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仿宋_GB2312"/>
      <charset val="134"/>
    </font>
    <font>
      <b/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2"/>
      <name val="仿宋"/>
      <family val="3"/>
      <charset val="134"/>
    </font>
    <font>
      <sz val="9"/>
      <name val="仿宋_GB2312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4"/>
      <name val="宋体"/>
      <family val="3"/>
      <charset val="134"/>
    </font>
    <font>
      <sz val="10"/>
      <name val="Times New Roman"/>
      <family val="1"/>
    </font>
    <font>
      <b/>
      <sz val="12"/>
      <name val="宋体"/>
      <family val="3"/>
      <charset val="134"/>
    </font>
    <font>
      <b/>
      <sz val="10"/>
      <name val="Arial"/>
      <family val="2"/>
    </font>
    <font>
      <b/>
      <sz val="10"/>
      <name val="MS Sans Serif"/>
    </font>
    <font>
      <b/>
      <u/>
      <sz val="16"/>
      <name val="仿宋_GB2312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/>
    <xf numFmtId="0" fontId="25" fillId="0" borderId="0" applyNumberFormat="0" applyFill="0" applyBorder="0" applyAlignment="0" applyProtection="0"/>
    <xf numFmtId="0" fontId="9" fillId="0" borderId="0"/>
  </cellStyleXfs>
  <cellXfs count="493">
    <xf numFmtId="0" fontId="0" fillId="0" borderId="0" xfId="0"/>
    <xf numFmtId="0" fontId="0" fillId="0" borderId="0" xfId="0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3" fillId="0" borderId="1" xfId="7" applyFont="1" applyBorder="1" applyAlignment="1">
      <alignment vertical="center" wrapText="1"/>
    </xf>
    <xf numFmtId="0" fontId="4" fillId="0" borderId="2" xfId="7" applyNumberFormat="1" applyFont="1" applyFill="1" applyBorder="1" applyAlignment="1">
      <alignment horizontal="center" vertical="center" textRotation="255" wrapText="1"/>
    </xf>
    <xf numFmtId="0" fontId="3" fillId="0" borderId="2" xfId="7" applyFont="1" applyFill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/>
    <xf numFmtId="0" fontId="17" fillId="0" borderId="0" xfId="0" applyNumberFormat="1" applyFont="1" applyFill="1" applyProtection="1"/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7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19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49" fontId="11" fillId="0" borderId="2" xfId="0" applyNumberFormat="1" applyFont="1" applyFill="1" applyBorder="1" applyAlignment="1" applyProtection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0" xfId="0" applyAlignment="1">
      <alignment horizontal="center" vertical="center"/>
    </xf>
    <xf numFmtId="3" fontId="0" fillId="0" borderId="2" xfId="0" applyNumberFormat="1" applyFill="1" applyBorder="1" applyAlignment="1"/>
    <xf numFmtId="3" fontId="0" fillId="0" borderId="2" xfId="0" applyNumberFormat="1" applyFill="1" applyBorder="1" applyAlignment="1">
      <alignment horizontal="center" vertical="center"/>
    </xf>
    <xf numFmtId="0" fontId="19" fillId="0" borderId="2" xfId="2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Protection="1"/>
    <xf numFmtId="180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81" fontId="11" fillId="4" borderId="0" xfId="0" applyNumberFormat="1" applyFont="1" applyFill="1" applyAlignment="1" applyProtection="1">
      <alignment horizontal="left" vertical="center"/>
    </xf>
    <xf numFmtId="181" fontId="11" fillId="4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right"/>
    </xf>
    <xf numFmtId="178" fontId="11" fillId="0" borderId="0" xfId="0" applyNumberFormat="1" applyFont="1" applyFill="1" applyAlignment="1" applyProtection="1">
      <alignment horizontal="center" vertical="center" wrapText="1"/>
    </xf>
    <xf numFmtId="178" fontId="16" fillId="0" borderId="0" xfId="0" applyNumberFormat="1" applyFont="1" applyFill="1" applyAlignment="1" applyProtection="1">
      <alignment horizontal="centerContinuous" vertical="center"/>
    </xf>
    <xf numFmtId="181" fontId="11" fillId="0" borderId="0" xfId="0" applyNumberFormat="1" applyFont="1" applyFill="1" applyAlignment="1" applyProtection="1">
      <alignment horizontal="left" vertical="center"/>
    </xf>
    <xf numFmtId="181" fontId="11" fillId="0" borderId="1" xfId="0" applyNumberFormat="1" applyFont="1" applyFill="1" applyBorder="1" applyAlignment="1" applyProtection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182" fontId="11" fillId="0" borderId="2" xfId="0" applyNumberFormat="1" applyFont="1" applyFill="1" applyBorder="1" applyAlignment="1" applyProtection="1">
      <alignment horizontal="center" vertical="center" wrapText="1"/>
    </xf>
    <xf numFmtId="178" fontId="11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78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/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11" fillId="0" borderId="15" xfId="0" applyNumberFormat="1" applyFont="1" applyFill="1" applyBorder="1" applyAlignment="1" applyProtection="1">
      <alignment horizontal="right" vertical="center" wrapText="1"/>
    </xf>
    <xf numFmtId="3" fontId="19" fillId="0" borderId="15" xfId="0" applyNumberFormat="1" applyFont="1" applyFill="1" applyBorder="1" applyAlignment="1" applyProtection="1">
      <alignment horizontal="right" vertical="center" wrapText="1"/>
    </xf>
    <xf numFmtId="49" fontId="0" fillId="0" borderId="0" xfId="2" applyNumberFormat="1" applyFont="1" applyFill="1" applyAlignment="1">
      <alignment horizontal="center" vertical="center"/>
    </xf>
    <xf numFmtId="0" fontId="0" fillId="0" borderId="0" xfId="3" applyNumberFormat="1" applyFont="1" applyFill="1" applyAlignment="1" applyProtection="1">
      <alignment horizontal="right" vertical="center"/>
    </xf>
    <xf numFmtId="0" fontId="0" fillId="0" borderId="0" xfId="2" applyNumberFormat="1" applyFont="1" applyFill="1" applyAlignment="1">
      <alignment vertical="center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49" fontId="19" fillId="0" borderId="0" xfId="3" applyNumberFormat="1" applyFont="1" applyFill="1" applyAlignment="1">
      <alignment horizontal="center" vertical="center" wrapText="1"/>
    </xf>
    <xf numFmtId="0" fontId="19" fillId="0" borderId="0" xfId="3" applyNumberFormat="1" applyFont="1" applyFill="1" applyAlignment="1">
      <alignment horizontal="center" vertical="center" wrapText="1"/>
    </xf>
    <xf numFmtId="183" fontId="19" fillId="0" borderId="0" xfId="3" applyNumberFormat="1" applyFont="1" applyFill="1" applyAlignment="1">
      <alignment horizontal="center" vertical="center"/>
    </xf>
    <xf numFmtId="183" fontId="19" fillId="0" borderId="0" xfId="3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9" fillId="0" borderId="0" xfId="3" applyNumberFormat="1" applyFont="1" applyFill="1" applyAlignment="1">
      <alignment horizontal="center" vertical="center"/>
    </xf>
    <xf numFmtId="0" fontId="19" fillId="0" borderId="0" xfId="3" applyNumberFormat="1" applyFont="1" applyFill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 wrapText="1"/>
    </xf>
    <xf numFmtId="183" fontId="19" fillId="0" borderId="2" xfId="3" applyNumberFormat="1" applyFont="1" applyFill="1" applyBorder="1" applyAlignment="1">
      <alignment horizontal="center" vertical="center"/>
    </xf>
    <xf numFmtId="183" fontId="19" fillId="0" borderId="2" xfId="3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 applyProtection="1">
      <alignment vertical="center"/>
    </xf>
    <xf numFmtId="0" fontId="0" fillId="0" borderId="2" xfId="2" applyNumberFormat="1" applyFont="1" applyFill="1" applyBorder="1" applyAlignment="1">
      <alignment vertical="center"/>
    </xf>
    <xf numFmtId="0" fontId="0" fillId="0" borderId="2" xfId="2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>
      <alignment vertical="center"/>
    </xf>
    <xf numFmtId="183" fontId="0" fillId="0" borderId="0" xfId="3" applyNumberFormat="1" applyFont="1" applyFill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183" fontId="19" fillId="0" borderId="2" xfId="3" applyNumberFormat="1" applyFont="1" applyFill="1" applyBorder="1" applyAlignment="1">
      <alignment vertical="center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78" fontId="19" fillId="0" borderId="0" xfId="2" applyNumberFormat="1" applyFont="1" applyFill="1" applyAlignment="1">
      <alignment horizontal="center" vertical="center"/>
    </xf>
    <xf numFmtId="0" fontId="19" fillId="0" borderId="0" xfId="2" applyNumberFormat="1" applyFont="1" applyFill="1" applyAlignment="1">
      <alignment horizontal="center" vertical="center"/>
    </xf>
    <xf numFmtId="0" fontId="20" fillId="0" borderId="0" xfId="1" applyNumberFormat="1" applyFont="1" applyFill="1" applyAlignment="1">
      <alignment horizontal="center" vertical="center"/>
    </xf>
    <xf numFmtId="0" fontId="9" fillId="0" borderId="0" xfId="2" applyNumberFormat="1" applyFont="1" applyFill="1" applyAlignment="1">
      <alignment horizontal="left" vertical="top" wrapText="1"/>
    </xf>
    <xf numFmtId="0" fontId="19" fillId="0" borderId="0" xfId="2" applyNumberFormat="1" applyFont="1" applyFill="1" applyAlignment="1">
      <alignment horizontal="right" vertical="center" wrapText="1"/>
    </xf>
    <xf numFmtId="0" fontId="9" fillId="0" borderId="0" xfId="2" applyNumberFormat="1" applyFont="1" applyFill="1" applyAlignment="1">
      <alignment horizontal="left" vertical="center" wrapText="1"/>
    </xf>
    <xf numFmtId="0" fontId="19" fillId="0" borderId="0" xfId="2" applyNumberFormat="1" applyFont="1" applyFill="1" applyAlignment="1">
      <alignment horizontal="left" vertical="center" wrapText="1"/>
    </xf>
    <xf numFmtId="3" fontId="19" fillId="0" borderId="2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Alignment="1" applyProtection="1">
      <alignment vertical="center" wrapText="1"/>
    </xf>
    <xf numFmtId="0" fontId="19" fillId="0" borderId="0" xfId="2" applyNumberFormat="1" applyFont="1" applyFill="1" applyAlignment="1">
      <alignment horizontal="centerContinuous" vertical="center"/>
    </xf>
    <xf numFmtId="0" fontId="19" fillId="0" borderId="0" xfId="2" applyNumberFormat="1" applyFont="1" applyFill="1" applyAlignment="1" applyProtection="1">
      <alignment horizontal="right" wrapText="1"/>
    </xf>
    <xf numFmtId="0" fontId="19" fillId="0" borderId="0" xfId="2" applyNumberFormat="1" applyFont="1" applyFill="1" applyAlignment="1" applyProtection="1">
      <alignment horizontal="center" wrapText="1"/>
    </xf>
    <xf numFmtId="0" fontId="19" fillId="0" borderId="0" xfId="2" applyNumberFormat="1" applyFont="1" applyFill="1" applyAlignment="1">
      <alignment horizontal="center" vertical="center" wrapText="1"/>
    </xf>
    <xf numFmtId="49" fontId="19" fillId="0" borderId="0" xfId="2" applyNumberFormat="1" applyFont="1" applyFill="1" applyAlignment="1">
      <alignment vertical="center"/>
    </xf>
    <xf numFmtId="49" fontId="19" fillId="0" borderId="0" xfId="2" applyNumberFormat="1" applyFont="1" applyFill="1" applyAlignment="1">
      <alignment horizontal="center" vertical="center"/>
    </xf>
    <xf numFmtId="0" fontId="19" fillId="0" borderId="0" xfId="2" applyNumberFormat="1" applyFont="1" applyFill="1" applyAlignment="1">
      <alignment horizontal="left" vertical="center"/>
    </xf>
    <xf numFmtId="178" fontId="19" fillId="0" borderId="0" xfId="2" applyNumberFormat="1" applyFont="1" applyFill="1" applyAlignment="1">
      <alignment vertical="center"/>
    </xf>
    <xf numFmtId="0" fontId="0" fillId="0" borderId="0" xfId="2" applyNumberFormat="1" applyFont="1" applyFill="1" applyAlignment="1">
      <alignment horizontal="right" vertical="center"/>
    </xf>
    <xf numFmtId="0" fontId="19" fillId="0" borderId="0" xfId="2" applyNumberFormat="1" applyFont="1" applyFill="1" applyAlignment="1">
      <alignment vertical="center"/>
    </xf>
    <xf numFmtId="0" fontId="0" fillId="0" borderId="15" xfId="2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Alignment="1">
      <alignment horizontal="centerContinuous" vertical="center"/>
    </xf>
    <xf numFmtId="49" fontId="19" fillId="0" borderId="2" xfId="2" applyNumberFormat="1" applyFont="1" applyFill="1" applyBorder="1" applyAlignment="1" applyProtection="1">
      <alignment horizontal="centerContinuous" vertical="center" wrapText="1"/>
    </xf>
    <xf numFmtId="49" fontId="22" fillId="0" borderId="2" xfId="2" applyNumberFormat="1" applyFont="1" applyFill="1" applyBorder="1" applyAlignment="1" applyProtection="1">
      <alignment horizontal="centerContinuous" vertical="center" wrapText="1"/>
    </xf>
    <xf numFmtId="49" fontId="19" fillId="0" borderId="2" xfId="2" applyNumberFormat="1" applyFont="1" applyFill="1" applyBorder="1" applyAlignment="1" applyProtection="1">
      <alignment horizontal="center" vertical="center" wrapText="1"/>
    </xf>
    <xf numFmtId="49" fontId="20" fillId="0" borderId="2" xfId="2" applyNumberFormat="1" applyFont="1" applyFill="1" applyBorder="1" applyAlignment="1" applyProtection="1">
      <alignment horizontal="centerContinuous" vertical="center" wrapText="1"/>
    </xf>
    <xf numFmtId="3" fontId="20" fillId="0" borderId="2" xfId="2" applyNumberFormat="1" applyFont="1" applyFill="1" applyBorder="1" applyAlignment="1" applyProtection="1">
      <alignment horizontal="centerContinuous" vertical="center" wrapText="1"/>
    </xf>
    <xf numFmtId="3" fontId="19" fillId="0" borderId="2" xfId="2" applyNumberFormat="1" applyFont="1" applyFill="1" applyBorder="1" applyAlignment="1" applyProtection="1">
      <alignment horizontal="centerContinuous" vertical="center" wrapText="1"/>
    </xf>
    <xf numFmtId="3" fontId="19" fillId="0" borderId="2" xfId="2" applyNumberFormat="1" applyFont="1" applyFill="1" applyBorder="1" applyAlignment="1" applyProtection="1">
      <alignment horizontal="center" vertical="center" wrapText="1"/>
    </xf>
    <xf numFmtId="0" fontId="19" fillId="0" borderId="0" xfId="2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49" fontId="0" fillId="0" borderId="2" xfId="0" applyNumberFormat="1" applyFont="1" applyFill="1" applyBorder="1" applyAlignment="1">
      <alignment horizontal="center"/>
    </xf>
    <xf numFmtId="0" fontId="19" fillId="0" borderId="0" xfId="2" applyNumberFormat="1" applyFont="1" applyFill="1" applyAlignment="1">
      <alignment horizontal="right" vertical="center"/>
    </xf>
    <xf numFmtId="0" fontId="0" fillId="0" borderId="10" xfId="2" applyNumberFormat="1" applyFont="1" applyFill="1" applyBorder="1" applyAlignment="1">
      <alignment horizontal="center" vertical="center" wrapText="1"/>
    </xf>
    <xf numFmtId="184" fontId="19" fillId="0" borderId="2" xfId="2" applyNumberFormat="1" applyFont="1" applyFill="1" applyBorder="1" applyAlignment="1">
      <alignment horizontal="center" vertical="center" wrapText="1"/>
    </xf>
    <xf numFmtId="182" fontId="19" fillId="0" borderId="2" xfId="2" applyNumberFormat="1" applyFont="1" applyFill="1" applyBorder="1" applyAlignment="1">
      <alignment horizontal="center" vertical="center" wrapText="1"/>
    </xf>
    <xf numFmtId="0" fontId="19" fillId="0" borderId="13" xfId="2" applyNumberFormat="1" applyFont="1" applyFill="1" applyBorder="1" applyAlignment="1">
      <alignment horizontal="center" vertical="center" wrapText="1"/>
    </xf>
    <xf numFmtId="0" fontId="19" fillId="0" borderId="15" xfId="2" applyNumberFormat="1" applyFont="1" applyFill="1" applyBorder="1" applyAlignment="1">
      <alignment horizontal="center" vertical="center" wrapText="1"/>
    </xf>
    <xf numFmtId="182" fontId="0" fillId="0" borderId="2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Alignment="1" applyProtection="1">
      <alignment horizontal="right" vertical="center" wrapText="1"/>
    </xf>
    <xf numFmtId="0" fontId="19" fillId="0" borderId="0" xfId="2" applyNumberFormat="1" applyFont="1" applyAlignment="1">
      <alignment horizontal="right" vertical="center" wrapText="1"/>
    </xf>
    <xf numFmtId="0" fontId="19" fillId="0" borderId="0" xfId="2" applyNumberFormat="1" applyFont="1" applyAlignment="1">
      <alignment horizontal="left" vertical="center" wrapText="1"/>
    </xf>
    <xf numFmtId="0" fontId="19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Continuous" vertical="center"/>
    </xf>
    <xf numFmtId="0" fontId="0" fillId="0" borderId="0" xfId="2" applyNumberFormat="1" applyFont="1" applyAlignment="1">
      <alignment vertical="center"/>
    </xf>
    <xf numFmtId="0" fontId="19" fillId="0" borderId="0" xfId="2" applyNumberFormat="1" applyFont="1" applyFill="1" applyBorder="1" applyAlignment="1" applyProtection="1">
      <alignment horizontal="right" wrapText="1"/>
    </xf>
    <xf numFmtId="3" fontId="0" fillId="0" borderId="2" xfId="2" applyNumberFormat="1" applyFont="1" applyFill="1" applyBorder="1" applyAlignment="1">
      <alignment horizontal="center" vertical="center" wrapText="1"/>
    </xf>
    <xf numFmtId="182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182" fontId="0" fillId="0" borderId="2" xfId="0" applyNumberFormat="1" applyFill="1" applyBorder="1" applyAlignment="1"/>
    <xf numFmtId="9" fontId="19" fillId="0" borderId="0" xfId="2" applyNumberFormat="1" applyFont="1" applyFill="1" applyAlignment="1">
      <alignment horizontal="center" vertical="center" wrapText="1"/>
    </xf>
    <xf numFmtId="9" fontId="19" fillId="0" borderId="0" xfId="2" applyNumberFormat="1" applyFont="1" applyFill="1" applyAlignment="1">
      <alignment horizontal="left" vertical="center" wrapText="1"/>
    </xf>
    <xf numFmtId="0" fontId="19" fillId="0" borderId="0" xfId="2" applyNumberFormat="1" applyFont="1" applyFill="1" applyBorder="1" applyAlignment="1" applyProtection="1">
      <alignment wrapText="1"/>
    </xf>
    <xf numFmtId="182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9" fillId="0" borderId="0" xfId="2" applyNumberFormat="1" applyFont="1" applyFill="1" applyBorder="1" applyAlignment="1">
      <alignment horizontal="centerContinuous" vertical="center"/>
    </xf>
    <xf numFmtId="0" fontId="0" fillId="0" borderId="2" xfId="2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85" fontId="0" fillId="0" borderId="0" xfId="0" applyNumberFormat="1" applyFill="1"/>
    <xf numFmtId="0" fontId="21" fillId="0" borderId="0" xfId="0" applyFont="1" applyAlignment="1">
      <alignment vertical="center"/>
    </xf>
    <xf numFmtId="0" fontId="17" fillId="0" borderId="0" xfId="0" applyFont="1" applyFill="1"/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0" borderId="2" xfId="0" applyNumberFormat="1" applyFont="1" applyFill="1" applyBorder="1" applyAlignment="1" applyProtection="1">
      <alignment vertical="center"/>
    </xf>
    <xf numFmtId="182" fontId="0" fillId="2" borderId="2" xfId="0" applyNumberFormat="1" applyFill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vertical="center"/>
    </xf>
    <xf numFmtId="182" fontId="0" fillId="0" borderId="17" xfId="0" applyNumberFormat="1" applyFill="1" applyBorder="1" applyAlignment="1">
      <alignment vertical="center"/>
    </xf>
    <xf numFmtId="182" fontId="0" fillId="2" borderId="17" xfId="0" applyNumberFormat="1" applyFill="1" applyBorder="1" applyAlignment="1">
      <alignment vertical="center" wrapText="1"/>
    </xf>
    <xf numFmtId="182" fontId="0" fillId="2" borderId="2" xfId="0" applyNumberFormat="1" applyFill="1" applyBorder="1" applyAlignment="1">
      <alignment vertical="center" wrapText="1"/>
    </xf>
    <xf numFmtId="182" fontId="0" fillId="0" borderId="2" xfId="0" applyNumberFormat="1" applyFill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left" vertical="center" wrapText="1"/>
    </xf>
    <xf numFmtId="186" fontId="0" fillId="0" borderId="2" xfId="0" applyNumberForma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82" fontId="0" fillId="0" borderId="17" xfId="0" applyNumberFormat="1" applyFill="1" applyBorder="1" applyAlignment="1">
      <alignment vertical="center" wrapText="1"/>
    </xf>
    <xf numFmtId="182" fontId="0" fillId="0" borderId="2" xfId="0" applyNumberFormat="1" applyFill="1" applyBorder="1" applyAlignment="1">
      <alignment vertical="center" wrapText="1"/>
    </xf>
    <xf numFmtId="0" fontId="19" fillId="0" borderId="0" xfId="2" applyNumberFormat="1" applyFont="1" applyFill="1" applyAlignment="1">
      <alignment horizontal="centerContinuous" vertical="center" wrapText="1"/>
    </xf>
    <xf numFmtId="0" fontId="19" fillId="0" borderId="1" xfId="2" applyNumberFormat="1" applyFont="1" applyFill="1" applyBorder="1" applyAlignment="1">
      <alignment horizontal="left" vertical="center" wrapText="1"/>
    </xf>
    <xf numFmtId="182" fontId="19" fillId="0" borderId="15" xfId="2" applyNumberFormat="1" applyFont="1" applyFill="1" applyBorder="1" applyAlignment="1">
      <alignment horizontal="center" vertical="center" wrapText="1"/>
    </xf>
    <xf numFmtId="179" fontId="19" fillId="0" borderId="2" xfId="2" applyNumberFormat="1" applyFont="1" applyFill="1" applyBorder="1" applyAlignment="1">
      <alignment horizontal="center" vertical="center" wrapText="1"/>
    </xf>
    <xf numFmtId="179" fontId="19" fillId="0" borderId="13" xfId="2" applyNumberFormat="1" applyFont="1" applyFill="1" applyBorder="1" applyAlignment="1">
      <alignment horizontal="center" vertical="center" wrapText="1"/>
    </xf>
    <xf numFmtId="179" fontId="19" fillId="0" borderId="15" xfId="2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7" fillId="0" borderId="2" xfId="0" applyNumberFormat="1" applyFont="1" applyFill="1" applyBorder="1" applyAlignment="1" applyProtection="1">
      <alignment horizontal="centerContinuous" vertical="center"/>
    </xf>
    <xf numFmtId="0" fontId="11" fillId="0" borderId="2" xfId="0" applyNumberFormat="1" applyFont="1" applyFill="1" applyBorder="1" applyAlignment="1" applyProtection="1">
      <alignment vertical="center"/>
    </xf>
    <xf numFmtId="182" fontId="11" fillId="0" borderId="18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 applyProtection="1">
      <alignment vertical="center"/>
    </xf>
    <xf numFmtId="182" fontId="11" fillId="0" borderId="13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vertical="center"/>
    </xf>
    <xf numFmtId="184" fontId="11" fillId="0" borderId="18" xfId="0" applyNumberFormat="1" applyFont="1" applyFill="1" applyBorder="1" applyAlignment="1" applyProtection="1">
      <alignment horizontal="right" vertical="center" wrapText="1"/>
    </xf>
    <xf numFmtId="182" fontId="11" fillId="0" borderId="2" xfId="0" applyNumberFormat="1" applyFont="1" applyFill="1" applyBorder="1" applyAlignment="1" applyProtection="1">
      <alignment horizontal="right" vertical="center" wrapText="1"/>
    </xf>
    <xf numFmtId="182" fontId="11" fillId="0" borderId="15" xfId="0" applyNumberFormat="1" applyFont="1" applyFill="1" applyBorder="1" applyAlignment="1" applyProtection="1">
      <alignment horizontal="right" vertical="center" wrapText="1"/>
    </xf>
    <xf numFmtId="182" fontId="11" fillId="0" borderId="14" xfId="0" applyNumberFormat="1" applyFont="1" applyFill="1" applyBorder="1" applyAlignment="1" applyProtection="1">
      <alignment horizontal="right" vertical="center" wrapText="1"/>
    </xf>
    <xf numFmtId="184" fontId="11" fillId="0" borderId="18" xfId="0" applyNumberFormat="1" applyFont="1" applyFill="1" applyBorder="1" applyAlignment="1">
      <alignment horizontal="right" vertical="center"/>
    </xf>
    <xf numFmtId="184" fontId="11" fillId="0" borderId="18" xfId="0" applyNumberFormat="1" applyFont="1" applyFill="1" applyBorder="1" applyAlignment="1" applyProtection="1">
      <alignment horizontal="right" vertical="center"/>
    </xf>
    <xf numFmtId="179" fontId="11" fillId="0" borderId="18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87" fontId="11" fillId="0" borderId="5" xfId="0" applyNumberFormat="1" applyFont="1" applyFill="1" applyBorder="1" applyAlignment="1" applyProtection="1">
      <alignment vertical="center"/>
    </xf>
    <xf numFmtId="0" fontId="11" fillId="0" borderId="4" xfId="0" applyNumberFormat="1" applyFont="1" applyFill="1" applyBorder="1" applyAlignment="1" applyProtection="1">
      <alignment vertical="center"/>
    </xf>
    <xf numFmtId="182" fontId="11" fillId="0" borderId="15" xfId="0" applyNumberFormat="1" applyFont="1" applyFill="1" applyBorder="1" applyAlignment="1" applyProtection="1"/>
    <xf numFmtId="182" fontId="11" fillId="0" borderId="2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left" vertical="center" wrapText="1"/>
    </xf>
    <xf numFmtId="187" fontId="11" fillId="0" borderId="13" xfId="0" applyNumberFormat="1" applyFont="1" applyFill="1" applyBorder="1" applyAlignment="1" applyProtection="1">
      <alignment horizontal="righ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182" fontId="11" fillId="0" borderId="13" xfId="0" applyNumberFormat="1" applyFont="1" applyFill="1" applyBorder="1" applyAlignment="1" applyProtection="1"/>
    <xf numFmtId="182" fontId="11" fillId="0" borderId="18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/>
    <xf numFmtId="182" fontId="11" fillId="0" borderId="14" xfId="0" applyNumberFormat="1" applyFont="1" applyFill="1" applyBorder="1" applyAlignment="1" applyProtection="1"/>
    <xf numFmtId="0" fontId="19" fillId="0" borderId="2" xfId="2" applyNumberFormat="1" applyFont="1" applyFill="1" applyBorder="1" applyAlignment="1">
      <alignment horizontal="center" vertical="center" wrapText="1"/>
    </xf>
    <xf numFmtId="49" fontId="3" fillId="0" borderId="2" xfId="7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wrapText="1"/>
    </xf>
    <xf numFmtId="49" fontId="3" fillId="0" borderId="2" xfId="7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 applyProtection="1">
      <alignment horizontal="center" vertical="center"/>
    </xf>
    <xf numFmtId="0" fontId="0" fillId="0" borderId="2" xfId="2" applyNumberFormat="1" applyFont="1" applyFill="1" applyBorder="1" applyAlignment="1">
      <alignment horizontal="center" vertical="center"/>
    </xf>
    <xf numFmtId="0" fontId="27" fillId="0" borderId="2" xfId="2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0" fillId="0" borderId="19" xfId="0" applyFill="1" applyBorder="1"/>
    <xf numFmtId="0" fontId="21" fillId="0" borderId="0" xfId="2" applyNumberFormat="1" applyFont="1" applyFill="1" applyAlignment="1" applyProtection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3" fontId="0" fillId="0" borderId="2" xfId="0" applyNumberFormat="1" applyFill="1" applyBorder="1"/>
    <xf numFmtId="182" fontId="0" fillId="0" borderId="2" xfId="0" applyNumberFormat="1" applyFill="1" applyBorder="1"/>
    <xf numFmtId="182" fontId="0" fillId="0" borderId="2" xfId="0" applyNumberFormat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/>
    </xf>
    <xf numFmtId="0" fontId="21" fillId="0" borderId="0" xfId="2" applyNumberFormat="1" applyFont="1" applyFill="1" applyAlignment="1" applyProtection="1">
      <alignment horizontal="center" vertical="center" wrapText="1"/>
    </xf>
    <xf numFmtId="0" fontId="19" fillId="0" borderId="1" xfId="2" applyNumberFormat="1" applyFont="1" applyFill="1" applyBorder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19" fillId="0" borderId="2" xfId="2" applyNumberFormat="1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wrapText="1"/>
    </xf>
    <xf numFmtId="0" fontId="0" fillId="0" borderId="15" xfId="2" applyNumberFormat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0" fontId="19" fillId="0" borderId="10" xfId="2" applyNumberFormat="1" applyFont="1" applyFill="1" applyBorder="1" applyAlignment="1">
      <alignment horizontal="center" vertical="center" wrapText="1"/>
    </xf>
    <xf numFmtId="0" fontId="19" fillId="0" borderId="10" xfId="2" applyNumberFormat="1" applyFont="1" applyFill="1" applyBorder="1" applyAlignment="1" applyProtection="1">
      <alignment horizontal="center" vertical="center" wrapText="1"/>
    </xf>
    <xf numFmtId="0" fontId="19" fillId="0" borderId="3" xfId="2" applyNumberFormat="1" applyFont="1" applyFill="1" applyBorder="1" applyAlignment="1" applyProtection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 wrapText="1"/>
    </xf>
    <xf numFmtId="0" fontId="19" fillId="0" borderId="15" xfId="2" applyNumberFormat="1" applyFont="1" applyFill="1" applyBorder="1" applyAlignment="1">
      <alignment horizontal="center" vertical="center" wrapText="1"/>
    </xf>
    <xf numFmtId="0" fontId="0" fillId="0" borderId="15" xfId="2" applyNumberFormat="1" applyFont="1" applyFill="1" applyBorder="1" applyAlignment="1" applyProtection="1">
      <alignment horizontal="center" vertical="center" wrapText="1"/>
    </xf>
    <xf numFmtId="0" fontId="19" fillId="0" borderId="15" xfId="2" applyNumberFormat="1" applyFont="1" applyFill="1" applyBorder="1" applyAlignment="1" applyProtection="1">
      <alignment horizontal="center" vertical="center" wrapText="1"/>
    </xf>
    <xf numFmtId="0" fontId="19" fillId="0" borderId="2" xfId="2" applyNumberFormat="1" applyFont="1" applyFill="1" applyBorder="1" applyAlignment="1" applyProtection="1">
      <alignment horizontal="center" vertical="center" wrapText="1"/>
    </xf>
    <xf numFmtId="0" fontId="19" fillId="0" borderId="13" xfId="2" applyNumberFormat="1" applyFont="1" applyFill="1" applyBorder="1" applyAlignment="1" applyProtection="1">
      <alignment horizontal="center" vertical="center" wrapText="1"/>
    </xf>
    <xf numFmtId="0" fontId="21" fillId="0" borderId="0" xfId="2" applyNumberFormat="1" applyFont="1" applyFill="1" applyAlignment="1" applyProtection="1">
      <alignment horizontal="center" vertical="center"/>
    </xf>
    <xf numFmtId="0" fontId="19" fillId="0" borderId="1" xfId="2" applyNumberFormat="1" applyFont="1" applyFill="1" applyBorder="1" applyAlignment="1" applyProtection="1">
      <alignment horizontal="right" vertical="center"/>
    </xf>
    <xf numFmtId="0" fontId="19" fillId="0" borderId="5" xfId="2" applyNumberFormat="1" applyFont="1" applyFill="1" applyBorder="1" applyAlignment="1">
      <alignment horizontal="center" vertical="center" wrapText="1"/>
    </xf>
    <xf numFmtId="0" fontId="19" fillId="0" borderId="12" xfId="2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19" fillId="0" borderId="4" xfId="2" applyNumberFormat="1" applyFont="1" applyFill="1" applyBorder="1" applyAlignment="1">
      <alignment horizontal="center" vertical="center" wrapText="1"/>
    </xf>
    <xf numFmtId="0" fontId="19" fillId="0" borderId="7" xfId="2" applyNumberFormat="1" applyFont="1" applyFill="1" applyBorder="1" applyAlignment="1">
      <alignment horizontal="center" vertical="center" wrapText="1"/>
    </xf>
    <xf numFmtId="0" fontId="0" fillId="0" borderId="13" xfId="2" applyNumberFormat="1" applyFont="1" applyFill="1" applyBorder="1" applyAlignment="1">
      <alignment horizontal="center" vertical="center" wrapText="1"/>
    </xf>
    <xf numFmtId="0" fontId="0" fillId="0" borderId="10" xfId="2" applyNumberFormat="1" applyFont="1" applyFill="1" applyBorder="1" applyAlignment="1">
      <alignment horizontal="center" vertical="center" wrapText="1"/>
    </xf>
    <xf numFmtId="0" fontId="0" fillId="0" borderId="6" xfId="2" applyNumberFormat="1" applyFont="1" applyFill="1" applyBorder="1" applyAlignment="1">
      <alignment horizontal="center" vertical="center" wrapText="1"/>
    </xf>
    <xf numFmtId="0" fontId="0" fillId="0" borderId="13" xfId="2" applyNumberFormat="1" applyFont="1" applyFill="1" applyBorder="1" applyAlignment="1" applyProtection="1">
      <alignment horizontal="center" vertical="center" wrapText="1"/>
    </xf>
    <xf numFmtId="0" fontId="19" fillId="0" borderId="13" xfId="2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5" xfId="2" applyNumberFormat="1" applyFont="1" applyFill="1" applyBorder="1" applyAlignment="1">
      <alignment horizontal="center" vertical="center" wrapText="1"/>
    </xf>
    <xf numFmtId="0" fontId="19" fillId="0" borderId="7" xfId="2" applyNumberFormat="1" applyFont="1" applyFill="1" applyBorder="1" applyAlignment="1" applyProtection="1">
      <alignment horizontal="center" vertical="center" wrapText="1"/>
    </xf>
    <xf numFmtId="0" fontId="19" fillId="0" borderId="9" xfId="2" applyNumberFormat="1" applyFont="1" applyFill="1" applyBorder="1" applyAlignment="1" applyProtection="1">
      <alignment horizontal="center" vertical="center" wrapText="1"/>
    </xf>
    <xf numFmtId="0" fontId="19" fillId="0" borderId="11" xfId="2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19" fillId="0" borderId="4" xfId="2" applyNumberFormat="1" applyFont="1" applyFill="1" applyBorder="1" applyAlignment="1" applyProtection="1">
      <alignment horizontal="center" vertical="center" wrapText="1"/>
    </xf>
    <xf numFmtId="178" fontId="19" fillId="0" borderId="15" xfId="2" applyNumberFormat="1" applyFont="1" applyFill="1" applyBorder="1" applyAlignment="1" applyProtection="1">
      <alignment horizontal="center" vertical="center" wrapText="1"/>
    </xf>
    <xf numFmtId="178" fontId="19" fillId="0" borderId="2" xfId="2" applyNumberFormat="1" applyFont="1" applyFill="1" applyBorder="1" applyAlignment="1" applyProtection="1">
      <alignment horizontal="center" vertical="center" wrapText="1"/>
    </xf>
    <xf numFmtId="178" fontId="19" fillId="0" borderId="14" xfId="2" applyNumberFormat="1" applyFont="1" applyFill="1" applyBorder="1" applyAlignment="1" applyProtection="1">
      <alignment horizontal="center" vertical="center" wrapText="1"/>
    </xf>
    <xf numFmtId="0" fontId="19" fillId="0" borderId="5" xfId="2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19" fillId="0" borderId="0" xfId="2" applyNumberFormat="1" applyFont="1" applyFill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6" xfId="2" applyNumberFormat="1" applyFont="1" applyFill="1" applyBorder="1" applyAlignment="1" applyProtection="1">
      <alignment horizontal="center" vertical="center" wrapText="1"/>
    </xf>
    <xf numFmtId="0" fontId="0" fillId="0" borderId="12" xfId="2" applyNumberFormat="1" applyFont="1" applyFill="1" applyBorder="1" applyAlignment="1" applyProtection="1">
      <alignment horizontal="center" vertical="center" wrapText="1"/>
    </xf>
    <xf numFmtId="0" fontId="0" fillId="0" borderId="7" xfId="2" applyNumberFormat="1" applyFont="1" applyFill="1" applyBorder="1" applyAlignment="1" applyProtection="1">
      <alignment horizontal="center" vertical="center" wrapText="1"/>
    </xf>
    <xf numFmtId="0" fontId="0" fillId="0" borderId="10" xfId="2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11" xfId="2" applyNumberFormat="1" applyFont="1" applyFill="1" applyBorder="1" applyAlignment="1" applyProtection="1">
      <alignment horizontal="center" vertical="center" wrapText="1"/>
    </xf>
    <xf numFmtId="0" fontId="28" fillId="0" borderId="0" xfId="2" applyNumberFormat="1" applyFont="1" applyFill="1" applyAlignment="1">
      <alignment horizontal="center" vertical="center" wrapText="1"/>
    </xf>
    <xf numFmtId="0" fontId="28" fillId="0" borderId="0" xfId="2" applyNumberFormat="1" applyFont="1" applyAlignment="1">
      <alignment horizontal="center" vertical="center" wrapText="1"/>
    </xf>
    <xf numFmtId="0" fontId="19" fillId="0" borderId="14" xfId="2" applyNumberFormat="1" applyFont="1" applyFill="1" applyBorder="1" applyAlignment="1" applyProtection="1">
      <alignment horizontal="center" vertical="center" wrapText="1"/>
    </xf>
    <xf numFmtId="0" fontId="0" fillId="4" borderId="2" xfId="2" applyNumberFormat="1" applyFont="1" applyFill="1" applyBorder="1" applyAlignment="1" applyProtection="1">
      <alignment horizontal="center" vertical="center" wrapText="1"/>
    </xf>
    <xf numFmtId="0" fontId="0" fillId="4" borderId="13" xfId="2" applyNumberFormat="1" applyFont="1" applyFill="1" applyBorder="1" applyAlignment="1" applyProtection="1">
      <alignment horizontal="center" vertical="center" wrapText="1"/>
    </xf>
    <xf numFmtId="0" fontId="0" fillId="4" borderId="14" xfId="2" applyNumberFormat="1" applyFont="1" applyFill="1" applyBorder="1" applyAlignment="1" applyProtection="1">
      <alignment horizontal="center" vertical="center" wrapText="1"/>
    </xf>
    <xf numFmtId="0" fontId="0" fillId="4" borderId="15" xfId="2" applyNumberFormat="1" applyFont="1" applyFill="1" applyBorder="1" applyAlignment="1" applyProtection="1">
      <alignment horizontal="center" vertical="center" wrapText="1"/>
    </xf>
    <xf numFmtId="0" fontId="19" fillId="0" borderId="2" xfId="2" applyNumberFormat="1" applyFont="1" applyFill="1" applyBorder="1" applyAlignment="1" applyProtection="1">
      <alignment horizontal="center" vertical="center"/>
    </xf>
    <xf numFmtId="0" fontId="19" fillId="4" borderId="2" xfId="2" applyNumberFormat="1" applyFont="1" applyFill="1" applyBorder="1" applyAlignment="1" applyProtection="1">
      <alignment horizontal="center" vertical="center" wrapText="1"/>
    </xf>
    <xf numFmtId="0" fontId="0" fillId="4" borderId="2" xfId="2" applyNumberFormat="1" applyFont="1" applyFill="1" applyBorder="1" applyAlignment="1">
      <alignment horizontal="center" vertical="center" wrapText="1"/>
    </xf>
    <xf numFmtId="0" fontId="19" fillId="0" borderId="1" xfId="2" applyNumberFormat="1" applyFont="1" applyFill="1" applyBorder="1" applyAlignment="1">
      <alignment horizontal="right" vertical="center" wrapText="1"/>
    </xf>
    <xf numFmtId="0" fontId="19" fillId="4" borderId="4" xfId="2" applyNumberFormat="1" applyFont="1" applyFill="1" applyBorder="1" applyAlignment="1" applyProtection="1">
      <alignment horizontal="center" vertical="center" wrapText="1"/>
    </xf>
    <xf numFmtId="0" fontId="19" fillId="0" borderId="13" xfId="2" applyNumberFormat="1" applyFont="1" applyFill="1" applyBorder="1" applyAlignment="1" applyProtection="1">
      <alignment horizontal="right" vertical="center" wrapText="1"/>
    </xf>
    <xf numFmtId="0" fontId="19" fillId="0" borderId="14" xfId="2" applyNumberFormat="1" applyFont="1" applyFill="1" applyBorder="1" applyAlignment="1" applyProtection="1">
      <alignment horizontal="right" vertical="center" wrapText="1"/>
    </xf>
    <xf numFmtId="0" fontId="19" fillId="0" borderId="15" xfId="2" applyNumberFormat="1" applyFont="1" applyFill="1" applyBorder="1" applyAlignment="1" applyProtection="1">
      <alignment horizontal="right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19" fillId="0" borderId="14" xfId="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/>
    </xf>
    <xf numFmtId="0" fontId="19" fillId="0" borderId="0" xfId="2" applyNumberFormat="1" applyFont="1" applyFill="1" applyAlignment="1" applyProtection="1">
      <alignment horizontal="right" vertical="center"/>
    </xf>
    <xf numFmtId="0" fontId="19" fillId="0" borderId="0" xfId="2" applyNumberFormat="1" applyFont="1" applyFill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5" xfId="2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3" xfId="2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/>
    </xf>
    <xf numFmtId="183" fontId="16" fillId="0" borderId="0" xfId="3" applyNumberFormat="1" applyFont="1" applyFill="1" applyAlignment="1" applyProtection="1">
      <alignment horizontal="center" vertical="center"/>
    </xf>
    <xf numFmtId="0" fontId="0" fillId="0" borderId="11" xfId="2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178" fontId="11" fillId="0" borderId="10" xfId="0" applyNumberFormat="1" applyFont="1" applyFill="1" applyBorder="1" applyAlignment="1" applyProtection="1">
      <alignment horizontal="center" vertical="center" wrapText="1"/>
    </xf>
    <xf numFmtId="178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Alignment="1" applyProtection="1">
      <alignment horizontal="right" vertical="center"/>
    </xf>
    <xf numFmtId="181" fontId="11" fillId="0" borderId="1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178" fontId="11" fillId="0" borderId="1" xfId="0" applyNumberFormat="1" applyFont="1" applyFill="1" applyBorder="1" applyAlignment="1" applyProtection="1">
      <alignment horizontal="right"/>
    </xf>
    <xf numFmtId="178" fontId="11" fillId="0" borderId="2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 wrapText="1"/>
    </xf>
    <xf numFmtId="0" fontId="11" fillId="4" borderId="15" xfId="0" applyNumberFormat="1" applyFont="1" applyFill="1" applyBorder="1" applyAlignment="1" applyProtection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" xfId="7" applyFont="1" applyBorder="1" applyAlignment="1">
      <alignment horizontal="center" wrapText="1"/>
    </xf>
    <xf numFmtId="0" fontId="4" fillId="0" borderId="2" xfId="7" applyNumberFormat="1" applyFont="1" applyFill="1" applyBorder="1" applyAlignment="1">
      <alignment horizontal="center" vertical="center" textRotation="255" wrapText="1"/>
    </xf>
    <xf numFmtId="0" fontId="3" fillId="0" borderId="13" xfId="7" applyFont="1" applyFill="1" applyBorder="1" applyAlignment="1">
      <alignment horizontal="center" vertical="center" wrapText="1"/>
    </xf>
    <xf numFmtId="0" fontId="3" fillId="0" borderId="14" xfId="7" applyFont="1" applyFill="1" applyBorder="1" applyAlignment="1">
      <alignment horizontal="center" vertical="center" wrapText="1"/>
    </xf>
    <xf numFmtId="0" fontId="3" fillId="0" borderId="15" xfId="7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49" fontId="5" fillId="0" borderId="6" xfId="5" applyNumberFormat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 vertical="center" wrapText="1"/>
    </xf>
    <xf numFmtId="49" fontId="5" fillId="0" borderId="8" xfId="5" applyNumberFormat="1" applyFont="1" applyFill="1" applyBorder="1" applyAlignment="1">
      <alignment horizontal="center" vertical="center" wrapText="1"/>
    </xf>
    <xf numFmtId="49" fontId="5" fillId="0" borderId="9" xfId="5" applyNumberFormat="1" applyFont="1" applyFill="1" applyBorder="1" applyAlignment="1">
      <alignment horizontal="center" vertical="center" wrapText="1"/>
    </xf>
    <xf numFmtId="49" fontId="5" fillId="0" borderId="10" xfId="5" applyNumberFormat="1" applyFont="1" applyFill="1" applyBorder="1" applyAlignment="1">
      <alignment horizontal="center" vertical="center" wrapText="1"/>
    </xf>
    <xf numFmtId="49" fontId="5" fillId="0" borderId="11" xfId="5" applyNumberFormat="1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10" fillId="0" borderId="10" xfId="5" applyFont="1" applyFill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left" vertical="center" wrapText="1"/>
    </xf>
    <xf numFmtId="0" fontId="10" fillId="0" borderId="2" xfId="5" applyFont="1" applyFill="1" applyBorder="1" applyAlignment="1">
      <alignment horizontal="left" vertical="center" wrapText="1"/>
    </xf>
    <xf numFmtId="0" fontId="10" fillId="0" borderId="2" xfId="5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center" vertical="center" wrapText="1"/>
    </xf>
    <xf numFmtId="49" fontId="15" fillId="0" borderId="6" xfId="5" applyNumberFormat="1" applyFont="1" applyFill="1" applyBorder="1" applyAlignment="1">
      <alignment horizontal="center" vertical="center" wrapText="1"/>
    </xf>
    <xf numFmtId="49" fontId="15" fillId="0" borderId="7" xfId="5" applyNumberFormat="1" applyFont="1" applyFill="1" applyBorder="1" applyAlignment="1">
      <alignment horizontal="center" vertical="center" wrapText="1"/>
    </xf>
    <xf numFmtId="49" fontId="15" fillId="0" borderId="8" xfId="5" applyNumberFormat="1" applyFont="1" applyFill="1" applyBorder="1" applyAlignment="1">
      <alignment horizontal="center" vertical="center" wrapText="1"/>
    </xf>
    <xf numFmtId="49" fontId="15" fillId="0" borderId="9" xfId="5" applyNumberFormat="1" applyFont="1" applyFill="1" applyBorder="1" applyAlignment="1">
      <alignment horizontal="center" vertical="center" wrapText="1"/>
    </xf>
    <xf numFmtId="49" fontId="15" fillId="0" borderId="10" xfId="5" applyNumberFormat="1" applyFont="1" applyFill="1" applyBorder="1" applyAlignment="1">
      <alignment horizontal="center" vertical="center" wrapText="1"/>
    </xf>
    <xf numFmtId="49" fontId="15" fillId="0" borderId="11" xfId="5" applyNumberFormat="1" applyFont="1" applyFill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49" fontId="10" fillId="0" borderId="6" xfId="5" applyNumberFormat="1" applyFont="1" applyFill="1" applyBorder="1" applyAlignment="1">
      <alignment horizontal="center" vertical="center" wrapText="1"/>
    </xf>
    <xf numFmtId="49" fontId="10" fillId="0" borderId="7" xfId="5" applyNumberFormat="1" applyFont="1" applyFill="1" applyBorder="1" applyAlignment="1">
      <alignment horizontal="center" vertical="center" wrapText="1"/>
    </xf>
    <xf numFmtId="49" fontId="10" fillId="0" borderId="8" xfId="5" applyNumberFormat="1" applyFont="1" applyFill="1" applyBorder="1" applyAlignment="1">
      <alignment horizontal="center" vertical="center" wrapText="1"/>
    </xf>
    <xf numFmtId="49" fontId="10" fillId="0" borderId="9" xfId="5" applyNumberFormat="1" applyFont="1" applyFill="1" applyBorder="1" applyAlignment="1">
      <alignment horizontal="center" vertical="center" wrapText="1"/>
    </xf>
    <xf numFmtId="49" fontId="10" fillId="0" borderId="10" xfId="5" applyNumberFormat="1" applyFont="1" applyFill="1" applyBorder="1" applyAlignment="1">
      <alignment horizontal="center" vertical="center" wrapText="1"/>
    </xf>
    <xf numFmtId="49" fontId="10" fillId="0" borderId="11" xfId="5" applyNumberFormat="1" applyFont="1" applyFill="1" applyBorder="1" applyAlignment="1">
      <alignment horizontal="center" vertical="center" wrapText="1"/>
    </xf>
    <xf numFmtId="0" fontId="5" fillId="0" borderId="2" xfId="5" applyFont="1" applyBorder="1" applyAlignment="1">
      <alignment horizontal="left" vertical="center" wrapText="1"/>
    </xf>
    <xf numFmtId="0" fontId="5" fillId="0" borderId="6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10" xfId="5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49" fontId="3" fillId="0" borderId="2" xfId="7" applyNumberFormat="1" applyFont="1" applyFill="1" applyBorder="1" applyAlignment="1">
      <alignment horizontal="center" vertical="center" wrapText="1"/>
    </xf>
    <xf numFmtId="4" fontId="3" fillId="0" borderId="2" xfId="7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center" vertical="center"/>
    </xf>
    <xf numFmtId="49" fontId="10" fillId="0" borderId="3" xfId="5" applyNumberFormat="1" applyFont="1" applyFill="1" applyBorder="1" applyAlignment="1">
      <alignment vertical="center" wrapText="1"/>
    </xf>
    <xf numFmtId="49" fontId="10" fillId="0" borderId="5" xfId="5" applyNumberFormat="1" applyFont="1" applyFill="1" applyBorder="1" applyAlignment="1">
      <alignment vertical="center" wrapText="1"/>
    </xf>
    <xf numFmtId="49" fontId="10" fillId="0" borderId="4" xfId="5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7" applyFont="1" applyBorder="1" applyAlignment="1">
      <alignment horizontal="center" vertical="center"/>
    </xf>
    <xf numFmtId="0" fontId="13" fillId="0" borderId="0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0" fontId="3" fillId="0" borderId="1" xfId="7" applyFont="1" applyBorder="1" applyAlignment="1">
      <alignment horizontal="left" vertical="center" wrapText="1"/>
    </xf>
    <xf numFmtId="0" fontId="3" fillId="0" borderId="1" xfId="7" applyFont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 shrinkToFit="1"/>
    </xf>
    <xf numFmtId="0" fontId="5" fillId="0" borderId="2" xfId="7" applyFont="1" applyFill="1" applyBorder="1" applyAlignment="1">
      <alignment horizontal="center" vertical="center" shrinkToFit="1"/>
    </xf>
    <xf numFmtId="0" fontId="5" fillId="0" borderId="2" xfId="7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14" xfId="0" applyNumberFormat="1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5" fillId="3" borderId="6" xfId="7" applyNumberFormat="1" applyFont="1" applyFill="1" applyBorder="1" applyAlignment="1">
      <alignment horizontal="center" vertical="center" shrinkToFit="1"/>
    </xf>
    <xf numFmtId="49" fontId="5" fillId="3" borderId="12" xfId="7" applyNumberFormat="1" applyFont="1" applyFill="1" applyBorder="1" applyAlignment="1">
      <alignment horizontal="center" vertical="center" shrinkToFit="1"/>
    </xf>
    <xf numFmtId="49" fontId="5" fillId="3" borderId="7" xfId="7" applyNumberFormat="1" applyFont="1" applyFill="1" applyBorder="1" applyAlignment="1">
      <alignment horizontal="center" vertical="center" shrinkToFit="1"/>
    </xf>
    <xf numFmtId="49" fontId="5" fillId="3" borderId="10" xfId="7" applyNumberFormat="1" applyFont="1" applyFill="1" applyBorder="1" applyAlignment="1">
      <alignment horizontal="center" vertical="center" shrinkToFit="1"/>
    </xf>
    <xf numFmtId="49" fontId="5" fillId="3" borderId="1" xfId="7" applyNumberFormat="1" applyFont="1" applyFill="1" applyBorder="1" applyAlignment="1">
      <alignment horizontal="center" vertical="center" shrinkToFit="1"/>
    </xf>
    <xf numFmtId="49" fontId="5" fillId="3" borderId="11" xfId="7" applyNumberFormat="1" applyFont="1" applyFill="1" applyBorder="1" applyAlignment="1">
      <alignment horizontal="center" vertical="center" shrinkToFi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7" xfId="7" applyFont="1" applyFill="1" applyBorder="1" applyAlignment="1">
      <alignment horizontal="center" vertical="center" wrapText="1"/>
    </xf>
    <xf numFmtId="0" fontId="5" fillId="0" borderId="10" xfId="7" applyFont="1" applyFill="1" applyBorder="1" applyAlignment="1">
      <alignment horizontal="center" vertical="center" wrapText="1"/>
    </xf>
    <xf numFmtId="0" fontId="5" fillId="0" borderId="11" xfId="7" applyFont="1" applyFill="1" applyBorder="1" applyAlignment="1">
      <alignment horizontal="center" vertical="center" wrapText="1"/>
    </xf>
    <xf numFmtId="9" fontId="5" fillId="0" borderId="6" xfId="7" applyNumberFormat="1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center" vertical="center" wrapText="1"/>
    </xf>
    <xf numFmtId="49" fontId="10" fillId="0" borderId="2" xfId="7" applyNumberFormat="1" applyFont="1" applyFill="1" applyBorder="1" applyAlignment="1">
      <alignment horizontal="center" vertical="center" wrapText="1"/>
    </xf>
    <xf numFmtId="9" fontId="5" fillId="0" borderId="2" xfId="7" applyNumberFormat="1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9" fillId="2" borderId="6" xfId="7" applyNumberFormat="1" applyFont="1" applyFill="1" applyBorder="1" applyAlignment="1">
      <alignment horizontal="center" vertical="center"/>
    </xf>
    <xf numFmtId="0" fontId="9" fillId="2" borderId="12" xfId="7" applyFont="1" applyFill="1" applyBorder="1" applyAlignment="1">
      <alignment horizontal="center" vertical="center"/>
    </xf>
    <xf numFmtId="0" fontId="9" fillId="2" borderId="7" xfId="7" applyFont="1" applyFill="1" applyBorder="1" applyAlignment="1">
      <alignment horizontal="center" vertical="center"/>
    </xf>
    <xf numFmtId="0" fontId="9" fillId="2" borderId="8" xfId="7" applyFont="1" applyFill="1" applyBorder="1" applyAlignment="1">
      <alignment horizontal="center" vertical="center"/>
    </xf>
    <xf numFmtId="0" fontId="9" fillId="2" borderId="0" xfId="7" applyFont="1" applyFill="1" applyBorder="1" applyAlignment="1">
      <alignment horizontal="center" vertical="center"/>
    </xf>
    <xf numFmtId="0" fontId="9" fillId="2" borderId="9" xfId="7" applyFont="1" applyFill="1" applyBorder="1" applyAlignment="1">
      <alignment horizontal="center" vertical="center"/>
    </xf>
    <xf numFmtId="0" fontId="9" fillId="2" borderId="10" xfId="7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center" vertical="center"/>
    </xf>
    <xf numFmtId="0" fontId="9" fillId="2" borderId="11" xfId="7" applyFont="1" applyFill="1" applyBorder="1" applyAlignment="1">
      <alignment horizontal="center" vertical="center"/>
    </xf>
    <xf numFmtId="49" fontId="5" fillId="2" borderId="6" xfId="7" applyNumberFormat="1" applyFont="1" applyFill="1" applyBorder="1" applyAlignment="1">
      <alignment horizontal="center" vertical="center" wrapText="1"/>
    </xf>
    <xf numFmtId="0" fontId="5" fillId="2" borderId="12" xfId="7" applyFont="1" applyFill="1" applyBorder="1" applyAlignment="1">
      <alignment horizontal="center" vertical="center" wrapText="1"/>
    </xf>
    <xf numFmtId="0" fontId="5" fillId="2" borderId="7" xfId="7" applyFont="1" applyFill="1" applyBorder="1" applyAlignment="1">
      <alignment horizontal="center" vertical="center" wrapText="1"/>
    </xf>
    <xf numFmtId="0" fontId="5" fillId="2" borderId="8" xfId="7" applyFont="1" applyFill="1" applyBorder="1" applyAlignment="1">
      <alignment horizontal="center" vertical="center" wrapText="1"/>
    </xf>
    <xf numFmtId="0" fontId="5" fillId="2" borderId="0" xfId="7" applyFont="1" applyFill="1" applyBorder="1" applyAlignment="1">
      <alignment horizontal="center" vertical="center" wrapText="1"/>
    </xf>
    <xf numFmtId="0" fontId="5" fillId="2" borderId="9" xfId="7" applyFont="1" applyFill="1" applyBorder="1" applyAlignment="1">
      <alignment horizontal="center" vertical="center" wrapText="1"/>
    </xf>
    <xf numFmtId="0" fontId="5" fillId="2" borderId="10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2" borderId="11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3" xfId="7" applyNumberFormat="1" applyFont="1" applyFill="1" applyBorder="1" applyAlignment="1">
      <alignment horizontal="center" vertical="center" wrapText="1"/>
    </xf>
    <xf numFmtId="0" fontId="5" fillId="0" borderId="5" xfId="7" applyNumberFormat="1" applyFont="1" applyFill="1" applyBorder="1" applyAlignment="1">
      <alignment horizontal="center" vertical="center" wrapText="1"/>
    </xf>
    <xf numFmtId="0" fontId="5" fillId="0" borderId="4" xfId="7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0" fontId="27" fillId="0" borderId="2" xfId="0" applyNumberFormat="1" applyFont="1" applyFill="1" applyBorder="1" applyAlignment="1">
      <alignment horizontal="left" vertical="center" wrapText="1"/>
    </xf>
    <xf numFmtId="0" fontId="27" fillId="0" borderId="15" xfId="0" applyNumberFormat="1" applyFont="1" applyFill="1" applyBorder="1" applyAlignment="1">
      <alignment horizontal="left" vertical="center" wrapText="1"/>
    </xf>
    <xf numFmtId="49" fontId="19" fillId="0" borderId="2" xfId="2" applyNumberFormat="1" applyFont="1" applyFill="1" applyBorder="1" applyAlignment="1">
      <alignment horizontal="left" vertical="center" wrapText="1"/>
    </xf>
    <xf numFmtId="0" fontId="19" fillId="0" borderId="15" xfId="2" applyNumberFormat="1" applyFont="1" applyFill="1" applyBorder="1" applyAlignment="1">
      <alignment horizontal="left" vertical="center" wrapText="1"/>
    </xf>
  </cellXfs>
  <cellStyles count="8">
    <cellStyle name="ColLevel_0" xfId="6"/>
    <cellStyle name="RowLevel_0" xfId="4"/>
    <cellStyle name="百分比" xfId="3" builtinId="5"/>
    <cellStyle name="常规" xfId="0" builtinId="0"/>
    <cellStyle name="常规 2" xfId="7"/>
    <cellStyle name="常规 2 2" xfId="5"/>
    <cellStyle name="货币[0]" xfId="1" builtinId="7"/>
    <cellStyle name="千位分隔[0]" xfId="2" builtinId="6"/>
  </cellStyles>
  <dxfs count="0"/>
  <tableStyles count="0" defaultTableStyle="TableStyleMedium9" defaultPivotStyle="PivotStyleLight16"/>
  <colors>
    <mruColors>
      <color rgb="FFFF0000"/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"/>
  <sheetViews>
    <sheetView showGridLines="0" showZeros="0" zoomScale="73" zoomScaleNormal="73" workbookViewId="0">
      <selection activeCell="F8" sqref="F8"/>
    </sheetView>
  </sheetViews>
  <sheetFormatPr defaultColWidth="9.1640625" defaultRowHeight="11.25"/>
  <cols>
    <col min="1" max="1" width="49.5" style="6" customWidth="1"/>
    <col min="2" max="2" width="22.83203125" style="6" customWidth="1"/>
    <col min="3" max="3" width="34.33203125" style="6" customWidth="1"/>
    <col min="4" max="4" width="22.83203125" style="6" customWidth="1"/>
    <col min="5" max="5" width="34.33203125" style="6" customWidth="1"/>
    <col min="6" max="6" width="22.83203125" style="6" customWidth="1"/>
    <col min="7" max="7" width="34.33203125" style="6" customWidth="1"/>
    <col min="8" max="8" width="22.83203125" style="6" customWidth="1"/>
    <col min="9" max="16384" width="9.1640625" style="6"/>
  </cols>
  <sheetData>
    <row r="1" spans="1:256" ht="21" customHeight="1">
      <c r="A1" s="188" t="s">
        <v>0</v>
      </c>
      <c r="B1" s="188"/>
      <c r="C1" s="188"/>
      <c r="D1" s="188"/>
      <c r="E1" s="188"/>
      <c r="G1" s="23"/>
      <c r="H1" s="24" t="s">
        <v>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1" customHeight="1">
      <c r="A2" s="189" t="s">
        <v>2</v>
      </c>
      <c r="B2" s="189"/>
      <c r="C2" s="189"/>
      <c r="D2" s="189"/>
      <c r="E2" s="189"/>
      <c r="F2" s="189"/>
      <c r="G2" s="190"/>
      <c r="H2" s="190"/>
      <c r="I2" s="190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21" customHeight="1">
      <c r="A3" s="240"/>
      <c r="B3" s="240"/>
      <c r="C3" s="240"/>
      <c r="D3" s="188"/>
      <c r="E3" s="188"/>
      <c r="G3" s="23"/>
      <c r="H3" s="25" t="s">
        <v>3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1" customHeight="1">
      <c r="A4" s="191" t="s">
        <v>4</v>
      </c>
      <c r="B4" s="191"/>
      <c r="C4" s="191" t="s">
        <v>5</v>
      </c>
      <c r="D4" s="191"/>
      <c r="E4" s="191"/>
      <c r="F4" s="191"/>
      <c r="G4" s="192"/>
      <c r="H4" s="19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21" customHeight="1">
      <c r="A5" s="18" t="s">
        <v>6</v>
      </c>
      <c r="B5" s="18" t="s">
        <v>7</v>
      </c>
      <c r="C5" s="20" t="s">
        <v>8</v>
      </c>
      <c r="D5" s="167" t="s">
        <v>7</v>
      </c>
      <c r="E5" s="20" t="s">
        <v>9</v>
      </c>
      <c r="F5" s="167" t="s">
        <v>7</v>
      </c>
      <c r="G5" s="20" t="s">
        <v>10</v>
      </c>
      <c r="H5" s="167" t="s">
        <v>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21" customHeight="1">
      <c r="A6" s="193" t="s">
        <v>11</v>
      </c>
      <c r="B6" s="194">
        <v>7802163.46</v>
      </c>
      <c r="C6" s="195" t="s">
        <v>12</v>
      </c>
      <c r="D6" s="196">
        <v>4767399.1399999997</v>
      </c>
      <c r="E6" s="197" t="s">
        <v>13</v>
      </c>
      <c r="F6" s="196">
        <v>7802163.46</v>
      </c>
      <c r="G6" s="197" t="s">
        <v>14</v>
      </c>
      <c r="H6" s="196">
        <v>3819800.14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21" customHeight="1">
      <c r="A7" s="193" t="s">
        <v>15</v>
      </c>
      <c r="B7" s="194">
        <v>7802163.46</v>
      </c>
      <c r="C7" s="195" t="s">
        <v>16</v>
      </c>
      <c r="D7" s="196">
        <v>0</v>
      </c>
      <c r="E7" s="197" t="s">
        <v>17</v>
      </c>
      <c r="F7" s="196">
        <v>6563364.46</v>
      </c>
      <c r="G7" s="197" t="s">
        <v>18</v>
      </c>
      <c r="H7" s="196">
        <v>675000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21" customHeight="1">
      <c r="A8" s="193" t="s">
        <v>19</v>
      </c>
      <c r="B8" s="198">
        <v>0</v>
      </c>
      <c r="C8" s="195" t="s">
        <v>20</v>
      </c>
      <c r="D8" s="196">
        <v>0</v>
      </c>
      <c r="E8" s="197" t="s">
        <v>21</v>
      </c>
      <c r="F8" s="199">
        <v>1130200</v>
      </c>
      <c r="G8" s="197" t="s">
        <v>22</v>
      </c>
      <c r="H8" s="196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21" customHeight="1">
      <c r="A9" s="193" t="s">
        <v>23</v>
      </c>
      <c r="B9" s="198">
        <v>0</v>
      </c>
      <c r="C9" s="195" t="s">
        <v>24</v>
      </c>
      <c r="D9" s="196">
        <v>0</v>
      </c>
      <c r="E9" s="197" t="s">
        <v>25</v>
      </c>
      <c r="F9" s="200">
        <v>108599</v>
      </c>
      <c r="G9" s="197" t="s">
        <v>26</v>
      </c>
      <c r="H9" s="196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1" customHeight="1">
      <c r="A10" s="193" t="s">
        <v>27</v>
      </c>
      <c r="B10" s="198">
        <v>0</v>
      </c>
      <c r="C10" s="195" t="s">
        <v>28</v>
      </c>
      <c r="D10" s="196">
        <v>0</v>
      </c>
      <c r="E10" s="197"/>
      <c r="F10" s="201"/>
      <c r="G10" s="197" t="s">
        <v>29</v>
      </c>
      <c r="H10" s="196">
        <v>3198764.32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1" customHeight="1">
      <c r="A11" s="193" t="s">
        <v>30</v>
      </c>
      <c r="B11" s="202">
        <v>0</v>
      </c>
      <c r="C11" s="195" t="s">
        <v>31</v>
      </c>
      <c r="D11" s="196">
        <v>0</v>
      </c>
      <c r="E11" s="197" t="s">
        <v>32</v>
      </c>
      <c r="F11" s="196">
        <v>0</v>
      </c>
      <c r="G11" s="197" t="s">
        <v>33</v>
      </c>
      <c r="H11" s="196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21" customHeight="1">
      <c r="A12" s="193" t="s">
        <v>34</v>
      </c>
      <c r="B12" s="198">
        <v>0</v>
      </c>
      <c r="C12" s="195" t="s">
        <v>35</v>
      </c>
      <c r="D12" s="196">
        <v>275912.94</v>
      </c>
      <c r="E12" s="197" t="s">
        <v>21</v>
      </c>
      <c r="F12" s="196">
        <v>0</v>
      </c>
      <c r="G12" s="197" t="s">
        <v>36</v>
      </c>
      <c r="H12" s="196"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1" customHeight="1">
      <c r="A13" s="193" t="s">
        <v>37</v>
      </c>
      <c r="B13" s="198">
        <v>0</v>
      </c>
      <c r="C13" s="195" t="s">
        <v>38</v>
      </c>
      <c r="D13" s="196">
        <v>705449.42</v>
      </c>
      <c r="E13" s="197" t="s">
        <v>25</v>
      </c>
      <c r="F13" s="196">
        <v>0</v>
      </c>
      <c r="G13" s="197" t="s">
        <v>39</v>
      </c>
      <c r="H13" s="196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1" customHeight="1">
      <c r="A14" s="193" t="s">
        <v>40</v>
      </c>
      <c r="B14" s="203">
        <v>0</v>
      </c>
      <c r="C14" s="195" t="s">
        <v>41</v>
      </c>
      <c r="D14" s="196">
        <v>0</v>
      </c>
      <c r="E14" s="197" t="s">
        <v>42</v>
      </c>
      <c r="F14" s="196">
        <v>0</v>
      </c>
      <c r="G14" s="197" t="s">
        <v>43</v>
      </c>
      <c r="H14" s="196">
        <v>108599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1" customHeight="1">
      <c r="A15" s="193" t="s">
        <v>44</v>
      </c>
      <c r="B15" s="203">
        <v>0</v>
      </c>
      <c r="C15" s="195" t="s">
        <v>45</v>
      </c>
      <c r="D15" s="196">
        <v>0</v>
      </c>
      <c r="E15" s="197" t="s">
        <v>46</v>
      </c>
      <c r="F15" s="196">
        <v>0</v>
      </c>
      <c r="G15" s="197" t="s">
        <v>47</v>
      </c>
      <c r="H15" s="196"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21" customHeight="1">
      <c r="A16" s="193"/>
      <c r="B16" s="204"/>
      <c r="C16" s="195" t="s">
        <v>48</v>
      </c>
      <c r="D16" s="196">
        <v>0</v>
      </c>
      <c r="E16" s="197" t="s">
        <v>49</v>
      </c>
      <c r="F16" s="196">
        <v>0</v>
      </c>
      <c r="G16" s="197" t="s">
        <v>50</v>
      </c>
      <c r="H16" s="196"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21" customHeight="1">
      <c r="A17" s="98"/>
      <c r="B17" s="204"/>
      <c r="C17" s="195" t="s">
        <v>51</v>
      </c>
      <c r="D17" s="196">
        <v>0</v>
      </c>
      <c r="E17" s="197" t="s">
        <v>52</v>
      </c>
      <c r="F17" s="196">
        <v>0</v>
      </c>
      <c r="G17" s="197" t="s">
        <v>53</v>
      </c>
      <c r="H17" s="196"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21" customHeight="1">
      <c r="A18" s="98"/>
      <c r="B18" s="204"/>
      <c r="C18" s="195" t="s">
        <v>54</v>
      </c>
      <c r="D18" s="196">
        <v>2053401.96</v>
      </c>
      <c r="E18" s="197" t="s">
        <v>55</v>
      </c>
      <c r="F18" s="196">
        <v>0</v>
      </c>
      <c r="G18" s="197" t="s">
        <v>56</v>
      </c>
      <c r="H18" s="196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21" customHeight="1">
      <c r="A19" s="98"/>
      <c r="B19" s="204"/>
      <c r="C19" s="195" t="s">
        <v>57</v>
      </c>
      <c r="D19" s="196">
        <v>0</v>
      </c>
      <c r="E19" s="197" t="s">
        <v>58</v>
      </c>
      <c r="F19" s="196">
        <v>0</v>
      </c>
      <c r="G19" s="197" t="s">
        <v>59</v>
      </c>
      <c r="H19" s="196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21" customHeight="1">
      <c r="A20" s="98"/>
      <c r="B20" s="204"/>
      <c r="C20" s="205" t="s">
        <v>60</v>
      </c>
      <c r="D20" s="196">
        <v>0</v>
      </c>
      <c r="E20" s="206" t="s">
        <v>61</v>
      </c>
      <c r="F20" s="199">
        <v>0</v>
      </c>
      <c r="G20" s="197" t="s">
        <v>62</v>
      </c>
      <c r="H20" s="199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21" customHeight="1">
      <c r="A21" s="98"/>
      <c r="B21" s="204"/>
      <c r="C21" s="205" t="s">
        <v>63</v>
      </c>
      <c r="D21" s="196">
        <v>0</v>
      </c>
      <c r="E21" s="197" t="s">
        <v>64</v>
      </c>
      <c r="F21" s="201">
        <v>0</v>
      </c>
      <c r="G21" s="207"/>
      <c r="H21" s="208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1" customHeight="1">
      <c r="A22" s="98"/>
      <c r="B22" s="204"/>
      <c r="C22" s="205" t="s">
        <v>65</v>
      </c>
      <c r="D22" s="196">
        <v>0</v>
      </c>
      <c r="E22" s="197" t="s">
        <v>66</v>
      </c>
      <c r="F22" s="196">
        <v>0</v>
      </c>
      <c r="G22" s="207"/>
      <c r="H22" s="209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21" customHeight="1">
      <c r="A23" s="98"/>
      <c r="B23" s="204"/>
      <c r="C23" s="205" t="s">
        <v>67</v>
      </c>
      <c r="D23" s="196">
        <v>0</v>
      </c>
      <c r="E23" s="197" t="s">
        <v>68</v>
      </c>
      <c r="F23" s="199">
        <v>0</v>
      </c>
      <c r="G23" s="207"/>
      <c r="H23" s="209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21" customHeight="1">
      <c r="A24" s="193"/>
      <c r="B24" s="204"/>
      <c r="C24" s="205" t="s">
        <v>69</v>
      </c>
      <c r="D24" s="196">
        <v>0</v>
      </c>
      <c r="E24" s="1"/>
      <c r="F24" s="200"/>
      <c r="G24" s="193"/>
      <c r="H24" s="209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21" customHeight="1">
      <c r="A25" s="193"/>
      <c r="B25" s="204"/>
      <c r="C25" s="210" t="s">
        <v>70</v>
      </c>
      <c r="D25" s="196">
        <v>0</v>
      </c>
      <c r="E25" s="207"/>
      <c r="F25" s="199"/>
      <c r="G25" s="193"/>
      <c r="H25" s="209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21" customHeight="1">
      <c r="A26" s="193"/>
      <c r="B26" s="204"/>
      <c r="C26" s="210" t="s">
        <v>71</v>
      </c>
      <c r="D26" s="196">
        <v>0</v>
      </c>
      <c r="E26" s="207"/>
      <c r="F26" s="199"/>
      <c r="G26" s="193"/>
      <c r="H26" s="209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21" customHeight="1">
      <c r="A27" s="193"/>
      <c r="B27" s="204"/>
      <c r="C27" s="210" t="s">
        <v>72</v>
      </c>
      <c r="D27" s="211">
        <v>0</v>
      </c>
      <c r="E27" s="207"/>
      <c r="F27" s="199"/>
      <c r="G27" s="193"/>
      <c r="H27" s="209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21" customHeight="1">
      <c r="A28" s="193"/>
      <c r="B28" s="204"/>
      <c r="C28" s="210" t="s">
        <v>73</v>
      </c>
      <c r="D28" s="211">
        <v>0</v>
      </c>
      <c r="E28" s="207"/>
      <c r="F28" s="199"/>
      <c r="G28" s="193"/>
      <c r="H28" s="209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21" customHeight="1">
      <c r="A29" s="193"/>
      <c r="B29" s="204"/>
      <c r="C29" s="205" t="s">
        <v>74</v>
      </c>
      <c r="D29" s="196">
        <v>0</v>
      </c>
      <c r="E29" s="207"/>
      <c r="F29" s="199"/>
      <c r="G29" s="193"/>
      <c r="H29" s="209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21" customHeight="1">
      <c r="A30" s="193"/>
      <c r="B30" s="204"/>
      <c r="C30" s="212" t="s">
        <v>75</v>
      </c>
      <c r="D30" s="196">
        <v>0</v>
      </c>
      <c r="E30" s="207"/>
      <c r="F30" s="199"/>
      <c r="G30" s="193"/>
      <c r="H30" s="209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21" customHeight="1">
      <c r="A31" s="193"/>
      <c r="B31" s="204"/>
      <c r="C31" s="205" t="s">
        <v>76</v>
      </c>
      <c r="D31" s="196">
        <v>0</v>
      </c>
      <c r="E31" s="207"/>
      <c r="F31" s="199"/>
      <c r="G31" s="193"/>
      <c r="H31" s="209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21" customHeight="1">
      <c r="A32" s="193"/>
      <c r="B32" s="204"/>
      <c r="C32" s="205" t="s">
        <v>77</v>
      </c>
      <c r="D32" s="196">
        <v>0</v>
      </c>
      <c r="E32" s="207"/>
      <c r="F32" s="199"/>
      <c r="G32" s="193"/>
      <c r="H32" s="209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21" customHeight="1">
      <c r="A33" s="193"/>
      <c r="B33" s="204"/>
      <c r="C33" s="205" t="s">
        <v>78</v>
      </c>
      <c r="D33" s="196">
        <v>0</v>
      </c>
      <c r="E33" s="207"/>
      <c r="F33" s="199"/>
      <c r="G33" s="193"/>
      <c r="H33" s="209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21" customHeight="1">
      <c r="A34" s="193"/>
      <c r="B34" s="204"/>
      <c r="C34" s="205" t="s">
        <v>79</v>
      </c>
      <c r="D34" s="196">
        <v>0</v>
      </c>
      <c r="E34" s="207"/>
      <c r="F34" s="196"/>
      <c r="G34" s="193"/>
      <c r="H34" s="21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21" customHeight="1">
      <c r="A35" s="193"/>
      <c r="B35" s="204"/>
      <c r="C35" s="205" t="s">
        <v>80</v>
      </c>
      <c r="D35" s="211">
        <v>0</v>
      </c>
      <c r="E35" s="197"/>
      <c r="F35" s="196"/>
      <c r="G35" s="197"/>
      <c r="H35" s="21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21" customHeight="1">
      <c r="A36" s="20" t="s">
        <v>81</v>
      </c>
      <c r="B36" s="214">
        <v>7802163.46</v>
      </c>
      <c r="C36" s="59" t="s">
        <v>82</v>
      </c>
      <c r="D36" s="199">
        <v>7802163.46</v>
      </c>
      <c r="E36" s="215" t="s">
        <v>82</v>
      </c>
      <c r="F36" s="199">
        <v>7802163.46</v>
      </c>
      <c r="G36" s="215" t="s">
        <v>82</v>
      </c>
      <c r="H36" s="199">
        <v>7802163.46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21" customHeight="1">
      <c r="A37" s="193" t="s">
        <v>83</v>
      </c>
      <c r="B37" s="214">
        <v>0</v>
      </c>
      <c r="C37" s="193"/>
      <c r="D37" s="200"/>
      <c r="E37" s="195" t="s">
        <v>84</v>
      </c>
      <c r="F37" s="200">
        <v>0</v>
      </c>
      <c r="G37" s="207"/>
      <c r="H37" s="208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21" customHeight="1">
      <c r="A38" s="193" t="s">
        <v>85</v>
      </c>
      <c r="B38" s="214">
        <v>0</v>
      </c>
      <c r="C38" s="193"/>
      <c r="D38" s="196"/>
      <c r="E38" s="216"/>
      <c r="F38" s="217"/>
      <c r="G38" s="216"/>
      <c r="H38" s="21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21" customHeight="1">
      <c r="A39" s="20" t="s">
        <v>86</v>
      </c>
      <c r="B39" s="194">
        <v>7802163.46</v>
      </c>
      <c r="C39" s="59" t="s">
        <v>87</v>
      </c>
      <c r="D39" s="199">
        <v>7802163.46</v>
      </c>
      <c r="E39" s="215" t="s">
        <v>87</v>
      </c>
      <c r="F39" s="199">
        <v>7802163.46</v>
      </c>
      <c r="G39" s="215" t="s">
        <v>87</v>
      </c>
      <c r="H39" s="199">
        <v>7802163.46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8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1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1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1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1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1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</sheetData>
  <sheetProtection formatCells="0" formatColumns="0" formatRows="0"/>
  <mergeCells count="1">
    <mergeCell ref="A3:C3"/>
  </mergeCells>
  <phoneticPr fontId="27" type="noConversion"/>
  <printOptions horizontalCentered="1"/>
  <pageMargins left="0.196850393700787" right="0.196850393700787" top="0.78740157480314998" bottom="0.59055118110236204" header="2.3762664233315036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showGridLines="0" showZeros="0" topLeftCell="A3" workbookViewId="0">
      <selection activeCell="C9" sqref="C9"/>
    </sheetView>
  </sheetViews>
  <sheetFormatPr defaultColWidth="9.33203125" defaultRowHeight="11.25"/>
  <cols>
    <col min="1" max="1" width="20.33203125" customWidth="1"/>
    <col min="2" max="2" width="13.83203125" customWidth="1"/>
    <col min="3" max="3" width="10.5" customWidth="1"/>
    <col min="4" max="4" width="12" customWidth="1"/>
    <col min="5" max="5" width="20.33203125" customWidth="1"/>
    <col min="6" max="6" width="13.5" customWidth="1"/>
    <col min="7" max="7" width="13.6640625" customWidth="1"/>
    <col min="8" max="8" width="14" customWidth="1"/>
    <col min="9" max="9" width="14.1640625" customWidth="1"/>
    <col min="10" max="10" width="13.5" customWidth="1"/>
    <col min="12" max="12" width="12.33203125" customWidth="1"/>
    <col min="13" max="14" width="11.1640625" customWidth="1"/>
    <col min="15" max="15" width="13" customWidth="1"/>
    <col min="17" max="17" width="12.1640625" customWidth="1"/>
  </cols>
  <sheetData>
    <row r="1" spans="1:17" ht="12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72"/>
      <c r="L1" s="108"/>
      <c r="M1" s="109"/>
      <c r="N1" s="109"/>
      <c r="O1" s="109"/>
      <c r="P1" s="109"/>
      <c r="Q1" s="143" t="s">
        <v>245</v>
      </c>
    </row>
    <row r="2" spans="1:17" ht="18.75" customHeight="1">
      <c r="A2" s="241" t="s">
        <v>246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12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72"/>
      <c r="L3" s="111"/>
      <c r="M3" s="109"/>
      <c r="N3" s="109"/>
      <c r="O3" s="109"/>
      <c r="P3" s="109"/>
      <c r="Q3" s="110" t="s">
        <v>90</v>
      </c>
    </row>
    <row r="4" spans="1:17" ht="24" customHeight="1">
      <c r="A4" s="255" t="s">
        <v>92</v>
      </c>
      <c r="B4" s="255" t="s">
        <v>132</v>
      </c>
      <c r="C4" s="255" t="s">
        <v>247</v>
      </c>
      <c r="D4" s="255" t="s">
        <v>248</v>
      </c>
      <c r="E4" s="259" t="s">
        <v>134</v>
      </c>
      <c r="F4" s="243" t="s">
        <v>94</v>
      </c>
      <c r="G4" s="243"/>
      <c r="H4" s="243"/>
      <c r="I4" s="251" t="s">
        <v>95</v>
      </c>
      <c r="J4" s="244" t="s">
        <v>96</v>
      </c>
      <c r="K4" s="244" t="s">
        <v>97</v>
      </c>
      <c r="L4" s="244"/>
      <c r="M4" s="244" t="s">
        <v>98</v>
      </c>
      <c r="N4" s="269" t="s">
        <v>249</v>
      </c>
      <c r="O4" s="255" t="s">
        <v>99</v>
      </c>
      <c r="P4" s="255" t="s">
        <v>100</v>
      </c>
      <c r="Q4" s="310" t="s">
        <v>101</v>
      </c>
    </row>
    <row r="5" spans="1:17" ht="12" customHeight="1">
      <c r="A5" s="255"/>
      <c r="B5" s="255"/>
      <c r="C5" s="255"/>
      <c r="D5" s="255"/>
      <c r="E5" s="263"/>
      <c r="F5" s="246" t="s">
        <v>135</v>
      </c>
      <c r="G5" s="266" t="s">
        <v>103</v>
      </c>
      <c r="H5" s="295" t="s">
        <v>104</v>
      </c>
      <c r="I5" s="243"/>
      <c r="J5" s="244"/>
      <c r="K5" s="244"/>
      <c r="L5" s="244"/>
      <c r="M5" s="244"/>
      <c r="N5" s="314"/>
      <c r="O5" s="255"/>
      <c r="P5" s="255"/>
      <c r="Q5" s="311"/>
    </row>
    <row r="6" spans="1:17" ht="24" customHeight="1">
      <c r="A6" s="255"/>
      <c r="B6" s="255"/>
      <c r="C6" s="255"/>
      <c r="D6" s="255"/>
      <c r="E6" s="263"/>
      <c r="F6" s="247"/>
      <c r="G6" s="313"/>
      <c r="H6" s="291"/>
      <c r="I6" s="243"/>
      <c r="J6" s="244"/>
      <c r="K6" s="42" t="s">
        <v>105</v>
      </c>
      <c r="L6" s="42" t="s">
        <v>106</v>
      </c>
      <c r="M6" s="244"/>
      <c r="N6" s="252"/>
      <c r="O6" s="255"/>
      <c r="P6" s="255"/>
      <c r="Q6" s="312"/>
    </row>
    <row r="7" spans="1:17" s="6" customFormat="1" ht="35.25" customHeight="1">
      <c r="A7" s="31" t="s">
        <v>516</v>
      </c>
      <c r="B7" s="42"/>
      <c r="C7" s="42"/>
      <c r="D7" s="31" t="s">
        <v>515</v>
      </c>
      <c r="E7" s="31" t="s">
        <v>250</v>
      </c>
      <c r="F7" s="31" t="s">
        <v>250</v>
      </c>
      <c r="G7" s="31" t="s">
        <v>250</v>
      </c>
      <c r="H7" s="31" t="s">
        <v>250</v>
      </c>
      <c r="I7" s="31" t="s">
        <v>250</v>
      </c>
      <c r="J7" s="31" t="s">
        <v>250</v>
      </c>
      <c r="K7" s="31" t="s">
        <v>250</v>
      </c>
      <c r="L7" s="31" t="s">
        <v>250</v>
      </c>
      <c r="M7" s="31" t="s">
        <v>250</v>
      </c>
      <c r="N7" s="31" t="s">
        <v>250</v>
      </c>
      <c r="O7" s="31" t="s">
        <v>250</v>
      </c>
      <c r="P7" s="31" t="s">
        <v>250</v>
      </c>
      <c r="Q7" s="31" t="s">
        <v>250</v>
      </c>
    </row>
    <row r="8" spans="1:17" ht="35.25" customHeight="1">
      <c r="A8" s="31"/>
      <c r="B8" s="42"/>
      <c r="C8" s="42"/>
      <c r="D8" s="31"/>
      <c r="E8" s="138"/>
      <c r="F8" s="139"/>
      <c r="G8" s="139"/>
      <c r="H8" s="139"/>
      <c r="I8" s="139"/>
      <c r="J8" s="139"/>
      <c r="K8" s="139"/>
      <c r="L8" s="142"/>
      <c r="M8" s="139"/>
      <c r="N8" s="139"/>
      <c r="O8" s="139"/>
      <c r="P8" s="139"/>
      <c r="Q8" s="139"/>
    </row>
    <row r="9" spans="1:17" ht="35.25" customHeight="1">
      <c r="A9" s="31"/>
      <c r="B9" s="42"/>
      <c r="C9" s="42"/>
      <c r="D9" s="31"/>
      <c r="E9" s="138"/>
      <c r="F9" s="139"/>
      <c r="G9" s="139"/>
      <c r="H9" s="139"/>
      <c r="I9" s="139"/>
      <c r="J9" s="139"/>
      <c r="K9" s="139"/>
      <c r="L9" s="142"/>
      <c r="M9" s="139"/>
      <c r="N9" s="139"/>
      <c r="O9" s="139"/>
      <c r="P9" s="139"/>
      <c r="Q9" s="139"/>
    </row>
    <row r="10" spans="1:17" ht="35.25" customHeight="1">
      <c r="A10" s="31"/>
      <c r="B10" s="42"/>
      <c r="C10" s="42"/>
      <c r="D10" s="31"/>
      <c r="E10" s="138"/>
      <c r="F10" s="139"/>
      <c r="G10" s="139"/>
      <c r="H10" s="139"/>
      <c r="I10" s="139"/>
      <c r="J10" s="139"/>
      <c r="K10" s="139"/>
      <c r="L10" s="142"/>
      <c r="M10" s="139"/>
      <c r="N10" s="139"/>
      <c r="O10" s="139"/>
      <c r="P10" s="139"/>
      <c r="Q10" s="139"/>
    </row>
    <row r="11" spans="1:17" ht="35.25" customHeight="1">
      <c r="A11" s="31"/>
      <c r="B11" s="42"/>
      <c r="C11" s="42"/>
      <c r="D11" s="31"/>
      <c r="E11" s="138"/>
      <c r="F11" s="139"/>
      <c r="G11" s="139"/>
      <c r="H11" s="139"/>
      <c r="I11" s="139"/>
      <c r="J11" s="139"/>
      <c r="K11" s="139"/>
      <c r="L11" s="142"/>
      <c r="M11" s="139"/>
      <c r="N11" s="139"/>
      <c r="O11" s="139"/>
      <c r="P11" s="139"/>
      <c r="Q11" s="139"/>
    </row>
    <row r="12" spans="1:17" ht="35.25" customHeight="1">
      <c r="A12" s="31"/>
      <c r="B12" s="42"/>
      <c r="C12" s="42"/>
      <c r="D12" s="31"/>
      <c r="E12" s="138"/>
      <c r="F12" s="139"/>
      <c r="G12" s="139"/>
      <c r="H12" s="139"/>
      <c r="I12" s="139"/>
      <c r="J12" s="139"/>
      <c r="K12" s="139"/>
      <c r="L12" s="142"/>
      <c r="M12" s="139"/>
      <c r="N12" s="139"/>
      <c r="O12" s="139"/>
      <c r="P12" s="139"/>
      <c r="Q12" s="139"/>
    </row>
  </sheetData>
  <sheetProtection formatCells="0" formatColumns="0" formatRows="0"/>
  <sortState ref="A8:Q40">
    <sortCondition ref="A8"/>
  </sortState>
  <mergeCells count="18">
    <mergeCell ref="M4:M6"/>
    <mergeCell ref="N4:N6"/>
    <mergeCell ref="O4:O6"/>
    <mergeCell ref="P4:P6"/>
    <mergeCell ref="Q4:Q6"/>
    <mergeCell ref="K4:L5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</mergeCells>
  <phoneticPr fontId="27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showGridLines="0" showZeros="0" topLeftCell="C1" workbookViewId="0">
      <selection activeCell="B9" sqref="B9"/>
    </sheetView>
  </sheetViews>
  <sheetFormatPr defaultColWidth="9.1640625" defaultRowHeight="11.25"/>
  <cols>
    <col min="1" max="2" width="10.1640625" style="6" customWidth="1"/>
    <col min="3" max="3" width="35.6640625" style="6" customWidth="1"/>
    <col min="4" max="4" width="15.1640625" style="6" customWidth="1"/>
    <col min="5" max="21" width="9.1640625" style="6" customWidth="1"/>
    <col min="22" max="22" width="6.83203125" style="6" customWidth="1"/>
    <col min="23" max="16384" width="9.1640625" style="6"/>
  </cols>
  <sheetData>
    <row r="1" spans="1:22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00"/>
      <c r="Q1" s="100"/>
      <c r="R1" s="100"/>
      <c r="S1" s="72"/>
      <c r="T1" s="72"/>
      <c r="U1" s="136" t="s">
        <v>251</v>
      </c>
      <c r="V1" s="72"/>
    </row>
    <row r="2" spans="1:22" ht="24.75" customHeight="1">
      <c r="A2" s="241" t="s">
        <v>252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72"/>
    </row>
    <row r="3" spans="1:22" ht="24.75" customHeight="1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6"/>
      <c r="Q3" s="116"/>
      <c r="R3" s="116"/>
      <c r="S3" s="118"/>
      <c r="T3" s="258" t="s">
        <v>90</v>
      </c>
      <c r="U3" s="258"/>
      <c r="V3" s="72"/>
    </row>
    <row r="4" spans="1:22" ht="24.75" customHeight="1">
      <c r="A4" s="305" t="s">
        <v>132</v>
      </c>
      <c r="B4" s="250" t="s">
        <v>91</v>
      </c>
      <c r="C4" s="261" t="s">
        <v>133</v>
      </c>
      <c r="D4" s="259" t="s">
        <v>134</v>
      </c>
      <c r="E4" s="255" t="s">
        <v>173</v>
      </c>
      <c r="F4" s="255"/>
      <c r="G4" s="255"/>
      <c r="H4" s="250"/>
      <c r="I4" s="255" t="s">
        <v>174</v>
      </c>
      <c r="J4" s="255"/>
      <c r="K4" s="255"/>
      <c r="L4" s="255"/>
      <c r="M4" s="255"/>
      <c r="N4" s="255"/>
      <c r="O4" s="255"/>
      <c r="P4" s="255"/>
      <c r="Q4" s="255"/>
      <c r="R4" s="255"/>
      <c r="S4" s="283" t="s">
        <v>253</v>
      </c>
      <c r="T4" s="254" t="s">
        <v>176</v>
      </c>
      <c r="U4" s="246" t="s">
        <v>177</v>
      </c>
      <c r="V4" s="72"/>
    </row>
    <row r="5" spans="1:22" ht="24.75" customHeight="1">
      <c r="A5" s="305"/>
      <c r="B5" s="250"/>
      <c r="C5" s="261"/>
      <c r="D5" s="263"/>
      <c r="E5" s="254" t="s">
        <v>107</v>
      </c>
      <c r="F5" s="254" t="s">
        <v>179</v>
      </c>
      <c r="G5" s="254" t="s">
        <v>180</v>
      </c>
      <c r="H5" s="254" t="s">
        <v>181</v>
      </c>
      <c r="I5" s="254" t="s">
        <v>107</v>
      </c>
      <c r="J5" s="284" t="s">
        <v>182</v>
      </c>
      <c r="K5" s="286" t="s">
        <v>183</v>
      </c>
      <c r="L5" s="284" t="s">
        <v>184</v>
      </c>
      <c r="M5" s="286" t="s">
        <v>185</v>
      </c>
      <c r="N5" s="254" t="s">
        <v>186</v>
      </c>
      <c r="O5" s="254" t="s">
        <v>187</v>
      </c>
      <c r="P5" s="254" t="s">
        <v>188</v>
      </c>
      <c r="Q5" s="254" t="s">
        <v>189</v>
      </c>
      <c r="R5" s="254" t="s">
        <v>190</v>
      </c>
      <c r="S5" s="255"/>
      <c r="T5" s="255"/>
      <c r="U5" s="247"/>
      <c r="V5" s="72"/>
    </row>
    <row r="6" spans="1:22" ht="30.75" customHeight="1">
      <c r="A6" s="305"/>
      <c r="B6" s="250"/>
      <c r="C6" s="261"/>
      <c r="D6" s="263"/>
      <c r="E6" s="255"/>
      <c r="F6" s="255"/>
      <c r="G6" s="255"/>
      <c r="H6" s="255"/>
      <c r="I6" s="255"/>
      <c r="J6" s="285"/>
      <c r="K6" s="284"/>
      <c r="L6" s="285"/>
      <c r="M6" s="284"/>
      <c r="N6" s="255"/>
      <c r="O6" s="255"/>
      <c r="P6" s="255"/>
      <c r="Q6" s="255"/>
      <c r="R6" s="255"/>
      <c r="S6" s="255"/>
      <c r="T6" s="255"/>
      <c r="U6" s="247"/>
      <c r="V6" s="72"/>
    </row>
    <row r="7" spans="1:22" ht="24.75" customHeight="1">
      <c r="A7" s="42" t="s">
        <v>109</v>
      </c>
      <c r="B7" s="31" t="s">
        <v>517</v>
      </c>
      <c r="C7" s="31" t="s">
        <v>250</v>
      </c>
      <c r="D7" s="31" t="s">
        <v>250</v>
      </c>
      <c r="E7" s="31" t="s">
        <v>250</v>
      </c>
      <c r="F7" s="31" t="s">
        <v>250</v>
      </c>
      <c r="G7" s="31" t="s">
        <v>250</v>
      </c>
      <c r="H7" s="31" t="s">
        <v>250</v>
      </c>
      <c r="I7" s="31" t="s">
        <v>250</v>
      </c>
      <c r="J7" s="31" t="s">
        <v>250</v>
      </c>
      <c r="K7" s="31" t="s">
        <v>250</v>
      </c>
      <c r="L7" s="31" t="s">
        <v>250</v>
      </c>
      <c r="M7" s="31" t="s">
        <v>250</v>
      </c>
      <c r="N7" s="31" t="s">
        <v>250</v>
      </c>
      <c r="O7" s="31" t="s">
        <v>250</v>
      </c>
      <c r="P7" s="31" t="s">
        <v>250</v>
      </c>
      <c r="Q7" s="31" t="s">
        <v>250</v>
      </c>
      <c r="R7" s="31" t="s">
        <v>250</v>
      </c>
      <c r="S7" s="31" t="s">
        <v>250</v>
      </c>
      <c r="T7" s="31" t="s">
        <v>250</v>
      </c>
      <c r="U7" s="31" t="s">
        <v>250</v>
      </c>
      <c r="V7" s="72"/>
    </row>
    <row r="8" spans="1:22" customFormat="1" ht="33" customHeight="1">
      <c r="A8" s="6"/>
      <c r="B8" s="6"/>
      <c r="C8" s="6"/>
      <c r="D8" s="6"/>
      <c r="E8" s="6"/>
      <c r="F8" s="6"/>
    </row>
    <row r="9" spans="1:22" ht="18.95" customHeight="1">
      <c r="A9" s="114"/>
      <c r="B9" s="114"/>
      <c r="C9" s="115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72"/>
      <c r="T9" s="72"/>
      <c r="U9" s="120"/>
      <c r="V9" s="72"/>
    </row>
    <row r="10" spans="1:22" ht="18.95" customHeight="1">
      <c r="A10" s="114"/>
      <c r="B10" s="114"/>
      <c r="C10" s="115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2"/>
      <c r="T10" s="72"/>
      <c r="U10" s="120"/>
      <c r="V10" s="72"/>
    </row>
    <row r="11" spans="1:22" ht="18.95" customHeight="1">
      <c r="A11" s="114"/>
      <c r="B11" s="114"/>
      <c r="C11" s="115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72"/>
      <c r="T11" s="72"/>
      <c r="U11" s="120"/>
      <c r="V11" s="72"/>
    </row>
    <row r="12" spans="1:22" ht="18.95" customHeight="1">
      <c r="A12" s="114"/>
      <c r="B12" s="114"/>
      <c r="C12" s="115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72"/>
      <c r="T12" s="72"/>
      <c r="U12" s="120"/>
      <c r="V12" s="72"/>
    </row>
    <row r="13" spans="1:22" ht="18.95" customHeight="1">
      <c r="A13" s="114"/>
      <c r="B13" s="114"/>
      <c r="C13" s="115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2"/>
      <c r="T13" s="72"/>
      <c r="U13" s="120"/>
      <c r="V13" s="72"/>
    </row>
    <row r="14" spans="1:22" ht="18.95" customHeight="1">
      <c r="A14" s="114"/>
      <c r="B14" s="114"/>
      <c r="C14" s="115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2"/>
      <c r="T14" s="72"/>
      <c r="U14" s="120"/>
      <c r="V14" s="72"/>
    </row>
    <row r="15" spans="1:22" ht="18.95" customHeight="1">
      <c r="A15" s="114"/>
      <c r="B15" s="114"/>
      <c r="C15" s="115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72"/>
      <c r="T15" s="72"/>
      <c r="U15" s="120"/>
      <c r="V15" s="72"/>
    </row>
    <row r="16" spans="1:22" ht="18.95" customHeight="1">
      <c r="A16" s="114"/>
      <c r="B16" s="114"/>
      <c r="C16" s="115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72"/>
      <c r="T16" s="72"/>
      <c r="U16" s="120"/>
      <c r="V16" s="72"/>
    </row>
    <row r="17" spans="1:22" ht="18.95" customHeight="1">
      <c r="A17" s="114"/>
      <c r="B17" s="114"/>
      <c r="C17" s="115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72"/>
      <c r="T17" s="72"/>
      <c r="U17" s="120"/>
      <c r="V17" s="72"/>
    </row>
    <row r="18" spans="1:22" ht="18.95" customHeight="1">
      <c r="A18" s="114"/>
      <c r="B18" s="114"/>
      <c r="C18" s="115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72"/>
      <c r="T18" s="72"/>
      <c r="U18" s="120"/>
      <c r="V18" s="72"/>
    </row>
    <row r="19" spans="1:22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2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showZeros="0" workbookViewId="0">
      <selection activeCell="C11" sqref="C11"/>
    </sheetView>
  </sheetViews>
  <sheetFormatPr defaultColWidth="9.33203125"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129" t="s">
        <v>254</v>
      </c>
    </row>
    <row r="2" spans="1:3" ht="24" customHeight="1">
      <c r="A2" s="315" t="s">
        <v>255</v>
      </c>
      <c r="B2" s="315"/>
      <c r="C2" s="315"/>
    </row>
    <row r="3" spans="1:3" ht="18" customHeight="1">
      <c r="A3" s="315"/>
      <c r="B3" s="315"/>
      <c r="C3" s="315"/>
    </row>
    <row r="4" spans="1:3" ht="18" customHeight="1">
      <c r="A4" s="220" t="s">
        <v>518</v>
      </c>
      <c r="B4" s="130"/>
      <c r="C4" s="131" t="s">
        <v>90</v>
      </c>
    </row>
    <row r="5" spans="1:3" ht="25.5" customHeight="1">
      <c r="A5" s="132" t="s">
        <v>256</v>
      </c>
      <c r="B5" s="132" t="s">
        <v>257</v>
      </c>
      <c r="C5" s="132" t="s">
        <v>258</v>
      </c>
    </row>
    <row r="6" spans="1:3" s="6" customFormat="1" ht="25.5" customHeight="1">
      <c r="A6" s="133" t="s">
        <v>107</v>
      </c>
      <c r="B6" s="221" t="s">
        <v>522</v>
      </c>
      <c r="C6" s="98"/>
    </row>
    <row r="7" spans="1:3" s="6" customFormat="1" ht="25.5" customHeight="1">
      <c r="A7" s="134" t="s">
        <v>259</v>
      </c>
      <c r="B7" s="135" t="s">
        <v>250</v>
      </c>
      <c r="C7" s="98"/>
    </row>
    <row r="8" spans="1:3" s="6" customFormat="1" ht="25.5" customHeight="1">
      <c r="A8" s="134" t="s">
        <v>260</v>
      </c>
      <c r="B8" s="221" t="s">
        <v>522</v>
      </c>
      <c r="C8" s="98"/>
    </row>
    <row r="9" spans="1:3" s="6" customFormat="1" ht="25.5" customHeight="1">
      <c r="A9" s="134" t="s">
        <v>261</v>
      </c>
      <c r="B9" s="135" t="s">
        <v>250</v>
      </c>
      <c r="C9" s="98"/>
    </row>
    <row r="10" spans="1:3" s="6" customFormat="1" ht="25.5" customHeight="1">
      <c r="A10" s="134" t="s">
        <v>262</v>
      </c>
      <c r="B10" s="135" t="s">
        <v>250</v>
      </c>
      <c r="C10" s="98"/>
    </row>
    <row r="11" spans="1:3" s="6" customFormat="1" ht="25.5" customHeight="1">
      <c r="A11" s="134" t="s">
        <v>263</v>
      </c>
      <c r="B11" s="135" t="s">
        <v>250</v>
      </c>
      <c r="C11" s="98"/>
    </row>
  </sheetData>
  <sheetProtection formatCells="0" formatColumns="0" formatRows="0"/>
  <mergeCells count="1">
    <mergeCell ref="A2:C3"/>
  </mergeCells>
  <phoneticPr fontId="27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showZeros="0" topLeftCell="D1" workbookViewId="0">
      <selection activeCell="E11" sqref="E11"/>
    </sheetView>
  </sheetViews>
  <sheetFormatPr defaultColWidth="9.33203125" defaultRowHeight="11.25"/>
  <cols>
    <col min="1" max="1" width="31.1640625" style="6" customWidth="1"/>
    <col min="2" max="2" width="33.6640625" style="6" customWidth="1"/>
    <col min="3" max="3" width="21.5" style="6" customWidth="1"/>
    <col min="4" max="4" width="21.33203125" style="6" customWidth="1"/>
    <col min="5" max="6" width="11" style="6" customWidth="1"/>
    <col min="7" max="8" width="10" style="6" customWidth="1"/>
    <col min="9" max="9" width="10.1640625" style="6" customWidth="1"/>
    <col min="10" max="10" width="11.6640625" style="6" customWidth="1"/>
    <col min="11" max="13" width="10.1640625" style="6" customWidth="1"/>
    <col min="14" max="14" width="6.83203125" style="6" customWidth="1"/>
    <col min="15" max="15" width="12.6640625" style="6"/>
    <col min="16" max="17" width="9.33203125" style="6"/>
    <col min="18" max="19" width="12.6640625" style="6"/>
    <col min="20" max="16384" width="9.33203125" style="6"/>
  </cols>
  <sheetData>
    <row r="1" spans="1:21" ht="23.1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09" t="s">
        <v>264</v>
      </c>
    </row>
    <row r="2" spans="1:21" ht="23.1" customHeight="1">
      <c r="A2" s="257" t="s">
        <v>265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1" ht="23.1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20"/>
      <c r="T3" s="120"/>
      <c r="U3" s="128" t="s">
        <v>90</v>
      </c>
    </row>
    <row r="4" spans="1:21" ht="30.75" customHeight="1">
      <c r="A4" s="255" t="s">
        <v>92</v>
      </c>
      <c r="B4" s="255" t="s">
        <v>248</v>
      </c>
      <c r="C4" s="255" t="s">
        <v>266</v>
      </c>
      <c r="D4" s="250" t="s">
        <v>267</v>
      </c>
      <c r="E4" s="255" t="s">
        <v>268</v>
      </c>
      <c r="F4" s="255"/>
      <c r="G4" s="255"/>
      <c r="H4" s="255"/>
      <c r="I4" s="250" t="s">
        <v>269</v>
      </c>
      <c r="J4" s="287"/>
      <c r="K4" s="287"/>
      <c r="L4" s="287"/>
      <c r="M4" s="287"/>
      <c r="N4" s="287"/>
      <c r="O4" s="283"/>
      <c r="P4" s="255" t="s">
        <v>231</v>
      </c>
      <c r="Q4" s="255"/>
      <c r="R4" s="255" t="s">
        <v>270</v>
      </c>
      <c r="S4" s="255"/>
      <c r="T4" s="255"/>
      <c r="U4" s="255"/>
    </row>
    <row r="5" spans="1:21" customFormat="1" ht="30.75" customHeight="1">
      <c r="A5" s="255"/>
      <c r="B5" s="255"/>
      <c r="C5" s="255"/>
      <c r="D5" s="255"/>
      <c r="E5" s="244" t="s">
        <v>271</v>
      </c>
      <c r="F5" s="255" t="s">
        <v>272</v>
      </c>
      <c r="G5" s="255" t="s">
        <v>273</v>
      </c>
      <c r="H5" s="255" t="s">
        <v>274</v>
      </c>
      <c r="I5" s="256" t="s">
        <v>275</v>
      </c>
      <c r="J5" s="256" t="s">
        <v>276</v>
      </c>
      <c r="K5" s="256" t="s">
        <v>277</v>
      </c>
      <c r="L5" s="256" t="s">
        <v>278</v>
      </c>
      <c r="M5" s="256" t="s">
        <v>279</v>
      </c>
      <c r="N5" s="256" t="s">
        <v>99</v>
      </c>
      <c r="O5" s="256" t="s">
        <v>271</v>
      </c>
      <c r="P5" s="255" t="s">
        <v>280</v>
      </c>
      <c r="Q5" s="255" t="s">
        <v>281</v>
      </c>
      <c r="R5" s="255" t="s">
        <v>107</v>
      </c>
      <c r="S5" s="255" t="s">
        <v>282</v>
      </c>
      <c r="T5" s="256" t="s">
        <v>277</v>
      </c>
      <c r="U5" s="243" t="s">
        <v>283</v>
      </c>
    </row>
    <row r="6" spans="1:21" ht="23.25" customHeight="1">
      <c r="A6" s="255"/>
      <c r="B6" s="255"/>
      <c r="C6" s="255"/>
      <c r="D6" s="255"/>
      <c r="E6" s="244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5"/>
      <c r="Q6" s="255"/>
      <c r="R6" s="255"/>
      <c r="S6" s="255"/>
      <c r="T6" s="254"/>
      <c r="U6" s="243"/>
    </row>
    <row r="7" spans="1:21" ht="23.1" customHeight="1">
      <c r="A7" s="42" t="s">
        <v>109</v>
      </c>
      <c r="B7" s="121" t="s">
        <v>284</v>
      </c>
      <c r="C7" s="122" t="s">
        <v>250</v>
      </c>
      <c r="D7" s="123" t="s">
        <v>250</v>
      </c>
      <c r="E7" s="121" t="s">
        <v>250</v>
      </c>
      <c r="F7" s="123" t="s">
        <v>250</v>
      </c>
      <c r="G7" s="121" t="s">
        <v>250</v>
      </c>
      <c r="H7" s="123" t="s">
        <v>250</v>
      </c>
      <c r="I7" s="121" t="s">
        <v>250</v>
      </c>
      <c r="J7" s="123" t="s">
        <v>250</v>
      </c>
      <c r="K7" s="121" t="s">
        <v>250</v>
      </c>
      <c r="L7" s="123" t="s">
        <v>250</v>
      </c>
      <c r="M7" s="121" t="s">
        <v>250</v>
      </c>
      <c r="N7" s="123" t="s">
        <v>250</v>
      </c>
      <c r="O7" s="121" t="s">
        <v>250</v>
      </c>
      <c r="P7" s="123" t="s">
        <v>250</v>
      </c>
      <c r="Q7" s="121" t="s">
        <v>250</v>
      </c>
      <c r="R7" s="123" t="s">
        <v>250</v>
      </c>
      <c r="S7" s="121" t="s">
        <v>250</v>
      </c>
      <c r="T7" s="123" t="s">
        <v>250</v>
      </c>
      <c r="U7" s="121" t="s">
        <v>250</v>
      </c>
    </row>
    <row r="8" spans="1:21" ht="23.1" customHeight="1">
      <c r="A8" s="124"/>
      <c r="B8" s="124"/>
      <c r="C8" s="125"/>
      <c r="D8" s="125"/>
      <c r="E8" s="126"/>
      <c r="F8" s="126"/>
      <c r="G8" s="126"/>
      <c r="H8" s="127"/>
      <c r="I8" s="126"/>
      <c r="J8" s="127"/>
      <c r="K8" s="126"/>
      <c r="L8" s="127"/>
      <c r="M8" s="126"/>
      <c r="N8" s="127"/>
      <c r="O8" s="126"/>
      <c r="P8" s="123"/>
      <c r="Q8" s="126"/>
      <c r="R8" s="127"/>
      <c r="S8" s="126"/>
      <c r="T8" s="127"/>
      <c r="U8" s="126"/>
    </row>
    <row r="9" spans="1:21" ht="23.1" customHeight="1">
      <c r="A9" s="124"/>
      <c r="B9" s="124"/>
      <c r="C9" s="125"/>
      <c r="D9" s="125"/>
      <c r="E9" s="126"/>
      <c r="F9" s="126"/>
      <c r="G9" s="126"/>
      <c r="H9" s="127"/>
      <c r="I9" s="126"/>
      <c r="J9" s="127"/>
      <c r="K9" s="126"/>
      <c r="L9" s="127"/>
      <c r="M9" s="126"/>
      <c r="N9" s="127"/>
      <c r="O9" s="126"/>
      <c r="P9" s="123"/>
      <c r="Q9" s="126"/>
      <c r="R9" s="127"/>
      <c r="S9" s="126"/>
      <c r="T9" s="127"/>
      <c r="U9" s="126"/>
    </row>
    <row r="10" spans="1:21" ht="23.1" customHeight="1">
      <c r="A10" s="124"/>
      <c r="B10" s="124"/>
      <c r="C10" s="125"/>
      <c r="D10" s="125"/>
      <c r="E10" s="126"/>
      <c r="F10" s="126"/>
      <c r="G10" s="126"/>
      <c r="H10" s="127"/>
      <c r="I10" s="126"/>
      <c r="J10" s="127"/>
      <c r="K10" s="126"/>
      <c r="L10" s="127"/>
      <c r="M10" s="126"/>
      <c r="N10" s="127"/>
      <c r="O10" s="126"/>
      <c r="P10" s="123"/>
      <c r="Q10" s="126"/>
      <c r="R10" s="127"/>
      <c r="S10" s="126"/>
      <c r="T10" s="127"/>
      <c r="U10" s="126"/>
    </row>
    <row r="11" spans="1:21" ht="23.1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72"/>
    </row>
    <row r="12" spans="1:21" ht="23.1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72"/>
    </row>
    <row r="13" spans="1:21" ht="23.1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72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honeticPr fontId="2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0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showZeros="0" topLeftCell="D4" workbookViewId="0">
      <selection activeCell="T11" sqref="T11"/>
    </sheetView>
  </sheetViews>
  <sheetFormatPr defaultColWidth="9.1640625" defaultRowHeight="11.25"/>
  <cols>
    <col min="1" max="2" width="11.1640625" style="6" customWidth="1"/>
    <col min="3" max="3" width="35.6640625" style="6" customWidth="1"/>
    <col min="4" max="4" width="13.5" style="6" customWidth="1"/>
    <col min="5" max="21" width="9" style="6" customWidth="1"/>
    <col min="22" max="26" width="6.83203125" style="6" customWidth="1"/>
    <col min="27" max="16384" width="9.1640625" style="6"/>
  </cols>
  <sheetData>
    <row r="1" spans="1:26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00"/>
      <c r="Q1" s="100"/>
      <c r="R1" s="100"/>
      <c r="S1" s="72"/>
      <c r="T1" s="72"/>
      <c r="U1" s="117" t="s">
        <v>285</v>
      </c>
      <c r="V1" s="72"/>
      <c r="W1" s="72"/>
      <c r="X1" s="72"/>
      <c r="Y1" s="72"/>
      <c r="Z1" s="72"/>
    </row>
    <row r="2" spans="1:26" ht="24.75" customHeight="1">
      <c r="A2" s="241" t="s">
        <v>286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72"/>
      <c r="W2" s="72"/>
      <c r="X2" s="72"/>
      <c r="Y2" s="72"/>
      <c r="Z2" s="72"/>
    </row>
    <row r="3" spans="1:26" ht="24.75" customHeight="1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6"/>
      <c r="Q3" s="116"/>
      <c r="R3" s="116"/>
      <c r="S3" s="118"/>
      <c r="T3" s="258" t="s">
        <v>90</v>
      </c>
      <c r="U3" s="258"/>
      <c r="V3" s="72"/>
      <c r="W3" s="72"/>
      <c r="X3" s="72"/>
      <c r="Y3" s="72"/>
      <c r="Z3" s="72"/>
    </row>
    <row r="4" spans="1:26" ht="24.75" customHeight="1">
      <c r="A4" s="305" t="s">
        <v>132</v>
      </c>
      <c r="B4" s="255" t="s">
        <v>91</v>
      </c>
      <c r="C4" s="261" t="s">
        <v>133</v>
      </c>
      <c r="D4" s="245" t="s">
        <v>134</v>
      </c>
      <c r="E4" s="255" t="s">
        <v>173</v>
      </c>
      <c r="F4" s="255"/>
      <c r="G4" s="255"/>
      <c r="H4" s="250"/>
      <c r="I4" s="255" t="s">
        <v>174</v>
      </c>
      <c r="J4" s="255"/>
      <c r="K4" s="255"/>
      <c r="L4" s="255"/>
      <c r="M4" s="255"/>
      <c r="N4" s="255"/>
      <c r="O4" s="255"/>
      <c r="P4" s="255"/>
      <c r="Q4" s="255"/>
      <c r="R4" s="255"/>
      <c r="S4" s="283" t="s">
        <v>253</v>
      </c>
      <c r="T4" s="254" t="s">
        <v>176</v>
      </c>
      <c r="U4" s="246" t="s">
        <v>177</v>
      </c>
      <c r="V4" s="72"/>
      <c r="W4" s="72"/>
      <c r="X4" s="72"/>
      <c r="Y4" s="72"/>
      <c r="Z4" s="72"/>
    </row>
    <row r="5" spans="1:26" ht="24.75" customHeight="1">
      <c r="A5" s="305"/>
      <c r="B5" s="255"/>
      <c r="C5" s="261"/>
      <c r="D5" s="244"/>
      <c r="E5" s="254" t="s">
        <v>107</v>
      </c>
      <c r="F5" s="254" t="s">
        <v>179</v>
      </c>
      <c r="G5" s="254" t="s">
        <v>180</v>
      </c>
      <c r="H5" s="254" t="s">
        <v>181</v>
      </c>
      <c r="I5" s="254" t="s">
        <v>107</v>
      </c>
      <c r="J5" s="284" t="s">
        <v>182</v>
      </c>
      <c r="K5" s="284" t="s">
        <v>183</v>
      </c>
      <c r="L5" s="284" t="s">
        <v>184</v>
      </c>
      <c r="M5" s="284" t="s">
        <v>185</v>
      </c>
      <c r="N5" s="254" t="s">
        <v>186</v>
      </c>
      <c r="O5" s="254" t="s">
        <v>187</v>
      </c>
      <c r="P5" s="254" t="s">
        <v>188</v>
      </c>
      <c r="Q5" s="254" t="s">
        <v>189</v>
      </c>
      <c r="R5" s="254" t="s">
        <v>190</v>
      </c>
      <c r="S5" s="255"/>
      <c r="T5" s="255"/>
      <c r="U5" s="247"/>
      <c r="V5" s="72"/>
      <c r="W5" s="72"/>
      <c r="X5" s="72"/>
      <c r="Y5" s="72"/>
      <c r="Z5" s="72"/>
    </row>
    <row r="6" spans="1:26" ht="30.75" customHeight="1">
      <c r="A6" s="305"/>
      <c r="B6" s="255"/>
      <c r="C6" s="261"/>
      <c r="D6" s="244"/>
      <c r="E6" s="255"/>
      <c r="F6" s="255"/>
      <c r="G6" s="255"/>
      <c r="H6" s="255"/>
      <c r="I6" s="255"/>
      <c r="J6" s="285"/>
      <c r="K6" s="285"/>
      <c r="L6" s="285"/>
      <c r="M6" s="285"/>
      <c r="N6" s="255"/>
      <c r="O6" s="255"/>
      <c r="P6" s="255"/>
      <c r="Q6" s="255"/>
      <c r="R6" s="255"/>
      <c r="S6" s="255"/>
      <c r="T6" s="255"/>
      <c r="U6" s="247"/>
      <c r="V6" s="72"/>
      <c r="W6" s="72"/>
      <c r="X6" s="72"/>
      <c r="Y6" s="72"/>
      <c r="Z6" s="72"/>
    </row>
    <row r="7" spans="1:26" ht="24.75" customHeight="1">
      <c r="A7" s="31"/>
      <c r="B7" s="42">
        <v>918</v>
      </c>
      <c r="C7" s="218" t="s">
        <v>109</v>
      </c>
      <c r="D7" s="31" t="s">
        <v>250</v>
      </c>
      <c r="E7" s="31" t="s">
        <v>250</v>
      </c>
      <c r="F7" s="31" t="s">
        <v>250</v>
      </c>
      <c r="G7" s="31" t="s">
        <v>250</v>
      </c>
      <c r="H7" s="31" t="s">
        <v>250</v>
      </c>
      <c r="I7" s="31" t="s">
        <v>250</v>
      </c>
      <c r="J7" s="31" t="s">
        <v>250</v>
      </c>
      <c r="K7" s="31" t="s">
        <v>250</v>
      </c>
      <c r="L7" s="31" t="s">
        <v>250</v>
      </c>
      <c r="M7" s="31" t="s">
        <v>250</v>
      </c>
      <c r="N7" s="31" t="s">
        <v>250</v>
      </c>
      <c r="O7" s="31" t="s">
        <v>250</v>
      </c>
      <c r="P7" s="31" t="s">
        <v>250</v>
      </c>
      <c r="Q7" s="31" t="s">
        <v>250</v>
      </c>
      <c r="R7" s="31" t="s">
        <v>250</v>
      </c>
      <c r="S7" s="31" t="s">
        <v>250</v>
      </c>
      <c r="T7" s="31" t="s">
        <v>250</v>
      </c>
      <c r="U7" s="31" t="s">
        <v>250</v>
      </c>
      <c r="V7" s="72"/>
      <c r="W7" s="72"/>
      <c r="X7" s="72"/>
      <c r="Y7" s="72"/>
      <c r="Z7" s="72"/>
    </row>
    <row r="8" spans="1:26" customFormat="1" ht="32.25" customHeight="1">
      <c r="A8" s="6"/>
      <c r="B8" s="6"/>
      <c r="C8" s="6"/>
      <c r="D8" s="6"/>
      <c r="E8" s="6"/>
      <c r="F8" s="6"/>
    </row>
    <row r="9" spans="1:26" ht="18.95" customHeight="1">
      <c r="A9" s="114"/>
      <c r="B9" s="114"/>
      <c r="C9" s="115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72"/>
      <c r="T9" s="72"/>
      <c r="U9" s="120"/>
      <c r="V9" s="72"/>
      <c r="W9" s="72"/>
      <c r="X9" s="72"/>
      <c r="Y9" s="72"/>
      <c r="Z9" s="72"/>
    </row>
    <row r="10" spans="1:26" ht="18.95" customHeight="1">
      <c r="A10" s="114"/>
      <c r="B10" s="114"/>
      <c r="C10" s="115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2"/>
      <c r="T10" s="72"/>
      <c r="U10" s="120"/>
      <c r="V10" s="72"/>
      <c r="W10" s="72"/>
      <c r="X10" s="72"/>
      <c r="Y10" s="72"/>
      <c r="Z10" s="72"/>
    </row>
    <row r="11" spans="1:26" ht="18.95" customHeight="1">
      <c r="A11" s="114"/>
      <c r="B11" s="114"/>
      <c r="C11" s="115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72"/>
      <c r="T11" s="72"/>
      <c r="U11" s="120"/>
      <c r="V11" s="72"/>
      <c r="W11" s="72"/>
      <c r="X11" s="72"/>
      <c r="Y11" s="72"/>
      <c r="Z11" s="72"/>
    </row>
    <row r="12" spans="1:26" ht="18.95" customHeight="1">
      <c r="A12" s="114"/>
      <c r="B12" s="114"/>
      <c r="C12" s="115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72"/>
      <c r="T12" s="72"/>
      <c r="U12" s="120"/>
      <c r="V12" s="72"/>
      <c r="W12" s="72"/>
      <c r="X12" s="72"/>
      <c r="Y12" s="72"/>
      <c r="Z12" s="72"/>
    </row>
    <row r="13" spans="1:26" ht="18.95" customHeight="1">
      <c r="A13" s="114"/>
      <c r="B13" s="114"/>
      <c r="C13" s="115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2"/>
      <c r="T13" s="72"/>
      <c r="U13" s="120"/>
      <c r="V13" s="72"/>
      <c r="W13" s="72"/>
      <c r="X13" s="72"/>
      <c r="Y13" s="72"/>
      <c r="Z13" s="72"/>
    </row>
    <row r="14" spans="1:26" ht="18.95" customHeight="1">
      <c r="A14" s="114"/>
      <c r="B14" s="114"/>
      <c r="C14" s="115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2"/>
      <c r="T14" s="72"/>
      <c r="U14" s="120"/>
      <c r="V14" s="72"/>
      <c r="W14" s="72"/>
      <c r="X14" s="72"/>
      <c r="Y14" s="72"/>
      <c r="Z14" s="72"/>
    </row>
    <row r="15" spans="1:26" ht="18.95" customHeight="1">
      <c r="A15" s="114"/>
      <c r="B15" s="114"/>
      <c r="C15" s="115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72"/>
      <c r="T15" s="72"/>
      <c r="U15" s="120"/>
      <c r="V15" s="72"/>
      <c r="W15" s="72"/>
      <c r="X15" s="72"/>
      <c r="Y15" s="72"/>
      <c r="Z15" s="72"/>
    </row>
    <row r="16" spans="1:26" ht="18.95" customHeight="1">
      <c r="A16" s="114"/>
      <c r="B16" s="114"/>
      <c r="C16" s="115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72"/>
      <c r="T16" s="72"/>
      <c r="U16" s="120"/>
      <c r="V16" s="72"/>
      <c r="W16" s="72"/>
      <c r="X16" s="72"/>
      <c r="Y16" s="72"/>
      <c r="Z16" s="72"/>
    </row>
    <row r="17" spans="1:26" ht="18.95" customHeight="1">
      <c r="A17" s="114"/>
      <c r="B17" s="114"/>
      <c r="C17" s="115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72"/>
      <c r="T17" s="72"/>
      <c r="U17" s="120"/>
      <c r="V17" s="72"/>
      <c r="W17" s="72"/>
      <c r="X17" s="72"/>
      <c r="Y17" s="72"/>
      <c r="Z17" s="72"/>
    </row>
    <row r="18" spans="1:26" ht="18.95" customHeight="1">
      <c r="A18" s="114"/>
      <c r="B18" s="114"/>
      <c r="C18" s="115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72"/>
      <c r="T18" s="72"/>
      <c r="U18" s="120"/>
      <c r="V18" s="72"/>
      <c r="W18" s="72"/>
      <c r="X18" s="72"/>
      <c r="Y18" s="72"/>
      <c r="Z18" s="72"/>
    </row>
    <row r="19" spans="1:2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2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20"/>
  <sheetViews>
    <sheetView showGridLines="0" showZeros="0" topLeftCell="A10" workbookViewId="0">
      <selection activeCell="L15" sqref="L15"/>
    </sheetView>
  </sheetViews>
  <sheetFormatPr defaultColWidth="9.1640625" defaultRowHeight="11.25"/>
  <cols>
    <col min="1" max="1" width="10.6640625" style="6" customWidth="1"/>
    <col min="2" max="2" width="18.83203125" style="6" customWidth="1"/>
    <col min="3" max="3" width="11.6640625" style="6" customWidth="1"/>
    <col min="4" max="4" width="12" style="6" customWidth="1"/>
    <col min="5" max="5" width="11.33203125" style="6" customWidth="1"/>
    <col min="6" max="6" width="11.6640625" style="6" customWidth="1"/>
    <col min="7" max="7" width="9.6640625" style="6" customWidth="1"/>
    <col min="8" max="10" width="17.1640625" style="6" customWidth="1"/>
    <col min="11" max="11" width="12.1640625" style="6" customWidth="1"/>
    <col min="12" max="12" width="8.6640625" style="6" customWidth="1"/>
    <col min="13" max="13" width="14.83203125" style="6" customWidth="1"/>
    <col min="14" max="14" width="9.83203125" style="6" customWidth="1"/>
    <col min="15" max="15" width="8.33203125" style="6" customWidth="1"/>
    <col min="16" max="16" width="9.1640625" style="6" customWidth="1"/>
    <col min="17" max="17" width="10.83203125" style="6" customWidth="1"/>
    <col min="18" max="18" width="7.5" style="6" customWidth="1"/>
    <col min="19" max="19" width="7.83203125" style="6" customWidth="1"/>
    <col min="20" max="247" width="6.6640625" style="6" customWidth="1"/>
    <col min="248" max="16384" width="9.1640625" style="6"/>
  </cols>
  <sheetData>
    <row r="1" spans="1:247" ht="23.1" customHeight="1">
      <c r="A1" s="103"/>
      <c r="B1" s="104"/>
      <c r="C1" s="104"/>
      <c r="D1" s="104"/>
      <c r="E1" s="105"/>
      <c r="F1" s="104"/>
      <c r="G1" s="104"/>
      <c r="H1" s="104"/>
      <c r="I1" s="104"/>
      <c r="J1" s="104"/>
      <c r="K1" s="104"/>
      <c r="L1" s="104"/>
      <c r="O1" s="108"/>
      <c r="P1" s="109"/>
      <c r="Q1" s="109"/>
      <c r="R1" s="317" t="s">
        <v>287</v>
      </c>
      <c r="S1" s="317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</row>
    <row r="2" spans="1:247" ht="23.1" customHeight="1">
      <c r="B2" s="257" t="s">
        <v>288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</row>
    <row r="3" spans="1:247" ht="23.1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318"/>
      <c r="N3" s="242"/>
      <c r="O3" s="111"/>
      <c r="P3" s="109"/>
      <c r="Q3" s="109"/>
      <c r="R3" s="258" t="s">
        <v>289</v>
      </c>
      <c r="S3" s="258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</row>
    <row r="4" spans="1:247" ht="23.1" customHeight="1">
      <c r="A4" s="316" t="s">
        <v>290</v>
      </c>
      <c r="B4" s="255" t="s">
        <v>92</v>
      </c>
      <c r="C4" s="255" t="s">
        <v>248</v>
      </c>
      <c r="D4" s="255" t="s">
        <v>291</v>
      </c>
      <c r="E4" s="255" t="s">
        <v>292</v>
      </c>
      <c r="F4" s="255" t="s">
        <v>293</v>
      </c>
      <c r="G4" s="250" t="s">
        <v>294</v>
      </c>
      <c r="H4" s="250" t="s">
        <v>93</v>
      </c>
      <c r="I4" s="319" t="s">
        <v>94</v>
      </c>
      <c r="J4" s="319"/>
      <c r="K4" s="319"/>
      <c r="L4" s="320" t="s">
        <v>95</v>
      </c>
      <c r="M4" s="243" t="s">
        <v>96</v>
      </c>
      <c r="N4" s="243" t="s">
        <v>97</v>
      </c>
      <c r="O4" s="243"/>
      <c r="P4" s="255" t="s">
        <v>98</v>
      </c>
      <c r="Q4" s="255" t="s">
        <v>99</v>
      </c>
      <c r="R4" s="254" t="s">
        <v>100</v>
      </c>
      <c r="S4" s="253" t="s">
        <v>101</v>
      </c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</row>
    <row r="5" spans="1:247" ht="23.1" customHeight="1">
      <c r="A5" s="316"/>
      <c r="B5" s="255"/>
      <c r="C5" s="255"/>
      <c r="D5" s="255"/>
      <c r="E5" s="255"/>
      <c r="F5" s="255"/>
      <c r="G5" s="250"/>
      <c r="H5" s="255"/>
      <c r="I5" s="253" t="s">
        <v>135</v>
      </c>
      <c r="J5" s="249" t="s">
        <v>103</v>
      </c>
      <c r="K5" s="254" t="s">
        <v>104</v>
      </c>
      <c r="L5" s="243"/>
      <c r="M5" s="243"/>
      <c r="N5" s="243"/>
      <c r="O5" s="243"/>
      <c r="P5" s="255"/>
      <c r="Q5" s="255"/>
      <c r="R5" s="255"/>
      <c r="S5" s="243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</row>
    <row r="6" spans="1:247" ht="19.5" customHeight="1">
      <c r="A6" s="316"/>
      <c r="B6" s="255"/>
      <c r="C6" s="255"/>
      <c r="D6" s="255"/>
      <c r="E6" s="255"/>
      <c r="F6" s="255"/>
      <c r="G6" s="250"/>
      <c r="H6" s="255"/>
      <c r="I6" s="243"/>
      <c r="J6" s="250"/>
      <c r="K6" s="255"/>
      <c r="L6" s="243"/>
      <c r="M6" s="243"/>
      <c r="N6" s="243" t="s">
        <v>105</v>
      </c>
      <c r="O6" s="243" t="s">
        <v>106</v>
      </c>
      <c r="P6" s="255"/>
      <c r="Q6" s="255"/>
      <c r="R6" s="255"/>
      <c r="S6" s="243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</row>
    <row r="7" spans="1:247" ht="39.75" customHeight="1">
      <c r="A7" s="316"/>
      <c r="B7" s="255"/>
      <c r="C7" s="255"/>
      <c r="D7" s="255"/>
      <c r="E7" s="255"/>
      <c r="F7" s="255"/>
      <c r="G7" s="250"/>
      <c r="H7" s="255"/>
      <c r="I7" s="243"/>
      <c r="J7" s="250"/>
      <c r="K7" s="255"/>
      <c r="L7" s="243"/>
      <c r="M7" s="243"/>
      <c r="N7" s="243"/>
      <c r="O7" s="243"/>
      <c r="P7" s="255"/>
      <c r="Q7" s="255"/>
      <c r="R7" s="255"/>
      <c r="S7" s="243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</row>
    <row r="8" spans="1:247" ht="27.75" customHeight="1">
      <c r="A8" s="31" t="s">
        <v>136</v>
      </c>
      <c r="B8" s="31" t="s">
        <v>109</v>
      </c>
      <c r="C8" s="31"/>
      <c r="D8" s="31"/>
      <c r="E8" s="31"/>
      <c r="F8" s="107">
        <v>739</v>
      </c>
      <c r="G8" s="31"/>
      <c r="H8" s="107">
        <v>31866000</v>
      </c>
      <c r="I8" s="107">
        <v>31866000</v>
      </c>
      <c r="J8" s="107">
        <v>31866000</v>
      </c>
      <c r="K8" s="107">
        <v>0</v>
      </c>
      <c r="L8" s="107"/>
      <c r="M8" s="107"/>
      <c r="N8" s="107"/>
      <c r="O8" s="41"/>
      <c r="P8" s="41"/>
      <c r="Q8" s="41"/>
      <c r="R8" s="41"/>
      <c r="S8" s="41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</row>
    <row r="9" spans="1:247" ht="27.75" customHeight="1">
      <c r="A9" s="31" t="s">
        <v>110</v>
      </c>
      <c r="B9" s="31" t="s">
        <v>111</v>
      </c>
      <c r="C9" s="31"/>
      <c r="D9" s="31"/>
      <c r="E9" s="31"/>
      <c r="F9" s="107">
        <v>739</v>
      </c>
      <c r="G9" s="31"/>
      <c r="H9" s="107">
        <v>31866000</v>
      </c>
      <c r="I9" s="107">
        <v>31866000</v>
      </c>
      <c r="J9" s="107">
        <v>31866000</v>
      </c>
      <c r="K9" s="107">
        <v>0</v>
      </c>
      <c r="L9" s="107"/>
      <c r="M9" s="107"/>
      <c r="N9" s="107"/>
      <c r="O9" s="41"/>
      <c r="P9" s="41"/>
      <c r="Q9" s="41"/>
      <c r="R9" s="41"/>
      <c r="S9" s="41"/>
    </row>
    <row r="10" spans="1:247" ht="27.75" customHeight="1">
      <c r="A10" s="31" t="s">
        <v>137</v>
      </c>
      <c r="B10" s="31" t="s">
        <v>295</v>
      </c>
      <c r="C10" s="31" t="s">
        <v>296</v>
      </c>
      <c r="D10" s="31" t="s">
        <v>296</v>
      </c>
      <c r="E10" s="31" t="s">
        <v>297</v>
      </c>
      <c r="F10" s="107">
        <v>500</v>
      </c>
      <c r="G10" s="31" t="s">
        <v>298</v>
      </c>
      <c r="H10" s="107">
        <v>150000</v>
      </c>
      <c r="I10" s="107">
        <v>150000</v>
      </c>
      <c r="J10" s="107">
        <v>150000</v>
      </c>
      <c r="K10" s="107">
        <v>0</v>
      </c>
      <c r="L10" s="107"/>
      <c r="M10" s="107"/>
      <c r="N10" s="107"/>
      <c r="O10" s="41"/>
      <c r="P10" s="41"/>
      <c r="Q10" s="41"/>
      <c r="R10" s="41"/>
      <c r="S10" s="41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</row>
    <row r="11" spans="1:247" ht="27.75" customHeight="1">
      <c r="A11" s="31" t="s">
        <v>137</v>
      </c>
      <c r="B11" s="31" t="s">
        <v>295</v>
      </c>
      <c r="C11" s="31" t="s">
        <v>299</v>
      </c>
      <c r="D11" s="31" t="s">
        <v>300</v>
      </c>
      <c r="E11" s="31" t="s">
        <v>301</v>
      </c>
      <c r="F11" s="107">
        <v>100</v>
      </c>
      <c r="G11" s="31" t="s">
        <v>302</v>
      </c>
      <c r="H11" s="107">
        <v>26000</v>
      </c>
      <c r="I11" s="107">
        <v>26000</v>
      </c>
      <c r="J11" s="107">
        <v>26000</v>
      </c>
      <c r="K11" s="107">
        <v>0</v>
      </c>
      <c r="L11" s="107"/>
      <c r="M11" s="107"/>
      <c r="N11" s="107"/>
      <c r="O11" s="41"/>
      <c r="P11" s="41"/>
      <c r="Q11" s="41"/>
      <c r="R11" s="41"/>
      <c r="S11" s="41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</row>
    <row r="12" spans="1:247" ht="27.75" customHeight="1">
      <c r="A12" s="31" t="s">
        <v>137</v>
      </c>
      <c r="B12" s="31" t="s">
        <v>295</v>
      </c>
      <c r="C12" s="31" t="s">
        <v>303</v>
      </c>
      <c r="D12" s="31" t="s">
        <v>304</v>
      </c>
      <c r="E12" s="31" t="s">
        <v>305</v>
      </c>
      <c r="F12" s="107">
        <v>1</v>
      </c>
      <c r="G12" s="31" t="s">
        <v>520</v>
      </c>
      <c r="H12" s="107">
        <v>800000</v>
      </c>
      <c r="I12" s="107">
        <v>800000</v>
      </c>
      <c r="J12" s="107">
        <v>800000</v>
      </c>
      <c r="K12" s="107">
        <v>0</v>
      </c>
      <c r="L12" s="107"/>
      <c r="M12" s="107"/>
      <c r="N12" s="107"/>
      <c r="O12" s="41"/>
      <c r="P12" s="41"/>
      <c r="Q12" s="41"/>
      <c r="R12" s="41"/>
      <c r="S12" s="41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</row>
    <row r="13" spans="1:247" ht="27.75" customHeight="1">
      <c r="A13" s="31" t="s">
        <v>137</v>
      </c>
      <c r="B13" s="31" t="s">
        <v>295</v>
      </c>
      <c r="C13" s="31" t="s">
        <v>306</v>
      </c>
      <c r="D13" s="31" t="s">
        <v>307</v>
      </c>
      <c r="E13" s="31" t="s">
        <v>308</v>
      </c>
      <c r="F13" s="107">
        <v>50</v>
      </c>
      <c r="G13" s="31" t="s">
        <v>309</v>
      </c>
      <c r="H13" s="107">
        <v>250000</v>
      </c>
      <c r="I13" s="107">
        <v>250000</v>
      </c>
      <c r="J13" s="107">
        <v>250000</v>
      </c>
      <c r="K13" s="107">
        <v>0</v>
      </c>
      <c r="L13" s="107"/>
      <c r="M13" s="107"/>
      <c r="N13" s="107"/>
      <c r="O13" s="41"/>
      <c r="P13" s="41"/>
      <c r="Q13" s="41"/>
      <c r="R13" s="41"/>
      <c r="S13" s="41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</row>
    <row r="14" spans="1:247" ht="27.75" customHeight="1">
      <c r="A14" s="31" t="s">
        <v>137</v>
      </c>
      <c r="B14" s="31" t="s">
        <v>295</v>
      </c>
      <c r="C14" s="31" t="s">
        <v>310</v>
      </c>
      <c r="D14" s="31" t="s">
        <v>311</v>
      </c>
      <c r="E14" s="31" t="s">
        <v>312</v>
      </c>
      <c r="F14" s="107">
        <v>20</v>
      </c>
      <c r="G14" s="31" t="s">
        <v>309</v>
      </c>
      <c r="H14" s="107">
        <v>120000</v>
      </c>
      <c r="I14" s="107">
        <v>120000</v>
      </c>
      <c r="J14" s="107">
        <v>120000</v>
      </c>
      <c r="K14" s="107">
        <v>0</v>
      </c>
      <c r="L14" s="107"/>
      <c r="M14" s="107"/>
      <c r="N14" s="107"/>
      <c r="O14" s="41"/>
      <c r="P14" s="41"/>
      <c r="Q14" s="41"/>
      <c r="R14" s="41"/>
      <c r="S14" s="41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</row>
    <row r="15" spans="1:247" ht="27.75" customHeight="1">
      <c r="A15" s="31" t="s">
        <v>137</v>
      </c>
      <c r="B15" s="31" t="s">
        <v>295</v>
      </c>
      <c r="C15" s="31" t="s">
        <v>313</v>
      </c>
      <c r="D15" s="31" t="s">
        <v>314</v>
      </c>
      <c r="E15" s="31" t="s">
        <v>305</v>
      </c>
      <c r="F15" s="107">
        <v>2</v>
      </c>
      <c r="G15" s="31" t="s">
        <v>309</v>
      </c>
      <c r="H15" s="107">
        <v>10000</v>
      </c>
      <c r="I15" s="107">
        <v>10000</v>
      </c>
      <c r="J15" s="107">
        <v>10000</v>
      </c>
      <c r="K15" s="107">
        <v>0</v>
      </c>
      <c r="L15" s="107"/>
      <c r="M15" s="107"/>
      <c r="N15" s="107"/>
      <c r="O15" s="41"/>
      <c r="P15" s="41"/>
      <c r="Q15" s="41"/>
      <c r="R15" s="41"/>
      <c r="S15" s="41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</row>
    <row r="16" spans="1:247" ht="27.75" customHeight="1">
      <c r="A16" s="31" t="s">
        <v>137</v>
      </c>
      <c r="B16" s="31" t="s">
        <v>295</v>
      </c>
      <c r="C16" s="31" t="s">
        <v>315</v>
      </c>
      <c r="D16" s="31" t="s">
        <v>316</v>
      </c>
      <c r="E16" s="31" t="s">
        <v>317</v>
      </c>
      <c r="F16" s="107">
        <v>5</v>
      </c>
      <c r="G16" s="31" t="s">
        <v>519</v>
      </c>
      <c r="H16" s="107">
        <v>20000000</v>
      </c>
      <c r="I16" s="107">
        <v>20000000</v>
      </c>
      <c r="J16" s="107">
        <v>20000000</v>
      </c>
      <c r="K16" s="107">
        <v>0</v>
      </c>
      <c r="L16" s="107"/>
      <c r="M16" s="107"/>
      <c r="N16" s="107"/>
      <c r="O16" s="41"/>
      <c r="P16" s="41"/>
      <c r="Q16" s="41"/>
      <c r="R16" s="41"/>
      <c r="S16" s="41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</row>
    <row r="17" spans="1:247" ht="27.75" customHeight="1">
      <c r="A17" s="31" t="s">
        <v>137</v>
      </c>
      <c r="B17" s="31" t="s">
        <v>295</v>
      </c>
      <c r="C17" s="31" t="s">
        <v>318</v>
      </c>
      <c r="D17" s="31" t="s">
        <v>319</v>
      </c>
      <c r="E17" s="31" t="s">
        <v>317</v>
      </c>
      <c r="F17" s="107">
        <v>1</v>
      </c>
      <c r="G17" s="31" t="s">
        <v>320</v>
      </c>
      <c r="H17" s="107">
        <v>10000000</v>
      </c>
      <c r="I17" s="107">
        <v>10000000</v>
      </c>
      <c r="J17" s="107">
        <v>10000000</v>
      </c>
      <c r="K17" s="107">
        <v>0</v>
      </c>
      <c r="L17" s="107"/>
      <c r="M17" s="107"/>
      <c r="N17" s="107"/>
      <c r="O17" s="41"/>
      <c r="P17" s="41"/>
      <c r="Q17" s="41"/>
      <c r="R17" s="41"/>
      <c r="S17" s="41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</row>
    <row r="18" spans="1:247" ht="27.75" customHeight="1">
      <c r="A18" s="31" t="s">
        <v>137</v>
      </c>
      <c r="B18" s="31" t="s">
        <v>295</v>
      </c>
      <c r="C18" s="31" t="s">
        <v>313</v>
      </c>
      <c r="D18" s="31" t="s">
        <v>321</v>
      </c>
      <c r="E18" s="31" t="s">
        <v>322</v>
      </c>
      <c r="F18" s="107">
        <v>10</v>
      </c>
      <c r="G18" s="31" t="s">
        <v>309</v>
      </c>
      <c r="H18" s="107">
        <v>80000</v>
      </c>
      <c r="I18" s="107">
        <v>80000</v>
      </c>
      <c r="J18" s="107">
        <v>80000</v>
      </c>
      <c r="K18" s="107">
        <v>0</v>
      </c>
      <c r="L18" s="107"/>
      <c r="M18" s="107"/>
      <c r="N18" s="107"/>
      <c r="O18" s="41"/>
      <c r="P18" s="41"/>
      <c r="Q18" s="41"/>
      <c r="R18" s="41"/>
      <c r="S18" s="41"/>
    </row>
    <row r="19" spans="1:247" ht="27.75" customHeight="1">
      <c r="A19" s="31" t="s">
        <v>137</v>
      </c>
      <c r="B19" s="31" t="s">
        <v>295</v>
      </c>
      <c r="C19" s="31" t="s">
        <v>313</v>
      </c>
      <c r="D19" s="31" t="s">
        <v>323</v>
      </c>
      <c r="E19" s="31" t="s">
        <v>305</v>
      </c>
      <c r="F19" s="107">
        <v>10</v>
      </c>
      <c r="G19" s="31" t="s">
        <v>309</v>
      </c>
      <c r="H19" s="107">
        <v>30000</v>
      </c>
      <c r="I19" s="107">
        <v>30000</v>
      </c>
      <c r="J19" s="107">
        <v>30000</v>
      </c>
      <c r="K19" s="107">
        <v>0</v>
      </c>
      <c r="L19" s="107"/>
      <c r="M19" s="107"/>
      <c r="N19" s="107"/>
      <c r="O19" s="41"/>
      <c r="P19" s="41"/>
      <c r="Q19" s="41"/>
      <c r="R19" s="41"/>
      <c r="S19" s="41"/>
    </row>
    <row r="20" spans="1:247" ht="27.75" customHeight="1">
      <c r="A20" s="31" t="s">
        <v>137</v>
      </c>
      <c r="B20" s="31" t="s">
        <v>295</v>
      </c>
      <c r="C20" s="31" t="s">
        <v>324</v>
      </c>
      <c r="D20" s="31" t="s">
        <v>325</v>
      </c>
      <c r="E20" s="31" t="s">
        <v>308</v>
      </c>
      <c r="F20" s="107">
        <v>40</v>
      </c>
      <c r="G20" s="31" t="s">
        <v>326</v>
      </c>
      <c r="H20" s="107">
        <v>400000</v>
      </c>
      <c r="I20" s="107">
        <v>400000</v>
      </c>
      <c r="J20" s="107">
        <v>400000</v>
      </c>
      <c r="K20" s="107">
        <v>0</v>
      </c>
      <c r="L20" s="107"/>
      <c r="M20" s="107"/>
      <c r="N20" s="107"/>
      <c r="O20" s="41"/>
      <c r="P20" s="41"/>
      <c r="Q20" s="41"/>
      <c r="R20" s="41"/>
      <c r="S20" s="41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  <mergeCell ref="A4:A7"/>
    <mergeCell ref="B4:B7"/>
    <mergeCell ref="C4:C7"/>
    <mergeCell ref="D4:D7"/>
    <mergeCell ref="E4:E7"/>
  </mergeCells>
  <phoneticPr fontId="2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1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19"/>
  <sheetViews>
    <sheetView showGridLines="0" showZeros="0" topLeftCell="A4" workbookViewId="0">
      <selection activeCell="L15" sqref="L15"/>
    </sheetView>
  </sheetViews>
  <sheetFormatPr defaultColWidth="9.1640625" defaultRowHeight="11.25"/>
  <cols>
    <col min="1" max="1" width="10.1640625" style="6" customWidth="1"/>
    <col min="2" max="2" width="26.33203125" style="6" customWidth="1"/>
    <col min="3" max="3" width="9.33203125" style="6" customWidth="1"/>
    <col min="4" max="4" width="9.5" style="6" customWidth="1"/>
    <col min="5" max="5" width="8.83203125" style="6" customWidth="1"/>
    <col min="6" max="6" width="10.1640625" style="6" customWidth="1"/>
    <col min="7" max="7" width="9.1640625" style="6" customWidth="1"/>
    <col min="8" max="8" width="10.5" style="6" customWidth="1"/>
    <col min="9" max="10" width="9.33203125" style="6" customWidth="1"/>
    <col min="11" max="11" width="9.1640625" style="6" customWidth="1"/>
    <col min="12" max="13" width="9.83203125" style="6" customWidth="1"/>
    <col min="14" max="14" width="9.33203125" style="6" customWidth="1"/>
    <col min="15" max="15" width="9.6640625" style="6" customWidth="1"/>
    <col min="16" max="16" width="10.1640625" style="6" customWidth="1"/>
    <col min="17" max="17" width="11.6640625" style="6" customWidth="1"/>
    <col min="18" max="18" width="10" style="6" customWidth="1"/>
    <col min="19" max="19" width="9" style="6" customWidth="1"/>
    <col min="20" max="20" width="9.1640625" style="6" customWidth="1"/>
    <col min="21" max="21" width="9.5" style="6" customWidth="1"/>
    <col min="22" max="22" width="8.5" style="6" customWidth="1"/>
    <col min="23" max="24" width="8.6640625" style="6" customWidth="1"/>
    <col min="25" max="25" width="9" style="6" customWidth="1"/>
    <col min="26" max="26" width="9.33203125" style="6" customWidth="1"/>
    <col min="27" max="27" width="9.6640625" style="6" customWidth="1"/>
    <col min="28" max="28" width="8" style="6" customWidth="1"/>
    <col min="29" max="30" width="8.6640625" style="6" customWidth="1"/>
    <col min="31" max="32" width="9.1640625" style="6" customWidth="1"/>
    <col min="33" max="33" width="10.6640625" style="6" customWidth="1"/>
    <col min="34" max="230" width="9.33203125" style="6" customWidth="1"/>
    <col min="231" max="16384" width="9.1640625" style="6"/>
  </cols>
  <sheetData>
    <row r="1" spans="1:230" ht="23.1" customHeight="1">
      <c r="A1" s="70"/>
      <c r="B1" s="71"/>
      <c r="C1" s="71"/>
      <c r="D1" s="71"/>
      <c r="E1" s="71"/>
      <c r="F1" s="72"/>
      <c r="G1" s="72"/>
      <c r="I1" s="71"/>
      <c r="J1" s="71"/>
      <c r="K1" s="71"/>
      <c r="L1" s="71"/>
      <c r="M1" s="71"/>
      <c r="N1" s="71"/>
      <c r="O1" s="71"/>
      <c r="P1" s="71"/>
      <c r="S1" s="71"/>
      <c r="T1" s="71"/>
      <c r="U1" s="71"/>
      <c r="AC1" s="71"/>
      <c r="AD1" s="91"/>
      <c r="AE1" s="91"/>
      <c r="AF1" s="91"/>
      <c r="AG1" s="99" t="s">
        <v>327</v>
      </c>
      <c r="AH1" s="100"/>
      <c r="AI1" s="100"/>
      <c r="AJ1" s="100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</row>
    <row r="2" spans="1:230" ht="23.1" customHeight="1">
      <c r="A2" s="325" t="s">
        <v>328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101"/>
    </row>
    <row r="3" spans="1:230" ht="23.1" customHeight="1">
      <c r="A3" s="70"/>
      <c r="B3" s="71"/>
      <c r="C3" s="71"/>
      <c r="D3" s="71"/>
      <c r="E3" s="71"/>
      <c r="F3" s="72"/>
      <c r="G3" s="72"/>
      <c r="I3" s="71"/>
      <c r="J3" s="71"/>
      <c r="K3" s="71"/>
      <c r="L3" s="71"/>
      <c r="M3" s="71"/>
      <c r="N3" s="71"/>
      <c r="O3" s="71"/>
      <c r="P3" s="71"/>
      <c r="S3" s="71"/>
      <c r="T3" s="71"/>
      <c r="U3" s="71"/>
      <c r="AC3" s="71"/>
      <c r="AD3" s="91"/>
      <c r="AE3" s="91"/>
      <c r="AF3" s="91"/>
      <c r="AG3" s="71" t="s">
        <v>329</v>
      </c>
      <c r="AH3" s="100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</row>
    <row r="4" spans="1:230" ht="23.25" customHeight="1">
      <c r="A4" s="243" t="s">
        <v>91</v>
      </c>
      <c r="B4" s="323" t="s">
        <v>92</v>
      </c>
      <c r="C4" s="243" t="s">
        <v>330</v>
      </c>
      <c r="D4" s="243"/>
      <c r="E4" s="243"/>
      <c r="F4" s="243"/>
      <c r="G4" s="323"/>
      <c r="H4" s="261" t="s">
        <v>331</v>
      </c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51" t="s">
        <v>332</v>
      </c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</row>
    <row r="5" spans="1:230" ht="23.25" customHeight="1">
      <c r="A5" s="243"/>
      <c r="B5" s="323"/>
      <c r="C5" s="243"/>
      <c r="D5" s="243"/>
      <c r="E5" s="243"/>
      <c r="F5" s="243"/>
      <c r="G5" s="243"/>
      <c r="H5" s="324" t="s">
        <v>93</v>
      </c>
      <c r="I5" s="253" t="s">
        <v>333</v>
      </c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97" t="s">
        <v>334</v>
      </c>
      <c r="AD5" s="253" t="s">
        <v>335</v>
      </c>
      <c r="AE5" s="253"/>
      <c r="AF5" s="253"/>
      <c r="AG5" s="243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</row>
    <row r="6" spans="1:230" ht="32.25" customHeight="1">
      <c r="A6" s="243"/>
      <c r="B6" s="243"/>
      <c r="C6" s="253" t="s">
        <v>107</v>
      </c>
      <c r="D6" s="253" t="s">
        <v>336</v>
      </c>
      <c r="E6" s="253"/>
      <c r="F6" s="253" t="s">
        <v>337</v>
      </c>
      <c r="G6" s="322" t="s">
        <v>338</v>
      </c>
      <c r="H6" s="319"/>
      <c r="I6" s="295" t="s">
        <v>107</v>
      </c>
      <c r="J6" s="253" t="s">
        <v>339</v>
      </c>
      <c r="K6" s="253"/>
      <c r="L6" s="253"/>
      <c r="M6" s="253"/>
      <c r="N6" s="253"/>
      <c r="O6" s="253"/>
      <c r="P6" s="253"/>
      <c r="Q6" s="326" t="s">
        <v>340</v>
      </c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251"/>
      <c r="AD6" s="243" t="s">
        <v>107</v>
      </c>
      <c r="AE6" s="243" t="s">
        <v>336</v>
      </c>
      <c r="AF6" s="243" t="s">
        <v>337</v>
      </c>
      <c r="AG6" s="243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</row>
    <row r="7" spans="1:230" ht="27" customHeight="1">
      <c r="A7" s="243"/>
      <c r="B7" s="243"/>
      <c r="C7" s="243"/>
      <c r="D7" s="243" t="s">
        <v>341</v>
      </c>
      <c r="E7" s="243" t="s">
        <v>342</v>
      </c>
      <c r="F7" s="243"/>
      <c r="G7" s="243"/>
      <c r="H7" s="319"/>
      <c r="I7" s="243"/>
      <c r="J7" s="253" t="s">
        <v>107</v>
      </c>
      <c r="K7" s="253" t="s">
        <v>343</v>
      </c>
      <c r="L7" s="253" t="s">
        <v>344</v>
      </c>
      <c r="M7" s="253" t="s">
        <v>345</v>
      </c>
      <c r="N7" s="253" t="s">
        <v>346</v>
      </c>
      <c r="O7" s="253" t="s">
        <v>347</v>
      </c>
      <c r="P7" s="253" t="s">
        <v>348</v>
      </c>
      <c r="Q7" s="321" t="s">
        <v>107</v>
      </c>
      <c r="R7" s="253" t="s">
        <v>349</v>
      </c>
      <c r="S7" s="253"/>
      <c r="T7" s="253"/>
      <c r="U7" s="253"/>
      <c r="V7" s="253"/>
      <c r="W7" s="253"/>
      <c r="X7" s="322" t="s">
        <v>350</v>
      </c>
      <c r="Y7" s="322"/>
      <c r="Z7" s="322"/>
      <c r="AA7" s="295"/>
      <c r="AB7" s="322" t="s">
        <v>351</v>
      </c>
      <c r="AC7" s="251"/>
      <c r="AD7" s="243"/>
      <c r="AE7" s="243"/>
      <c r="AF7" s="243"/>
      <c r="AG7" s="243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</row>
    <row r="8" spans="1:230" ht="20.25" customHeight="1">
      <c r="A8" s="243"/>
      <c r="B8" s="243"/>
      <c r="C8" s="243"/>
      <c r="D8" s="243"/>
      <c r="E8" s="243"/>
      <c r="F8" s="243"/>
      <c r="G8" s="243"/>
      <c r="H8" s="319"/>
      <c r="I8" s="243"/>
      <c r="J8" s="243"/>
      <c r="K8" s="243"/>
      <c r="L8" s="243"/>
      <c r="M8" s="243"/>
      <c r="N8" s="243"/>
      <c r="O8" s="243"/>
      <c r="P8" s="243"/>
      <c r="Q8" s="319"/>
      <c r="R8" s="86" t="s">
        <v>271</v>
      </c>
      <c r="S8" s="73" t="s">
        <v>344</v>
      </c>
      <c r="T8" s="73" t="s">
        <v>345</v>
      </c>
      <c r="U8" s="73" t="s">
        <v>346</v>
      </c>
      <c r="V8" s="73" t="s">
        <v>347</v>
      </c>
      <c r="W8" s="73" t="s">
        <v>348</v>
      </c>
      <c r="X8" s="87" t="s">
        <v>271</v>
      </c>
      <c r="Y8" s="92" t="s">
        <v>346</v>
      </c>
      <c r="Z8" s="92" t="s">
        <v>347</v>
      </c>
      <c r="AA8" s="93" t="s">
        <v>348</v>
      </c>
      <c r="AB8" s="243"/>
      <c r="AC8" s="251"/>
      <c r="AD8" s="243"/>
      <c r="AE8" s="243"/>
      <c r="AF8" s="243"/>
      <c r="AG8" s="243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</row>
    <row r="9" spans="1:230" ht="20.25" customHeight="1">
      <c r="A9" s="224"/>
      <c r="B9" s="231" t="s">
        <v>526</v>
      </c>
      <c r="C9" s="224">
        <v>95</v>
      </c>
      <c r="D9" s="224">
        <v>33</v>
      </c>
      <c r="E9" s="224">
        <v>62</v>
      </c>
      <c r="F9" s="224"/>
      <c r="G9" s="224"/>
      <c r="H9" s="229">
        <v>91</v>
      </c>
      <c r="I9" s="152">
        <v>76</v>
      </c>
      <c r="J9" s="152">
        <v>30</v>
      </c>
      <c r="K9" s="224"/>
      <c r="L9" s="224"/>
      <c r="M9" s="224"/>
      <c r="N9" s="224">
        <v>7</v>
      </c>
      <c r="O9" s="224">
        <v>14</v>
      </c>
      <c r="P9" s="224">
        <v>9</v>
      </c>
      <c r="Q9" s="229">
        <v>46</v>
      </c>
      <c r="R9" s="229">
        <v>46</v>
      </c>
      <c r="S9" s="224"/>
      <c r="T9" s="224"/>
      <c r="U9" s="224"/>
      <c r="V9" s="224"/>
      <c r="W9" s="224">
        <v>46</v>
      </c>
      <c r="X9" s="90"/>
      <c r="Y9" s="225"/>
      <c r="Z9" s="225"/>
      <c r="AA9" s="227"/>
      <c r="AB9" s="224"/>
      <c r="AC9" s="226"/>
      <c r="AD9" s="224">
        <v>15</v>
      </c>
      <c r="AE9" s="224">
        <v>15</v>
      </c>
      <c r="AF9" s="224"/>
      <c r="AG9" s="224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</row>
    <row r="10" spans="1:230" ht="30" customHeight="1">
      <c r="A10" s="75">
        <v>918006</v>
      </c>
      <c r="B10" s="75" t="s">
        <v>352</v>
      </c>
      <c r="C10" s="75">
        <v>10</v>
      </c>
      <c r="D10" s="75"/>
      <c r="E10" s="75">
        <v>10</v>
      </c>
      <c r="F10" s="75"/>
      <c r="G10" s="75"/>
      <c r="H10" s="75">
        <v>8</v>
      </c>
      <c r="I10" s="75">
        <v>8</v>
      </c>
      <c r="J10" s="75"/>
      <c r="K10" s="75"/>
      <c r="L10" s="75"/>
      <c r="M10" s="96"/>
      <c r="N10" s="75"/>
      <c r="O10" s="75"/>
      <c r="P10" s="75"/>
      <c r="Q10" s="88">
        <v>8</v>
      </c>
      <c r="R10" s="88">
        <v>8</v>
      </c>
      <c r="S10" s="75"/>
      <c r="T10" s="75"/>
      <c r="U10" s="75"/>
      <c r="V10" s="75"/>
      <c r="W10" s="88">
        <v>8</v>
      </c>
      <c r="X10" s="88"/>
      <c r="Y10" s="88"/>
      <c r="Z10" s="88"/>
      <c r="AA10" s="88"/>
      <c r="AB10" s="94"/>
      <c r="AC10" s="88"/>
      <c r="AD10" s="228"/>
      <c r="AE10" s="228"/>
      <c r="AF10" s="88"/>
      <c r="AG10" s="88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</row>
    <row r="11" spans="1:230" ht="23.25" customHeight="1">
      <c r="A11" s="75">
        <v>918001</v>
      </c>
      <c r="B11" s="75" t="s">
        <v>353</v>
      </c>
      <c r="C11" s="75">
        <v>46</v>
      </c>
      <c r="D11" s="75">
        <v>33</v>
      </c>
      <c r="E11" s="75">
        <v>13</v>
      </c>
      <c r="F11" s="75"/>
      <c r="G11" s="75"/>
      <c r="H11" s="75">
        <v>57</v>
      </c>
      <c r="I11" s="83">
        <v>42</v>
      </c>
      <c r="J11" s="83">
        <v>30</v>
      </c>
      <c r="K11" s="83"/>
      <c r="L11" s="75"/>
      <c r="M11" s="75"/>
      <c r="N11" s="75">
        <v>7</v>
      </c>
      <c r="O11" s="75">
        <v>14</v>
      </c>
      <c r="P11" s="75">
        <v>9</v>
      </c>
      <c r="Q11" s="83">
        <v>12</v>
      </c>
      <c r="R11" s="83">
        <v>12</v>
      </c>
      <c r="S11" s="83"/>
      <c r="T11" s="83"/>
      <c r="U11" s="83"/>
      <c r="V11" s="83"/>
      <c r="W11" s="83">
        <v>12</v>
      </c>
      <c r="X11" s="83"/>
      <c r="Y11" s="83"/>
      <c r="Z11" s="83"/>
      <c r="AA11" s="83"/>
      <c r="AB11" s="83"/>
      <c r="AC11" s="95"/>
      <c r="AD11" s="152">
        <v>15</v>
      </c>
      <c r="AE11" s="152">
        <v>15</v>
      </c>
      <c r="AF11" s="83"/>
      <c r="AG11" s="95"/>
      <c r="AH11" s="101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</row>
    <row r="12" spans="1:230" ht="23.25" customHeight="1">
      <c r="A12" s="75">
        <v>918007</v>
      </c>
      <c r="B12" s="75" t="s">
        <v>354</v>
      </c>
      <c r="C12" s="75">
        <v>12</v>
      </c>
      <c r="D12" s="75"/>
      <c r="E12" s="75">
        <v>12</v>
      </c>
      <c r="F12" s="75"/>
      <c r="G12" s="75"/>
      <c r="H12" s="75">
        <v>5</v>
      </c>
      <c r="I12" s="230">
        <v>5</v>
      </c>
      <c r="J12" s="84"/>
      <c r="K12" s="84"/>
      <c r="L12" s="75"/>
      <c r="M12" s="75"/>
      <c r="N12" s="75"/>
      <c r="O12" s="75"/>
      <c r="P12" s="75"/>
      <c r="Q12" s="89">
        <v>5</v>
      </c>
      <c r="R12" s="89">
        <v>5</v>
      </c>
      <c r="S12" s="84"/>
      <c r="T12" s="84"/>
      <c r="U12" s="84"/>
      <c r="V12" s="90"/>
      <c r="W12" s="89">
        <v>5</v>
      </c>
      <c r="X12" s="90"/>
      <c r="Y12" s="90"/>
      <c r="Z12" s="90"/>
      <c r="AA12" s="90"/>
      <c r="AB12" s="96"/>
      <c r="AC12" s="95"/>
      <c r="AD12" s="85"/>
      <c r="AE12" s="85"/>
      <c r="AF12" s="84"/>
      <c r="AG12" s="95"/>
      <c r="AH12" s="101"/>
      <c r="AI12" s="101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</row>
    <row r="13" spans="1:230" ht="23.25" customHeight="1">
      <c r="A13" s="75">
        <v>918010</v>
      </c>
      <c r="B13" s="75" t="s">
        <v>355</v>
      </c>
      <c r="C13" s="75">
        <v>2</v>
      </c>
      <c r="D13" s="75"/>
      <c r="E13" s="75">
        <v>2</v>
      </c>
      <c r="F13" s="75"/>
      <c r="G13" s="75"/>
      <c r="H13" s="75">
        <v>2</v>
      </c>
      <c r="I13" s="230">
        <v>2</v>
      </c>
      <c r="J13" s="84"/>
      <c r="K13" s="84"/>
      <c r="L13" s="75"/>
      <c r="M13" s="75"/>
      <c r="N13" s="75"/>
      <c r="O13" s="75"/>
      <c r="P13" s="75"/>
      <c r="Q13" s="89">
        <v>2</v>
      </c>
      <c r="R13" s="89">
        <v>2</v>
      </c>
      <c r="S13" s="84"/>
      <c r="T13" s="84"/>
      <c r="U13" s="84"/>
      <c r="V13" s="90"/>
      <c r="W13" s="89">
        <v>2</v>
      </c>
      <c r="X13" s="90"/>
      <c r="Y13" s="90"/>
      <c r="Z13" s="90"/>
      <c r="AA13" s="90"/>
      <c r="AB13" s="96"/>
      <c r="AC13" s="95"/>
      <c r="AD13" s="85"/>
      <c r="AE13" s="85"/>
      <c r="AF13" s="84"/>
      <c r="AG13" s="95"/>
      <c r="AH13" s="101"/>
      <c r="AI13" s="101"/>
      <c r="AJ13" s="101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</row>
    <row r="14" spans="1:230" ht="23.25" customHeight="1">
      <c r="A14" s="75">
        <v>918008</v>
      </c>
      <c r="B14" s="75" t="s">
        <v>356</v>
      </c>
      <c r="C14" s="75">
        <v>9</v>
      </c>
      <c r="D14" s="75"/>
      <c r="E14" s="75">
        <v>9</v>
      </c>
      <c r="F14" s="75"/>
      <c r="G14" s="75"/>
      <c r="H14" s="75">
        <v>8</v>
      </c>
      <c r="I14" s="230">
        <v>8</v>
      </c>
      <c r="J14" s="84"/>
      <c r="K14" s="84"/>
      <c r="L14" s="75"/>
      <c r="M14" s="75"/>
      <c r="N14" s="75"/>
      <c r="O14" s="75"/>
      <c r="P14" s="75"/>
      <c r="Q14" s="89">
        <v>8</v>
      </c>
      <c r="R14" s="89">
        <v>8</v>
      </c>
      <c r="S14" s="84"/>
      <c r="T14" s="84"/>
      <c r="U14" s="84"/>
      <c r="V14" s="90"/>
      <c r="W14" s="89">
        <v>8</v>
      </c>
      <c r="X14" s="90"/>
      <c r="Y14" s="90"/>
      <c r="Z14" s="90"/>
      <c r="AA14" s="90"/>
      <c r="AB14" s="96"/>
      <c r="AC14" s="95"/>
      <c r="AD14" s="85"/>
      <c r="AE14" s="85"/>
      <c r="AF14" s="84"/>
      <c r="AG14" s="95"/>
      <c r="AH14" s="101"/>
      <c r="AI14" s="101"/>
      <c r="AJ14" s="101"/>
      <c r="AK14" s="101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</row>
    <row r="15" spans="1:230" ht="23.25" customHeight="1">
      <c r="A15" s="75">
        <v>918005</v>
      </c>
      <c r="B15" s="75" t="s">
        <v>357</v>
      </c>
      <c r="C15" s="75">
        <v>7</v>
      </c>
      <c r="D15" s="75"/>
      <c r="E15" s="75">
        <v>7</v>
      </c>
      <c r="F15" s="75"/>
      <c r="G15" s="75"/>
      <c r="H15" s="75">
        <v>6</v>
      </c>
      <c r="I15" s="230">
        <v>6</v>
      </c>
      <c r="J15" s="84"/>
      <c r="K15" s="84"/>
      <c r="L15" s="75"/>
      <c r="M15" s="75"/>
      <c r="N15" s="75"/>
      <c r="O15" s="75"/>
      <c r="P15" s="75"/>
      <c r="Q15" s="89">
        <v>6</v>
      </c>
      <c r="R15" s="89">
        <v>6</v>
      </c>
      <c r="S15" s="84"/>
      <c r="T15" s="84"/>
      <c r="U15" s="84"/>
      <c r="V15" s="90"/>
      <c r="W15" s="89">
        <v>6</v>
      </c>
      <c r="X15" s="90"/>
      <c r="Y15" s="90"/>
      <c r="Z15" s="90"/>
      <c r="AA15" s="90"/>
      <c r="AB15" s="96"/>
      <c r="AC15" s="95"/>
      <c r="AD15" s="95"/>
      <c r="AE15" s="97"/>
      <c r="AF15" s="84"/>
      <c r="AG15" s="95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</row>
    <row r="16" spans="1:230" ht="23.25" customHeight="1">
      <c r="A16" s="75">
        <v>918004</v>
      </c>
      <c r="B16" s="75" t="s">
        <v>358</v>
      </c>
      <c r="C16" s="75">
        <v>9</v>
      </c>
      <c r="D16" s="75"/>
      <c r="E16" s="75">
        <v>9</v>
      </c>
      <c r="F16" s="75"/>
      <c r="G16" s="75"/>
      <c r="H16" s="75">
        <v>5</v>
      </c>
      <c r="I16" s="230">
        <v>5</v>
      </c>
      <c r="J16" s="84"/>
      <c r="K16" s="84"/>
      <c r="L16" s="75"/>
      <c r="M16" s="75"/>
      <c r="N16" s="75"/>
      <c r="O16" s="75"/>
      <c r="P16" s="75"/>
      <c r="Q16" s="89">
        <v>5</v>
      </c>
      <c r="R16" s="89">
        <v>5</v>
      </c>
      <c r="S16" s="84"/>
      <c r="T16" s="84"/>
      <c r="U16" s="84"/>
      <c r="V16" s="90"/>
      <c r="W16" s="89">
        <v>5</v>
      </c>
      <c r="X16" s="90"/>
      <c r="Y16" s="90"/>
      <c r="Z16" s="90"/>
      <c r="AA16" s="90"/>
      <c r="AB16" s="96"/>
      <c r="AC16" s="95"/>
      <c r="AD16" s="95"/>
      <c r="AE16" s="84"/>
      <c r="AF16" s="84"/>
      <c r="AG16" s="95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</row>
    <row r="17" spans="1:230" ht="23.1" customHeight="1">
      <c r="A17" s="76"/>
      <c r="B17" s="77"/>
      <c r="C17" s="78"/>
      <c r="D17" s="79"/>
      <c r="E17" s="79"/>
      <c r="F17" s="80"/>
      <c r="G17" s="80"/>
      <c r="H17" s="80"/>
      <c r="I17" s="79"/>
      <c r="J17" s="78"/>
      <c r="K17" s="78"/>
      <c r="L17" s="79"/>
      <c r="M17" s="79"/>
      <c r="N17" s="79"/>
      <c r="O17" s="79"/>
      <c r="P17" s="79"/>
      <c r="Q17" s="72"/>
      <c r="R17" s="72"/>
      <c r="S17" s="78"/>
      <c r="T17" s="78"/>
      <c r="U17" s="78"/>
      <c r="V17" s="72"/>
      <c r="W17" s="72"/>
      <c r="X17" s="72"/>
      <c r="Y17" s="72"/>
      <c r="Z17" s="72"/>
      <c r="AA17" s="72"/>
      <c r="AC17" s="79"/>
      <c r="AD17" s="79"/>
      <c r="AE17" s="78"/>
      <c r="AF17" s="78"/>
      <c r="AG17" s="77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</row>
    <row r="18" spans="1:230" ht="23.1" customHeight="1">
      <c r="A18" s="81"/>
      <c r="B18" s="82"/>
      <c r="C18" s="78"/>
      <c r="D18" s="78"/>
      <c r="E18" s="78"/>
      <c r="I18" s="78"/>
      <c r="J18" s="78"/>
      <c r="K18" s="78"/>
      <c r="L18" s="78"/>
      <c r="M18" s="78"/>
      <c r="N18" s="78"/>
      <c r="O18" s="78"/>
      <c r="P18" s="78"/>
      <c r="S18" s="78"/>
      <c r="T18" s="78"/>
      <c r="U18" s="78"/>
      <c r="V18" s="72"/>
      <c r="W18" s="72"/>
      <c r="X18" s="72"/>
      <c r="AC18" s="78"/>
      <c r="AD18" s="78"/>
      <c r="AE18" s="78"/>
      <c r="AF18" s="78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</row>
    <row r="19" spans="1:230" ht="23.1" customHeight="1">
      <c r="A19" s="81"/>
      <c r="B19" s="82"/>
      <c r="C19" s="78"/>
      <c r="D19" s="78"/>
      <c r="E19" s="78"/>
      <c r="I19" s="78"/>
      <c r="J19" s="78"/>
      <c r="K19" s="78"/>
      <c r="L19" s="78"/>
      <c r="M19" s="78"/>
      <c r="N19" s="78"/>
      <c r="O19" s="78"/>
      <c r="P19" s="78"/>
      <c r="S19" s="78"/>
      <c r="T19" s="78"/>
      <c r="U19" s="78"/>
      <c r="V19" s="72"/>
      <c r="AC19" s="78"/>
      <c r="AD19" s="78"/>
      <c r="AE19" s="78"/>
      <c r="AF19" s="78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</row>
  </sheetData>
  <sheetProtection formatCells="0" formatColumns="0" formatRows="0"/>
  <mergeCells count="33">
    <mergeCell ref="K7:K8"/>
    <mergeCell ref="L7:L8"/>
    <mergeCell ref="M7:M8"/>
    <mergeCell ref="N7:N8"/>
    <mergeCell ref="A2:AG2"/>
    <mergeCell ref="H4:AF4"/>
    <mergeCell ref="I5:AB5"/>
    <mergeCell ref="AD5:AF5"/>
    <mergeCell ref="D6:E6"/>
    <mergeCell ref="J6:P6"/>
    <mergeCell ref="Q6:AB6"/>
    <mergeCell ref="AD6:AD8"/>
    <mergeCell ref="AE6:AE8"/>
    <mergeCell ref="AF6:AF8"/>
    <mergeCell ref="AG4:AG8"/>
    <mergeCell ref="C4:G5"/>
    <mergeCell ref="F6:F8"/>
    <mergeCell ref="G6:G8"/>
    <mergeCell ref="H5:H8"/>
    <mergeCell ref="I6:I8"/>
    <mergeCell ref="J7:J8"/>
    <mergeCell ref="A4:A8"/>
    <mergeCell ref="B4:B8"/>
    <mergeCell ref="C6:C8"/>
    <mergeCell ref="D7:D8"/>
    <mergeCell ref="E7:E8"/>
    <mergeCell ref="O7:O8"/>
    <mergeCell ref="P7:P8"/>
    <mergeCell ref="Q7:Q8"/>
    <mergeCell ref="AB7:AB8"/>
    <mergeCell ref="AC5:AC8"/>
    <mergeCell ref="R7:W7"/>
    <mergeCell ref="X7:AA7"/>
  </mergeCells>
  <phoneticPr fontId="27" type="noConversion"/>
  <printOptions horizontalCentered="1"/>
  <pageMargins left="0.39370078740157499" right="0.78740157480314998" top="0.47244096365500599" bottom="0.47244096365500599" header="0.354330699274859" footer="0.31496063461453899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showGridLines="0" showZeros="0" workbookViewId="0">
      <selection activeCell="A7" sqref="A7:M22"/>
    </sheetView>
  </sheetViews>
  <sheetFormatPr defaultColWidth="9.1640625" defaultRowHeight="11.25"/>
  <cols>
    <col min="1" max="2" width="16.1640625" style="6" customWidth="1"/>
    <col min="3" max="3" width="37.33203125" style="6" customWidth="1"/>
    <col min="4" max="4" width="14.6640625" style="6" customWidth="1"/>
    <col min="5" max="5" width="14.1640625" style="6" customWidth="1"/>
    <col min="6" max="19" width="12.6640625" style="6" customWidth="1"/>
    <col min="20" max="16384" width="9.1640625" style="6"/>
  </cols>
  <sheetData>
    <row r="1" spans="1:25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 t="s">
        <v>359</v>
      </c>
      <c r="T1" s="23"/>
    </row>
    <row r="2" spans="1:25" ht="25.5" customHeight="1">
      <c r="A2" s="15" t="s">
        <v>360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3"/>
    </row>
    <row r="3" spans="1:25" ht="25.5" customHeight="1">
      <c r="A3" s="16"/>
      <c r="B3" s="17"/>
      <c r="C3" s="17"/>
      <c r="D3" s="17"/>
      <c r="E3" s="17"/>
      <c r="F3" s="17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90</v>
      </c>
      <c r="T3" s="23"/>
    </row>
    <row r="4" spans="1:25" ht="19.5" customHeight="1">
      <c r="A4" s="332" t="s">
        <v>132</v>
      </c>
      <c r="B4" s="328" t="s">
        <v>91</v>
      </c>
      <c r="C4" s="333" t="s">
        <v>133</v>
      </c>
      <c r="D4" s="331" t="s">
        <v>134</v>
      </c>
      <c r="E4" s="331" t="s">
        <v>361</v>
      </c>
      <c r="F4" s="329" t="s">
        <v>362</v>
      </c>
      <c r="G4" s="331" t="s">
        <v>363</v>
      </c>
      <c r="H4" s="327" t="s">
        <v>364</v>
      </c>
      <c r="I4" s="327" t="s">
        <v>365</v>
      </c>
      <c r="J4" s="327" t="s">
        <v>366</v>
      </c>
      <c r="K4" s="327" t="s">
        <v>188</v>
      </c>
      <c r="L4" s="327" t="s">
        <v>367</v>
      </c>
      <c r="M4" s="327" t="s">
        <v>181</v>
      </c>
      <c r="N4" s="327" t="s">
        <v>189</v>
      </c>
      <c r="O4" s="327" t="s">
        <v>184</v>
      </c>
      <c r="P4" s="327" t="s">
        <v>368</v>
      </c>
      <c r="Q4" s="327" t="s">
        <v>369</v>
      </c>
      <c r="R4" s="327" t="s">
        <v>370</v>
      </c>
      <c r="S4" s="328" t="s">
        <v>190</v>
      </c>
      <c r="T4" s="23"/>
    </row>
    <row r="5" spans="1:25" ht="15" customHeight="1">
      <c r="A5" s="332"/>
      <c r="B5" s="328"/>
      <c r="C5" s="332"/>
      <c r="D5" s="327"/>
      <c r="E5" s="327"/>
      <c r="F5" s="330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8"/>
      <c r="T5" s="23"/>
    </row>
    <row r="6" spans="1:25" ht="15" customHeight="1">
      <c r="A6" s="332"/>
      <c r="B6" s="328"/>
      <c r="C6" s="332"/>
      <c r="D6" s="327"/>
      <c r="E6" s="327"/>
      <c r="F6" s="330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8"/>
      <c r="T6" s="23"/>
    </row>
    <row r="7" spans="1:25" s="66" customFormat="1" ht="25.5" customHeight="1">
      <c r="A7" s="19"/>
      <c r="B7" s="36"/>
      <c r="C7" s="19" t="s">
        <v>107</v>
      </c>
      <c r="D7" s="67">
        <v>7802163.46</v>
      </c>
      <c r="E7" s="68">
        <v>3819800.14</v>
      </c>
      <c r="F7" s="68">
        <v>675000</v>
      </c>
      <c r="G7" s="68">
        <v>0</v>
      </c>
      <c r="H7" s="68">
        <v>0</v>
      </c>
      <c r="I7" s="68">
        <v>3198764.32</v>
      </c>
      <c r="J7" s="68">
        <v>0</v>
      </c>
      <c r="K7" s="68">
        <v>0</v>
      </c>
      <c r="L7" s="68">
        <v>0</v>
      </c>
      <c r="M7" s="68">
        <v>108599</v>
      </c>
      <c r="N7" s="69"/>
      <c r="O7" s="69"/>
      <c r="P7" s="69">
        <v>0</v>
      </c>
      <c r="Q7" s="69">
        <v>0</v>
      </c>
      <c r="R7" s="69">
        <v>0</v>
      </c>
      <c r="S7" s="69">
        <v>0</v>
      </c>
      <c r="T7" s="34"/>
      <c r="U7" s="34"/>
      <c r="V7" s="34"/>
      <c r="W7" s="34"/>
      <c r="X7" s="34"/>
      <c r="Y7" s="34"/>
    </row>
    <row r="8" spans="1:25" s="34" customFormat="1" ht="25.5" customHeight="1">
      <c r="A8" s="19"/>
      <c r="B8" s="36" t="s">
        <v>136</v>
      </c>
      <c r="C8" s="19" t="s">
        <v>109</v>
      </c>
      <c r="D8" s="67">
        <v>7802163.46</v>
      </c>
      <c r="E8" s="68">
        <v>3819800.14</v>
      </c>
      <c r="F8" s="68">
        <v>675000</v>
      </c>
      <c r="G8" s="68">
        <v>0</v>
      </c>
      <c r="H8" s="68">
        <v>0</v>
      </c>
      <c r="I8" s="68">
        <v>3198764.32</v>
      </c>
      <c r="J8" s="68">
        <v>0</v>
      </c>
      <c r="K8" s="68">
        <v>0</v>
      </c>
      <c r="L8" s="68">
        <v>0</v>
      </c>
      <c r="M8" s="68">
        <v>108599</v>
      </c>
      <c r="N8" s="69"/>
      <c r="O8" s="69"/>
      <c r="P8" s="69"/>
      <c r="Q8" s="69"/>
      <c r="R8" s="69"/>
      <c r="S8" s="69"/>
      <c r="T8" s="38"/>
    </row>
    <row r="9" spans="1:25" s="34" customFormat="1" ht="25.5" customHeight="1">
      <c r="A9" s="19"/>
      <c r="B9" s="36" t="s">
        <v>110</v>
      </c>
      <c r="C9" s="19" t="s">
        <v>111</v>
      </c>
      <c r="D9" s="67">
        <v>4603399.1399999997</v>
      </c>
      <c r="E9" s="68">
        <v>3819800.14</v>
      </c>
      <c r="F9" s="68">
        <v>675000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108599</v>
      </c>
      <c r="N9" s="69"/>
      <c r="O9" s="69"/>
      <c r="P9" s="69"/>
      <c r="Q9" s="69"/>
      <c r="R9" s="69"/>
      <c r="S9" s="69"/>
      <c r="T9" s="38"/>
    </row>
    <row r="10" spans="1:25" s="34" customFormat="1" ht="25.5" customHeight="1">
      <c r="A10" s="19">
        <v>2010301</v>
      </c>
      <c r="B10" s="36" t="s">
        <v>137</v>
      </c>
      <c r="C10" s="19" t="s">
        <v>138</v>
      </c>
      <c r="D10" s="67">
        <v>4603399.1399999997</v>
      </c>
      <c r="E10" s="68">
        <v>3819800.14</v>
      </c>
      <c r="F10" s="68">
        <v>675000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108599</v>
      </c>
      <c r="N10" s="69"/>
      <c r="O10" s="69"/>
      <c r="P10" s="69"/>
      <c r="Q10" s="69"/>
      <c r="R10" s="69"/>
      <c r="S10" s="69"/>
      <c r="T10" s="38"/>
    </row>
    <row r="11" spans="1:25" s="34" customFormat="1" ht="25.5" customHeight="1">
      <c r="A11" s="19"/>
      <c r="B11" s="36" t="s">
        <v>113</v>
      </c>
      <c r="C11" s="19" t="s">
        <v>114</v>
      </c>
      <c r="D11" s="67">
        <v>164000</v>
      </c>
      <c r="E11" s="68">
        <v>0</v>
      </c>
      <c r="F11" s="68">
        <v>0</v>
      </c>
      <c r="G11" s="68">
        <v>0</v>
      </c>
      <c r="H11" s="68">
        <v>0</v>
      </c>
      <c r="I11" s="68">
        <v>164000</v>
      </c>
      <c r="J11" s="68">
        <v>0</v>
      </c>
      <c r="K11" s="68">
        <v>0</v>
      </c>
      <c r="L11" s="68">
        <v>0</v>
      </c>
      <c r="M11" s="68">
        <v>0</v>
      </c>
      <c r="N11" s="69"/>
      <c r="O11" s="69"/>
      <c r="P11" s="69"/>
      <c r="Q11" s="69"/>
      <c r="R11" s="69"/>
      <c r="S11" s="69"/>
      <c r="T11" s="38"/>
    </row>
    <row r="12" spans="1:25" s="34" customFormat="1" ht="25.5" customHeight="1">
      <c r="A12" s="19">
        <v>2010601</v>
      </c>
      <c r="B12" s="36" t="s">
        <v>139</v>
      </c>
      <c r="C12" s="19" t="s">
        <v>140</v>
      </c>
      <c r="D12" s="67">
        <v>164000</v>
      </c>
      <c r="E12" s="68">
        <v>0</v>
      </c>
      <c r="F12" s="68">
        <v>0</v>
      </c>
      <c r="G12" s="68">
        <v>0</v>
      </c>
      <c r="H12" s="68">
        <v>0</v>
      </c>
      <c r="I12" s="68">
        <v>164000</v>
      </c>
      <c r="J12" s="68">
        <v>0</v>
      </c>
      <c r="K12" s="68">
        <v>0</v>
      </c>
      <c r="L12" s="68">
        <v>0</v>
      </c>
      <c r="M12" s="68">
        <v>0</v>
      </c>
      <c r="N12" s="69"/>
      <c r="O12" s="69"/>
      <c r="P12" s="69"/>
      <c r="Q12" s="69"/>
      <c r="R12" s="69"/>
      <c r="S12" s="69"/>
      <c r="T12" s="38"/>
    </row>
    <row r="13" spans="1:25" s="34" customFormat="1" ht="25.5" customHeight="1">
      <c r="A13" s="19"/>
      <c r="B13" s="36" t="s">
        <v>116</v>
      </c>
      <c r="C13" s="19" t="s">
        <v>117</v>
      </c>
      <c r="D13" s="67">
        <v>275912.94</v>
      </c>
      <c r="E13" s="68">
        <v>0</v>
      </c>
      <c r="F13" s="68">
        <v>0</v>
      </c>
      <c r="G13" s="68">
        <v>0</v>
      </c>
      <c r="H13" s="68">
        <v>0</v>
      </c>
      <c r="I13" s="68">
        <v>275912.94</v>
      </c>
      <c r="J13" s="68">
        <v>0</v>
      </c>
      <c r="K13" s="68">
        <v>0</v>
      </c>
      <c r="L13" s="68">
        <v>0</v>
      </c>
      <c r="M13" s="68">
        <v>0</v>
      </c>
      <c r="N13" s="69"/>
      <c r="O13" s="69"/>
      <c r="P13" s="69"/>
      <c r="Q13" s="69"/>
      <c r="R13" s="69"/>
      <c r="S13" s="69"/>
      <c r="T13" s="38"/>
    </row>
    <row r="14" spans="1:25" s="34" customFormat="1" ht="25.5" customHeight="1">
      <c r="A14" s="19">
        <v>2070101</v>
      </c>
      <c r="B14" s="36" t="s">
        <v>141</v>
      </c>
      <c r="C14" s="19" t="s">
        <v>142</v>
      </c>
      <c r="D14" s="67">
        <v>275912.94</v>
      </c>
      <c r="E14" s="68">
        <v>0</v>
      </c>
      <c r="F14" s="68">
        <v>0</v>
      </c>
      <c r="G14" s="68">
        <v>0</v>
      </c>
      <c r="H14" s="68">
        <v>0</v>
      </c>
      <c r="I14" s="68">
        <v>275912.94</v>
      </c>
      <c r="J14" s="68">
        <v>0</v>
      </c>
      <c r="K14" s="68">
        <v>0</v>
      </c>
      <c r="L14" s="68">
        <v>0</v>
      </c>
      <c r="M14" s="68">
        <v>0</v>
      </c>
      <c r="N14" s="69"/>
      <c r="O14" s="69"/>
      <c r="P14" s="69"/>
      <c r="Q14" s="69"/>
      <c r="R14" s="69"/>
      <c r="S14" s="69"/>
      <c r="T14" s="38"/>
    </row>
    <row r="15" spans="1:25" s="34" customFormat="1" ht="25.5" customHeight="1">
      <c r="A15" s="19"/>
      <c r="B15" s="36" t="s">
        <v>119</v>
      </c>
      <c r="C15" s="19" t="s">
        <v>120</v>
      </c>
      <c r="D15" s="67">
        <v>705449.42</v>
      </c>
      <c r="E15" s="68">
        <v>0</v>
      </c>
      <c r="F15" s="68">
        <v>0</v>
      </c>
      <c r="G15" s="68">
        <v>0</v>
      </c>
      <c r="H15" s="68">
        <v>0</v>
      </c>
      <c r="I15" s="68">
        <v>705449.42</v>
      </c>
      <c r="J15" s="68">
        <v>0</v>
      </c>
      <c r="K15" s="68">
        <v>0</v>
      </c>
      <c r="L15" s="68">
        <v>0</v>
      </c>
      <c r="M15" s="68">
        <v>0</v>
      </c>
      <c r="N15" s="69"/>
      <c r="O15" s="69"/>
      <c r="P15" s="69"/>
      <c r="Q15" s="69"/>
      <c r="R15" s="69"/>
      <c r="S15" s="69"/>
      <c r="T15" s="38"/>
    </row>
    <row r="16" spans="1:25" s="34" customFormat="1" ht="25.5" customHeight="1">
      <c r="A16" s="19">
        <v>2080101</v>
      </c>
      <c r="B16" s="36" t="s">
        <v>143</v>
      </c>
      <c r="C16" s="19" t="s">
        <v>144</v>
      </c>
      <c r="D16" s="67">
        <v>705449.42</v>
      </c>
      <c r="E16" s="68">
        <v>0</v>
      </c>
      <c r="F16" s="68">
        <v>0</v>
      </c>
      <c r="G16" s="68">
        <v>0</v>
      </c>
      <c r="H16" s="68">
        <v>0</v>
      </c>
      <c r="I16" s="68">
        <v>705449.42</v>
      </c>
      <c r="J16" s="68">
        <v>0</v>
      </c>
      <c r="K16" s="68">
        <v>0</v>
      </c>
      <c r="L16" s="68">
        <v>0</v>
      </c>
      <c r="M16" s="68">
        <v>0</v>
      </c>
      <c r="N16" s="69"/>
      <c r="O16" s="69"/>
      <c r="P16" s="69"/>
      <c r="Q16" s="69"/>
      <c r="R16" s="69"/>
      <c r="S16" s="69"/>
      <c r="T16" s="38"/>
    </row>
    <row r="17" spans="1:20" s="34" customFormat="1" ht="25.5" customHeight="1">
      <c r="A17" s="19"/>
      <c r="B17" s="36" t="s">
        <v>122</v>
      </c>
      <c r="C17" s="19" t="s">
        <v>123</v>
      </c>
      <c r="D17" s="67">
        <v>967305.4</v>
      </c>
      <c r="E17" s="68">
        <v>0</v>
      </c>
      <c r="F17" s="68">
        <v>0</v>
      </c>
      <c r="G17" s="68">
        <v>0</v>
      </c>
      <c r="H17" s="68">
        <v>0</v>
      </c>
      <c r="I17" s="68">
        <v>967305.4</v>
      </c>
      <c r="J17" s="68">
        <v>0</v>
      </c>
      <c r="K17" s="68">
        <v>0</v>
      </c>
      <c r="L17" s="68">
        <v>0</v>
      </c>
      <c r="M17" s="68">
        <v>0</v>
      </c>
      <c r="N17" s="69"/>
      <c r="O17" s="69"/>
      <c r="P17" s="69"/>
      <c r="Q17" s="69"/>
      <c r="R17" s="69"/>
      <c r="S17" s="69"/>
      <c r="T17" s="38"/>
    </row>
    <row r="18" spans="1:20" s="34" customFormat="1" ht="25.5" customHeight="1">
      <c r="A18" s="19">
        <v>2130101</v>
      </c>
      <c r="B18" s="36" t="s">
        <v>145</v>
      </c>
      <c r="C18" s="19" t="s">
        <v>146</v>
      </c>
      <c r="D18" s="67">
        <v>967305.4</v>
      </c>
      <c r="E18" s="68">
        <v>0</v>
      </c>
      <c r="F18" s="68">
        <v>0</v>
      </c>
      <c r="G18" s="68">
        <v>0</v>
      </c>
      <c r="H18" s="68">
        <v>0</v>
      </c>
      <c r="I18" s="68">
        <v>967305.4</v>
      </c>
      <c r="J18" s="68">
        <v>0</v>
      </c>
      <c r="K18" s="68">
        <v>0</v>
      </c>
      <c r="L18" s="68">
        <v>0</v>
      </c>
      <c r="M18" s="68">
        <v>0</v>
      </c>
      <c r="N18" s="69"/>
      <c r="O18" s="69"/>
      <c r="P18" s="69"/>
      <c r="Q18" s="69"/>
      <c r="R18" s="69"/>
      <c r="S18" s="69"/>
      <c r="T18" s="38"/>
    </row>
    <row r="19" spans="1:20" s="34" customFormat="1" ht="25.5" customHeight="1">
      <c r="A19" s="19"/>
      <c r="B19" s="36" t="s">
        <v>125</v>
      </c>
      <c r="C19" s="19" t="s">
        <v>126</v>
      </c>
      <c r="D19" s="67">
        <v>384224.68</v>
      </c>
      <c r="E19" s="68">
        <v>0</v>
      </c>
      <c r="F19" s="68">
        <v>0</v>
      </c>
      <c r="G19" s="68">
        <v>0</v>
      </c>
      <c r="H19" s="68">
        <v>0</v>
      </c>
      <c r="I19" s="68">
        <v>384224.68</v>
      </c>
      <c r="J19" s="68">
        <v>0</v>
      </c>
      <c r="K19" s="68">
        <v>0</v>
      </c>
      <c r="L19" s="68">
        <v>0</v>
      </c>
      <c r="M19" s="68">
        <v>0</v>
      </c>
      <c r="N19" s="69"/>
      <c r="O19" s="69"/>
      <c r="P19" s="69"/>
      <c r="Q19" s="69"/>
      <c r="R19" s="69"/>
      <c r="S19" s="69"/>
      <c r="T19" s="38"/>
    </row>
    <row r="20" spans="1:20" s="34" customFormat="1" ht="25.5" customHeight="1">
      <c r="A20" s="19">
        <v>2130201</v>
      </c>
      <c r="B20" s="36" t="s">
        <v>147</v>
      </c>
      <c r="C20" s="19" t="s">
        <v>146</v>
      </c>
      <c r="D20" s="67">
        <v>384224.68</v>
      </c>
      <c r="E20" s="68">
        <v>0</v>
      </c>
      <c r="F20" s="68">
        <v>0</v>
      </c>
      <c r="G20" s="68">
        <v>0</v>
      </c>
      <c r="H20" s="68">
        <v>0</v>
      </c>
      <c r="I20" s="68">
        <v>384224.68</v>
      </c>
      <c r="J20" s="68">
        <v>0</v>
      </c>
      <c r="K20" s="68">
        <v>0</v>
      </c>
      <c r="L20" s="68">
        <v>0</v>
      </c>
      <c r="M20" s="68">
        <v>0</v>
      </c>
      <c r="N20" s="69"/>
      <c r="O20" s="69"/>
      <c r="P20" s="69"/>
      <c r="Q20" s="69"/>
      <c r="R20" s="69"/>
      <c r="S20" s="69"/>
      <c r="T20" s="38"/>
    </row>
    <row r="21" spans="1:20" s="34" customFormat="1" ht="25.5" customHeight="1">
      <c r="A21" s="19"/>
      <c r="B21" s="36" t="s">
        <v>128</v>
      </c>
      <c r="C21" s="19" t="s">
        <v>129</v>
      </c>
      <c r="D21" s="67">
        <v>701871.88</v>
      </c>
      <c r="E21" s="68">
        <v>0</v>
      </c>
      <c r="F21" s="68">
        <v>0</v>
      </c>
      <c r="G21" s="68">
        <v>0</v>
      </c>
      <c r="H21" s="68">
        <v>0</v>
      </c>
      <c r="I21" s="68">
        <v>701871.88</v>
      </c>
      <c r="J21" s="68">
        <v>0</v>
      </c>
      <c r="K21" s="68">
        <v>0</v>
      </c>
      <c r="L21" s="68">
        <v>0</v>
      </c>
      <c r="M21" s="68">
        <v>0</v>
      </c>
      <c r="N21" s="69"/>
      <c r="O21" s="69"/>
      <c r="P21" s="69"/>
      <c r="Q21" s="69"/>
      <c r="R21" s="69"/>
      <c r="S21" s="69"/>
      <c r="T21" s="38"/>
    </row>
    <row r="22" spans="1:20" s="34" customFormat="1" ht="25.5" customHeight="1">
      <c r="A22" s="19">
        <v>2130301</v>
      </c>
      <c r="B22" s="36" t="s">
        <v>148</v>
      </c>
      <c r="C22" s="19" t="s">
        <v>149</v>
      </c>
      <c r="D22" s="67">
        <v>701871.88</v>
      </c>
      <c r="E22" s="68">
        <v>0</v>
      </c>
      <c r="F22" s="68">
        <v>0</v>
      </c>
      <c r="G22" s="68">
        <v>0</v>
      </c>
      <c r="H22" s="68">
        <v>0</v>
      </c>
      <c r="I22" s="68">
        <v>701871.88</v>
      </c>
      <c r="J22" s="68">
        <v>0</v>
      </c>
      <c r="K22" s="68">
        <v>0</v>
      </c>
      <c r="L22" s="68">
        <v>0</v>
      </c>
      <c r="M22" s="68">
        <v>0</v>
      </c>
      <c r="N22" s="69"/>
      <c r="O22" s="69"/>
      <c r="P22" s="69"/>
      <c r="Q22" s="69"/>
      <c r="R22" s="69"/>
      <c r="S22" s="69"/>
      <c r="T22" s="38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K4:K6"/>
    <mergeCell ref="L4:L6"/>
    <mergeCell ref="M4:M6"/>
    <mergeCell ref="N4:N6"/>
    <mergeCell ref="O4:O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52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showZeros="0" workbookViewId="0">
      <selection activeCell="D22" sqref="D22:D23"/>
    </sheetView>
  </sheetViews>
  <sheetFormatPr defaultColWidth="9.1640625" defaultRowHeight="11.25"/>
  <cols>
    <col min="1" max="2" width="13" style="6" customWidth="1"/>
    <col min="3" max="3" width="47.33203125" style="6" customWidth="1"/>
    <col min="4" max="4" width="17.83203125" style="6" customWidth="1"/>
    <col min="5" max="5" width="17.1640625" style="6" customWidth="1"/>
    <col min="6" max="6" width="18.33203125" style="6" customWidth="1"/>
    <col min="7" max="7" width="17" style="6" customWidth="1"/>
    <col min="8" max="12" width="14" style="6" customWidth="1"/>
    <col min="13" max="13" width="14.1640625" style="6" customWidth="1"/>
    <col min="14" max="16384" width="9.1640625" style="6"/>
  </cols>
  <sheetData>
    <row r="1" spans="1:12" ht="23.25" customHeight="1">
      <c r="A1" s="44"/>
      <c r="B1" s="45"/>
      <c r="C1" s="14"/>
      <c r="D1" s="54"/>
      <c r="E1" s="54"/>
      <c r="F1" s="54"/>
      <c r="G1" s="54"/>
      <c r="H1" s="54"/>
      <c r="I1" s="54"/>
      <c r="J1" s="54"/>
      <c r="K1" s="334" t="s">
        <v>371</v>
      </c>
      <c r="L1" s="334"/>
    </row>
    <row r="2" spans="1:12" ht="23.25" customHeight="1">
      <c r="A2" s="55" t="s">
        <v>372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3.25" customHeight="1">
      <c r="A3" s="56"/>
      <c r="B3" s="57"/>
      <c r="C3" s="57"/>
      <c r="D3" s="57"/>
      <c r="E3" s="335"/>
      <c r="F3" s="335"/>
      <c r="G3" s="335"/>
      <c r="H3" s="335"/>
      <c r="I3" s="335"/>
      <c r="K3" s="63"/>
      <c r="L3" s="64" t="s">
        <v>90</v>
      </c>
    </row>
    <row r="4" spans="1:12" ht="23.25" customHeight="1">
      <c r="A4" s="328" t="s">
        <v>132</v>
      </c>
      <c r="B4" s="328" t="s">
        <v>91</v>
      </c>
      <c r="C4" s="333" t="s">
        <v>133</v>
      </c>
      <c r="D4" s="336" t="s">
        <v>134</v>
      </c>
      <c r="E4" s="328" t="s">
        <v>361</v>
      </c>
      <c r="F4" s="328"/>
      <c r="G4" s="328"/>
      <c r="H4" s="328"/>
      <c r="I4" s="328"/>
      <c r="J4" s="328" t="s">
        <v>365</v>
      </c>
      <c r="K4" s="328"/>
      <c r="L4" s="328"/>
    </row>
    <row r="5" spans="1:12" ht="36.75" customHeight="1">
      <c r="A5" s="328"/>
      <c r="B5" s="328"/>
      <c r="C5" s="332"/>
      <c r="D5" s="337"/>
      <c r="E5" s="18" t="s">
        <v>107</v>
      </c>
      <c r="F5" s="18" t="s">
        <v>373</v>
      </c>
      <c r="G5" s="18" t="s">
        <v>194</v>
      </c>
      <c r="H5" s="18" t="s">
        <v>195</v>
      </c>
      <c r="I5" s="18" t="s">
        <v>196</v>
      </c>
      <c r="J5" s="18" t="s">
        <v>107</v>
      </c>
      <c r="K5" s="18" t="s">
        <v>179</v>
      </c>
      <c r="L5" s="18" t="s">
        <v>374</v>
      </c>
    </row>
    <row r="6" spans="1:12" ht="23.25" customHeight="1">
      <c r="A6" s="30"/>
      <c r="B6" s="62"/>
      <c r="C6" s="30" t="s">
        <v>107</v>
      </c>
      <c r="D6" s="41">
        <v>6563364.46</v>
      </c>
      <c r="E6" s="41">
        <v>3819800.14</v>
      </c>
      <c r="F6" s="41">
        <v>2451420</v>
      </c>
      <c r="G6" s="41">
        <v>809087.5</v>
      </c>
      <c r="H6" s="41">
        <v>294170.40000000002</v>
      </c>
      <c r="I6" s="41">
        <v>265122.24</v>
      </c>
      <c r="J6" s="41">
        <v>2743564.32</v>
      </c>
      <c r="K6" s="41">
        <v>2743564.32</v>
      </c>
      <c r="L6" s="65">
        <v>0</v>
      </c>
    </row>
    <row r="7" spans="1:12" ht="23.25" customHeight="1">
      <c r="A7" s="30"/>
      <c r="B7" s="62" t="s">
        <v>136</v>
      </c>
      <c r="C7" s="30" t="s">
        <v>109</v>
      </c>
      <c r="D7" s="41">
        <v>6563364.46</v>
      </c>
      <c r="E7" s="41">
        <v>3819800.14</v>
      </c>
      <c r="F7" s="41">
        <v>2451420</v>
      </c>
      <c r="G7" s="41">
        <v>809087.5</v>
      </c>
      <c r="H7" s="41">
        <v>294170.40000000002</v>
      </c>
      <c r="I7" s="41">
        <v>265122.24</v>
      </c>
      <c r="J7" s="41">
        <v>2743564.32</v>
      </c>
      <c r="K7" s="41">
        <v>2743564.32</v>
      </c>
      <c r="L7" s="65">
        <v>0</v>
      </c>
    </row>
    <row r="8" spans="1:12" ht="23.25" customHeight="1">
      <c r="A8" s="30"/>
      <c r="B8" s="62" t="s">
        <v>110</v>
      </c>
      <c r="C8" s="30" t="s">
        <v>111</v>
      </c>
      <c r="D8" s="41">
        <v>3819800.14</v>
      </c>
      <c r="E8" s="41">
        <v>3819800.14</v>
      </c>
      <c r="F8" s="41">
        <v>2451420</v>
      </c>
      <c r="G8" s="41">
        <v>809087.5</v>
      </c>
      <c r="H8" s="41">
        <v>294170.40000000002</v>
      </c>
      <c r="I8" s="41">
        <v>265122.24</v>
      </c>
      <c r="J8" s="41">
        <v>0</v>
      </c>
      <c r="K8" s="41">
        <v>0</v>
      </c>
      <c r="L8" s="65">
        <v>0</v>
      </c>
    </row>
    <row r="9" spans="1:12" ht="23.25" customHeight="1">
      <c r="A9" s="30">
        <v>2010301</v>
      </c>
      <c r="B9" s="62" t="s">
        <v>137</v>
      </c>
      <c r="C9" s="30" t="s">
        <v>138</v>
      </c>
      <c r="D9" s="41">
        <v>3819800.14</v>
      </c>
      <c r="E9" s="41">
        <v>3819800.14</v>
      </c>
      <c r="F9" s="41">
        <v>2451420</v>
      </c>
      <c r="G9" s="41">
        <v>809087.5</v>
      </c>
      <c r="H9" s="41">
        <v>294170.40000000002</v>
      </c>
      <c r="I9" s="41">
        <v>265122.24</v>
      </c>
      <c r="J9" s="41">
        <v>0</v>
      </c>
      <c r="K9" s="41">
        <v>0</v>
      </c>
      <c r="L9" s="65">
        <v>0</v>
      </c>
    </row>
    <row r="10" spans="1:12" ht="23.25" customHeight="1">
      <c r="A10" s="30"/>
      <c r="B10" s="62" t="s">
        <v>113</v>
      </c>
      <c r="C10" s="30" t="s">
        <v>114</v>
      </c>
      <c r="D10" s="41">
        <v>28800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28800</v>
      </c>
      <c r="K10" s="41">
        <v>28800</v>
      </c>
      <c r="L10" s="65">
        <v>0</v>
      </c>
    </row>
    <row r="11" spans="1:12" ht="23.25" customHeight="1">
      <c r="A11" s="30">
        <v>2010601</v>
      </c>
      <c r="B11" s="62" t="s">
        <v>139</v>
      </c>
      <c r="C11" s="30" t="s">
        <v>140</v>
      </c>
      <c r="D11" s="41">
        <v>28800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28800</v>
      </c>
      <c r="K11" s="41">
        <v>28800</v>
      </c>
      <c r="L11" s="65">
        <v>0</v>
      </c>
    </row>
    <row r="12" spans="1:12" ht="23.25" customHeight="1">
      <c r="A12" s="30"/>
      <c r="B12" s="62" t="s">
        <v>116</v>
      </c>
      <c r="C12" s="30" t="s">
        <v>117</v>
      </c>
      <c r="D12" s="41">
        <v>245912.94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245912.94</v>
      </c>
      <c r="K12" s="41">
        <v>245912.94</v>
      </c>
      <c r="L12" s="65">
        <v>0</v>
      </c>
    </row>
    <row r="13" spans="1:12" ht="23.25" customHeight="1">
      <c r="A13" s="30">
        <v>2070101</v>
      </c>
      <c r="B13" s="62" t="s">
        <v>141</v>
      </c>
      <c r="C13" s="30" t="s">
        <v>142</v>
      </c>
      <c r="D13" s="41">
        <v>245912.94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245912.94</v>
      </c>
      <c r="K13" s="41">
        <v>245912.94</v>
      </c>
      <c r="L13" s="65">
        <v>0</v>
      </c>
    </row>
    <row r="14" spans="1:12" ht="23.25" customHeight="1">
      <c r="A14" s="30"/>
      <c r="B14" s="62" t="s">
        <v>119</v>
      </c>
      <c r="C14" s="30" t="s">
        <v>120</v>
      </c>
      <c r="D14" s="41">
        <v>625449.42000000004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625449.42000000004</v>
      </c>
      <c r="K14" s="41">
        <v>625449.42000000004</v>
      </c>
      <c r="L14" s="65">
        <v>0</v>
      </c>
    </row>
    <row r="15" spans="1:12" ht="23.25" customHeight="1">
      <c r="A15" s="30">
        <v>2080101</v>
      </c>
      <c r="B15" s="62" t="s">
        <v>143</v>
      </c>
      <c r="C15" s="30" t="s">
        <v>144</v>
      </c>
      <c r="D15" s="41">
        <v>625449.42000000004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625449.42000000004</v>
      </c>
      <c r="K15" s="41">
        <v>625449.42000000004</v>
      </c>
      <c r="L15" s="65">
        <v>0</v>
      </c>
    </row>
    <row r="16" spans="1:12" ht="23.25" customHeight="1">
      <c r="A16" s="30"/>
      <c r="B16" s="62" t="s">
        <v>122</v>
      </c>
      <c r="C16" s="30" t="s">
        <v>123</v>
      </c>
      <c r="D16" s="41">
        <v>867305.4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867305.4</v>
      </c>
      <c r="K16" s="41">
        <v>867305.4</v>
      </c>
      <c r="L16" s="65">
        <v>0</v>
      </c>
    </row>
    <row r="17" spans="1:12" ht="23.25" customHeight="1">
      <c r="A17" s="30">
        <v>2130101</v>
      </c>
      <c r="B17" s="62" t="s">
        <v>145</v>
      </c>
      <c r="C17" s="30" t="s">
        <v>146</v>
      </c>
      <c r="D17" s="41">
        <v>867305.4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867305.4</v>
      </c>
      <c r="K17" s="41">
        <v>867305.4</v>
      </c>
      <c r="L17" s="65">
        <v>0</v>
      </c>
    </row>
    <row r="18" spans="1:12" ht="23.25" customHeight="1">
      <c r="A18" s="30"/>
      <c r="B18" s="62" t="s">
        <v>125</v>
      </c>
      <c r="C18" s="30" t="s">
        <v>126</v>
      </c>
      <c r="D18" s="41">
        <v>344224.68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344224.68</v>
      </c>
      <c r="K18" s="41">
        <v>344224.68</v>
      </c>
      <c r="L18" s="65">
        <v>0</v>
      </c>
    </row>
    <row r="19" spans="1:12" ht="23.25" customHeight="1">
      <c r="A19" s="30">
        <v>2130201</v>
      </c>
      <c r="B19" s="62" t="s">
        <v>147</v>
      </c>
      <c r="C19" s="30" t="s">
        <v>146</v>
      </c>
      <c r="D19" s="41">
        <v>344224.68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344224.68</v>
      </c>
      <c r="K19" s="41">
        <v>344224.68</v>
      </c>
      <c r="L19" s="65">
        <v>0</v>
      </c>
    </row>
    <row r="20" spans="1:12" ht="23.25" customHeight="1">
      <c r="A20" s="30"/>
      <c r="B20" s="62" t="s">
        <v>128</v>
      </c>
      <c r="C20" s="30" t="s">
        <v>129</v>
      </c>
      <c r="D20" s="41">
        <v>631871.88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631871.88</v>
      </c>
      <c r="K20" s="41">
        <v>631871.88</v>
      </c>
      <c r="L20" s="65">
        <v>0</v>
      </c>
    </row>
    <row r="21" spans="1:12" ht="23.25" customHeight="1">
      <c r="A21" s="30">
        <v>2130301</v>
      </c>
      <c r="B21" s="62" t="s">
        <v>148</v>
      </c>
      <c r="C21" s="30" t="s">
        <v>149</v>
      </c>
      <c r="D21" s="41">
        <v>631871.88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631871.88</v>
      </c>
      <c r="K21" s="41">
        <v>631871.88</v>
      </c>
      <c r="L21" s="65">
        <v>0</v>
      </c>
    </row>
    <row r="22" spans="1:12" ht="23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showZeros="0" workbookViewId="0">
      <selection activeCell="E30" sqref="E30"/>
    </sheetView>
  </sheetViews>
  <sheetFormatPr defaultColWidth="9.1640625" defaultRowHeight="11.25"/>
  <cols>
    <col min="1" max="2" width="13" style="6" customWidth="1"/>
    <col min="3" max="3" width="38.5" style="6" customWidth="1"/>
    <col min="4" max="4" width="14.83203125" style="6" customWidth="1"/>
    <col min="5" max="5" width="14.33203125" style="6" customWidth="1"/>
    <col min="6" max="6" width="16.1640625" style="6" customWidth="1"/>
    <col min="7" max="7" width="12.83203125" style="6" customWidth="1"/>
    <col min="8" max="9" width="10.6640625" style="6" customWidth="1"/>
    <col min="10" max="11" width="15.1640625" style="6" customWidth="1"/>
    <col min="12" max="12" width="10.6640625" style="6" customWidth="1"/>
    <col min="13" max="13" width="16" style="6" customWidth="1"/>
    <col min="14" max="14" width="13.1640625" style="6" customWidth="1"/>
    <col min="15" max="16" width="14" style="6" customWidth="1"/>
    <col min="17" max="17" width="10.6640625" style="6" customWidth="1"/>
    <col min="18" max="16384" width="9.1640625" style="6"/>
  </cols>
  <sheetData>
    <row r="1" spans="1:18" ht="22.5" customHeight="1">
      <c r="A1" s="44"/>
      <c r="B1" s="45"/>
      <c r="C1" s="1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334" t="s">
        <v>375</v>
      </c>
      <c r="Q1" s="334"/>
      <c r="R1" s="23"/>
    </row>
    <row r="2" spans="1:18" ht="22.5" customHeight="1">
      <c r="A2" s="55" t="s">
        <v>376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23"/>
    </row>
    <row r="3" spans="1:18" ht="22.5" customHeight="1">
      <c r="A3" s="56"/>
      <c r="B3" s="57"/>
      <c r="C3" s="57"/>
      <c r="D3" s="57"/>
      <c r="E3" s="57"/>
      <c r="F3" s="57"/>
      <c r="G3" s="57"/>
      <c r="H3" s="54"/>
      <c r="I3" s="54"/>
      <c r="J3" s="54"/>
      <c r="K3" s="54"/>
      <c r="L3" s="54"/>
      <c r="M3" s="54"/>
      <c r="N3" s="54"/>
      <c r="O3" s="54"/>
      <c r="P3" s="338" t="s">
        <v>90</v>
      </c>
      <c r="Q3" s="338"/>
      <c r="R3" s="23"/>
    </row>
    <row r="4" spans="1:18" ht="22.5" customHeight="1">
      <c r="A4" s="332" t="s">
        <v>132</v>
      </c>
      <c r="B4" s="336" t="s">
        <v>91</v>
      </c>
      <c r="C4" s="340" t="s">
        <v>133</v>
      </c>
      <c r="D4" s="333" t="s">
        <v>93</v>
      </c>
      <c r="E4" s="332" t="s">
        <v>362</v>
      </c>
      <c r="F4" s="332"/>
      <c r="G4" s="332"/>
      <c r="H4" s="332"/>
      <c r="I4" s="332"/>
      <c r="J4" s="332"/>
      <c r="K4" s="332"/>
      <c r="L4" s="332"/>
      <c r="M4" s="332"/>
      <c r="N4" s="332"/>
      <c r="O4" s="339" t="s">
        <v>365</v>
      </c>
      <c r="P4" s="339"/>
      <c r="Q4" s="339"/>
      <c r="R4" s="23"/>
    </row>
    <row r="5" spans="1:18" ht="39" customHeight="1">
      <c r="A5" s="332"/>
      <c r="B5" s="337"/>
      <c r="C5" s="270"/>
      <c r="D5" s="332"/>
      <c r="E5" s="58" t="s">
        <v>107</v>
      </c>
      <c r="F5" s="19" t="s">
        <v>377</v>
      </c>
      <c r="G5" s="19" t="s">
        <v>223</v>
      </c>
      <c r="H5" s="19" t="s">
        <v>224</v>
      </c>
      <c r="I5" s="19" t="s">
        <v>378</v>
      </c>
      <c r="J5" s="19" t="s">
        <v>226</v>
      </c>
      <c r="K5" s="19" t="s">
        <v>222</v>
      </c>
      <c r="L5" s="19" t="s">
        <v>229</v>
      </c>
      <c r="M5" s="19" t="s">
        <v>379</v>
      </c>
      <c r="N5" s="19" t="s">
        <v>232</v>
      </c>
      <c r="O5" s="61" t="s">
        <v>107</v>
      </c>
      <c r="P5" s="18" t="s">
        <v>380</v>
      </c>
      <c r="Q5" s="18" t="s">
        <v>374</v>
      </c>
      <c r="R5" s="23"/>
    </row>
    <row r="6" spans="1:18" s="34" customFormat="1" ht="22.5" customHeight="1">
      <c r="A6" s="18"/>
      <c r="B6" s="36"/>
      <c r="C6" s="18" t="s">
        <v>107</v>
      </c>
      <c r="D6" s="60">
        <v>1130200</v>
      </c>
      <c r="E6" s="60">
        <v>675000</v>
      </c>
      <c r="F6" s="60">
        <v>433000</v>
      </c>
      <c r="G6" s="60">
        <v>44000</v>
      </c>
      <c r="H6" s="60">
        <v>0</v>
      </c>
      <c r="I6" s="60">
        <v>0</v>
      </c>
      <c r="J6" s="60">
        <v>88000</v>
      </c>
      <c r="K6" s="60">
        <v>0</v>
      </c>
      <c r="L6" s="60">
        <v>0</v>
      </c>
      <c r="M6" s="60">
        <v>22000</v>
      </c>
      <c r="N6" s="60">
        <v>88000</v>
      </c>
      <c r="O6" s="60">
        <v>455200</v>
      </c>
      <c r="P6" s="60">
        <v>455200</v>
      </c>
      <c r="Q6" s="60">
        <v>0</v>
      </c>
      <c r="R6" s="38"/>
    </row>
    <row r="7" spans="1:18" s="35" customFormat="1" ht="22.5" customHeight="1">
      <c r="A7" s="18"/>
      <c r="B7" s="36" t="s">
        <v>136</v>
      </c>
      <c r="C7" s="18" t="s">
        <v>109</v>
      </c>
      <c r="D7" s="60">
        <v>1130200</v>
      </c>
      <c r="E7" s="60">
        <v>675000</v>
      </c>
      <c r="F7" s="60">
        <v>433000</v>
      </c>
      <c r="G7" s="60">
        <v>44000</v>
      </c>
      <c r="H7" s="60">
        <v>0</v>
      </c>
      <c r="I7" s="60">
        <v>0</v>
      </c>
      <c r="J7" s="60">
        <v>88000</v>
      </c>
      <c r="K7" s="60">
        <v>0</v>
      </c>
      <c r="L7" s="60">
        <v>0</v>
      </c>
      <c r="M7" s="60">
        <v>22000</v>
      </c>
      <c r="N7" s="60">
        <v>88000</v>
      </c>
      <c r="O7" s="60">
        <v>455200</v>
      </c>
      <c r="P7" s="60">
        <v>455200</v>
      </c>
      <c r="Q7" s="60">
        <v>0</v>
      </c>
    </row>
    <row r="8" spans="1:18" s="34" customFormat="1" ht="22.5" customHeight="1">
      <c r="A8" s="18"/>
      <c r="B8" s="36" t="s">
        <v>110</v>
      </c>
      <c r="C8" s="18" t="s">
        <v>111</v>
      </c>
      <c r="D8" s="60">
        <v>675000</v>
      </c>
      <c r="E8" s="60">
        <v>675000</v>
      </c>
      <c r="F8" s="60">
        <v>433000</v>
      </c>
      <c r="G8" s="60">
        <v>44000</v>
      </c>
      <c r="H8" s="60">
        <v>0</v>
      </c>
      <c r="I8" s="60">
        <v>0</v>
      </c>
      <c r="J8" s="60">
        <v>88000</v>
      </c>
      <c r="K8" s="60">
        <v>0</v>
      </c>
      <c r="L8" s="60">
        <v>0</v>
      </c>
      <c r="M8" s="60">
        <v>22000</v>
      </c>
      <c r="N8" s="60">
        <v>88000</v>
      </c>
      <c r="O8" s="60">
        <v>0</v>
      </c>
      <c r="P8" s="60">
        <v>0</v>
      </c>
      <c r="Q8" s="60">
        <v>0</v>
      </c>
      <c r="R8" s="38"/>
    </row>
    <row r="9" spans="1:18" s="34" customFormat="1" ht="22.5" customHeight="1">
      <c r="A9" s="18">
        <v>2010301</v>
      </c>
      <c r="B9" s="36" t="s">
        <v>137</v>
      </c>
      <c r="C9" s="18" t="s">
        <v>138</v>
      </c>
      <c r="D9" s="60">
        <v>675000</v>
      </c>
      <c r="E9" s="60">
        <v>675000</v>
      </c>
      <c r="F9" s="60">
        <v>433000</v>
      </c>
      <c r="G9" s="60">
        <v>44000</v>
      </c>
      <c r="H9" s="60">
        <v>0</v>
      </c>
      <c r="I9" s="60">
        <v>0</v>
      </c>
      <c r="J9" s="60">
        <v>88000</v>
      </c>
      <c r="K9" s="60">
        <v>0</v>
      </c>
      <c r="L9" s="60">
        <v>0</v>
      </c>
      <c r="M9" s="60">
        <v>22000</v>
      </c>
      <c r="N9" s="60">
        <v>88000</v>
      </c>
      <c r="O9" s="60">
        <v>0</v>
      </c>
      <c r="P9" s="60">
        <v>0</v>
      </c>
      <c r="Q9" s="60">
        <v>0</v>
      </c>
      <c r="R9" s="38"/>
    </row>
    <row r="10" spans="1:18" s="34" customFormat="1" ht="22.5" customHeight="1">
      <c r="A10" s="18"/>
      <c r="B10" s="36" t="s">
        <v>113</v>
      </c>
      <c r="C10" s="18" t="s">
        <v>114</v>
      </c>
      <c r="D10" s="60">
        <v>135200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135200</v>
      </c>
      <c r="P10" s="60">
        <v>135200</v>
      </c>
      <c r="Q10" s="60">
        <v>0</v>
      </c>
      <c r="R10" s="38"/>
    </row>
    <row r="11" spans="1:18" s="34" customFormat="1" ht="22.5" customHeight="1">
      <c r="A11" s="18">
        <v>2010601</v>
      </c>
      <c r="B11" s="36" t="s">
        <v>139</v>
      </c>
      <c r="C11" s="18" t="s">
        <v>140</v>
      </c>
      <c r="D11" s="60">
        <v>135200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135200</v>
      </c>
      <c r="P11" s="60">
        <v>135200</v>
      </c>
      <c r="Q11" s="60">
        <v>0</v>
      </c>
      <c r="R11" s="38"/>
    </row>
    <row r="12" spans="1:18" s="34" customFormat="1" ht="22.5" customHeight="1">
      <c r="A12" s="18"/>
      <c r="B12" s="36" t="s">
        <v>116</v>
      </c>
      <c r="C12" s="18" t="s">
        <v>117</v>
      </c>
      <c r="D12" s="60">
        <v>30000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30000</v>
      </c>
      <c r="P12" s="60">
        <v>30000</v>
      </c>
      <c r="Q12" s="60">
        <v>0</v>
      </c>
      <c r="R12" s="38"/>
    </row>
    <row r="13" spans="1:18" s="34" customFormat="1" ht="22.5" customHeight="1">
      <c r="A13" s="18">
        <v>2070101</v>
      </c>
      <c r="B13" s="36" t="s">
        <v>141</v>
      </c>
      <c r="C13" s="18" t="s">
        <v>142</v>
      </c>
      <c r="D13" s="60">
        <v>30000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30000</v>
      </c>
      <c r="P13" s="60">
        <v>30000</v>
      </c>
      <c r="Q13" s="60">
        <v>0</v>
      </c>
      <c r="R13" s="38"/>
    </row>
    <row r="14" spans="1:18" s="34" customFormat="1" ht="22.5" customHeight="1">
      <c r="A14" s="18"/>
      <c r="B14" s="36" t="s">
        <v>119</v>
      </c>
      <c r="C14" s="18" t="s">
        <v>120</v>
      </c>
      <c r="D14" s="60">
        <v>80000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80000</v>
      </c>
      <c r="P14" s="60">
        <v>80000</v>
      </c>
      <c r="Q14" s="60">
        <v>0</v>
      </c>
      <c r="R14" s="38"/>
    </row>
    <row r="15" spans="1:18" s="34" customFormat="1" ht="22.5" customHeight="1">
      <c r="A15" s="18">
        <v>2080101</v>
      </c>
      <c r="B15" s="36" t="s">
        <v>143</v>
      </c>
      <c r="C15" s="18" t="s">
        <v>144</v>
      </c>
      <c r="D15" s="60">
        <v>80000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80000</v>
      </c>
      <c r="P15" s="60">
        <v>80000</v>
      </c>
      <c r="Q15" s="60">
        <v>0</v>
      </c>
      <c r="R15" s="38"/>
    </row>
    <row r="16" spans="1:18" s="34" customFormat="1" ht="22.5" customHeight="1">
      <c r="A16" s="18"/>
      <c r="B16" s="36" t="s">
        <v>122</v>
      </c>
      <c r="C16" s="18" t="s">
        <v>123</v>
      </c>
      <c r="D16" s="60">
        <v>100000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100000</v>
      </c>
      <c r="P16" s="60">
        <v>100000</v>
      </c>
      <c r="Q16" s="60">
        <v>0</v>
      </c>
      <c r="R16" s="38"/>
    </row>
    <row r="17" spans="1:18" s="34" customFormat="1" ht="22.5" customHeight="1">
      <c r="A17" s="18">
        <v>2130101</v>
      </c>
      <c r="B17" s="36" t="s">
        <v>145</v>
      </c>
      <c r="C17" s="18" t="s">
        <v>146</v>
      </c>
      <c r="D17" s="60">
        <v>100000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100000</v>
      </c>
      <c r="P17" s="60">
        <v>100000</v>
      </c>
      <c r="Q17" s="60">
        <v>0</v>
      </c>
      <c r="R17" s="38"/>
    </row>
    <row r="18" spans="1:18" s="34" customFormat="1" ht="22.5" customHeight="1">
      <c r="A18" s="18"/>
      <c r="B18" s="36" t="s">
        <v>125</v>
      </c>
      <c r="C18" s="18" t="s">
        <v>126</v>
      </c>
      <c r="D18" s="60">
        <v>40000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40000</v>
      </c>
      <c r="P18" s="60">
        <v>40000</v>
      </c>
      <c r="Q18" s="60">
        <v>0</v>
      </c>
      <c r="R18" s="38"/>
    </row>
    <row r="19" spans="1:18" s="34" customFormat="1" ht="22.5" customHeight="1">
      <c r="A19" s="18">
        <v>2130201</v>
      </c>
      <c r="B19" s="36" t="s">
        <v>147</v>
      </c>
      <c r="C19" s="18" t="s">
        <v>146</v>
      </c>
      <c r="D19" s="60">
        <v>40000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40000</v>
      </c>
      <c r="P19" s="60">
        <v>40000</v>
      </c>
      <c r="Q19" s="60">
        <v>0</v>
      </c>
      <c r="R19" s="38"/>
    </row>
    <row r="20" spans="1:18" s="34" customFormat="1" ht="22.5" customHeight="1">
      <c r="A20" s="18"/>
      <c r="B20" s="36" t="s">
        <v>128</v>
      </c>
      <c r="C20" s="18" t="s">
        <v>129</v>
      </c>
      <c r="D20" s="60">
        <v>70000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70000</v>
      </c>
      <c r="P20" s="60">
        <v>70000</v>
      </c>
      <c r="Q20" s="60">
        <v>0</v>
      </c>
      <c r="R20" s="38"/>
    </row>
    <row r="21" spans="1:18" s="34" customFormat="1" ht="22.5" customHeight="1">
      <c r="A21" s="18">
        <v>2130301</v>
      </c>
      <c r="B21" s="36" t="s">
        <v>148</v>
      </c>
      <c r="C21" s="18" t="s">
        <v>149</v>
      </c>
      <c r="D21" s="60">
        <v>70000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70000</v>
      </c>
      <c r="P21" s="60">
        <v>70000</v>
      </c>
      <c r="Q21" s="60">
        <v>0</v>
      </c>
      <c r="R21" s="38"/>
    </row>
    <row r="22" spans="1:18" ht="22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22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Zeros="0" workbookViewId="0">
      <selection activeCell="B22" sqref="B22:B23"/>
    </sheetView>
  </sheetViews>
  <sheetFormatPr defaultColWidth="9.1640625" defaultRowHeight="11.25"/>
  <cols>
    <col min="1" max="1" width="13.5" style="6" customWidth="1"/>
    <col min="2" max="2" width="25.5" style="6" customWidth="1"/>
    <col min="3" max="3" width="11.6640625" style="6" customWidth="1"/>
    <col min="4" max="4" width="12.6640625" style="6" customWidth="1"/>
    <col min="5" max="5" width="11" style="6" customWidth="1"/>
    <col min="6" max="6" width="12.33203125" style="6" customWidth="1"/>
    <col min="7" max="7" width="11.83203125" style="6" customWidth="1"/>
    <col min="8" max="8" width="12.6640625" style="6" customWidth="1"/>
    <col min="9" max="9" width="13.6640625" style="6" customWidth="1"/>
    <col min="10" max="10" width="12.6640625" style="6" customWidth="1"/>
    <col min="11" max="11" width="12.83203125" style="6" customWidth="1"/>
    <col min="12" max="12" width="11.6640625" style="6" customWidth="1"/>
    <col min="13" max="13" width="12.83203125" style="6" customWidth="1"/>
    <col min="14" max="14" width="11.5" style="6" customWidth="1"/>
    <col min="15" max="16" width="6.6640625" style="6" customWidth="1"/>
    <col min="17" max="16384" width="9.1640625" style="6"/>
  </cols>
  <sheetData>
    <row r="1" spans="1:18" ht="23.1" customHeight="1">
      <c r="A1" s="109"/>
      <c r="B1" s="136"/>
      <c r="C1" s="136"/>
      <c r="D1" s="136"/>
      <c r="E1" s="136"/>
      <c r="F1" s="136"/>
      <c r="G1" s="136"/>
      <c r="H1" s="72"/>
      <c r="I1" s="72"/>
      <c r="J1" s="72"/>
      <c r="K1" s="136"/>
      <c r="L1" s="109"/>
      <c r="M1" s="109"/>
      <c r="N1" s="136" t="s">
        <v>88</v>
      </c>
      <c r="O1" s="109"/>
      <c r="P1" s="109"/>
    </row>
    <row r="2" spans="1:18" ht="23.1" customHeight="1">
      <c r="A2" s="241" t="s">
        <v>89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109"/>
      <c r="P2" s="109"/>
    </row>
    <row r="3" spans="1:18" ht="23.1" customHeight="1">
      <c r="A3" s="109"/>
      <c r="B3" s="183"/>
      <c r="C3" s="183"/>
      <c r="D3" s="106"/>
      <c r="E3" s="106"/>
      <c r="F3" s="106"/>
      <c r="G3" s="106"/>
      <c r="H3" s="72"/>
      <c r="I3" s="72"/>
      <c r="J3" s="72"/>
      <c r="K3" s="183"/>
      <c r="L3" s="109"/>
      <c r="M3" s="242" t="s">
        <v>90</v>
      </c>
      <c r="N3" s="242"/>
      <c r="O3" s="109"/>
      <c r="P3" s="109"/>
    </row>
    <row r="4" spans="1:18" ht="23.1" customHeight="1">
      <c r="A4" s="244" t="s">
        <v>91</v>
      </c>
      <c r="B4" s="244" t="s">
        <v>92</v>
      </c>
      <c r="C4" s="245" t="s">
        <v>93</v>
      </c>
      <c r="D4" s="243" t="s">
        <v>94</v>
      </c>
      <c r="E4" s="243"/>
      <c r="F4" s="243"/>
      <c r="G4" s="251" t="s">
        <v>95</v>
      </c>
      <c r="H4" s="243" t="s">
        <v>96</v>
      </c>
      <c r="I4" s="243" t="s">
        <v>97</v>
      </c>
      <c r="J4" s="243"/>
      <c r="K4" s="244" t="s">
        <v>98</v>
      </c>
      <c r="L4" s="244" t="s">
        <v>99</v>
      </c>
      <c r="M4" s="252" t="s">
        <v>100</v>
      </c>
      <c r="N4" s="253" t="s">
        <v>101</v>
      </c>
      <c r="O4" s="109"/>
      <c r="P4" s="109"/>
    </row>
    <row r="5" spans="1:18" ht="46.5" customHeight="1">
      <c r="A5" s="244"/>
      <c r="B5" s="244"/>
      <c r="C5" s="244"/>
      <c r="D5" s="246" t="s">
        <v>102</v>
      </c>
      <c r="E5" s="248" t="s">
        <v>103</v>
      </c>
      <c r="F5" s="249" t="s">
        <v>104</v>
      </c>
      <c r="G5" s="243"/>
      <c r="H5" s="243"/>
      <c r="I5" s="243"/>
      <c r="J5" s="243"/>
      <c r="K5" s="244"/>
      <c r="L5" s="244"/>
      <c r="M5" s="244"/>
      <c r="N5" s="243"/>
      <c r="O5" s="109"/>
      <c r="P5" s="109"/>
    </row>
    <row r="6" spans="1:18" ht="46.5" customHeight="1">
      <c r="A6" s="244"/>
      <c r="B6" s="244"/>
      <c r="C6" s="244"/>
      <c r="D6" s="247"/>
      <c r="E6" s="245"/>
      <c r="F6" s="250"/>
      <c r="G6" s="243"/>
      <c r="H6" s="243"/>
      <c r="I6" s="73" t="s">
        <v>105</v>
      </c>
      <c r="J6" s="73" t="s">
        <v>106</v>
      </c>
      <c r="K6" s="244"/>
      <c r="L6" s="244"/>
      <c r="M6" s="244"/>
      <c r="N6" s="243"/>
      <c r="O6" s="109"/>
      <c r="P6" s="109"/>
    </row>
    <row r="7" spans="1:18" s="153" customFormat="1" ht="29.25" customHeight="1">
      <c r="A7" s="31"/>
      <c r="B7" s="31" t="s">
        <v>107</v>
      </c>
      <c r="C7" s="185">
        <v>7802163.46</v>
      </c>
      <c r="D7" s="185">
        <v>7802163.46</v>
      </c>
      <c r="E7" s="185">
        <v>7802163.46</v>
      </c>
      <c r="F7" s="186"/>
      <c r="G7" s="186"/>
      <c r="H7" s="186"/>
      <c r="I7" s="186"/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6"/>
      <c r="P7" s="6"/>
      <c r="Q7" s="6"/>
      <c r="R7" s="6"/>
    </row>
    <row r="8" spans="1:18" s="153" customFormat="1" ht="29.25" customHeight="1">
      <c r="A8" s="31" t="s">
        <v>108</v>
      </c>
      <c r="B8" s="31" t="s">
        <v>109</v>
      </c>
      <c r="C8" s="185">
        <v>4603399.1399999997</v>
      </c>
      <c r="D8" s="185">
        <v>4603399.1399999997</v>
      </c>
      <c r="E8" s="185">
        <v>4603399.1399999997</v>
      </c>
      <c r="F8" s="185"/>
      <c r="G8" s="185"/>
      <c r="H8" s="185"/>
      <c r="I8" s="185"/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60"/>
      <c r="P8" s="160"/>
    </row>
    <row r="9" spans="1:18" ht="29.25" customHeight="1">
      <c r="A9" s="31" t="s">
        <v>110</v>
      </c>
      <c r="B9" s="31" t="s">
        <v>111</v>
      </c>
      <c r="C9" s="185">
        <v>4603399.1399999997</v>
      </c>
      <c r="D9" s="185">
        <v>4603399.1399999997</v>
      </c>
      <c r="E9" s="185">
        <v>4603399.1399999997</v>
      </c>
      <c r="F9" s="187"/>
      <c r="G9" s="187"/>
      <c r="H9" s="187"/>
      <c r="I9" s="187"/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09"/>
      <c r="P9" s="109"/>
    </row>
    <row r="10" spans="1:18" ht="29.25" customHeight="1">
      <c r="A10" s="31" t="s">
        <v>112</v>
      </c>
      <c r="B10" s="31" t="s">
        <v>109</v>
      </c>
      <c r="C10" s="185">
        <v>164000</v>
      </c>
      <c r="D10" s="185">
        <v>164000</v>
      </c>
      <c r="E10" s="185">
        <v>164000</v>
      </c>
      <c r="F10" s="185"/>
      <c r="G10" s="185"/>
      <c r="H10" s="185"/>
      <c r="I10" s="185"/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09"/>
      <c r="P10" s="109"/>
    </row>
    <row r="11" spans="1:18" ht="29.25" customHeight="1">
      <c r="A11" s="31" t="s">
        <v>113</v>
      </c>
      <c r="B11" s="31" t="s">
        <v>114</v>
      </c>
      <c r="C11" s="185">
        <v>164000</v>
      </c>
      <c r="D11" s="185">
        <v>164000</v>
      </c>
      <c r="E11" s="185">
        <v>164000</v>
      </c>
      <c r="F11" s="185"/>
      <c r="G11" s="185"/>
      <c r="H11" s="185"/>
      <c r="I11" s="185"/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09"/>
      <c r="P11" s="109"/>
    </row>
    <row r="12" spans="1:18" ht="29.25" customHeight="1">
      <c r="A12" s="31" t="s">
        <v>115</v>
      </c>
      <c r="B12" s="31" t="s">
        <v>109</v>
      </c>
      <c r="C12" s="185">
        <v>275912.94</v>
      </c>
      <c r="D12" s="185">
        <v>275912.94</v>
      </c>
      <c r="E12" s="185">
        <v>275912.94</v>
      </c>
      <c r="F12" s="185"/>
      <c r="G12" s="185"/>
      <c r="H12" s="185"/>
      <c r="I12" s="185"/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09"/>
      <c r="P12" s="109"/>
    </row>
    <row r="13" spans="1:18" ht="29.25" customHeight="1">
      <c r="A13" s="31" t="s">
        <v>116</v>
      </c>
      <c r="B13" s="31" t="s">
        <v>117</v>
      </c>
      <c r="C13" s="185">
        <v>275912.94</v>
      </c>
      <c r="D13" s="185">
        <v>275912.94</v>
      </c>
      <c r="E13" s="185">
        <v>275912.94</v>
      </c>
      <c r="F13" s="185"/>
      <c r="G13" s="185"/>
      <c r="H13" s="185"/>
      <c r="I13" s="185"/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09"/>
      <c r="P13" s="109"/>
    </row>
    <row r="14" spans="1:18" ht="29.25" customHeight="1">
      <c r="A14" s="31" t="s">
        <v>118</v>
      </c>
      <c r="B14" s="31" t="s">
        <v>109</v>
      </c>
      <c r="C14" s="185">
        <v>705449.42</v>
      </c>
      <c r="D14" s="185">
        <v>705449.42</v>
      </c>
      <c r="E14" s="185">
        <v>705449.42</v>
      </c>
      <c r="F14" s="185"/>
      <c r="G14" s="185"/>
      <c r="H14" s="185"/>
      <c r="I14" s="185"/>
      <c r="J14" s="185">
        <v>0</v>
      </c>
      <c r="K14" s="185">
        <v>0</v>
      </c>
      <c r="L14" s="185">
        <v>0</v>
      </c>
      <c r="M14" s="185">
        <v>0</v>
      </c>
      <c r="N14" s="185">
        <v>0</v>
      </c>
    </row>
    <row r="15" spans="1:18" ht="29.25" customHeight="1">
      <c r="A15" s="31" t="s">
        <v>119</v>
      </c>
      <c r="B15" s="31" t="s">
        <v>120</v>
      </c>
      <c r="C15" s="185">
        <v>705449.42</v>
      </c>
      <c r="D15" s="185">
        <v>705449.42</v>
      </c>
      <c r="E15" s="185">
        <v>705449.42</v>
      </c>
      <c r="F15" s="185"/>
      <c r="G15" s="185"/>
      <c r="H15" s="185"/>
      <c r="I15" s="185"/>
      <c r="J15" s="185">
        <v>0</v>
      </c>
      <c r="K15" s="185">
        <v>0</v>
      </c>
      <c r="L15" s="185">
        <v>0</v>
      </c>
      <c r="M15" s="185">
        <v>0</v>
      </c>
      <c r="N15" s="185">
        <v>0</v>
      </c>
    </row>
    <row r="16" spans="1:18" ht="29.25" customHeight="1">
      <c r="A16" s="31" t="s">
        <v>121</v>
      </c>
      <c r="B16" s="31" t="s">
        <v>109</v>
      </c>
      <c r="C16" s="185">
        <v>967305.4</v>
      </c>
      <c r="D16" s="185">
        <v>967305.4</v>
      </c>
      <c r="E16" s="185">
        <v>967305.4</v>
      </c>
      <c r="F16" s="185"/>
      <c r="G16" s="185"/>
      <c r="H16" s="185"/>
      <c r="I16" s="185"/>
      <c r="J16" s="185">
        <v>0</v>
      </c>
      <c r="K16" s="185">
        <v>0</v>
      </c>
      <c r="L16" s="185">
        <v>0</v>
      </c>
      <c r="M16" s="185">
        <v>0</v>
      </c>
      <c r="N16" s="185">
        <v>0</v>
      </c>
    </row>
    <row r="17" spans="1:14" ht="29.25" customHeight="1">
      <c r="A17" s="31" t="s">
        <v>122</v>
      </c>
      <c r="B17" s="31" t="s">
        <v>123</v>
      </c>
      <c r="C17" s="185">
        <v>967305.4</v>
      </c>
      <c r="D17" s="185">
        <v>967305.4</v>
      </c>
      <c r="E17" s="185">
        <v>967305.4</v>
      </c>
      <c r="F17" s="185"/>
      <c r="G17" s="185"/>
      <c r="H17" s="185"/>
      <c r="I17" s="185"/>
      <c r="J17" s="185">
        <v>0</v>
      </c>
      <c r="K17" s="185">
        <v>0</v>
      </c>
      <c r="L17" s="185">
        <v>0</v>
      </c>
      <c r="M17" s="185">
        <v>0</v>
      </c>
      <c r="N17" s="185">
        <v>0</v>
      </c>
    </row>
    <row r="18" spans="1:14" ht="29.25" customHeight="1">
      <c r="A18" s="31" t="s">
        <v>124</v>
      </c>
      <c r="B18" s="31" t="s">
        <v>109</v>
      </c>
      <c r="C18" s="185">
        <v>384224.68</v>
      </c>
      <c r="D18" s="185">
        <v>384224.68</v>
      </c>
      <c r="E18" s="185">
        <v>384224.68</v>
      </c>
      <c r="F18" s="185"/>
      <c r="G18" s="185"/>
      <c r="H18" s="185"/>
      <c r="I18" s="185"/>
      <c r="J18" s="185">
        <v>0</v>
      </c>
      <c r="K18" s="185">
        <v>0</v>
      </c>
      <c r="L18" s="185">
        <v>0</v>
      </c>
      <c r="M18" s="185">
        <v>0</v>
      </c>
      <c r="N18" s="185">
        <v>0</v>
      </c>
    </row>
    <row r="19" spans="1:14" ht="29.25" customHeight="1">
      <c r="A19" s="31" t="s">
        <v>125</v>
      </c>
      <c r="B19" s="31" t="s">
        <v>126</v>
      </c>
      <c r="C19" s="185">
        <v>384224.68</v>
      </c>
      <c r="D19" s="185">
        <v>384224.68</v>
      </c>
      <c r="E19" s="185">
        <v>384224.68</v>
      </c>
      <c r="F19" s="185"/>
      <c r="G19" s="185"/>
      <c r="H19" s="185"/>
      <c r="I19" s="185"/>
      <c r="J19" s="185">
        <v>0</v>
      </c>
      <c r="K19" s="185">
        <v>0</v>
      </c>
      <c r="L19" s="185">
        <v>0</v>
      </c>
      <c r="M19" s="185">
        <v>0</v>
      </c>
      <c r="N19" s="185">
        <v>0</v>
      </c>
    </row>
    <row r="20" spans="1:14" ht="29.25" customHeight="1">
      <c r="A20" s="31" t="s">
        <v>127</v>
      </c>
      <c r="B20" s="31" t="s">
        <v>109</v>
      </c>
      <c r="C20" s="185">
        <v>701871.88</v>
      </c>
      <c r="D20" s="185">
        <v>701871.88</v>
      </c>
      <c r="E20" s="185">
        <v>701871.88</v>
      </c>
      <c r="F20" s="185"/>
      <c r="G20" s="185"/>
      <c r="H20" s="185"/>
      <c r="I20" s="185"/>
      <c r="J20" s="185">
        <v>0</v>
      </c>
      <c r="K20" s="185">
        <v>0</v>
      </c>
      <c r="L20" s="185">
        <v>0</v>
      </c>
      <c r="M20" s="185">
        <v>0</v>
      </c>
      <c r="N20" s="185">
        <v>0</v>
      </c>
    </row>
    <row r="21" spans="1:14" ht="29.25" customHeight="1">
      <c r="A21" s="31" t="s">
        <v>128</v>
      </c>
      <c r="B21" s="31" t="s">
        <v>129</v>
      </c>
      <c r="C21" s="185">
        <v>701871.88</v>
      </c>
      <c r="D21" s="185">
        <v>701871.88</v>
      </c>
      <c r="E21" s="185">
        <v>701871.88</v>
      </c>
      <c r="F21" s="185"/>
      <c r="G21" s="185"/>
      <c r="H21" s="185"/>
      <c r="I21" s="185"/>
      <c r="J21" s="185">
        <v>0</v>
      </c>
      <c r="K21" s="185">
        <v>0</v>
      </c>
      <c r="L21" s="185">
        <v>0</v>
      </c>
      <c r="M21" s="185">
        <v>0</v>
      </c>
      <c r="N21" s="185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showZeros="0" workbookViewId="0">
      <selection activeCell="E17" sqref="E17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9" ht="22.5" customHeight="1">
      <c r="A1" s="44"/>
      <c r="B1" s="45"/>
      <c r="C1" s="14"/>
      <c r="D1" s="14"/>
      <c r="E1" s="14"/>
      <c r="F1" s="14"/>
      <c r="G1" s="14"/>
      <c r="H1" s="14"/>
      <c r="I1" s="52" t="s">
        <v>381</v>
      </c>
    </row>
    <row r="2" spans="1:9" ht="22.5" customHeight="1">
      <c r="A2" s="15" t="s">
        <v>382</v>
      </c>
      <c r="B2" s="15"/>
      <c r="C2" s="15"/>
      <c r="D2" s="15"/>
      <c r="E2" s="15"/>
      <c r="F2" s="15"/>
      <c r="G2" s="15"/>
      <c r="H2" s="15"/>
      <c r="I2" s="15"/>
    </row>
    <row r="3" spans="1:9" ht="22.5" customHeight="1">
      <c r="A3" s="46"/>
      <c r="B3" s="47"/>
      <c r="C3" s="47"/>
      <c r="D3" s="47"/>
      <c r="E3" s="47"/>
      <c r="F3" s="48"/>
      <c r="G3" s="48"/>
      <c r="H3" s="48"/>
      <c r="I3" s="53" t="s">
        <v>90</v>
      </c>
    </row>
    <row r="4" spans="1:9" ht="22.5" customHeight="1">
      <c r="A4" s="332" t="s">
        <v>132</v>
      </c>
      <c r="B4" s="332" t="s">
        <v>91</v>
      </c>
      <c r="C4" s="333" t="s">
        <v>133</v>
      </c>
      <c r="D4" s="342" t="s">
        <v>93</v>
      </c>
      <c r="E4" s="344" t="s">
        <v>383</v>
      </c>
      <c r="F4" s="341" t="s">
        <v>241</v>
      </c>
      <c r="G4" s="341" t="s">
        <v>243</v>
      </c>
      <c r="H4" s="341" t="s">
        <v>384</v>
      </c>
      <c r="I4" s="341" t="s">
        <v>244</v>
      </c>
    </row>
    <row r="5" spans="1:9" ht="38.25" customHeight="1">
      <c r="A5" s="332"/>
      <c r="B5" s="332"/>
      <c r="C5" s="332"/>
      <c r="D5" s="343"/>
      <c r="E5" s="341"/>
      <c r="F5" s="341"/>
      <c r="G5" s="341"/>
      <c r="H5" s="341"/>
      <c r="I5" s="341"/>
    </row>
    <row r="6" spans="1:9" s="34" customFormat="1" ht="22.5" customHeight="1">
      <c r="A6" s="20"/>
      <c r="B6" s="49"/>
      <c r="C6" s="20" t="s">
        <v>107</v>
      </c>
      <c r="D6" s="50">
        <v>108599</v>
      </c>
      <c r="E6" s="50">
        <v>38520</v>
      </c>
      <c r="F6" s="50">
        <v>0</v>
      </c>
      <c r="G6" s="50">
        <v>0</v>
      </c>
      <c r="H6" s="50">
        <v>0</v>
      </c>
      <c r="I6" s="50">
        <v>70079</v>
      </c>
    </row>
    <row r="7" spans="1:9" s="35" customFormat="1" ht="22.5" customHeight="1">
      <c r="A7" s="20"/>
      <c r="B7" s="49" t="s">
        <v>136</v>
      </c>
      <c r="C7" s="20" t="s">
        <v>109</v>
      </c>
      <c r="D7" s="50">
        <v>108599</v>
      </c>
      <c r="E7" s="50">
        <v>38520</v>
      </c>
      <c r="F7" s="50">
        <v>0</v>
      </c>
      <c r="G7" s="50">
        <v>0</v>
      </c>
      <c r="H7" s="50">
        <v>0</v>
      </c>
      <c r="I7" s="50">
        <v>70079</v>
      </c>
    </row>
    <row r="8" spans="1:9" s="35" customFormat="1" ht="22.5" customHeight="1">
      <c r="A8" s="20"/>
      <c r="B8" s="49" t="s">
        <v>110</v>
      </c>
      <c r="C8" s="20" t="s">
        <v>111</v>
      </c>
      <c r="D8" s="50">
        <v>108599</v>
      </c>
      <c r="E8" s="50">
        <v>38520</v>
      </c>
      <c r="F8" s="50">
        <v>0</v>
      </c>
      <c r="G8" s="50">
        <v>0</v>
      </c>
      <c r="H8" s="50">
        <v>0</v>
      </c>
      <c r="I8" s="50">
        <v>70079</v>
      </c>
    </row>
    <row r="9" spans="1:9" s="35" customFormat="1" ht="22.5" customHeight="1">
      <c r="A9" s="20">
        <v>2010301</v>
      </c>
      <c r="B9" s="49" t="s">
        <v>137</v>
      </c>
      <c r="C9" s="20" t="s">
        <v>138</v>
      </c>
      <c r="D9" s="50">
        <v>108599</v>
      </c>
      <c r="E9" s="50">
        <v>38520</v>
      </c>
      <c r="F9" s="50">
        <v>0</v>
      </c>
      <c r="G9" s="50">
        <v>0</v>
      </c>
      <c r="H9" s="50">
        <v>0</v>
      </c>
      <c r="I9" s="50">
        <v>70079</v>
      </c>
    </row>
    <row r="10" spans="1:9" ht="22.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22.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22.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22.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22.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22.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22.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22.5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22.5" customHeight="1">
      <c r="A18" s="23"/>
      <c r="B18" s="23"/>
      <c r="C18" s="23"/>
      <c r="D18" s="23"/>
      <c r="E18" s="23"/>
      <c r="F18" s="23"/>
      <c r="G18" s="23"/>
      <c r="H18" s="23"/>
      <c r="I18" s="23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showZeros="0" workbookViewId="0">
      <selection activeCell="M11" sqref="M11"/>
    </sheetView>
  </sheetViews>
  <sheetFormatPr defaultColWidth="9.1640625" defaultRowHeight="12.75" customHeight="1"/>
  <cols>
    <col min="1" max="2" width="16.33203125" style="6" customWidth="1"/>
    <col min="3" max="3" width="35.5" style="6" customWidth="1"/>
    <col min="4" max="4" width="16.5" style="6" customWidth="1"/>
    <col min="5" max="16" width="12.33203125" style="6" customWidth="1"/>
    <col min="17" max="16384" width="9.1640625" style="6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/>
      <c r="P1" s="24" t="s">
        <v>385</v>
      </c>
      <c r="Q1" s="23"/>
      <c r="R1" s="23"/>
    </row>
    <row r="2" spans="1:18" ht="23.25" customHeight="1">
      <c r="A2" s="15" t="s">
        <v>386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O3"/>
      <c r="P3" s="25" t="s">
        <v>90</v>
      </c>
      <c r="Q3" s="23"/>
      <c r="R3" s="23"/>
    </row>
    <row r="4" spans="1:18" ht="25.5" customHeight="1">
      <c r="A4" s="328" t="s">
        <v>132</v>
      </c>
      <c r="B4" s="328" t="s">
        <v>91</v>
      </c>
      <c r="C4" s="333" t="s">
        <v>133</v>
      </c>
      <c r="D4" s="345" t="s">
        <v>134</v>
      </c>
      <c r="E4" s="331" t="s">
        <v>361</v>
      </c>
      <c r="F4" s="329" t="s">
        <v>362</v>
      </c>
      <c r="G4" s="331" t="s">
        <v>363</v>
      </c>
      <c r="H4" s="331" t="s">
        <v>364</v>
      </c>
      <c r="I4" s="327" t="s">
        <v>365</v>
      </c>
      <c r="J4" s="327" t="s">
        <v>366</v>
      </c>
      <c r="K4" s="327" t="s">
        <v>188</v>
      </c>
      <c r="L4" s="327" t="s">
        <v>367</v>
      </c>
      <c r="M4" s="327" t="s">
        <v>181</v>
      </c>
      <c r="N4" s="327" t="s">
        <v>189</v>
      </c>
      <c r="O4" s="327" t="s">
        <v>184</v>
      </c>
      <c r="P4" s="328" t="s">
        <v>190</v>
      </c>
      <c r="Q4" s="26"/>
      <c r="R4" s="26"/>
    </row>
    <row r="5" spans="1:18" ht="14.25" customHeight="1">
      <c r="A5" s="328"/>
      <c r="B5" s="328"/>
      <c r="C5" s="332"/>
      <c r="D5" s="328"/>
      <c r="E5" s="327"/>
      <c r="F5" s="330"/>
      <c r="G5" s="327"/>
      <c r="H5" s="327"/>
      <c r="I5" s="327"/>
      <c r="J5" s="327"/>
      <c r="K5" s="327"/>
      <c r="L5" s="327"/>
      <c r="M5" s="327"/>
      <c r="N5" s="327"/>
      <c r="O5" s="327"/>
      <c r="P5" s="328"/>
      <c r="Q5" s="26"/>
      <c r="R5" s="26"/>
    </row>
    <row r="6" spans="1:18" ht="14.25" customHeight="1">
      <c r="A6" s="328"/>
      <c r="B6" s="328"/>
      <c r="C6" s="332"/>
      <c r="D6" s="328"/>
      <c r="E6" s="327"/>
      <c r="F6" s="330"/>
      <c r="G6" s="327"/>
      <c r="H6" s="327"/>
      <c r="I6" s="327"/>
      <c r="J6" s="327"/>
      <c r="K6" s="327"/>
      <c r="L6" s="327"/>
      <c r="M6" s="327"/>
      <c r="N6" s="327"/>
      <c r="O6" s="327"/>
      <c r="P6" s="328"/>
      <c r="Q6" s="26"/>
      <c r="R6" s="26"/>
    </row>
    <row r="7" spans="1:18" ht="23.25" customHeight="1">
      <c r="A7" s="42" t="s">
        <v>109</v>
      </c>
      <c r="B7" s="36" t="s">
        <v>250</v>
      </c>
      <c r="C7" s="36" t="s">
        <v>250</v>
      </c>
      <c r="D7" s="36" t="s">
        <v>250</v>
      </c>
      <c r="E7" s="36" t="s">
        <v>250</v>
      </c>
      <c r="F7" s="36" t="s">
        <v>250</v>
      </c>
      <c r="G7" s="36" t="s">
        <v>250</v>
      </c>
      <c r="H7" s="36" t="s">
        <v>250</v>
      </c>
      <c r="I7" s="36" t="s">
        <v>250</v>
      </c>
      <c r="J7" s="36" t="s">
        <v>250</v>
      </c>
      <c r="K7" s="36" t="s">
        <v>250</v>
      </c>
      <c r="L7" s="36" t="s">
        <v>250</v>
      </c>
      <c r="M7" s="36" t="s">
        <v>250</v>
      </c>
      <c r="N7" s="36" t="s">
        <v>250</v>
      </c>
      <c r="O7" s="36" t="s">
        <v>250</v>
      </c>
      <c r="P7" s="36" t="s">
        <v>250</v>
      </c>
      <c r="Q7" s="23"/>
      <c r="R7" s="23"/>
    </row>
    <row r="8" spans="1:18" customFormat="1" ht="27.75" customHeight="1">
      <c r="A8" s="6"/>
      <c r="B8" s="6"/>
      <c r="C8" s="6"/>
      <c r="D8" s="6"/>
      <c r="E8" s="6"/>
      <c r="F8" s="6"/>
    </row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showZeros="0" workbookViewId="0">
      <selection activeCell="I11" sqref="I11"/>
    </sheetView>
  </sheetViews>
  <sheetFormatPr defaultColWidth="9.1640625" defaultRowHeight="12.75" customHeight="1"/>
  <cols>
    <col min="1" max="2" width="16.33203125" style="6" customWidth="1"/>
    <col min="3" max="3" width="35.5" style="6" customWidth="1"/>
    <col min="4" max="4" width="16.5" style="6" customWidth="1"/>
    <col min="5" max="16" width="12.33203125" style="6" customWidth="1"/>
    <col min="17" max="16384" width="9.1640625" style="6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/>
      <c r="P1" s="24" t="s">
        <v>387</v>
      </c>
      <c r="Q1" s="23"/>
      <c r="R1" s="23"/>
    </row>
    <row r="2" spans="1:18" ht="23.25" customHeight="1">
      <c r="A2" s="15" t="s">
        <v>388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O3"/>
      <c r="P3" s="25" t="s">
        <v>389</v>
      </c>
      <c r="Q3" s="23"/>
      <c r="R3" s="23"/>
    </row>
    <row r="4" spans="1:18" ht="25.5" customHeight="1">
      <c r="A4" s="328" t="s">
        <v>132</v>
      </c>
      <c r="B4" s="328" t="s">
        <v>91</v>
      </c>
      <c r="C4" s="333" t="s">
        <v>133</v>
      </c>
      <c r="D4" s="345" t="s">
        <v>134</v>
      </c>
      <c r="E4" s="331" t="s">
        <v>361</v>
      </c>
      <c r="F4" s="329" t="s">
        <v>362</v>
      </c>
      <c r="G4" s="331" t="s">
        <v>363</v>
      </c>
      <c r="H4" s="331" t="s">
        <v>364</v>
      </c>
      <c r="I4" s="327" t="s">
        <v>365</v>
      </c>
      <c r="J4" s="327" t="s">
        <v>366</v>
      </c>
      <c r="K4" s="327" t="s">
        <v>188</v>
      </c>
      <c r="L4" s="327" t="s">
        <v>367</v>
      </c>
      <c r="M4" s="327" t="s">
        <v>181</v>
      </c>
      <c r="N4" s="327" t="s">
        <v>189</v>
      </c>
      <c r="O4" s="327" t="s">
        <v>184</v>
      </c>
      <c r="P4" s="328" t="s">
        <v>190</v>
      </c>
      <c r="Q4" s="26"/>
      <c r="R4" s="26"/>
    </row>
    <row r="5" spans="1:18" ht="14.25" customHeight="1">
      <c r="A5" s="328"/>
      <c r="B5" s="328"/>
      <c r="C5" s="332"/>
      <c r="D5" s="328"/>
      <c r="E5" s="327"/>
      <c r="F5" s="330"/>
      <c r="G5" s="327"/>
      <c r="H5" s="327"/>
      <c r="I5" s="327"/>
      <c r="J5" s="327"/>
      <c r="K5" s="327"/>
      <c r="L5" s="327"/>
      <c r="M5" s="327"/>
      <c r="N5" s="327"/>
      <c r="O5" s="327"/>
      <c r="P5" s="328"/>
      <c r="Q5" s="26"/>
      <c r="R5" s="26"/>
    </row>
    <row r="6" spans="1:18" ht="14.25" customHeight="1">
      <c r="A6" s="328"/>
      <c r="B6" s="328"/>
      <c r="C6" s="332"/>
      <c r="D6" s="328"/>
      <c r="E6" s="327"/>
      <c r="F6" s="330"/>
      <c r="G6" s="327"/>
      <c r="H6" s="327"/>
      <c r="I6" s="327"/>
      <c r="J6" s="327"/>
      <c r="K6" s="327"/>
      <c r="L6" s="327"/>
      <c r="M6" s="327"/>
      <c r="N6" s="327"/>
      <c r="O6" s="327"/>
      <c r="P6" s="328"/>
      <c r="Q6" s="26"/>
      <c r="R6" s="26"/>
    </row>
    <row r="7" spans="1:18" ht="23.25" customHeight="1">
      <c r="A7" s="18"/>
      <c r="B7" s="31" t="s">
        <v>136</v>
      </c>
      <c r="C7" s="42" t="s">
        <v>109</v>
      </c>
      <c r="D7" s="36" t="s">
        <v>250</v>
      </c>
      <c r="E7" s="36" t="s">
        <v>250</v>
      </c>
      <c r="F7" s="36" t="s">
        <v>250</v>
      </c>
      <c r="G7" s="36" t="s">
        <v>250</v>
      </c>
      <c r="H7" s="36" t="s">
        <v>250</v>
      </c>
      <c r="I7" s="36" t="s">
        <v>250</v>
      </c>
      <c r="J7" s="36" t="s">
        <v>250</v>
      </c>
      <c r="K7" s="36" t="s">
        <v>250</v>
      </c>
      <c r="L7" s="36" t="s">
        <v>250</v>
      </c>
      <c r="M7" s="36" t="s">
        <v>250</v>
      </c>
      <c r="N7" s="36" t="s">
        <v>250</v>
      </c>
      <c r="O7" s="36" t="s">
        <v>250</v>
      </c>
      <c r="P7" s="36" t="s">
        <v>250</v>
      </c>
      <c r="Q7" s="43"/>
      <c r="R7" s="23"/>
    </row>
    <row r="8" spans="1:18" customFormat="1" ht="27.75" customHeight="1">
      <c r="A8" s="6"/>
      <c r="B8" s="6"/>
      <c r="C8" s="6"/>
      <c r="D8" s="6"/>
      <c r="E8" s="6"/>
      <c r="F8" s="6"/>
    </row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topLeftCell="A32" workbookViewId="0">
      <selection activeCell="I37" sqref="I37"/>
    </sheetView>
  </sheetViews>
  <sheetFormatPr defaultColWidth="9.33203125" defaultRowHeight="11.25"/>
  <cols>
    <col min="4" max="4" width="41.6640625" customWidth="1"/>
    <col min="5" max="5" width="25.6640625" customWidth="1"/>
    <col min="6" max="6" width="14.83203125" customWidth="1"/>
    <col min="7" max="7" width="12.83203125" customWidth="1"/>
    <col min="8" max="8" width="11" customWidth="1"/>
    <col min="9" max="9" width="12.33203125" customWidth="1"/>
    <col min="10" max="10" width="16" customWidth="1"/>
    <col min="11" max="11" width="13.1640625" customWidth="1"/>
    <col min="12" max="12" width="11.6640625" customWidth="1"/>
  </cols>
  <sheetData>
    <row r="1" spans="1:23" ht="20.25" customHeight="1">
      <c r="W1" t="s">
        <v>390</v>
      </c>
    </row>
    <row r="2" spans="1:23" ht="32.25" customHeight="1">
      <c r="A2" s="346" t="s">
        <v>391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</row>
    <row r="3" spans="1:23" ht="11.25" customHeight="1"/>
    <row r="4" spans="1:23" ht="11.25" customHeight="1"/>
    <row r="5" spans="1:23" ht="29.25" customHeight="1">
      <c r="A5" s="347" t="s">
        <v>132</v>
      </c>
      <c r="B5" s="348"/>
      <c r="C5" s="348"/>
      <c r="D5" s="349"/>
      <c r="E5" s="353" t="s">
        <v>392</v>
      </c>
      <c r="F5" s="347" t="s">
        <v>173</v>
      </c>
      <c r="G5" s="348"/>
      <c r="H5" s="348"/>
      <c r="I5" s="349"/>
      <c r="J5" s="350" t="s">
        <v>174</v>
      </c>
      <c r="K5" s="351"/>
      <c r="L5" s="351"/>
      <c r="M5" s="351"/>
      <c r="N5" s="351"/>
      <c r="O5" s="351"/>
      <c r="P5" s="351"/>
      <c r="Q5" s="351"/>
      <c r="R5" s="351"/>
      <c r="S5" s="352"/>
      <c r="T5" s="355" t="s">
        <v>175</v>
      </c>
      <c r="U5" s="355" t="s">
        <v>176</v>
      </c>
      <c r="V5" s="355" t="s">
        <v>177</v>
      </c>
      <c r="W5" s="353" t="s">
        <v>178</v>
      </c>
    </row>
    <row r="6" spans="1:23" ht="54.75" customHeight="1">
      <c r="A6" s="28" t="s">
        <v>393</v>
      </c>
      <c r="B6" s="28" t="s">
        <v>394</v>
      </c>
      <c r="C6" s="28" t="s">
        <v>395</v>
      </c>
      <c r="D6" s="28" t="s">
        <v>396</v>
      </c>
      <c r="E6" s="354"/>
      <c r="F6" s="28" t="s">
        <v>107</v>
      </c>
      <c r="G6" s="29" t="s">
        <v>179</v>
      </c>
      <c r="H6" s="29" t="s">
        <v>180</v>
      </c>
      <c r="I6" s="29" t="s">
        <v>181</v>
      </c>
      <c r="J6" s="28" t="s">
        <v>107</v>
      </c>
      <c r="K6" s="32" t="s">
        <v>380</v>
      </c>
      <c r="L6" s="32" t="s">
        <v>181</v>
      </c>
      <c r="M6" s="32" t="s">
        <v>184</v>
      </c>
      <c r="N6" s="32" t="s">
        <v>185</v>
      </c>
      <c r="O6" s="32" t="s">
        <v>186</v>
      </c>
      <c r="P6" s="32" t="s">
        <v>187</v>
      </c>
      <c r="Q6" s="32" t="s">
        <v>188</v>
      </c>
      <c r="R6" s="32" t="s">
        <v>189</v>
      </c>
      <c r="S6" s="33" t="s">
        <v>190</v>
      </c>
      <c r="T6" s="356"/>
      <c r="U6" s="356"/>
      <c r="V6" s="356"/>
      <c r="W6" s="354"/>
    </row>
    <row r="7" spans="1:23" ht="16.5" customHeight="1">
      <c r="A7" s="21" t="s">
        <v>397</v>
      </c>
      <c r="B7" s="21" t="s">
        <v>397</v>
      </c>
      <c r="C7" s="21" t="s">
        <v>397</v>
      </c>
      <c r="D7" s="21" t="s">
        <v>397</v>
      </c>
      <c r="E7" s="21" t="s">
        <v>397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21">
        <v>15</v>
      </c>
      <c r="U7" s="21">
        <v>16</v>
      </c>
      <c r="V7" s="21">
        <v>17</v>
      </c>
      <c r="W7" s="21">
        <v>18</v>
      </c>
    </row>
    <row r="8" spans="1:23" s="27" customFormat="1" ht="18.75" customHeight="1">
      <c r="A8" s="22"/>
      <c r="B8" s="22"/>
      <c r="C8" s="22"/>
      <c r="D8" s="22" t="s">
        <v>107</v>
      </c>
      <c r="E8" s="22"/>
      <c r="F8" s="40">
        <v>7802163.46</v>
      </c>
      <c r="G8" s="40">
        <v>6563364.46</v>
      </c>
      <c r="H8" s="40">
        <v>1130200</v>
      </c>
      <c r="I8" s="40">
        <v>108599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s="39" customFormat="1" ht="18.75" customHeight="1">
      <c r="A9" s="22">
        <v>213</v>
      </c>
      <c r="B9" s="22">
        <v>2</v>
      </c>
      <c r="C9" s="22">
        <v>1</v>
      </c>
      <c r="D9" s="22" t="s">
        <v>398</v>
      </c>
      <c r="E9" s="22" t="s">
        <v>180</v>
      </c>
      <c r="F9" s="40">
        <v>40000</v>
      </c>
      <c r="G9" s="40"/>
      <c r="H9" s="40">
        <v>40000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s="39" customFormat="1" ht="18.75" customHeight="1">
      <c r="A10" s="22">
        <v>208</v>
      </c>
      <c r="B10" s="22">
        <v>1</v>
      </c>
      <c r="C10" s="22">
        <v>1</v>
      </c>
      <c r="D10" s="22" t="s">
        <v>399</v>
      </c>
      <c r="E10" s="22" t="s">
        <v>180</v>
      </c>
      <c r="F10" s="40">
        <v>80000</v>
      </c>
      <c r="G10" s="40"/>
      <c r="H10" s="40">
        <v>80000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s="39" customFormat="1" ht="18.75" customHeight="1">
      <c r="A11" s="22">
        <v>207</v>
      </c>
      <c r="B11" s="22">
        <v>1</v>
      </c>
      <c r="C11" s="22">
        <v>1</v>
      </c>
      <c r="D11" s="22" t="s">
        <v>400</v>
      </c>
      <c r="E11" s="22" t="s">
        <v>193</v>
      </c>
      <c r="F11" s="40">
        <v>159996</v>
      </c>
      <c r="G11" s="40">
        <v>159996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s="39" customFormat="1" ht="18.75" customHeight="1">
      <c r="A12" s="22">
        <v>213</v>
      </c>
      <c r="B12" s="22">
        <v>3</v>
      </c>
      <c r="C12" s="22">
        <v>1</v>
      </c>
      <c r="D12" s="22" t="s">
        <v>401</v>
      </c>
      <c r="E12" s="22" t="s">
        <v>193</v>
      </c>
      <c r="F12" s="40">
        <v>412584</v>
      </c>
      <c r="G12" s="40">
        <v>412584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s="39" customFormat="1" ht="18.75" customHeight="1">
      <c r="A13" s="22">
        <v>213</v>
      </c>
      <c r="B13" s="22">
        <v>1</v>
      </c>
      <c r="C13" s="22">
        <v>1</v>
      </c>
      <c r="D13" s="22" t="s">
        <v>398</v>
      </c>
      <c r="E13" s="22" t="s">
        <v>195</v>
      </c>
      <c r="F13" s="40">
        <v>67855.679999999993</v>
      </c>
      <c r="G13" s="40">
        <v>67855.679999999993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s="39" customFormat="1" ht="18.75" customHeight="1">
      <c r="A14" s="22">
        <v>207</v>
      </c>
      <c r="B14" s="22">
        <v>1</v>
      </c>
      <c r="C14" s="22">
        <v>1</v>
      </c>
      <c r="D14" s="22" t="s">
        <v>400</v>
      </c>
      <c r="E14" s="22" t="s">
        <v>196</v>
      </c>
      <c r="F14" s="40">
        <v>14718.72</v>
      </c>
      <c r="G14" s="40">
        <v>14718.72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s="39" customFormat="1" ht="18.75" customHeight="1">
      <c r="A15" s="22">
        <v>213</v>
      </c>
      <c r="B15" s="22">
        <v>2</v>
      </c>
      <c r="C15" s="22">
        <v>1</v>
      </c>
      <c r="D15" s="22" t="s">
        <v>398</v>
      </c>
      <c r="E15" s="22" t="s">
        <v>195</v>
      </c>
      <c r="F15" s="40">
        <v>26896.32</v>
      </c>
      <c r="G15" s="40">
        <v>26896.32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s="39" customFormat="1" ht="18.75" customHeight="1">
      <c r="A16" s="22">
        <v>207</v>
      </c>
      <c r="B16" s="22">
        <v>1</v>
      </c>
      <c r="C16" s="22">
        <v>1</v>
      </c>
      <c r="D16" s="22" t="s">
        <v>400</v>
      </c>
      <c r="E16" s="22" t="s">
        <v>195</v>
      </c>
      <c r="F16" s="40">
        <v>19199.52</v>
      </c>
      <c r="G16" s="40">
        <v>19199.52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s="39" customFormat="1" ht="18.75" customHeight="1">
      <c r="A17" s="22">
        <v>201</v>
      </c>
      <c r="B17" s="22">
        <v>3</v>
      </c>
      <c r="C17" s="22">
        <v>1</v>
      </c>
      <c r="D17" s="22" t="s">
        <v>402</v>
      </c>
      <c r="E17" s="22" t="s">
        <v>195</v>
      </c>
      <c r="F17" s="40">
        <v>294170.40000000002</v>
      </c>
      <c r="G17" s="40">
        <v>294170.40000000002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s="39" customFormat="1" ht="18.75" customHeight="1">
      <c r="A18" s="22">
        <v>201</v>
      </c>
      <c r="B18" s="22">
        <v>3</v>
      </c>
      <c r="C18" s="22">
        <v>1</v>
      </c>
      <c r="D18" s="22" t="s">
        <v>402</v>
      </c>
      <c r="E18" s="22" t="s">
        <v>181</v>
      </c>
      <c r="F18" s="40">
        <v>108599</v>
      </c>
      <c r="G18" s="40"/>
      <c r="H18" s="40"/>
      <c r="I18" s="40">
        <v>108599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s="39" customFormat="1" ht="18.75" customHeight="1">
      <c r="A19" s="22">
        <v>201</v>
      </c>
      <c r="B19" s="22">
        <v>3</v>
      </c>
      <c r="C19" s="22">
        <v>1</v>
      </c>
      <c r="D19" s="22" t="s">
        <v>402</v>
      </c>
      <c r="E19" s="22" t="s">
        <v>180</v>
      </c>
      <c r="F19" s="40">
        <v>675000</v>
      </c>
      <c r="G19" s="40"/>
      <c r="H19" s="40">
        <v>675000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s="39" customFormat="1" ht="18.75" customHeight="1">
      <c r="A20" s="22">
        <v>213</v>
      </c>
      <c r="B20" s="22">
        <v>1</v>
      </c>
      <c r="C20" s="22">
        <v>1</v>
      </c>
      <c r="D20" s="22" t="s">
        <v>398</v>
      </c>
      <c r="E20" s="22" t="s">
        <v>194</v>
      </c>
      <c r="F20" s="40">
        <v>183775.8</v>
      </c>
      <c r="G20" s="40">
        <v>183775.8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s="39" customFormat="1" ht="18.75" customHeight="1">
      <c r="A21" s="22">
        <v>213</v>
      </c>
      <c r="B21" s="22">
        <v>3</v>
      </c>
      <c r="C21" s="22">
        <v>1</v>
      </c>
      <c r="D21" s="22" t="s">
        <v>401</v>
      </c>
      <c r="E21" s="22" t="s">
        <v>194</v>
      </c>
      <c r="F21" s="40">
        <v>134089.79999999999</v>
      </c>
      <c r="G21" s="40">
        <v>134089.79999999999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s="39" customFormat="1" ht="18.75" customHeight="1">
      <c r="A22" s="22">
        <v>208</v>
      </c>
      <c r="B22" s="22">
        <v>1</v>
      </c>
      <c r="C22" s="22">
        <v>1</v>
      </c>
      <c r="D22" s="22" t="s">
        <v>399</v>
      </c>
      <c r="E22" s="22" t="s">
        <v>195</v>
      </c>
      <c r="F22" s="40">
        <v>48702.239999999998</v>
      </c>
      <c r="G22" s="40">
        <v>48702.239999999998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39" customFormat="1" ht="18.75" customHeight="1">
      <c r="A23" s="22">
        <v>207</v>
      </c>
      <c r="B23" s="22">
        <v>1</v>
      </c>
      <c r="C23" s="22">
        <v>1</v>
      </c>
      <c r="D23" s="22" t="s">
        <v>400</v>
      </c>
      <c r="E23" s="22" t="s">
        <v>180</v>
      </c>
      <c r="F23" s="40">
        <v>30000</v>
      </c>
      <c r="G23" s="40"/>
      <c r="H23" s="40">
        <v>30000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s="39" customFormat="1" ht="18.75" customHeight="1">
      <c r="A24" s="22">
        <v>208</v>
      </c>
      <c r="B24" s="22">
        <v>1</v>
      </c>
      <c r="C24" s="22">
        <v>1</v>
      </c>
      <c r="D24" s="22" t="s">
        <v>399</v>
      </c>
      <c r="E24" s="22" t="s">
        <v>196</v>
      </c>
      <c r="F24" s="40">
        <v>38993.279999999999</v>
      </c>
      <c r="G24" s="40">
        <v>38993.279999999999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s="39" customFormat="1" ht="18.75" customHeight="1">
      <c r="A25" s="22">
        <v>213</v>
      </c>
      <c r="B25" s="22">
        <v>3</v>
      </c>
      <c r="C25" s="22">
        <v>1</v>
      </c>
      <c r="D25" s="22" t="s">
        <v>401</v>
      </c>
      <c r="E25" s="22" t="s">
        <v>196</v>
      </c>
      <c r="F25" s="40">
        <v>35688</v>
      </c>
      <c r="G25" s="40">
        <v>35688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s="39" customFormat="1" ht="18.75" customHeight="1">
      <c r="A26" s="22">
        <v>207</v>
      </c>
      <c r="B26" s="22">
        <v>1</v>
      </c>
      <c r="C26" s="22">
        <v>1</v>
      </c>
      <c r="D26" s="22" t="s">
        <v>400</v>
      </c>
      <c r="E26" s="22" t="s">
        <v>194</v>
      </c>
      <c r="F26" s="40">
        <v>51998.7</v>
      </c>
      <c r="G26" s="40">
        <v>51998.7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s="39" customFormat="1" ht="18.75" customHeight="1">
      <c r="A27" s="22">
        <v>201</v>
      </c>
      <c r="B27" s="22">
        <v>3</v>
      </c>
      <c r="C27" s="22">
        <v>1</v>
      </c>
      <c r="D27" s="22" t="s">
        <v>402</v>
      </c>
      <c r="E27" s="22" t="s">
        <v>194</v>
      </c>
      <c r="F27" s="40">
        <v>809087.5</v>
      </c>
      <c r="G27" s="40">
        <v>809087.5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s="39" customFormat="1" ht="18.75" customHeight="1">
      <c r="A28" s="22">
        <v>208</v>
      </c>
      <c r="B28" s="22">
        <v>1</v>
      </c>
      <c r="C28" s="22">
        <v>1</v>
      </c>
      <c r="D28" s="22" t="s">
        <v>399</v>
      </c>
      <c r="E28" s="22" t="s">
        <v>193</v>
      </c>
      <c r="F28" s="40">
        <v>405852</v>
      </c>
      <c r="G28" s="40">
        <v>405852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s="39" customFormat="1" ht="18.75" customHeight="1">
      <c r="A29" s="22">
        <v>213</v>
      </c>
      <c r="B29" s="22">
        <v>1</v>
      </c>
      <c r="C29" s="22">
        <v>1</v>
      </c>
      <c r="D29" s="22" t="s">
        <v>398</v>
      </c>
      <c r="E29" s="22" t="s">
        <v>196</v>
      </c>
      <c r="F29" s="40">
        <v>50209.919999999998</v>
      </c>
      <c r="G29" s="40">
        <v>50209.919999999998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s="39" customFormat="1" ht="18.75" customHeight="1">
      <c r="A30" s="22">
        <v>213</v>
      </c>
      <c r="B30" s="22">
        <v>2</v>
      </c>
      <c r="C30" s="22">
        <v>1</v>
      </c>
      <c r="D30" s="22" t="s">
        <v>398</v>
      </c>
      <c r="E30" s="22" t="s">
        <v>193</v>
      </c>
      <c r="F30" s="40">
        <v>224136</v>
      </c>
      <c r="G30" s="40">
        <v>224136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s="39" customFormat="1" ht="18.75" customHeight="1">
      <c r="A31" s="22">
        <v>213</v>
      </c>
      <c r="B31" s="22">
        <v>2</v>
      </c>
      <c r="C31" s="22">
        <v>1</v>
      </c>
      <c r="D31" s="22" t="s">
        <v>398</v>
      </c>
      <c r="E31" s="22" t="s">
        <v>196</v>
      </c>
      <c r="F31" s="40">
        <v>20348.16</v>
      </c>
      <c r="G31" s="40">
        <v>20348.16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s="39" customFormat="1" ht="18.75" customHeight="1">
      <c r="A32" s="22">
        <v>201</v>
      </c>
      <c r="B32" s="22">
        <v>3</v>
      </c>
      <c r="C32" s="22">
        <v>1</v>
      </c>
      <c r="D32" s="22" t="s">
        <v>402</v>
      </c>
      <c r="E32" s="22" t="s">
        <v>196</v>
      </c>
      <c r="F32" s="40">
        <v>265122.24</v>
      </c>
      <c r="G32" s="40">
        <v>265122.24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s="39" customFormat="1" ht="18.75" customHeight="1">
      <c r="A33" s="22">
        <v>201</v>
      </c>
      <c r="B33" s="22">
        <v>6</v>
      </c>
      <c r="C33" s="22">
        <v>1</v>
      </c>
      <c r="D33" s="22" t="s">
        <v>403</v>
      </c>
      <c r="E33" s="22" t="s">
        <v>180</v>
      </c>
      <c r="F33" s="40">
        <v>135200</v>
      </c>
      <c r="G33" s="40"/>
      <c r="H33" s="40">
        <v>135200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s="39" customFormat="1" ht="18.75" customHeight="1">
      <c r="A34" s="22">
        <v>213</v>
      </c>
      <c r="B34" s="22">
        <v>1</v>
      </c>
      <c r="C34" s="22">
        <v>1</v>
      </c>
      <c r="D34" s="22" t="s">
        <v>398</v>
      </c>
      <c r="E34" s="22" t="s">
        <v>180</v>
      </c>
      <c r="F34" s="40">
        <v>100000</v>
      </c>
      <c r="G34" s="40"/>
      <c r="H34" s="40">
        <v>100000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s="39" customFormat="1" ht="18.75" customHeight="1">
      <c r="A35" s="22">
        <v>213</v>
      </c>
      <c r="B35" s="22">
        <v>3</v>
      </c>
      <c r="C35" s="22">
        <v>1</v>
      </c>
      <c r="D35" s="22" t="s">
        <v>401</v>
      </c>
      <c r="E35" s="22" t="s">
        <v>180</v>
      </c>
      <c r="F35" s="40">
        <v>70000</v>
      </c>
      <c r="G35" s="40"/>
      <c r="H35" s="40">
        <v>70000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s="39" customFormat="1" ht="18.75" customHeight="1">
      <c r="A36" s="22">
        <v>213</v>
      </c>
      <c r="B36" s="22">
        <v>2</v>
      </c>
      <c r="C36" s="22">
        <v>1</v>
      </c>
      <c r="D36" s="22" t="s">
        <v>398</v>
      </c>
      <c r="E36" s="22" t="s">
        <v>194</v>
      </c>
      <c r="F36" s="40">
        <v>72844.2</v>
      </c>
      <c r="G36" s="40">
        <v>72844.2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s="39" customFormat="1" ht="18.75" customHeight="1">
      <c r="A37" s="22">
        <v>208</v>
      </c>
      <c r="B37" s="22">
        <v>1</v>
      </c>
      <c r="C37" s="22">
        <v>1</v>
      </c>
      <c r="D37" s="22" t="s">
        <v>399</v>
      </c>
      <c r="E37" s="22" t="s">
        <v>194</v>
      </c>
      <c r="F37" s="40">
        <v>131901.9</v>
      </c>
      <c r="G37" s="40">
        <v>131901.9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s="39" customFormat="1" ht="18.75" customHeight="1">
      <c r="A38" s="22">
        <v>213</v>
      </c>
      <c r="B38" s="22">
        <v>1</v>
      </c>
      <c r="C38" s="22">
        <v>1</v>
      </c>
      <c r="D38" s="22" t="s">
        <v>398</v>
      </c>
      <c r="E38" s="22" t="s">
        <v>193</v>
      </c>
      <c r="F38" s="40">
        <v>565464</v>
      </c>
      <c r="G38" s="40">
        <v>565464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s="39" customFormat="1" ht="18.75" customHeight="1">
      <c r="A39" s="22">
        <v>201</v>
      </c>
      <c r="B39" s="22">
        <v>3</v>
      </c>
      <c r="C39" s="22">
        <v>1</v>
      </c>
      <c r="D39" s="22" t="s">
        <v>402</v>
      </c>
      <c r="E39" s="22" t="s">
        <v>193</v>
      </c>
      <c r="F39" s="40">
        <v>2451420</v>
      </c>
      <c r="G39" s="40">
        <v>2451420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s="39" customFormat="1" ht="18.75" customHeight="1">
      <c r="A40" s="22">
        <v>213</v>
      </c>
      <c r="B40" s="22">
        <v>3</v>
      </c>
      <c r="C40" s="22">
        <v>1</v>
      </c>
      <c r="D40" s="22" t="s">
        <v>401</v>
      </c>
      <c r="E40" s="22" t="s">
        <v>195</v>
      </c>
      <c r="F40" s="40">
        <v>49510.080000000002</v>
      </c>
      <c r="G40" s="40">
        <v>49510.080000000002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s="39" customFormat="1" ht="18.75" customHeight="1">
      <c r="A41" s="22">
        <v>201</v>
      </c>
      <c r="B41" s="22">
        <v>6</v>
      </c>
      <c r="C41" s="22">
        <v>1</v>
      </c>
      <c r="D41" s="22" t="s">
        <v>403</v>
      </c>
      <c r="E41" s="22" t="s">
        <v>196</v>
      </c>
      <c r="F41" s="40">
        <v>28800</v>
      </c>
      <c r="G41" s="40">
        <v>28800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7" type="noConversion"/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showZeros="0" workbookViewId="0">
      <selection activeCell="H15" sqref="H15"/>
    </sheetView>
  </sheetViews>
  <sheetFormatPr defaultColWidth="9.1640625" defaultRowHeight="12.75" customHeight="1"/>
  <cols>
    <col min="1" max="2" width="16.33203125" style="6" customWidth="1"/>
    <col min="3" max="3" width="35.5" style="6" customWidth="1"/>
    <col min="4" max="4" width="16.5" style="6" customWidth="1"/>
    <col min="5" max="5" width="14.1640625" style="6" customWidth="1"/>
    <col min="6" max="8" width="12.33203125" style="6" customWidth="1"/>
    <col min="9" max="9" width="16.5" style="6" customWidth="1"/>
    <col min="10" max="16" width="12.33203125" style="6" customWidth="1"/>
    <col min="17" max="16384" width="9.1640625" style="6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4" t="s">
        <v>404</v>
      </c>
      <c r="Q1" s="23"/>
      <c r="R1" s="23"/>
    </row>
    <row r="2" spans="1:18" ht="23.25" customHeight="1">
      <c r="A2" s="15" t="s">
        <v>405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P3" s="25" t="s">
        <v>90</v>
      </c>
      <c r="Q3" s="23"/>
      <c r="R3" s="23"/>
    </row>
    <row r="4" spans="1:18" ht="25.5" customHeight="1">
      <c r="A4" s="328" t="s">
        <v>132</v>
      </c>
      <c r="B4" s="328" t="s">
        <v>91</v>
      </c>
      <c r="C4" s="333" t="s">
        <v>133</v>
      </c>
      <c r="D4" s="345" t="s">
        <v>134</v>
      </c>
      <c r="E4" s="331" t="s">
        <v>361</v>
      </c>
      <c r="F4" s="329" t="s">
        <v>362</v>
      </c>
      <c r="G4" s="331" t="s">
        <v>363</v>
      </c>
      <c r="H4" s="331" t="s">
        <v>364</v>
      </c>
      <c r="I4" s="327" t="s">
        <v>365</v>
      </c>
      <c r="J4" s="327" t="s">
        <v>366</v>
      </c>
      <c r="K4" s="327" t="s">
        <v>188</v>
      </c>
      <c r="L4" s="327" t="s">
        <v>367</v>
      </c>
      <c r="M4" s="327" t="s">
        <v>181</v>
      </c>
      <c r="N4" s="327" t="s">
        <v>189</v>
      </c>
      <c r="O4" s="327" t="s">
        <v>184</v>
      </c>
      <c r="P4" s="328" t="s">
        <v>190</v>
      </c>
      <c r="Q4" s="26"/>
      <c r="R4" s="26"/>
    </row>
    <row r="5" spans="1:18" ht="14.25" customHeight="1">
      <c r="A5" s="328"/>
      <c r="B5" s="328"/>
      <c r="C5" s="332"/>
      <c r="D5" s="328"/>
      <c r="E5" s="327"/>
      <c r="F5" s="330"/>
      <c r="G5" s="327"/>
      <c r="H5" s="327"/>
      <c r="I5" s="327"/>
      <c r="J5" s="327"/>
      <c r="K5" s="327"/>
      <c r="L5" s="327"/>
      <c r="M5" s="327"/>
      <c r="N5" s="327"/>
      <c r="O5" s="327"/>
      <c r="P5" s="328"/>
      <c r="Q5" s="26"/>
      <c r="R5" s="26"/>
    </row>
    <row r="6" spans="1:18" ht="14.25" customHeight="1">
      <c r="A6" s="328"/>
      <c r="B6" s="328"/>
      <c r="C6" s="332"/>
      <c r="D6" s="328"/>
      <c r="E6" s="327"/>
      <c r="F6" s="330"/>
      <c r="G6" s="327"/>
      <c r="H6" s="327"/>
      <c r="I6" s="327"/>
      <c r="J6" s="327"/>
      <c r="K6" s="327"/>
      <c r="L6" s="327"/>
      <c r="M6" s="327"/>
      <c r="N6" s="327"/>
      <c r="O6" s="327"/>
      <c r="P6" s="328"/>
      <c r="Q6" s="26"/>
      <c r="R6" s="26"/>
    </row>
    <row r="7" spans="1:18" s="34" customFormat="1" ht="24.95" customHeight="1">
      <c r="A7" s="232"/>
      <c r="B7" s="36"/>
      <c r="C7" s="232" t="s">
        <v>107</v>
      </c>
      <c r="D7" s="67">
        <v>7802163.46</v>
      </c>
      <c r="E7" s="68">
        <v>3819800.14</v>
      </c>
      <c r="F7" s="68">
        <v>675000</v>
      </c>
      <c r="G7" s="68">
        <v>0</v>
      </c>
      <c r="H7" s="68">
        <v>0</v>
      </c>
      <c r="I7" s="68">
        <v>3198764.32</v>
      </c>
      <c r="J7" s="68">
        <v>0</v>
      </c>
      <c r="K7" s="68">
        <v>0</v>
      </c>
      <c r="L7" s="68">
        <v>0</v>
      </c>
      <c r="M7" s="68">
        <v>108599</v>
      </c>
      <c r="N7" s="37">
        <v>0</v>
      </c>
      <c r="O7" s="37">
        <v>0</v>
      </c>
      <c r="P7" s="37">
        <v>0</v>
      </c>
      <c r="Q7" s="38"/>
      <c r="R7" s="38"/>
    </row>
    <row r="8" spans="1:18" s="35" customFormat="1" ht="24.95" customHeight="1">
      <c r="A8" s="232"/>
      <c r="B8" s="36" t="s">
        <v>136</v>
      </c>
      <c r="C8" s="232" t="s">
        <v>109</v>
      </c>
      <c r="D8" s="67">
        <v>7802163.46</v>
      </c>
      <c r="E8" s="68">
        <v>3819800.14</v>
      </c>
      <c r="F8" s="68">
        <v>675000</v>
      </c>
      <c r="G8" s="68">
        <v>0</v>
      </c>
      <c r="H8" s="68">
        <v>0</v>
      </c>
      <c r="I8" s="68">
        <v>3198764.32</v>
      </c>
      <c r="J8" s="68">
        <v>0</v>
      </c>
      <c r="K8" s="68">
        <v>0</v>
      </c>
      <c r="L8" s="68">
        <v>0</v>
      </c>
      <c r="M8" s="68">
        <v>108599</v>
      </c>
      <c r="N8" s="37">
        <v>0</v>
      </c>
      <c r="O8" s="37">
        <v>0</v>
      </c>
      <c r="P8" s="37">
        <v>0</v>
      </c>
    </row>
    <row r="9" spans="1:18" s="34" customFormat="1" ht="24.95" customHeight="1">
      <c r="A9" s="232"/>
      <c r="B9" s="36" t="s">
        <v>110</v>
      </c>
      <c r="C9" s="232" t="s">
        <v>111</v>
      </c>
      <c r="D9" s="67">
        <v>4603399.1399999997</v>
      </c>
      <c r="E9" s="68">
        <v>3819800.14</v>
      </c>
      <c r="F9" s="68">
        <v>675000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108599</v>
      </c>
      <c r="N9" s="37">
        <v>0</v>
      </c>
      <c r="O9" s="37">
        <v>0</v>
      </c>
      <c r="P9" s="37">
        <v>0</v>
      </c>
      <c r="Q9" s="38"/>
      <c r="R9" s="38"/>
    </row>
    <row r="10" spans="1:18" s="34" customFormat="1" ht="24.95" customHeight="1">
      <c r="A10" s="232">
        <v>2010301</v>
      </c>
      <c r="B10" s="36" t="s">
        <v>137</v>
      </c>
      <c r="C10" s="232" t="s">
        <v>138</v>
      </c>
      <c r="D10" s="67">
        <v>4603399.1399999997</v>
      </c>
      <c r="E10" s="68">
        <v>3819800.14</v>
      </c>
      <c r="F10" s="68">
        <v>675000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108599</v>
      </c>
      <c r="N10" s="37">
        <v>0</v>
      </c>
      <c r="O10" s="37">
        <v>0</v>
      </c>
      <c r="P10" s="37">
        <v>0</v>
      </c>
      <c r="Q10" s="38"/>
      <c r="R10" s="38"/>
    </row>
    <row r="11" spans="1:18" s="34" customFormat="1" ht="24.95" customHeight="1">
      <c r="A11" s="232"/>
      <c r="B11" s="36" t="s">
        <v>113</v>
      </c>
      <c r="C11" s="232" t="s">
        <v>114</v>
      </c>
      <c r="D11" s="67">
        <v>164000</v>
      </c>
      <c r="E11" s="68">
        <v>0</v>
      </c>
      <c r="F11" s="68">
        <v>0</v>
      </c>
      <c r="G11" s="68">
        <v>0</v>
      </c>
      <c r="H11" s="68">
        <v>0</v>
      </c>
      <c r="I11" s="68">
        <v>164000</v>
      </c>
      <c r="J11" s="68">
        <v>0</v>
      </c>
      <c r="K11" s="68">
        <v>0</v>
      </c>
      <c r="L11" s="68">
        <v>0</v>
      </c>
      <c r="M11" s="68">
        <v>0</v>
      </c>
      <c r="N11" s="37">
        <v>0</v>
      </c>
      <c r="O11" s="37">
        <v>0</v>
      </c>
      <c r="P11" s="37">
        <v>0</v>
      </c>
      <c r="Q11" s="38"/>
      <c r="R11" s="38"/>
    </row>
    <row r="12" spans="1:18" s="34" customFormat="1" ht="24.95" customHeight="1">
      <c r="A12" s="232">
        <v>2010601</v>
      </c>
      <c r="B12" s="36" t="s">
        <v>139</v>
      </c>
      <c r="C12" s="232" t="s">
        <v>140</v>
      </c>
      <c r="D12" s="67">
        <v>164000</v>
      </c>
      <c r="E12" s="68">
        <v>0</v>
      </c>
      <c r="F12" s="68">
        <v>0</v>
      </c>
      <c r="G12" s="68">
        <v>0</v>
      </c>
      <c r="H12" s="68">
        <v>0</v>
      </c>
      <c r="I12" s="68">
        <v>164000</v>
      </c>
      <c r="J12" s="68">
        <v>0</v>
      </c>
      <c r="K12" s="68">
        <v>0</v>
      </c>
      <c r="L12" s="68">
        <v>0</v>
      </c>
      <c r="M12" s="68">
        <v>0</v>
      </c>
      <c r="N12" s="37">
        <v>0</v>
      </c>
      <c r="O12" s="37">
        <v>0</v>
      </c>
      <c r="P12" s="37">
        <v>0</v>
      </c>
      <c r="Q12" s="38"/>
      <c r="R12" s="38"/>
    </row>
    <row r="13" spans="1:18" s="34" customFormat="1" ht="24.95" customHeight="1">
      <c r="A13" s="232"/>
      <c r="B13" s="36" t="s">
        <v>116</v>
      </c>
      <c r="C13" s="232" t="s">
        <v>117</v>
      </c>
      <c r="D13" s="67">
        <v>275912.94</v>
      </c>
      <c r="E13" s="68">
        <v>0</v>
      </c>
      <c r="F13" s="68">
        <v>0</v>
      </c>
      <c r="G13" s="68">
        <v>0</v>
      </c>
      <c r="H13" s="68">
        <v>0</v>
      </c>
      <c r="I13" s="68">
        <v>275912.94</v>
      </c>
      <c r="J13" s="68">
        <v>0</v>
      </c>
      <c r="K13" s="68">
        <v>0</v>
      </c>
      <c r="L13" s="68">
        <v>0</v>
      </c>
      <c r="M13" s="68">
        <v>0</v>
      </c>
      <c r="N13" s="37">
        <v>0</v>
      </c>
      <c r="O13" s="37">
        <v>0</v>
      </c>
      <c r="P13" s="37">
        <v>0</v>
      </c>
      <c r="Q13" s="38"/>
      <c r="R13" s="38"/>
    </row>
    <row r="14" spans="1:18" ht="24.95" customHeight="1">
      <c r="A14" s="232">
        <v>2070101</v>
      </c>
      <c r="B14" s="36" t="s">
        <v>141</v>
      </c>
      <c r="C14" s="232" t="s">
        <v>142</v>
      </c>
      <c r="D14" s="67">
        <v>275912.94</v>
      </c>
      <c r="E14" s="68">
        <v>0</v>
      </c>
      <c r="F14" s="68">
        <v>0</v>
      </c>
      <c r="G14" s="68">
        <v>0</v>
      </c>
      <c r="H14" s="68">
        <v>0</v>
      </c>
      <c r="I14" s="68">
        <v>275912.94</v>
      </c>
      <c r="J14" s="68">
        <v>0</v>
      </c>
      <c r="K14" s="68">
        <v>0</v>
      </c>
      <c r="L14" s="68">
        <v>0</v>
      </c>
      <c r="M14" s="68">
        <v>0</v>
      </c>
      <c r="N14" s="233"/>
      <c r="O14" s="233"/>
      <c r="P14" s="233"/>
    </row>
    <row r="15" spans="1:18" ht="24.95" customHeight="1">
      <c r="A15" s="232"/>
      <c r="B15" s="36" t="s">
        <v>119</v>
      </c>
      <c r="C15" s="232" t="s">
        <v>120</v>
      </c>
      <c r="D15" s="67">
        <v>705449.42</v>
      </c>
      <c r="E15" s="68">
        <v>0</v>
      </c>
      <c r="F15" s="68">
        <v>0</v>
      </c>
      <c r="G15" s="68">
        <v>0</v>
      </c>
      <c r="H15" s="68">
        <v>0</v>
      </c>
      <c r="I15" s="68">
        <v>705449.42</v>
      </c>
      <c r="J15" s="68">
        <v>0</v>
      </c>
      <c r="K15" s="68">
        <v>0</v>
      </c>
      <c r="L15" s="68">
        <v>0</v>
      </c>
      <c r="M15" s="68">
        <v>0</v>
      </c>
      <c r="N15" s="233"/>
      <c r="O15" s="233"/>
      <c r="P15" s="233"/>
    </row>
    <row r="16" spans="1:18" ht="24.95" customHeight="1">
      <c r="A16" s="232">
        <v>2080101</v>
      </c>
      <c r="B16" s="36" t="s">
        <v>143</v>
      </c>
      <c r="C16" s="232" t="s">
        <v>144</v>
      </c>
      <c r="D16" s="67">
        <v>705449.42</v>
      </c>
      <c r="E16" s="68">
        <v>0</v>
      </c>
      <c r="F16" s="68">
        <v>0</v>
      </c>
      <c r="G16" s="68">
        <v>0</v>
      </c>
      <c r="H16" s="68">
        <v>0</v>
      </c>
      <c r="I16" s="68">
        <v>705449.42</v>
      </c>
      <c r="J16" s="68">
        <v>0</v>
      </c>
      <c r="K16" s="68">
        <v>0</v>
      </c>
      <c r="L16" s="68">
        <v>0</v>
      </c>
      <c r="M16" s="68">
        <v>0</v>
      </c>
      <c r="N16" s="233"/>
      <c r="O16" s="233"/>
      <c r="P16" s="233"/>
    </row>
    <row r="17" spans="1:16" ht="24.95" customHeight="1">
      <c r="A17" s="232"/>
      <c r="B17" s="36" t="s">
        <v>122</v>
      </c>
      <c r="C17" s="232" t="s">
        <v>123</v>
      </c>
      <c r="D17" s="67">
        <v>967305.4</v>
      </c>
      <c r="E17" s="68">
        <v>0</v>
      </c>
      <c r="F17" s="68">
        <v>0</v>
      </c>
      <c r="G17" s="68">
        <v>0</v>
      </c>
      <c r="H17" s="68">
        <v>0</v>
      </c>
      <c r="I17" s="68">
        <v>967305.4</v>
      </c>
      <c r="J17" s="68">
        <v>0</v>
      </c>
      <c r="K17" s="68">
        <v>0</v>
      </c>
      <c r="L17" s="68">
        <v>0</v>
      </c>
      <c r="M17" s="68">
        <v>0</v>
      </c>
      <c r="N17" s="233"/>
      <c r="O17" s="233"/>
      <c r="P17" s="233"/>
    </row>
    <row r="18" spans="1:16" ht="24.95" customHeight="1">
      <c r="A18" s="232">
        <v>2130101</v>
      </c>
      <c r="B18" s="36" t="s">
        <v>145</v>
      </c>
      <c r="C18" s="232" t="s">
        <v>146</v>
      </c>
      <c r="D18" s="67">
        <v>967305.4</v>
      </c>
      <c r="E18" s="68">
        <v>0</v>
      </c>
      <c r="F18" s="68">
        <v>0</v>
      </c>
      <c r="G18" s="68">
        <v>0</v>
      </c>
      <c r="H18" s="68">
        <v>0</v>
      </c>
      <c r="I18" s="68">
        <v>967305.4</v>
      </c>
      <c r="J18" s="68">
        <v>0</v>
      </c>
      <c r="K18" s="68">
        <v>0</v>
      </c>
      <c r="L18" s="68">
        <v>0</v>
      </c>
      <c r="M18" s="68">
        <v>0</v>
      </c>
      <c r="N18" s="233"/>
      <c r="O18" s="233"/>
      <c r="P18" s="233"/>
    </row>
    <row r="19" spans="1:16" ht="24.95" customHeight="1">
      <c r="A19" s="232"/>
      <c r="B19" s="36" t="s">
        <v>125</v>
      </c>
      <c r="C19" s="232" t="s">
        <v>126</v>
      </c>
      <c r="D19" s="67">
        <v>384224.68</v>
      </c>
      <c r="E19" s="68">
        <v>0</v>
      </c>
      <c r="F19" s="68">
        <v>0</v>
      </c>
      <c r="G19" s="68">
        <v>0</v>
      </c>
      <c r="H19" s="68">
        <v>0</v>
      </c>
      <c r="I19" s="68">
        <v>384224.68</v>
      </c>
      <c r="J19" s="68">
        <v>0</v>
      </c>
      <c r="K19" s="68">
        <v>0</v>
      </c>
      <c r="L19" s="68">
        <v>0</v>
      </c>
      <c r="M19" s="68">
        <v>0</v>
      </c>
      <c r="N19" s="233"/>
      <c r="O19" s="233"/>
      <c r="P19" s="233"/>
    </row>
    <row r="20" spans="1:16" ht="24.95" customHeight="1">
      <c r="A20" s="232">
        <v>2130201</v>
      </c>
      <c r="B20" s="36" t="s">
        <v>147</v>
      </c>
      <c r="C20" s="232" t="s">
        <v>146</v>
      </c>
      <c r="D20" s="67">
        <v>384224.68</v>
      </c>
      <c r="E20" s="68">
        <v>0</v>
      </c>
      <c r="F20" s="68">
        <v>0</v>
      </c>
      <c r="G20" s="68">
        <v>0</v>
      </c>
      <c r="H20" s="68">
        <v>0</v>
      </c>
      <c r="I20" s="68">
        <v>384224.68</v>
      </c>
      <c r="J20" s="68">
        <v>0</v>
      </c>
      <c r="K20" s="68">
        <v>0</v>
      </c>
      <c r="L20" s="68">
        <v>0</v>
      </c>
      <c r="M20" s="68">
        <v>0</v>
      </c>
      <c r="N20" s="233"/>
      <c r="O20" s="233"/>
      <c r="P20" s="233"/>
    </row>
    <row r="21" spans="1:16" ht="24.95" customHeight="1">
      <c r="A21" s="232"/>
      <c r="B21" s="36" t="s">
        <v>128</v>
      </c>
      <c r="C21" s="232" t="s">
        <v>129</v>
      </c>
      <c r="D21" s="67">
        <v>701871.88</v>
      </c>
      <c r="E21" s="68">
        <v>0</v>
      </c>
      <c r="F21" s="68">
        <v>0</v>
      </c>
      <c r="G21" s="68">
        <v>0</v>
      </c>
      <c r="H21" s="68">
        <v>0</v>
      </c>
      <c r="I21" s="68">
        <v>701871.88</v>
      </c>
      <c r="J21" s="68">
        <v>0</v>
      </c>
      <c r="K21" s="68">
        <v>0</v>
      </c>
      <c r="L21" s="68">
        <v>0</v>
      </c>
      <c r="M21" s="68">
        <v>0</v>
      </c>
      <c r="N21" s="233"/>
      <c r="O21" s="233"/>
      <c r="P21" s="233"/>
    </row>
    <row r="22" spans="1:16" ht="24.95" customHeight="1">
      <c r="A22" s="232">
        <v>2130301</v>
      </c>
      <c r="B22" s="36" t="s">
        <v>148</v>
      </c>
      <c r="C22" s="232" t="s">
        <v>149</v>
      </c>
      <c r="D22" s="67">
        <v>701871.88</v>
      </c>
      <c r="E22" s="68">
        <v>0</v>
      </c>
      <c r="F22" s="68">
        <v>0</v>
      </c>
      <c r="G22" s="68">
        <v>0</v>
      </c>
      <c r="H22" s="68">
        <v>0</v>
      </c>
      <c r="I22" s="68">
        <v>701871.88</v>
      </c>
      <c r="J22" s="68">
        <v>0</v>
      </c>
      <c r="K22" s="68">
        <v>0</v>
      </c>
      <c r="L22" s="68">
        <v>0</v>
      </c>
      <c r="M22" s="68">
        <v>0</v>
      </c>
      <c r="N22" s="233"/>
      <c r="O22" s="233"/>
      <c r="P22" s="23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showGridLines="0" workbookViewId="0">
      <selection activeCell="J12" sqref="J12"/>
    </sheetView>
  </sheetViews>
  <sheetFormatPr defaultColWidth="9.33203125" defaultRowHeight="11.25"/>
  <cols>
    <col min="4" max="4" width="16.6640625" customWidth="1"/>
    <col min="5" max="5" width="11.33203125" customWidth="1"/>
    <col min="6" max="6" width="14.83203125" customWidth="1"/>
    <col min="7" max="7" width="12.83203125" customWidth="1"/>
    <col min="8" max="8" width="11" customWidth="1"/>
    <col min="9" max="9" width="10.6640625" customWidth="1"/>
    <col min="10" max="10" width="16" customWidth="1"/>
    <col min="11" max="11" width="13.1640625" customWidth="1"/>
    <col min="12" max="12" width="11.6640625" customWidth="1"/>
  </cols>
  <sheetData>
    <row r="1" spans="1:23" ht="11.25" customHeight="1">
      <c r="W1" s="24" t="s">
        <v>406</v>
      </c>
    </row>
    <row r="2" spans="1:23" ht="32.25" customHeight="1">
      <c r="A2" s="346" t="s">
        <v>407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</row>
    <row r="3" spans="1:23" ht="11.25" customHeight="1"/>
    <row r="4" spans="1:23" ht="11.25" customHeight="1"/>
    <row r="5" spans="1:23" ht="29.25" customHeight="1">
      <c r="A5" s="347" t="s">
        <v>132</v>
      </c>
      <c r="B5" s="348"/>
      <c r="C5" s="348"/>
      <c r="D5" s="349"/>
      <c r="E5" s="353" t="s">
        <v>392</v>
      </c>
      <c r="F5" s="347" t="s">
        <v>173</v>
      </c>
      <c r="G5" s="348"/>
      <c r="H5" s="348"/>
      <c r="I5" s="349"/>
      <c r="J5" s="350" t="s">
        <v>174</v>
      </c>
      <c r="K5" s="351"/>
      <c r="L5" s="351"/>
      <c r="M5" s="351"/>
      <c r="N5" s="351"/>
      <c r="O5" s="351"/>
      <c r="P5" s="351"/>
      <c r="Q5" s="351"/>
      <c r="R5" s="351"/>
      <c r="S5" s="352"/>
      <c r="T5" s="355" t="s">
        <v>175</v>
      </c>
      <c r="U5" s="355" t="s">
        <v>176</v>
      </c>
      <c r="V5" s="355" t="s">
        <v>177</v>
      </c>
      <c r="W5" s="353" t="s">
        <v>178</v>
      </c>
    </row>
    <row r="6" spans="1:23" ht="54.75" customHeight="1">
      <c r="A6" s="28" t="s">
        <v>393</v>
      </c>
      <c r="B6" s="28" t="s">
        <v>394</v>
      </c>
      <c r="C6" s="28" t="s">
        <v>395</v>
      </c>
      <c r="D6" s="28" t="s">
        <v>396</v>
      </c>
      <c r="E6" s="354"/>
      <c r="F6" s="28" t="s">
        <v>107</v>
      </c>
      <c r="G6" s="29" t="s">
        <v>179</v>
      </c>
      <c r="H6" s="29" t="s">
        <v>180</v>
      </c>
      <c r="I6" s="29" t="s">
        <v>181</v>
      </c>
      <c r="J6" s="28" t="s">
        <v>107</v>
      </c>
      <c r="K6" s="32" t="s">
        <v>380</v>
      </c>
      <c r="L6" s="32" t="s">
        <v>181</v>
      </c>
      <c r="M6" s="32" t="s">
        <v>184</v>
      </c>
      <c r="N6" s="32" t="s">
        <v>185</v>
      </c>
      <c r="O6" s="32" t="s">
        <v>186</v>
      </c>
      <c r="P6" s="32" t="s">
        <v>187</v>
      </c>
      <c r="Q6" s="32" t="s">
        <v>188</v>
      </c>
      <c r="R6" s="32" t="s">
        <v>189</v>
      </c>
      <c r="S6" s="33" t="s">
        <v>190</v>
      </c>
      <c r="T6" s="356"/>
      <c r="U6" s="356"/>
      <c r="V6" s="356"/>
      <c r="W6" s="354"/>
    </row>
    <row r="7" spans="1:23" ht="16.5" customHeight="1">
      <c r="A7" s="28" t="s">
        <v>397</v>
      </c>
      <c r="B7" s="28" t="s">
        <v>397</v>
      </c>
      <c r="C7" s="28" t="s">
        <v>397</v>
      </c>
      <c r="D7" s="28" t="s">
        <v>397</v>
      </c>
      <c r="E7" s="28" t="s">
        <v>397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13</v>
      </c>
      <c r="S7" s="28">
        <v>14</v>
      </c>
      <c r="T7" s="28">
        <v>15</v>
      </c>
      <c r="U7" s="28">
        <v>16</v>
      </c>
      <c r="V7" s="28">
        <v>17</v>
      </c>
      <c r="W7" s="28">
        <v>18</v>
      </c>
    </row>
    <row r="8" spans="1:23" s="27" customFormat="1" ht="18.75" customHeight="1">
      <c r="A8" s="30"/>
      <c r="B8" s="30"/>
      <c r="C8" s="30"/>
      <c r="D8" s="30"/>
      <c r="E8" s="30"/>
      <c r="F8" s="31" t="s">
        <v>521</v>
      </c>
      <c r="G8" s="31" t="s">
        <v>521</v>
      </c>
      <c r="H8" s="31" t="s">
        <v>521</v>
      </c>
      <c r="I8" s="31" t="s">
        <v>521</v>
      </c>
      <c r="J8" s="31" t="s">
        <v>521</v>
      </c>
      <c r="K8" s="31" t="s">
        <v>521</v>
      </c>
      <c r="L8" s="31" t="s">
        <v>521</v>
      </c>
      <c r="M8" s="31" t="s">
        <v>521</v>
      </c>
      <c r="N8" s="31" t="s">
        <v>521</v>
      </c>
      <c r="O8" s="31" t="s">
        <v>521</v>
      </c>
      <c r="P8" s="31" t="s">
        <v>521</v>
      </c>
      <c r="Q8" s="31" t="s">
        <v>521</v>
      </c>
      <c r="R8" s="31" t="s">
        <v>521</v>
      </c>
      <c r="S8" s="31" t="s">
        <v>521</v>
      </c>
      <c r="T8" s="31" t="s">
        <v>521</v>
      </c>
      <c r="U8" s="31" t="s">
        <v>521</v>
      </c>
      <c r="V8" s="31" t="s">
        <v>521</v>
      </c>
      <c r="W8" s="31" t="s">
        <v>521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7" type="noConversion"/>
  <pageMargins left="0.7" right="0.7" top="0.75" bottom="0.75" header="0.3" footer="0.3"/>
  <pageSetup paperSize="9" orientation="portrait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showZeros="0" workbookViewId="0">
      <selection activeCell="S12" sqref="S12"/>
    </sheetView>
  </sheetViews>
  <sheetFormatPr defaultColWidth="9.1640625" defaultRowHeight="12.75" customHeight="1"/>
  <cols>
    <col min="1" max="2" width="16.33203125" style="6" customWidth="1"/>
    <col min="3" max="3" width="35.5" style="6" customWidth="1"/>
    <col min="4" max="4" width="16.5" style="6" customWidth="1"/>
    <col min="5" max="16" width="12.33203125" style="6" customWidth="1"/>
    <col min="17" max="16384" width="9.1640625" style="6"/>
  </cols>
  <sheetData>
    <row r="1" spans="1:16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/>
      <c r="P1" s="24" t="s">
        <v>408</v>
      </c>
    </row>
    <row r="2" spans="1:16" ht="23.25" customHeight="1">
      <c r="A2" s="15" t="s">
        <v>409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O3"/>
      <c r="P3" s="25" t="s">
        <v>90</v>
      </c>
    </row>
    <row r="4" spans="1:16" ht="25.5" customHeight="1">
      <c r="A4" s="328" t="s">
        <v>132</v>
      </c>
      <c r="B4" s="328" t="s">
        <v>91</v>
      </c>
      <c r="C4" s="333" t="s">
        <v>133</v>
      </c>
      <c r="D4" s="345" t="s">
        <v>134</v>
      </c>
      <c r="E4" s="331" t="s">
        <v>361</v>
      </c>
      <c r="F4" s="329" t="s">
        <v>362</v>
      </c>
      <c r="G4" s="331" t="s">
        <v>363</v>
      </c>
      <c r="H4" s="331" t="s">
        <v>364</v>
      </c>
      <c r="I4" s="327" t="s">
        <v>365</v>
      </c>
      <c r="J4" s="327" t="s">
        <v>366</v>
      </c>
      <c r="K4" s="327" t="s">
        <v>188</v>
      </c>
      <c r="L4" s="327" t="s">
        <v>367</v>
      </c>
      <c r="M4" s="327" t="s">
        <v>181</v>
      </c>
      <c r="N4" s="327" t="s">
        <v>189</v>
      </c>
      <c r="O4" s="327" t="s">
        <v>184</v>
      </c>
      <c r="P4" s="328" t="s">
        <v>190</v>
      </c>
    </row>
    <row r="5" spans="1:16" ht="14.25" customHeight="1">
      <c r="A5" s="328"/>
      <c r="B5" s="328"/>
      <c r="C5" s="332"/>
      <c r="D5" s="328"/>
      <c r="E5" s="327"/>
      <c r="F5" s="330"/>
      <c r="G5" s="327"/>
      <c r="H5" s="327"/>
      <c r="I5" s="327"/>
      <c r="J5" s="327"/>
      <c r="K5" s="327"/>
      <c r="L5" s="327"/>
      <c r="M5" s="327"/>
      <c r="N5" s="327"/>
      <c r="O5" s="327"/>
      <c r="P5" s="328"/>
    </row>
    <row r="6" spans="1:16" ht="14.25" customHeight="1">
      <c r="A6" s="328"/>
      <c r="B6" s="328"/>
      <c r="C6" s="332"/>
      <c r="D6" s="328"/>
      <c r="E6" s="327"/>
      <c r="F6" s="330"/>
      <c r="G6" s="327"/>
      <c r="H6" s="327"/>
      <c r="I6" s="327"/>
      <c r="J6" s="327"/>
      <c r="K6" s="327"/>
      <c r="L6" s="327"/>
      <c r="M6" s="327"/>
      <c r="N6" s="327"/>
      <c r="O6" s="327"/>
      <c r="P6" s="328"/>
    </row>
    <row r="7" spans="1:16" ht="23.25" customHeight="1">
      <c r="A7" s="21" t="s">
        <v>397</v>
      </c>
      <c r="B7" s="21" t="s">
        <v>397</v>
      </c>
      <c r="C7" s="21" t="s">
        <v>397</v>
      </c>
      <c r="D7" s="21" t="s">
        <v>397</v>
      </c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  <c r="N7" s="21">
        <v>10</v>
      </c>
      <c r="O7" s="21">
        <v>11</v>
      </c>
      <c r="P7" s="21">
        <v>12</v>
      </c>
    </row>
    <row r="8" spans="1:16" customFormat="1" ht="27.75" customHeight="1">
      <c r="A8" s="22"/>
      <c r="B8" s="22"/>
      <c r="C8" s="22"/>
      <c r="D8" s="222" t="s">
        <v>250</v>
      </c>
      <c r="E8" s="222" t="s">
        <v>250</v>
      </c>
      <c r="F8" s="222" t="s">
        <v>250</v>
      </c>
      <c r="G8" s="222" t="s">
        <v>250</v>
      </c>
      <c r="H8" s="222" t="s">
        <v>250</v>
      </c>
      <c r="I8" s="222" t="s">
        <v>250</v>
      </c>
      <c r="J8" s="222" t="s">
        <v>250</v>
      </c>
      <c r="K8" s="222" t="s">
        <v>250</v>
      </c>
      <c r="L8" s="222" t="s">
        <v>250</v>
      </c>
      <c r="M8" s="222" t="s">
        <v>250</v>
      </c>
      <c r="N8" s="222" t="s">
        <v>250</v>
      </c>
      <c r="O8" s="222" t="s">
        <v>250</v>
      </c>
      <c r="P8" s="222" t="s">
        <v>250</v>
      </c>
    </row>
    <row r="9" spans="1:16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showZeros="0" topLeftCell="A45" workbookViewId="0">
      <selection activeCell="D8" sqref="D8:H8"/>
    </sheetView>
  </sheetViews>
  <sheetFormatPr defaultColWidth="9.33203125" defaultRowHeight="11.25"/>
  <cols>
    <col min="1" max="7" width="18.83203125" customWidth="1"/>
    <col min="8" max="8" width="54.5" customWidth="1"/>
  </cols>
  <sheetData>
    <row r="1" spans="1:8" ht="12">
      <c r="H1" s="5" t="s">
        <v>410</v>
      </c>
    </row>
    <row r="2" spans="1:8" ht="27" customHeight="1">
      <c r="A2" s="410" t="s">
        <v>411</v>
      </c>
      <c r="B2" s="411"/>
      <c r="C2" s="411"/>
      <c r="D2" s="411"/>
      <c r="E2" s="411"/>
      <c r="F2" s="411"/>
      <c r="G2" s="411"/>
      <c r="H2" s="411"/>
    </row>
    <row r="3" spans="1:8" ht="20.25" customHeight="1">
      <c r="A3" s="412" t="s">
        <v>412</v>
      </c>
      <c r="B3" s="412"/>
      <c r="C3" s="412"/>
      <c r="D3" s="412"/>
      <c r="E3" s="412"/>
      <c r="F3" s="412"/>
      <c r="G3" s="412"/>
      <c r="H3" s="412"/>
    </row>
    <row r="4" spans="1:8" ht="14.25" customHeight="1">
      <c r="A4" s="413" t="s">
        <v>413</v>
      </c>
      <c r="B4" s="413"/>
      <c r="C4" s="413"/>
      <c r="D4" s="413"/>
      <c r="E4" s="7"/>
      <c r="F4" s="7" t="s">
        <v>414</v>
      </c>
      <c r="G4" s="414" t="s">
        <v>528</v>
      </c>
      <c r="H4" s="414"/>
    </row>
    <row r="5" spans="1:8" s="6" customFormat="1" ht="26.25" customHeight="1">
      <c r="A5" s="358" t="s">
        <v>415</v>
      </c>
      <c r="B5" s="362" t="s">
        <v>416</v>
      </c>
      <c r="C5" s="362"/>
      <c r="D5" s="409" t="s">
        <v>417</v>
      </c>
      <c r="E5" s="409"/>
      <c r="F5" s="409"/>
      <c r="G5" s="409"/>
      <c r="H5" s="409"/>
    </row>
    <row r="6" spans="1:8" s="6" customFormat="1" ht="14.25" customHeight="1">
      <c r="A6" s="358"/>
      <c r="B6" s="362" t="s">
        <v>418</v>
      </c>
      <c r="C6" s="362"/>
      <c r="D6" s="409" t="s">
        <v>419</v>
      </c>
      <c r="E6" s="409"/>
      <c r="F6" s="3" t="s">
        <v>420</v>
      </c>
      <c r="G6" s="409">
        <v>18073006111</v>
      </c>
      <c r="H6" s="409"/>
    </row>
    <row r="7" spans="1:8" s="6" customFormat="1" ht="14.25" customHeight="1">
      <c r="A7" s="358"/>
      <c r="B7" s="362" t="s">
        <v>421</v>
      </c>
      <c r="C7" s="362"/>
      <c r="D7" s="403" t="s">
        <v>527</v>
      </c>
      <c r="E7" s="362"/>
      <c r="F7" s="9" t="s">
        <v>422</v>
      </c>
      <c r="G7" s="403" t="s">
        <v>423</v>
      </c>
      <c r="H7" s="362"/>
    </row>
    <row r="8" spans="1:8" s="6" customFormat="1" ht="392.1" customHeight="1">
      <c r="A8" s="358"/>
      <c r="B8" s="362" t="s">
        <v>424</v>
      </c>
      <c r="C8" s="362"/>
      <c r="D8" s="406" t="s">
        <v>425</v>
      </c>
      <c r="E8" s="407"/>
      <c r="F8" s="407"/>
      <c r="G8" s="407"/>
      <c r="H8" s="408"/>
    </row>
    <row r="9" spans="1:8" ht="14.25" customHeight="1">
      <c r="A9" s="358"/>
      <c r="B9" s="388" t="s">
        <v>426</v>
      </c>
      <c r="C9" s="388"/>
      <c r="D9" s="388"/>
      <c r="E9" s="388"/>
      <c r="F9" s="388"/>
      <c r="G9" s="388"/>
      <c r="H9" s="388"/>
    </row>
    <row r="10" spans="1:8" ht="27" customHeight="1">
      <c r="A10" s="358"/>
      <c r="B10" s="402" t="s">
        <v>427</v>
      </c>
      <c r="C10" s="402"/>
      <c r="D10" s="11" t="s">
        <v>94</v>
      </c>
      <c r="E10" s="12" t="s">
        <v>95</v>
      </c>
      <c r="F10" s="11" t="s">
        <v>428</v>
      </c>
      <c r="G10" s="402" t="s">
        <v>429</v>
      </c>
      <c r="H10" s="402"/>
    </row>
    <row r="11" spans="1:8" s="6" customFormat="1" ht="14.25" customHeight="1">
      <c r="A11" s="358"/>
      <c r="B11" s="404">
        <v>780.22</v>
      </c>
      <c r="C11" s="405"/>
      <c r="D11" s="13">
        <v>780.22</v>
      </c>
      <c r="E11" s="223" t="s">
        <v>521</v>
      </c>
      <c r="F11" s="219" t="s">
        <v>521</v>
      </c>
      <c r="G11" s="403" t="s">
        <v>521</v>
      </c>
      <c r="H11" s="403"/>
    </row>
    <row r="12" spans="1:8" ht="14.25" customHeight="1">
      <c r="A12" s="358"/>
      <c r="B12" s="388" t="s">
        <v>430</v>
      </c>
      <c r="C12" s="388"/>
      <c r="D12" s="388"/>
      <c r="E12" s="388"/>
      <c r="F12" s="388"/>
      <c r="G12" s="388"/>
      <c r="H12" s="388"/>
    </row>
    <row r="13" spans="1:8" ht="14.25" customHeight="1">
      <c r="A13" s="358"/>
      <c r="B13" s="402" t="s">
        <v>431</v>
      </c>
      <c r="C13" s="402"/>
      <c r="D13" s="402" t="s">
        <v>173</v>
      </c>
      <c r="E13" s="402"/>
      <c r="F13" s="402" t="s">
        <v>174</v>
      </c>
      <c r="G13" s="402"/>
      <c r="H13" s="402"/>
    </row>
    <row r="14" spans="1:8" s="6" customFormat="1" ht="14.25" customHeight="1">
      <c r="A14" s="358"/>
      <c r="B14" s="404">
        <v>780.22</v>
      </c>
      <c r="C14" s="405"/>
      <c r="D14" s="404">
        <v>780.22</v>
      </c>
      <c r="E14" s="405"/>
      <c r="F14" s="403" t="s">
        <v>521</v>
      </c>
      <c r="G14" s="403"/>
      <c r="H14" s="403"/>
    </row>
    <row r="15" spans="1:8" ht="14.25" customHeight="1">
      <c r="A15" s="358"/>
      <c r="B15" s="402" t="s">
        <v>432</v>
      </c>
      <c r="C15" s="402"/>
      <c r="D15" s="388" t="s">
        <v>433</v>
      </c>
      <c r="E15" s="388"/>
      <c r="F15" s="388"/>
      <c r="G15" s="388"/>
      <c r="H15" s="388"/>
    </row>
    <row r="16" spans="1:8" ht="14.25" customHeight="1">
      <c r="A16" s="358"/>
      <c r="B16" s="402" t="s">
        <v>107</v>
      </c>
      <c r="C16" s="402"/>
      <c r="D16" s="402" t="s">
        <v>434</v>
      </c>
      <c r="E16" s="402"/>
      <c r="F16" s="402" t="s">
        <v>435</v>
      </c>
      <c r="G16" s="402"/>
      <c r="H16" s="11" t="s">
        <v>226</v>
      </c>
    </row>
    <row r="17" spans="1:8" s="6" customFormat="1" ht="14.25" customHeight="1">
      <c r="A17" s="358"/>
      <c r="B17" s="403" t="s">
        <v>523</v>
      </c>
      <c r="C17" s="403"/>
      <c r="D17" s="403" t="s">
        <v>521</v>
      </c>
      <c r="E17" s="403"/>
      <c r="F17" s="403" t="s">
        <v>521</v>
      </c>
      <c r="G17" s="403"/>
      <c r="H17" s="219" t="s">
        <v>523</v>
      </c>
    </row>
    <row r="18" spans="1:8" ht="105.75" customHeight="1">
      <c r="A18" s="8" t="s">
        <v>436</v>
      </c>
      <c r="B18" s="395" t="s">
        <v>437</v>
      </c>
      <c r="C18" s="395"/>
      <c r="D18" s="395"/>
      <c r="E18" s="395"/>
      <c r="F18" s="395"/>
      <c r="G18" s="395"/>
      <c r="H18" s="395"/>
    </row>
    <row r="19" spans="1:8" ht="14.25" customHeight="1">
      <c r="A19" s="358" t="s">
        <v>438</v>
      </c>
      <c r="B19" s="388" t="s">
        <v>439</v>
      </c>
      <c r="C19" s="388"/>
      <c r="D19" s="10" t="s">
        <v>440</v>
      </c>
      <c r="E19" s="388" t="s">
        <v>441</v>
      </c>
      <c r="F19" s="388"/>
      <c r="G19" s="388" t="s">
        <v>442</v>
      </c>
      <c r="H19" s="388"/>
    </row>
    <row r="20" spans="1:8" s="6" customFormat="1" ht="92.1" customHeight="1">
      <c r="A20" s="358"/>
      <c r="B20" s="362" t="s">
        <v>443</v>
      </c>
      <c r="C20" s="362"/>
      <c r="D20" s="359" t="s">
        <v>444</v>
      </c>
      <c r="E20" s="363" t="s">
        <v>445</v>
      </c>
      <c r="F20" s="364"/>
      <c r="G20" s="396" t="s">
        <v>446</v>
      </c>
      <c r="H20" s="397"/>
    </row>
    <row r="21" spans="1:8" s="6" customFormat="1" ht="27" customHeight="1">
      <c r="A21" s="358"/>
      <c r="B21" s="362"/>
      <c r="C21" s="362"/>
      <c r="D21" s="360"/>
      <c r="E21" s="365"/>
      <c r="F21" s="366"/>
      <c r="G21" s="398"/>
      <c r="H21" s="399"/>
    </row>
    <row r="22" spans="1:8" s="6" customFormat="1" ht="27" customHeight="1">
      <c r="A22" s="358"/>
      <c r="B22" s="362"/>
      <c r="C22" s="362"/>
      <c r="D22" s="360"/>
      <c r="E22" s="365"/>
      <c r="F22" s="366"/>
      <c r="G22" s="398"/>
      <c r="H22" s="399"/>
    </row>
    <row r="23" spans="1:8" s="6" customFormat="1" ht="3.75" customHeight="1">
      <c r="A23" s="358"/>
      <c r="B23" s="362"/>
      <c r="C23" s="362"/>
      <c r="D23" s="360"/>
      <c r="E23" s="365"/>
      <c r="F23" s="366"/>
      <c r="G23" s="398"/>
      <c r="H23" s="399"/>
    </row>
    <row r="24" spans="1:8" s="6" customFormat="1" ht="27" hidden="1" customHeight="1">
      <c r="A24" s="358"/>
      <c r="B24" s="362"/>
      <c r="C24" s="362"/>
      <c r="D24" s="361"/>
      <c r="E24" s="367"/>
      <c r="F24" s="368"/>
      <c r="G24" s="400"/>
      <c r="H24" s="401"/>
    </row>
    <row r="25" spans="1:8" s="6" customFormat="1" ht="56.1" customHeight="1">
      <c r="A25" s="358"/>
      <c r="B25" s="362"/>
      <c r="C25" s="362"/>
      <c r="D25" s="359" t="s">
        <v>447</v>
      </c>
      <c r="E25" s="381" t="s">
        <v>448</v>
      </c>
      <c r="F25" s="382"/>
      <c r="G25" s="369" t="s">
        <v>449</v>
      </c>
      <c r="H25" s="370"/>
    </row>
    <row r="26" spans="1:8" s="6" customFormat="1" ht="26.25" customHeight="1">
      <c r="A26" s="358"/>
      <c r="B26" s="362"/>
      <c r="C26" s="362"/>
      <c r="D26" s="360"/>
      <c r="E26" s="383"/>
      <c r="F26" s="384"/>
      <c r="G26" s="371"/>
      <c r="H26" s="372"/>
    </row>
    <row r="27" spans="1:8" s="6" customFormat="1" ht="18" hidden="1" customHeight="1">
      <c r="A27" s="358"/>
      <c r="B27" s="362"/>
      <c r="C27" s="362"/>
      <c r="D27" s="360"/>
      <c r="E27" s="383"/>
      <c r="F27" s="384"/>
      <c r="G27" s="371"/>
      <c r="H27" s="372"/>
    </row>
    <row r="28" spans="1:8" s="6" customFormat="1" ht="27" hidden="1" customHeight="1">
      <c r="A28" s="358"/>
      <c r="B28" s="362"/>
      <c r="C28" s="362"/>
      <c r="D28" s="360"/>
      <c r="E28" s="383"/>
      <c r="F28" s="384"/>
      <c r="G28" s="371"/>
      <c r="H28" s="372"/>
    </row>
    <row r="29" spans="1:8" s="6" customFormat="1" ht="27" hidden="1" customHeight="1">
      <c r="A29" s="358"/>
      <c r="B29" s="362"/>
      <c r="C29" s="362"/>
      <c r="D29" s="361"/>
      <c r="E29" s="385"/>
      <c r="F29" s="386"/>
      <c r="G29" s="373"/>
      <c r="H29" s="374"/>
    </row>
    <row r="30" spans="1:8" s="6" customFormat="1" ht="27" customHeight="1">
      <c r="A30" s="358"/>
      <c r="B30" s="362"/>
      <c r="C30" s="362"/>
      <c r="D30" s="359" t="s">
        <v>450</v>
      </c>
      <c r="E30" s="389" t="s">
        <v>451</v>
      </c>
      <c r="F30" s="390"/>
      <c r="G30" s="369" t="s">
        <v>452</v>
      </c>
      <c r="H30" s="370"/>
    </row>
    <row r="31" spans="1:8" s="6" customFormat="1" ht="27" customHeight="1">
      <c r="A31" s="358"/>
      <c r="B31" s="362"/>
      <c r="C31" s="362"/>
      <c r="D31" s="360"/>
      <c r="E31" s="391"/>
      <c r="F31" s="392"/>
      <c r="G31" s="371"/>
      <c r="H31" s="372"/>
    </row>
    <row r="32" spans="1:8" s="6" customFormat="1" ht="0.75" customHeight="1">
      <c r="A32" s="358"/>
      <c r="B32" s="362"/>
      <c r="C32" s="362"/>
      <c r="D32" s="361"/>
      <c r="E32" s="393"/>
      <c r="F32" s="394"/>
      <c r="G32" s="373"/>
      <c r="H32" s="374"/>
    </row>
    <row r="33" spans="1:8" s="6" customFormat="1" ht="27" customHeight="1">
      <c r="A33" s="358"/>
      <c r="B33" s="362"/>
      <c r="C33" s="362"/>
      <c r="D33" s="9" t="s">
        <v>453</v>
      </c>
      <c r="E33" s="387" t="s">
        <v>454</v>
      </c>
      <c r="F33" s="377"/>
      <c r="G33" s="377" t="s">
        <v>455</v>
      </c>
      <c r="H33" s="377"/>
    </row>
    <row r="34" spans="1:8" ht="27" customHeight="1">
      <c r="A34" s="358"/>
      <c r="B34" s="388" t="s">
        <v>439</v>
      </c>
      <c r="C34" s="388"/>
      <c r="D34" s="10" t="s">
        <v>440</v>
      </c>
      <c r="E34" s="388" t="s">
        <v>441</v>
      </c>
      <c r="F34" s="388"/>
      <c r="G34" s="388" t="s">
        <v>442</v>
      </c>
      <c r="H34" s="388"/>
    </row>
    <row r="35" spans="1:8" s="6" customFormat="1" ht="27" customHeight="1">
      <c r="A35" s="358"/>
      <c r="B35" s="362" t="s">
        <v>456</v>
      </c>
      <c r="C35" s="362"/>
      <c r="D35" s="359" t="s">
        <v>457</v>
      </c>
      <c r="E35" s="363" t="s">
        <v>458</v>
      </c>
      <c r="F35" s="364"/>
      <c r="G35" s="369" t="s">
        <v>459</v>
      </c>
      <c r="H35" s="370"/>
    </row>
    <row r="36" spans="1:8" s="6" customFormat="1" ht="27" customHeight="1">
      <c r="A36" s="358"/>
      <c r="B36" s="362"/>
      <c r="C36" s="362"/>
      <c r="D36" s="361"/>
      <c r="E36" s="367"/>
      <c r="F36" s="368"/>
      <c r="G36" s="373"/>
      <c r="H36" s="374"/>
    </row>
    <row r="37" spans="1:8" s="6" customFormat="1" ht="27" customHeight="1">
      <c r="A37" s="358"/>
      <c r="B37" s="362"/>
      <c r="C37" s="362"/>
      <c r="D37" s="359" t="s">
        <v>460</v>
      </c>
      <c r="E37" s="363" t="s">
        <v>461</v>
      </c>
      <c r="F37" s="364"/>
      <c r="G37" s="369" t="s">
        <v>462</v>
      </c>
      <c r="H37" s="370"/>
    </row>
    <row r="38" spans="1:8" s="6" customFormat="1" ht="27" customHeight="1">
      <c r="A38" s="358"/>
      <c r="B38" s="362"/>
      <c r="C38" s="362"/>
      <c r="D38" s="360"/>
      <c r="E38" s="365"/>
      <c r="F38" s="366"/>
      <c r="G38" s="371"/>
      <c r="H38" s="372"/>
    </row>
    <row r="39" spans="1:8" s="6" customFormat="1" ht="27" customHeight="1">
      <c r="A39" s="358"/>
      <c r="B39" s="362"/>
      <c r="C39" s="362"/>
      <c r="D39" s="360"/>
      <c r="E39" s="365"/>
      <c r="F39" s="366"/>
      <c r="G39" s="371"/>
      <c r="H39" s="372"/>
    </row>
    <row r="40" spans="1:8" s="6" customFormat="1" ht="9" customHeight="1">
      <c r="A40" s="358"/>
      <c r="B40" s="362"/>
      <c r="C40" s="362"/>
      <c r="D40" s="361"/>
      <c r="E40" s="367"/>
      <c r="F40" s="368"/>
      <c r="G40" s="373"/>
      <c r="H40" s="374"/>
    </row>
    <row r="41" spans="1:8" s="6" customFormat="1" ht="27" customHeight="1">
      <c r="A41" s="358"/>
      <c r="B41" s="362"/>
      <c r="C41" s="362"/>
      <c r="D41" s="359" t="s">
        <v>463</v>
      </c>
      <c r="E41" s="363" t="s">
        <v>464</v>
      </c>
      <c r="F41" s="364"/>
      <c r="G41" s="369" t="s">
        <v>465</v>
      </c>
      <c r="H41" s="370"/>
    </row>
    <row r="42" spans="1:8" s="6" customFormat="1" ht="27" customHeight="1">
      <c r="A42" s="358"/>
      <c r="B42" s="362"/>
      <c r="C42" s="362"/>
      <c r="D42" s="360"/>
      <c r="E42" s="365"/>
      <c r="F42" s="366"/>
      <c r="G42" s="371"/>
      <c r="H42" s="372"/>
    </row>
    <row r="43" spans="1:8" s="6" customFormat="1" ht="11.25" customHeight="1">
      <c r="A43" s="358"/>
      <c r="B43" s="362"/>
      <c r="C43" s="362"/>
      <c r="D43" s="361"/>
      <c r="E43" s="367"/>
      <c r="F43" s="368"/>
      <c r="G43" s="373"/>
      <c r="H43" s="374"/>
    </row>
    <row r="44" spans="1:8" s="6" customFormat="1" ht="27" customHeight="1">
      <c r="A44" s="358"/>
      <c r="B44" s="362"/>
      <c r="C44" s="362"/>
      <c r="D44" s="359" t="s">
        <v>466</v>
      </c>
      <c r="E44" s="363" t="s">
        <v>467</v>
      </c>
      <c r="F44" s="364"/>
      <c r="G44" s="369" t="s">
        <v>468</v>
      </c>
      <c r="H44" s="370"/>
    </row>
    <row r="45" spans="1:8" s="6" customFormat="1" ht="40.5" customHeight="1">
      <c r="A45" s="358"/>
      <c r="B45" s="362"/>
      <c r="C45" s="362"/>
      <c r="D45" s="360"/>
      <c r="E45" s="365"/>
      <c r="F45" s="366"/>
      <c r="G45" s="371"/>
      <c r="H45" s="372"/>
    </row>
    <row r="46" spans="1:8" s="6" customFormat="1" ht="27" hidden="1" customHeight="1">
      <c r="A46" s="358"/>
      <c r="B46" s="362"/>
      <c r="C46" s="362"/>
      <c r="D46" s="361"/>
      <c r="E46" s="367"/>
      <c r="F46" s="368"/>
      <c r="G46" s="373"/>
      <c r="H46" s="374"/>
    </row>
    <row r="47" spans="1:8" s="6" customFormat="1" ht="27" customHeight="1">
      <c r="A47" s="358"/>
      <c r="B47" s="362"/>
      <c r="C47" s="362"/>
      <c r="D47" s="9" t="s">
        <v>469</v>
      </c>
      <c r="E47" s="375" t="s">
        <v>470</v>
      </c>
      <c r="F47" s="376"/>
      <c r="G47" s="377" t="s">
        <v>471</v>
      </c>
      <c r="H47" s="377"/>
    </row>
    <row r="48" spans="1:8" s="6" customFormat="1" ht="72.75" customHeight="1">
      <c r="A48" s="8" t="s">
        <v>472</v>
      </c>
      <c r="B48" s="378"/>
      <c r="C48" s="379"/>
      <c r="D48" s="379"/>
      <c r="E48" s="379"/>
      <c r="F48" s="379"/>
      <c r="G48" s="379"/>
      <c r="H48" s="380"/>
    </row>
    <row r="49" spans="1:8" ht="60.75" customHeight="1">
      <c r="A49" s="8" t="s">
        <v>473</v>
      </c>
      <c r="B49" s="357" t="s">
        <v>474</v>
      </c>
      <c r="C49" s="357"/>
      <c r="D49" s="357"/>
      <c r="E49" s="357"/>
      <c r="F49" s="357"/>
      <c r="G49" s="357"/>
      <c r="H49" s="357"/>
    </row>
  </sheetData>
  <sheetProtection formatCells="0" formatColumns="0" formatRows="0"/>
  <mergeCells count="72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4"/>
    <mergeCell ref="G20:H24"/>
    <mergeCell ref="E25:F29"/>
    <mergeCell ref="G25:H29"/>
    <mergeCell ref="E33:F33"/>
    <mergeCell ref="G33:H33"/>
    <mergeCell ref="B34:C34"/>
    <mergeCell ref="E34:F34"/>
    <mergeCell ref="G34:H34"/>
    <mergeCell ref="E30:F32"/>
    <mergeCell ref="G30:H32"/>
    <mergeCell ref="B48:H48"/>
    <mergeCell ref="E35:F36"/>
    <mergeCell ref="G35:H36"/>
    <mergeCell ref="E37:F40"/>
    <mergeCell ref="G37:H40"/>
    <mergeCell ref="E41:F43"/>
    <mergeCell ref="G41:H43"/>
    <mergeCell ref="B49:H49"/>
    <mergeCell ref="A5:A17"/>
    <mergeCell ref="A19:A47"/>
    <mergeCell ref="D20:D24"/>
    <mergeCell ref="D25:D29"/>
    <mergeCell ref="D30:D32"/>
    <mergeCell ref="D35:D36"/>
    <mergeCell ref="D37:D40"/>
    <mergeCell ref="D41:D43"/>
    <mergeCell ref="D44:D46"/>
    <mergeCell ref="B20:C33"/>
    <mergeCell ref="B35:C47"/>
    <mergeCell ref="E44:F46"/>
    <mergeCell ref="G44:H46"/>
    <mergeCell ref="E47:F47"/>
    <mergeCell ref="G47:H47"/>
  </mergeCells>
  <phoneticPr fontId="27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showZeros="0" workbookViewId="0">
      <selection activeCell="O11" sqref="O11"/>
    </sheetView>
  </sheetViews>
  <sheetFormatPr defaultColWidth="9.33203125" defaultRowHeight="11.25"/>
  <cols>
    <col min="1" max="7" width="9.33203125" style="1"/>
    <col min="8" max="8" width="29.1640625" style="1" customWidth="1"/>
    <col min="9" max="9" width="9.33203125" style="1" hidden="1" customWidth="1"/>
    <col min="10" max="12" width="9.33203125" style="1"/>
    <col min="13" max="13" width="2.5" style="1" customWidth="1"/>
    <col min="14" max="16384" width="9.33203125" style="1"/>
  </cols>
  <sheetData>
    <row r="1" spans="1:13" ht="12">
      <c r="L1" s="5" t="s">
        <v>475</v>
      </c>
      <c r="M1" s="5"/>
    </row>
    <row r="2" spans="1:13" ht="27">
      <c r="A2" s="481" t="s">
        <v>476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3" ht="20.25">
      <c r="A3" s="482" t="s">
        <v>477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13" ht="14.25">
      <c r="A4" s="483" t="s">
        <v>478</v>
      </c>
      <c r="B4" s="483"/>
      <c r="C4" s="483"/>
      <c r="D4" s="483"/>
      <c r="E4" s="483"/>
      <c r="F4" s="483"/>
      <c r="G4" s="483"/>
      <c r="H4" s="2"/>
      <c r="I4" s="484" t="s">
        <v>529</v>
      </c>
      <c r="J4" s="484"/>
      <c r="K4" s="484"/>
      <c r="L4" s="484"/>
      <c r="M4" s="2"/>
    </row>
    <row r="5" spans="1:13" ht="14.25">
      <c r="A5" s="447" t="s">
        <v>479</v>
      </c>
      <c r="B5" s="419" t="s">
        <v>248</v>
      </c>
      <c r="C5" s="421"/>
      <c r="D5" s="403" t="s">
        <v>524</v>
      </c>
      <c r="E5" s="417"/>
      <c r="F5" s="417"/>
      <c r="G5" s="417"/>
      <c r="H5" s="417"/>
      <c r="I5" s="417"/>
      <c r="J5" s="417"/>
      <c r="K5" s="417"/>
      <c r="L5" s="417"/>
      <c r="M5" s="417"/>
    </row>
    <row r="6" spans="1:13" ht="14.25">
      <c r="A6" s="447"/>
      <c r="B6" s="419" t="s">
        <v>480</v>
      </c>
      <c r="C6" s="421"/>
      <c r="D6" s="409" t="s">
        <v>481</v>
      </c>
      <c r="E6" s="409"/>
      <c r="F6" s="409"/>
      <c r="G6" s="409"/>
      <c r="H6" s="409"/>
      <c r="I6" s="409"/>
      <c r="J6" s="409"/>
      <c r="K6" s="409"/>
      <c r="L6" s="409"/>
      <c r="M6" s="409"/>
    </row>
    <row r="7" spans="1:13" ht="14.25">
      <c r="A7" s="447"/>
      <c r="B7" s="419" t="s">
        <v>482</v>
      </c>
      <c r="C7" s="421"/>
      <c r="D7" s="485"/>
      <c r="E7" s="486"/>
      <c r="F7" s="487"/>
      <c r="G7" s="409"/>
      <c r="H7" s="409"/>
      <c r="I7" s="409"/>
      <c r="J7" s="443"/>
      <c r="K7" s="417"/>
      <c r="L7" s="417"/>
      <c r="M7" s="417"/>
    </row>
    <row r="8" spans="1:13" ht="14.25">
      <c r="A8" s="447"/>
      <c r="B8" s="419" t="s">
        <v>483</v>
      </c>
      <c r="C8" s="421"/>
      <c r="D8" s="443"/>
      <c r="E8" s="417"/>
      <c r="F8" s="417"/>
      <c r="G8" s="409"/>
      <c r="H8" s="409"/>
      <c r="I8" s="409"/>
      <c r="J8" s="443"/>
      <c r="K8" s="417"/>
      <c r="L8" s="417"/>
      <c r="M8" s="417"/>
    </row>
    <row r="9" spans="1:13" ht="14.25">
      <c r="A9" s="447"/>
      <c r="B9" s="419" t="s">
        <v>418</v>
      </c>
      <c r="C9" s="421"/>
      <c r="D9" s="417" t="s">
        <v>419</v>
      </c>
      <c r="E9" s="417"/>
      <c r="F9" s="417"/>
      <c r="G9" s="409" t="s">
        <v>420</v>
      </c>
      <c r="H9" s="409"/>
      <c r="I9" s="409"/>
      <c r="J9" s="417">
        <v>18073006111</v>
      </c>
      <c r="K9" s="417"/>
      <c r="L9" s="417"/>
      <c r="M9" s="417"/>
    </row>
    <row r="10" spans="1:13" ht="14.25">
      <c r="A10" s="447"/>
      <c r="B10" s="419" t="s">
        <v>484</v>
      </c>
      <c r="C10" s="421"/>
      <c r="D10" s="444" t="s">
        <v>485</v>
      </c>
      <c r="E10" s="444"/>
      <c r="F10" s="444"/>
      <c r="G10" s="444"/>
      <c r="H10" s="444"/>
      <c r="I10" s="444"/>
      <c r="J10" s="444"/>
      <c r="K10" s="444"/>
      <c r="L10" s="444"/>
      <c r="M10" s="444"/>
    </row>
    <row r="11" spans="1:13" ht="68.099999999999994" customHeight="1">
      <c r="A11" s="447"/>
      <c r="B11" s="419" t="s">
        <v>486</v>
      </c>
      <c r="C11" s="421"/>
      <c r="D11" s="403" t="s">
        <v>524</v>
      </c>
      <c r="E11" s="417"/>
      <c r="F11" s="417"/>
      <c r="G11" s="417"/>
      <c r="H11" s="417"/>
      <c r="I11" s="417"/>
      <c r="J11" s="417"/>
      <c r="K11" s="417"/>
      <c r="L11" s="417"/>
      <c r="M11" s="417"/>
    </row>
    <row r="12" spans="1:13" ht="14.25">
      <c r="A12" s="447"/>
      <c r="B12" s="419" t="s">
        <v>487</v>
      </c>
      <c r="C12" s="421"/>
      <c r="D12" s="409" t="s">
        <v>284</v>
      </c>
      <c r="E12" s="409"/>
      <c r="F12" s="409"/>
      <c r="G12" s="409"/>
      <c r="H12" s="409"/>
      <c r="I12" s="409"/>
      <c r="J12" s="409"/>
      <c r="K12" s="409"/>
      <c r="L12" s="409"/>
      <c r="M12" s="409"/>
    </row>
    <row r="13" spans="1:13" ht="14.25">
      <c r="A13" s="447" t="s">
        <v>488</v>
      </c>
      <c r="B13" s="448" t="s">
        <v>489</v>
      </c>
      <c r="C13" s="449"/>
      <c r="D13" s="446" t="s">
        <v>490</v>
      </c>
      <c r="E13" s="446"/>
      <c r="F13" s="446" t="s">
        <v>491</v>
      </c>
      <c r="G13" s="446"/>
      <c r="H13" s="446"/>
      <c r="I13" s="446"/>
      <c r="J13" s="446" t="s">
        <v>492</v>
      </c>
      <c r="K13" s="446"/>
      <c r="L13" s="446"/>
      <c r="M13" s="446"/>
    </row>
    <row r="14" spans="1:13" ht="14.25">
      <c r="A14" s="447"/>
      <c r="B14" s="450"/>
      <c r="C14" s="451"/>
      <c r="D14" s="409" t="s">
        <v>493</v>
      </c>
      <c r="E14" s="409"/>
      <c r="F14" s="403" t="s">
        <v>525</v>
      </c>
      <c r="G14" s="443"/>
      <c r="H14" s="443"/>
      <c r="I14" s="443"/>
      <c r="J14" s="403" t="s">
        <v>525</v>
      </c>
      <c r="K14" s="443"/>
      <c r="L14" s="443"/>
      <c r="M14" s="443"/>
    </row>
    <row r="15" spans="1:13" ht="14.25">
      <c r="A15" s="447"/>
      <c r="B15" s="450"/>
      <c r="C15" s="451"/>
      <c r="D15" s="409" t="s">
        <v>494</v>
      </c>
      <c r="E15" s="409"/>
      <c r="F15" s="403" t="s">
        <v>525</v>
      </c>
      <c r="G15" s="443"/>
      <c r="H15" s="443"/>
      <c r="I15" s="443"/>
      <c r="J15" s="403" t="s">
        <v>525</v>
      </c>
      <c r="K15" s="443"/>
      <c r="L15" s="443"/>
      <c r="M15" s="443"/>
    </row>
    <row r="16" spans="1:13" ht="14.25">
      <c r="A16" s="447"/>
      <c r="B16" s="450"/>
      <c r="C16" s="451"/>
      <c r="D16" s="409" t="s">
        <v>495</v>
      </c>
      <c r="E16" s="409"/>
      <c r="F16" s="403" t="s">
        <v>525</v>
      </c>
      <c r="G16" s="443"/>
      <c r="H16" s="443"/>
      <c r="I16" s="443"/>
      <c r="J16" s="403" t="s">
        <v>525</v>
      </c>
      <c r="K16" s="443"/>
      <c r="L16" s="443"/>
      <c r="M16" s="443"/>
    </row>
    <row r="17" spans="1:13" ht="14.25">
      <c r="A17" s="447"/>
      <c r="B17" s="450"/>
      <c r="C17" s="451"/>
      <c r="D17" s="409" t="s">
        <v>496</v>
      </c>
      <c r="E17" s="409"/>
      <c r="F17" s="403" t="s">
        <v>525</v>
      </c>
      <c r="G17" s="443"/>
      <c r="H17" s="443"/>
      <c r="I17" s="443"/>
      <c r="J17" s="403" t="s">
        <v>525</v>
      </c>
      <c r="K17" s="443"/>
      <c r="L17" s="443"/>
      <c r="M17" s="443"/>
    </row>
    <row r="18" spans="1:13" ht="14.25">
      <c r="A18" s="447"/>
      <c r="B18" s="452"/>
      <c r="C18" s="453"/>
      <c r="D18" s="409" t="s">
        <v>497</v>
      </c>
      <c r="E18" s="409"/>
      <c r="F18" s="403" t="s">
        <v>525</v>
      </c>
      <c r="G18" s="443"/>
      <c r="H18" s="443"/>
      <c r="I18" s="443"/>
      <c r="J18" s="403" t="s">
        <v>525</v>
      </c>
      <c r="K18" s="443"/>
      <c r="L18" s="443"/>
      <c r="M18" s="443"/>
    </row>
    <row r="19" spans="1:13" ht="14.25">
      <c r="A19" s="447"/>
      <c r="B19" s="448" t="s">
        <v>498</v>
      </c>
      <c r="C19" s="449"/>
      <c r="D19" s="409" t="s">
        <v>490</v>
      </c>
      <c r="E19" s="409"/>
      <c r="F19" s="480" t="s">
        <v>499</v>
      </c>
      <c r="G19" s="480"/>
      <c r="H19" s="480"/>
      <c r="I19" s="480" t="s">
        <v>500</v>
      </c>
      <c r="J19" s="480"/>
      <c r="K19" s="480"/>
      <c r="L19" s="480" t="s">
        <v>501</v>
      </c>
      <c r="M19" s="480"/>
    </row>
    <row r="20" spans="1:13" ht="14.25">
      <c r="A20" s="447"/>
      <c r="B20" s="450"/>
      <c r="C20" s="451"/>
      <c r="D20" s="409" t="s">
        <v>493</v>
      </c>
      <c r="E20" s="409"/>
      <c r="F20" s="419"/>
      <c r="G20" s="420"/>
      <c r="H20" s="421"/>
      <c r="I20" s="409"/>
      <c r="J20" s="409"/>
      <c r="K20" s="409"/>
      <c r="L20" s="476"/>
      <c r="M20" s="476"/>
    </row>
    <row r="21" spans="1:13" ht="14.25">
      <c r="A21" s="447"/>
      <c r="B21" s="450"/>
      <c r="C21" s="451"/>
      <c r="D21" s="409"/>
      <c r="E21" s="409"/>
      <c r="F21" s="409"/>
      <c r="G21" s="409"/>
      <c r="H21" s="409"/>
      <c r="I21" s="409"/>
      <c r="J21" s="409"/>
      <c r="K21" s="409"/>
      <c r="L21" s="476"/>
      <c r="M21" s="476"/>
    </row>
    <row r="22" spans="1:13" ht="14.25">
      <c r="A22" s="447"/>
      <c r="B22" s="450"/>
      <c r="C22" s="451"/>
      <c r="D22" s="409"/>
      <c r="E22" s="409"/>
      <c r="F22" s="477"/>
      <c r="G22" s="478"/>
      <c r="H22" s="479"/>
      <c r="L22" s="444"/>
      <c r="M22" s="444"/>
    </row>
    <row r="23" spans="1:13" ht="14.25">
      <c r="A23" s="447"/>
      <c r="B23" s="450"/>
      <c r="C23" s="451"/>
      <c r="D23" s="444"/>
      <c r="E23" s="444"/>
      <c r="F23" s="409"/>
      <c r="G23" s="409"/>
      <c r="H23" s="409"/>
      <c r="I23" s="409"/>
      <c r="J23" s="409"/>
      <c r="K23" s="409"/>
      <c r="L23" s="409"/>
      <c r="M23" s="409"/>
    </row>
    <row r="24" spans="1:13" ht="14.25">
      <c r="A24" s="447"/>
      <c r="B24" s="452"/>
      <c r="C24" s="453"/>
      <c r="D24" s="444"/>
      <c r="E24" s="444"/>
      <c r="F24" s="444"/>
      <c r="G24" s="444"/>
      <c r="H24" s="444"/>
      <c r="I24" s="444"/>
      <c r="J24" s="444"/>
      <c r="K24" s="444"/>
      <c r="L24" s="444"/>
      <c r="M24" s="444"/>
    </row>
    <row r="25" spans="1:13" ht="14.25">
      <c r="A25" s="418" t="s">
        <v>502</v>
      </c>
      <c r="B25" s="418"/>
      <c r="C25" s="418"/>
      <c r="D25" s="409"/>
      <c r="E25" s="409"/>
      <c r="F25" s="409"/>
      <c r="G25" s="409"/>
      <c r="H25" s="409"/>
      <c r="I25" s="409"/>
      <c r="J25" s="409"/>
      <c r="K25" s="409"/>
      <c r="L25" s="409"/>
      <c r="M25" s="409"/>
    </row>
    <row r="26" spans="1:13" ht="14.25">
      <c r="A26" s="454" t="s">
        <v>503</v>
      </c>
      <c r="B26" s="455"/>
      <c r="C26" s="445" t="s">
        <v>504</v>
      </c>
      <c r="D26" s="445"/>
      <c r="E26" s="445"/>
      <c r="F26" s="445"/>
      <c r="G26" s="445"/>
      <c r="H26" s="446" t="s">
        <v>505</v>
      </c>
      <c r="I26" s="446"/>
      <c r="J26" s="446"/>
      <c r="K26" s="446" t="s">
        <v>506</v>
      </c>
      <c r="L26" s="446"/>
      <c r="M26" s="446"/>
    </row>
    <row r="27" spans="1:13">
      <c r="A27" s="456"/>
      <c r="B27" s="457"/>
      <c r="C27" s="458"/>
      <c r="D27" s="459"/>
      <c r="E27" s="459"/>
      <c r="F27" s="459"/>
      <c r="G27" s="460"/>
      <c r="H27" s="467"/>
      <c r="I27" s="468"/>
      <c r="J27" s="469"/>
      <c r="K27" s="467"/>
      <c r="L27" s="468"/>
      <c r="M27" s="469"/>
    </row>
    <row r="28" spans="1:13">
      <c r="A28" s="456"/>
      <c r="B28" s="457"/>
      <c r="C28" s="461"/>
      <c r="D28" s="462"/>
      <c r="E28" s="462"/>
      <c r="F28" s="462"/>
      <c r="G28" s="463"/>
      <c r="H28" s="470"/>
      <c r="I28" s="471"/>
      <c r="J28" s="472"/>
      <c r="K28" s="470"/>
      <c r="L28" s="471"/>
      <c r="M28" s="472"/>
    </row>
    <row r="29" spans="1:13">
      <c r="A29" s="456"/>
      <c r="B29" s="457"/>
      <c r="C29" s="464"/>
      <c r="D29" s="465"/>
      <c r="E29" s="465"/>
      <c r="F29" s="465"/>
      <c r="G29" s="466"/>
      <c r="H29" s="473"/>
      <c r="I29" s="474"/>
      <c r="J29" s="475"/>
      <c r="K29" s="473"/>
      <c r="L29" s="474"/>
      <c r="M29" s="475"/>
    </row>
    <row r="30" spans="1:13" ht="36" customHeight="1">
      <c r="A30" s="425" t="s">
        <v>507</v>
      </c>
      <c r="B30" s="4" t="s">
        <v>508</v>
      </c>
      <c r="C30" s="443"/>
      <c r="D30" s="417"/>
      <c r="E30" s="417"/>
      <c r="F30" s="417"/>
      <c r="G30" s="417"/>
      <c r="H30" s="417"/>
      <c r="I30" s="417"/>
      <c r="J30" s="417"/>
      <c r="K30" s="417"/>
      <c r="L30" s="417"/>
      <c r="M30" s="417"/>
    </row>
    <row r="31" spans="1:13" ht="51" customHeight="1">
      <c r="A31" s="426"/>
      <c r="B31" s="4" t="s">
        <v>509</v>
      </c>
      <c r="C31" s="443"/>
      <c r="D31" s="417"/>
      <c r="E31" s="417"/>
      <c r="F31" s="417"/>
      <c r="G31" s="417"/>
      <c r="H31" s="417"/>
      <c r="I31" s="417"/>
      <c r="J31" s="417"/>
      <c r="K31" s="417"/>
      <c r="L31" s="417"/>
      <c r="M31" s="417"/>
    </row>
    <row r="32" spans="1:13" ht="14.25">
      <c r="A32" s="426"/>
      <c r="B32" s="427" t="s">
        <v>510</v>
      </c>
      <c r="C32" s="409" t="s">
        <v>439</v>
      </c>
      <c r="D32" s="409"/>
      <c r="E32" s="409" t="s">
        <v>440</v>
      </c>
      <c r="F32" s="409"/>
      <c r="G32" s="409"/>
      <c r="H32" s="409"/>
      <c r="I32" s="409"/>
      <c r="J32" s="409"/>
      <c r="K32" s="409"/>
      <c r="L32" s="409"/>
      <c r="M32" s="409"/>
    </row>
    <row r="33" spans="1:13" ht="14.25">
      <c r="A33" s="426"/>
      <c r="B33" s="428"/>
      <c r="C33" s="409" t="s">
        <v>511</v>
      </c>
      <c r="D33" s="409"/>
      <c r="E33" s="409" t="s">
        <v>444</v>
      </c>
      <c r="F33" s="409"/>
      <c r="G33" s="409"/>
      <c r="H33" s="415"/>
      <c r="I33" s="416"/>
      <c r="J33" s="416"/>
      <c r="K33" s="416"/>
      <c r="L33" s="442"/>
      <c r="M33" s="417"/>
    </row>
    <row r="34" spans="1:13" ht="14.25">
      <c r="A34" s="426"/>
      <c r="B34" s="428"/>
      <c r="C34" s="409"/>
      <c r="D34" s="409"/>
      <c r="E34" s="409" t="s">
        <v>447</v>
      </c>
      <c r="F34" s="409"/>
      <c r="G34" s="409"/>
      <c r="H34" s="441"/>
      <c r="I34" s="440"/>
      <c r="J34" s="440"/>
      <c r="K34" s="440"/>
      <c r="L34" s="442"/>
      <c r="M34" s="417"/>
    </row>
    <row r="35" spans="1:13" ht="14.25">
      <c r="A35" s="426"/>
      <c r="B35" s="428"/>
      <c r="C35" s="409"/>
      <c r="D35" s="409"/>
      <c r="E35" s="409" t="s">
        <v>450</v>
      </c>
      <c r="F35" s="409"/>
      <c r="G35" s="409"/>
      <c r="H35" s="415"/>
      <c r="I35" s="416"/>
      <c r="J35" s="416"/>
      <c r="K35" s="416"/>
      <c r="L35" s="417"/>
      <c r="M35" s="417"/>
    </row>
    <row r="36" spans="1:13" ht="14.25">
      <c r="A36" s="426"/>
      <c r="B36" s="428"/>
      <c r="C36" s="409"/>
      <c r="D36" s="409"/>
      <c r="E36" s="409" t="s">
        <v>453</v>
      </c>
      <c r="F36" s="409"/>
      <c r="G36" s="409"/>
      <c r="H36" s="429"/>
      <c r="I36" s="430"/>
      <c r="J36" s="430"/>
      <c r="K36" s="431"/>
      <c r="L36" s="435"/>
      <c r="M36" s="436"/>
    </row>
    <row r="37" spans="1:13" ht="14.25">
      <c r="A37" s="426"/>
      <c r="B37" s="428"/>
      <c r="C37" s="409"/>
      <c r="D37" s="409"/>
      <c r="E37" s="409"/>
      <c r="F37" s="409"/>
      <c r="G37" s="409"/>
      <c r="H37" s="432"/>
      <c r="I37" s="433"/>
      <c r="J37" s="433"/>
      <c r="K37" s="434"/>
      <c r="L37" s="437"/>
      <c r="M37" s="438"/>
    </row>
    <row r="38" spans="1:13" ht="14.25">
      <c r="A38" s="426"/>
      <c r="B38" s="428"/>
      <c r="C38" s="409" t="s">
        <v>439</v>
      </c>
      <c r="D38" s="409"/>
      <c r="E38" s="409" t="s">
        <v>440</v>
      </c>
      <c r="F38" s="409"/>
      <c r="G38" s="409"/>
      <c r="H38" s="409"/>
      <c r="I38" s="409"/>
      <c r="J38" s="409"/>
      <c r="K38" s="409"/>
      <c r="L38" s="409"/>
      <c r="M38" s="409"/>
    </row>
    <row r="39" spans="1:13" ht="14.25">
      <c r="A39" s="426"/>
      <c r="B39" s="428"/>
      <c r="C39" s="409" t="s">
        <v>511</v>
      </c>
      <c r="D39" s="409"/>
      <c r="E39" s="409" t="s">
        <v>457</v>
      </c>
      <c r="F39" s="409"/>
      <c r="G39" s="409"/>
      <c r="H39" s="415"/>
      <c r="I39" s="416"/>
      <c r="J39" s="416"/>
      <c r="K39" s="416"/>
      <c r="L39" s="417"/>
      <c r="M39" s="417"/>
    </row>
    <row r="40" spans="1:13" ht="14.25">
      <c r="A40" s="426"/>
      <c r="B40" s="428"/>
      <c r="C40" s="409"/>
      <c r="D40" s="409"/>
      <c r="E40" s="409" t="s">
        <v>460</v>
      </c>
      <c r="F40" s="409"/>
      <c r="G40" s="409"/>
      <c r="H40" s="415"/>
      <c r="I40" s="416"/>
      <c r="J40" s="416"/>
      <c r="K40" s="416"/>
      <c r="L40" s="417"/>
      <c r="M40" s="417"/>
    </row>
    <row r="41" spans="1:13" ht="14.25">
      <c r="A41" s="426"/>
      <c r="B41" s="428"/>
      <c r="C41" s="409"/>
      <c r="D41" s="409"/>
      <c r="E41" s="409" t="s">
        <v>463</v>
      </c>
      <c r="F41" s="409"/>
      <c r="G41" s="409"/>
      <c r="H41" s="415"/>
      <c r="I41" s="416"/>
      <c r="J41" s="416"/>
      <c r="K41" s="416"/>
      <c r="L41" s="440"/>
      <c r="M41" s="440"/>
    </row>
    <row r="42" spans="1:13" ht="14.25">
      <c r="A42" s="426"/>
      <c r="B42" s="428"/>
      <c r="C42" s="409"/>
      <c r="D42" s="409"/>
      <c r="E42" s="409" t="s">
        <v>466</v>
      </c>
      <c r="F42" s="409"/>
      <c r="G42" s="409"/>
      <c r="H42" s="415"/>
      <c r="I42" s="416"/>
      <c r="J42" s="416"/>
      <c r="K42" s="416"/>
      <c r="L42" s="417"/>
      <c r="M42" s="417"/>
    </row>
    <row r="43" spans="1:13" ht="14.25">
      <c r="A43" s="426"/>
      <c r="B43" s="428"/>
      <c r="C43" s="409"/>
      <c r="D43" s="409"/>
      <c r="E43" s="409" t="s">
        <v>469</v>
      </c>
      <c r="F43" s="409"/>
      <c r="G43" s="409"/>
      <c r="H43" s="429"/>
      <c r="I43" s="430"/>
      <c r="J43" s="430"/>
      <c r="K43" s="431"/>
      <c r="L43" s="439"/>
      <c r="M43" s="436"/>
    </row>
    <row r="44" spans="1:13" ht="14.25">
      <c r="A44" s="426"/>
      <c r="B44" s="428"/>
      <c r="C44" s="409"/>
      <c r="D44" s="409"/>
      <c r="E44" s="409"/>
      <c r="F44" s="409"/>
      <c r="G44" s="409"/>
      <c r="H44" s="432"/>
      <c r="I44" s="433"/>
      <c r="J44" s="433"/>
      <c r="K44" s="434"/>
      <c r="L44" s="437"/>
      <c r="M44" s="438"/>
    </row>
    <row r="45" spans="1:13" ht="14.25">
      <c r="A45" s="418" t="s">
        <v>512</v>
      </c>
      <c r="B45" s="418"/>
      <c r="C45" s="418"/>
      <c r="D45" s="419"/>
      <c r="E45" s="420"/>
      <c r="F45" s="420"/>
      <c r="G45" s="420"/>
      <c r="H45" s="420"/>
      <c r="I45" s="420"/>
      <c r="J45" s="420"/>
      <c r="K45" s="420"/>
      <c r="L45" s="420"/>
      <c r="M45" s="421"/>
    </row>
    <row r="46" spans="1:13" ht="14.25">
      <c r="A46" s="418" t="s">
        <v>513</v>
      </c>
      <c r="B46" s="418"/>
      <c r="C46" s="418"/>
      <c r="D46" s="422" t="s">
        <v>514</v>
      </c>
      <c r="E46" s="423"/>
      <c r="F46" s="423"/>
      <c r="G46" s="423"/>
      <c r="H46" s="423"/>
      <c r="I46" s="423"/>
      <c r="J46" s="423"/>
      <c r="K46" s="423"/>
      <c r="L46" s="423"/>
      <c r="M46" s="424"/>
    </row>
  </sheetData>
  <sheetProtection formatCells="0" formatColumns="0" formatRows="0"/>
  <mergeCells count="127"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A5:A12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I20:K20"/>
    <mergeCell ref="L20:M20"/>
    <mergeCell ref="F20:H20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A13:A24"/>
    <mergeCell ref="B13:C18"/>
    <mergeCell ref="B19:C24"/>
    <mergeCell ref="A26:B29"/>
    <mergeCell ref="C27:G29"/>
    <mergeCell ref="H27:J29"/>
    <mergeCell ref="K27:M29"/>
    <mergeCell ref="D21:E21"/>
    <mergeCell ref="F21:H21"/>
    <mergeCell ref="I21:K21"/>
    <mergeCell ref="L21:M21"/>
    <mergeCell ref="D22:E22"/>
    <mergeCell ref="F22:H22"/>
    <mergeCell ref="L22:M22"/>
    <mergeCell ref="D23:E23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H41:K41"/>
    <mergeCell ref="L41:M41"/>
    <mergeCell ref="E34:G34"/>
    <mergeCell ref="H34:K34"/>
    <mergeCell ref="L34:M34"/>
    <mergeCell ref="E35:G35"/>
    <mergeCell ref="H35:K35"/>
    <mergeCell ref="L35:M35"/>
    <mergeCell ref="E36:G36"/>
    <mergeCell ref="E37:G37"/>
    <mergeCell ref="E42:G42"/>
    <mergeCell ref="H42:K42"/>
    <mergeCell ref="L42:M42"/>
    <mergeCell ref="E43:G43"/>
    <mergeCell ref="E44:G44"/>
    <mergeCell ref="A45:C45"/>
    <mergeCell ref="D45:M45"/>
    <mergeCell ref="A46:C46"/>
    <mergeCell ref="D46:M46"/>
    <mergeCell ref="A30:A44"/>
    <mergeCell ref="B32:B44"/>
    <mergeCell ref="C33:D37"/>
    <mergeCell ref="C39:D44"/>
    <mergeCell ref="H36:K37"/>
    <mergeCell ref="L36:M37"/>
    <mergeCell ref="H43:K44"/>
    <mergeCell ref="L43:M44"/>
    <mergeCell ref="E39:G39"/>
    <mergeCell ref="H39:K39"/>
    <mergeCell ref="L39:M39"/>
    <mergeCell ref="E40:G40"/>
    <mergeCell ref="H40:K40"/>
    <mergeCell ref="L40:M40"/>
    <mergeCell ref="E41:G41"/>
  </mergeCells>
  <phoneticPr fontId="27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showGridLines="0" showZeros="0" topLeftCell="A3" workbookViewId="0">
      <selection activeCell="E32" sqref="E32"/>
    </sheetView>
  </sheetViews>
  <sheetFormatPr defaultColWidth="9.1640625" defaultRowHeight="11.25"/>
  <cols>
    <col min="1" max="2" width="9.1640625" style="6" customWidth="1"/>
    <col min="3" max="3" width="38.33203125" style="6" customWidth="1"/>
    <col min="4" max="4" width="16.33203125" style="6" customWidth="1"/>
    <col min="5" max="6" width="15.33203125" style="6" customWidth="1"/>
    <col min="7" max="7" width="16.83203125" style="6" customWidth="1"/>
    <col min="8" max="8" width="12" style="6" customWidth="1"/>
    <col min="9" max="9" width="10.6640625" style="6" customWidth="1"/>
    <col min="10" max="12" width="10.33203125" style="6" customWidth="1"/>
    <col min="13" max="13" width="8.6640625" style="6" customWidth="1"/>
    <col min="14" max="14" width="9" style="6" customWidth="1"/>
    <col min="15" max="15" width="11.5" style="6" customWidth="1"/>
    <col min="16" max="17" width="6.6640625" style="6" customWidth="1"/>
    <col min="18" max="16384" width="9.1640625" style="6"/>
  </cols>
  <sheetData>
    <row r="1" spans="1:17" ht="23.1" customHeight="1">
      <c r="A1" s="109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9"/>
      <c r="N1" s="109"/>
      <c r="O1" s="136" t="s">
        <v>130</v>
      </c>
      <c r="P1" s="109"/>
      <c r="Q1" s="109"/>
    </row>
    <row r="2" spans="1:17" ht="23.1" customHeight="1">
      <c r="A2" s="257" t="s">
        <v>131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112"/>
      <c r="Q2" s="109"/>
    </row>
    <row r="3" spans="1:17" ht="23.1" customHeight="1">
      <c r="A3" s="182"/>
      <c r="B3" s="183"/>
      <c r="C3" s="106"/>
      <c r="D3" s="183"/>
      <c r="E3" s="106"/>
      <c r="F3" s="106"/>
      <c r="G3" s="106"/>
      <c r="H3" s="106"/>
      <c r="I3" s="183"/>
      <c r="J3" s="183"/>
      <c r="K3" s="106"/>
      <c r="L3" s="106"/>
      <c r="M3" s="109"/>
      <c r="N3" s="258" t="s">
        <v>90</v>
      </c>
      <c r="O3" s="258"/>
      <c r="P3" s="106"/>
      <c r="Q3" s="109"/>
    </row>
    <row r="4" spans="1:17" ht="24.75" customHeight="1">
      <c r="A4" s="255" t="s">
        <v>132</v>
      </c>
      <c r="B4" s="259" t="s">
        <v>91</v>
      </c>
      <c r="C4" s="261" t="s">
        <v>133</v>
      </c>
      <c r="D4" s="259" t="s">
        <v>134</v>
      </c>
      <c r="E4" s="243" t="s">
        <v>94</v>
      </c>
      <c r="F4" s="243"/>
      <c r="G4" s="243"/>
      <c r="H4" s="251" t="s">
        <v>95</v>
      </c>
      <c r="I4" s="244" t="s">
        <v>96</v>
      </c>
      <c r="J4" s="244" t="s">
        <v>97</v>
      </c>
      <c r="K4" s="244"/>
      <c r="L4" s="244" t="s">
        <v>98</v>
      </c>
      <c r="M4" s="255" t="s">
        <v>99</v>
      </c>
      <c r="N4" s="254" t="s">
        <v>100</v>
      </c>
      <c r="O4" s="254" t="s">
        <v>101</v>
      </c>
      <c r="P4" s="109"/>
      <c r="Q4" s="109"/>
    </row>
    <row r="5" spans="1:17" ht="24.75" customHeight="1">
      <c r="A5" s="255"/>
      <c r="B5" s="259"/>
      <c r="C5" s="261"/>
      <c r="D5" s="263"/>
      <c r="E5" s="246" t="s">
        <v>135</v>
      </c>
      <c r="F5" s="266" t="s">
        <v>103</v>
      </c>
      <c r="G5" s="253" t="s">
        <v>104</v>
      </c>
      <c r="H5" s="243"/>
      <c r="I5" s="244"/>
      <c r="J5" s="244"/>
      <c r="K5" s="244"/>
      <c r="L5" s="244"/>
      <c r="M5" s="255"/>
      <c r="N5" s="255"/>
      <c r="O5" s="255"/>
      <c r="P5" s="109"/>
      <c r="Q5" s="109"/>
    </row>
    <row r="6" spans="1:17" ht="39" customHeight="1">
      <c r="A6" s="256"/>
      <c r="B6" s="260"/>
      <c r="C6" s="262"/>
      <c r="D6" s="264"/>
      <c r="E6" s="265"/>
      <c r="F6" s="267"/>
      <c r="G6" s="268"/>
      <c r="H6" s="268"/>
      <c r="I6" s="269"/>
      <c r="J6" s="140" t="s">
        <v>105</v>
      </c>
      <c r="K6" s="140" t="s">
        <v>106</v>
      </c>
      <c r="L6" s="269"/>
      <c r="M6" s="256"/>
      <c r="N6" s="256"/>
      <c r="O6" s="256"/>
      <c r="P6" s="109"/>
      <c r="Q6" s="109"/>
    </row>
    <row r="7" spans="1:17" s="153" customFormat="1" ht="29.25" customHeight="1">
      <c r="A7" s="141"/>
      <c r="B7" s="31"/>
      <c r="C7" s="141" t="s">
        <v>107</v>
      </c>
      <c r="D7" s="139">
        <v>7802163.46</v>
      </c>
      <c r="E7" s="139">
        <v>7802163.46</v>
      </c>
      <c r="F7" s="139">
        <v>7802163.46</v>
      </c>
      <c r="G7" s="139"/>
      <c r="H7" s="139"/>
      <c r="I7" s="139"/>
      <c r="J7" s="139"/>
      <c r="K7" s="139">
        <v>0</v>
      </c>
      <c r="L7" s="139">
        <v>0</v>
      </c>
      <c r="M7" s="139">
        <v>0</v>
      </c>
      <c r="N7" s="139">
        <v>0</v>
      </c>
      <c r="O7" s="139">
        <v>0</v>
      </c>
    </row>
    <row r="8" spans="1:17" ht="29.25" customHeight="1">
      <c r="A8" s="141"/>
      <c r="B8" s="31" t="s">
        <v>136</v>
      </c>
      <c r="C8" s="141" t="s">
        <v>109</v>
      </c>
      <c r="D8" s="139">
        <v>7802163.46</v>
      </c>
      <c r="E8" s="139">
        <v>7802163.46</v>
      </c>
      <c r="F8" s="139">
        <v>7802163.46</v>
      </c>
      <c r="G8" s="184"/>
      <c r="H8" s="184"/>
      <c r="I8" s="184"/>
      <c r="J8" s="184"/>
      <c r="K8" s="184">
        <v>0</v>
      </c>
      <c r="L8" s="184">
        <v>0</v>
      </c>
      <c r="M8" s="184">
        <v>0</v>
      </c>
      <c r="N8" s="184">
        <v>0</v>
      </c>
      <c r="O8" s="184">
        <v>0</v>
      </c>
      <c r="P8" s="109"/>
      <c r="Q8" s="109"/>
    </row>
    <row r="9" spans="1:17" ht="29.25" customHeight="1">
      <c r="A9" s="141"/>
      <c r="B9" s="31" t="s">
        <v>110</v>
      </c>
      <c r="C9" s="141" t="s">
        <v>111</v>
      </c>
      <c r="D9" s="139">
        <v>4603399.1399999997</v>
      </c>
      <c r="E9" s="139">
        <v>4603399.1399999997</v>
      </c>
      <c r="F9" s="139">
        <v>4603399.1399999997</v>
      </c>
      <c r="G9" s="184"/>
      <c r="H9" s="139"/>
      <c r="I9" s="139"/>
      <c r="J9" s="139"/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09"/>
      <c r="Q9" s="109"/>
    </row>
    <row r="10" spans="1:17" ht="29.25" customHeight="1">
      <c r="A10" s="141">
        <v>2010301</v>
      </c>
      <c r="B10" s="31" t="s">
        <v>137</v>
      </c>
      <c r="C10" s="141" t="s">
        <v>138</v>
      </c>
      <c r="D10" s="139">
        <v>4603399.1399999997</v>
      </c>
      <c r="E10" s="139">
        <v>4603399.1399999997</v>
      </c>
      <c r="F10" s="139">
        <v>4603399.1399999997</v>
      </c>
      <c r="G10" s="184"/>
      <c r="H10" s="139"/>
      <c r="I10" s="139"/>
      <c r="J10" s="139"/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09"/>
      <c r="Q10" s="109"/>
    </row>
    <row r="11" spans="1:17" ht="29.25" customHeight="1">
      <c r="A11" s="141"/>
      <c r="B11" s="31" t="s">
        <v>113</v>
      </c>
      <c r="C11" s="141" t="s">
        <v>114</v>
      </c>
      <c r="D11" s="139">
        <v>164000</v>
      </c>
      <c r="E11" s="139">
        <v>164000</v>
      </c>
      <c r="F11" s="139">
        <v>164000</v>
      </c>
      <c r="G11" s="184"/>
      <c r="H11" s="139"/>
      <c r="I11" s="139"/>
      <c r="J11" s="139"/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09"/>
      <c r="Q11" s="109"/>
    </row>
    <row r="12" spans="1:17" ht="29.25" customHeight="1">
      <c r="A12" s="141">
        <v>2010601</v>
      </c>
      <c r="B12" s="31" t="s">
        <v>139</v>
      </c>
      <c r="C12" s="141" t="s">
        <v>140</v>
      </c>
      <c r="D12" s="139">
        <v>164000</v>
      </c>
      <c r="E12" s="139">
        <v>164000</v>
      </c>
      <c r="F12" s="139">
        <v>164000</v>
      </c>
      <c r="G12" s="184"/>
      <c r="H12" s="139"/>
      <c r="I12" s="139"/>
      <c r="J12" s="139"/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09"/>
      <c r="Q12" s="109"/>
    </row>
    <row r="13" spans="1:17" ht="29.25" customHeight="1">
      <c r="A13" s="141"/>
      <c r="B13" s="31" t="s">
        <v>116</v>
      </c>
      <c r="C13" s="141" t="s">
        <v>117</v>
      </c>
      <c r="D13" s="139">
        <v>275912.94</v>
      </c>
      <c r="E13" s="139">
        <v>275912.94</v>
      </c>
      <c r="F13" s="139">
        <v>275912.94</v>
      </c>
      <c r="G13" s="184"/>
      <c r="H13" s="139"/>
      <c r="I13" s="139"/>
      <c r="J13" s="139"/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09"/>
      <c r="Q13" s="109"/>
    </row>
    <row r="14" spans="1:17" ht="29.25" customHeight="1">
      <c r="A14" s="141">
        <v>2070101</v>
      </c>
      <c r="B14" s="31" t="s">
        <v>141</v>
      </c>
      <c r="C14" s="141" t="s">
        <v>142</v>
      </c>
      <c r="D14" s="139">
        <v>275912.94</v>
      </c>
      <c r="E14" s="139">
        <v>275912.94</v>
      </c>
      <c r="F14" s="139">
        <v>275912.94</v>
      </c>
      <c r="G14" s="184"/>
      <c r="H14" s="139"/>
      <c r="I14" s="139"/>
      <c r="J14" s="139"/>
      <c r="K14" s="139">
        <v>0</v>
      </c>
      <c r="L14" s="139">
        <v>0</v>
      </c>
      <c r="M14" s="139">
        <v>0</v>
      </c>
      <c r="N14" s="139">
        <v>0</v>
      </c>
      <c r="O14" s="139">
        <v>0</v>
      </c>
    </row>
    <row r="15" spans="1:17" ht="29.25" customHeight="1">
      <c r="A15" s="141"/>
      <c r="B15" s="31" t="s">
        <v>119</v>
      </c>
      <c r="C15" s="141" t="s">
        <v>120</v>
      </c>
      <c r="D15" s="139">
        <v>705449.42</v>
      </c>
      <c r="E15" s="139">
        <v>705449.42</v>
      </c>
      <c r="F15" s="139">
        <v>705449.42</v>
      </c>
      <c r="G15" s="184"/>
      <c r="H15" s="139"/>
      <c r="I15" s="139"/>
      <c r="J15" s="139"/>
      <c r="K15" s="139">
        <v>0</v>
      </c>
      <c r="L15" s="139">
        <v>0</v>
      </c>
      <c r="M15" s="139">
        <v>0</v>
      </c>
      <c r="N15" s="139">
        <v>0</v>
      </c>
      <c r="O15" s="139">
        <v>0</v>
      </c>
    </row>
    <row r="16" spans="1:17" ht="29.25" customHeight="1">
      <c r="A16" s="141">
        <v>2080101</v>
      </c>
      <c r="B16" s="31" t="s">
        <v>143</v>
      </c>
      <c r="C16" s="141" t="s">
        <v>144</v>
      </c>
      <c r="D16" s="139">
        <v>705449.42</v>
      </c>
      <c r="E16" s="139">
        <v>705449.42</v>
      </c>
      <c r="F16" s="139">
        <v>705449.42</v>
      </c>
      <c r="G16" s="184"/>
      <c r="H16" s="139"/>
      <c r="I16" s="139"/>
      <c r="J16" s="139"/>
      <c r="K16" s="139">
        <v>0</v>
      </c>
      <c r="L16" s="139">
        <v>0</v>
      </c>
      <c r="M16" s="139">
        <v>0</v>
      </c>
      <c r="N16" s="139">
        <v>0</v>
      </c>
      <c r="O16" s="139">
        <v>0</v>
      </c>
    </row>
    <row r="17" spans="1:15" ht="29.25" customHeight="1">
      <c r="A17" s="141"/>
      <c r="B17" s="31" t="s">
        <v>122</v>
      </c>
      <c r="C17" s="141" t="s">
        <v>123</v>
      </c>
      <c r="D17" s="139">
        <v>967305.4</v>
      </c>
      <c r="E17" s="139">
        <v>967305.4</v>
      </c>
      <c r="F17" s="139">
        <v>967305.4</v>
      </c>
      <c r="G17" s="184"/>
      <c r="H17" s="139"/>
      <c r="I17" s="139"/>
      <c r="J17" s="139"/>
      <c r="K17" s="139">
        <v>0</v>
      </c>
      <c r="L17" s="139">
        <v>0</v>
      </c>
      <c r="M17" s="139">
        <v>0</v>
      </c>
      <c r="N17" s="139">
        <v>0</v>
      </c>
      <c r="O17" s="139">
        <v>0</v>
      </c>
    </row>
    <row r="18" spans="1:15" ht="29.25" customHeight="1">
      <c r="A18" s="141">
        <v>2130101</v>
      </c>
      <c r="B18" s="31" t="s">
        <v>145</v>
      </c>
      <c r="C18" s="141" t="s">
        <v>146</v>
      </c>
      <c r="D18" s="139">
        <v>967305.4</v>
      </c>
      <c r="E18" s="139">
        <v>967305.4</v>
      </c>
      <c r="F18" s="139">
        <v>967305.4</v>
      </c>
      <c r="G18" s="184"/>
      <c r="H18" s="139"/>
      <c r="I18" s="139"/>
      <c r="J18" s="139"/>
      <c r="K18" s="139">
        <v>0</v>
      </c>
      <c r="L18" s="139">
        <v>0</v>
      </c>
      <c r="M18" s="139">
        <v>0</v>
      </c>
      <c r="N18" s="139">
        <v>0</v>
      </c>
      <c r="O18" s="139">
        <v>0</v>
      </c>
    </row>
    <row r="19" spans="1:15" ht="29.25" customHeight="1">
      <c r="A19" s="141"/>
      <c r="B19" s="31" t="s">
        <v>125</v>
      </c>
      <c r="C19" s="141" t="s">
        <v>126</v>
      </c>
      <c r="D19" s="139">
        <v>384224.68</v>
      </c>
      <c r="E19" s="139">
        <v>384224.68</v>
      </c>
      <c r="F19" s="139">
        <v>384224.68</v>
      </c>
      <c r="G19" s="184"/>
      <c r="H19" s="139"/>
      <c r="I19" s="139"/>
      <c r="J19" s="139"/>
      <c r="K19" s="139">
        <v>0</v>
      </c>
      <c r="L19" s="139">
        <v>0</v>
      </c>
      <c r="M19" s="139">
        <v>0</v>
      </c>
      <c r="N19" s="139">
        <v>0</v>
      </c>
      <c r="O19" s="139">
        <v>0</v>
      </c>
    </row>
    <row r="20" spans="1:15" ht="29.25" customHeight="1">
      <c r="A20" s="141">
        <v>2130201</v>
      </c>
      <c r="B20" s="31" t="s">
        <v>147</v>
      </c>
      <c r="C20" s="141" t="s">
        <v>146</v>
      </c>
      <c r="D20" s="139">
        <v>384224.68</v>
      </c>
      <c r="E20" s="139">
        <v>384224.68</v>
      </c>
      <c r="F20" s="139">
        <v>384224.68</v>
      </c>
      <c r="G20" s="184"/>
      <c r="H20" s="139"/>
      <c r="I20" s="139"/>
      <c r="J20" s="139"/>
      <c r="K20" s="139">
        <v>0</v>
      </c>
      <c r="L20" s="139">
        <v>0</v>
      </c>
      <c r="M20" s="139">
        <v>0</v>
      </c>
      <c r="N20" s="139">
        <v>0</v>
      </c>
      <c r="O20" s="139">
        <v>0</v>
      </c>
    </row>
    <row r="21" spans="1:15" ht="29.25" customHeight="1">
      <c r="A21" s="141"/>
      <c r="B21" s="31" t="s">
        <v>128</v>
      </c>
      <c r="C21" s="141" t="s">
        <v>129</v>
      </c>
      <c r="D21" s="139">
        <v>701871.88</v>
      </c>
      <c r="E21" s="139">
        <v>701871.88</v>
      </c>
      <c r="F21" s="139">
        <v>701871.88</v>
      </c>
      <c r="G21" s="184"/>
      <c r="H21" s="139"/>
      <c r="I21" s="139"/>
      <c r="J21" s="139"/>
      <c r="K21" s="139">
        <v>0</v>
      </c>
      <c r="L21" s="139">
        <v>0</v>
      </c>
      <c r="M21" s="139">
        <v>0</v>
      </c>
      <c r="N21" s="139">
        <v>0</v>
      </c>
      <c r="O21" s="139">
        <v>0</v>
      </c>
    </row>
    <row r="22" spans="1:15" ht="29.25" customHeight="1">
      <c r="A22" s="141">
        <v>2130301</v>
      </c>
      <c r="B22" s="31" t="s">
        <v>148</v>
      </c>
      <c r="C22" s="141" t="s">
        <v>149</v>
      </c>
      <c r="D22" s="139">
        <v>701871.88</v>
      </c>
      <c r="E22" s="139">
        <v>701871.88</v>
      </c>
      <c r="F22" s="139">
        <v>701871.88</v>
      </c>
      <c r="G22" s="184"/>
      <c r="H22" s="139"/>
      <c r="I22" s="139"/>
      <c r="J22" s="139"/>
      <c r="K22" s="139">
        <v>0</v>
      </c>
      <c r="L22" s="139">
        <v>0</v>
      </c>
      <c r="M22" s="139">
        <v>0</v>
      </c>
      <c r="N22" s="139">
        <v>0</v>
      </c>
      <c r="O22" s="139">
        <v>0</v>
      </c>
    </row>
  </sheetData>
  <sheetProtection formatCells="0" formatColumns="0" formatRows="0"/>
  <mergeCells count="17">
    <mergeCell ref="M4:M6"/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</mergeCells>
  <phoneticPr fontId="27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4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showZeros="0" topLeftCell="A4" workbookViewId="0">
      <selection activeCell="F28" sqref="F28"/>
    </sheetView>
  </sheetViews>
  <sheetFormatPr defaultColWidth="9.33203125"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76" t="s">
        <v>150</v>
      </c>
      <c r="B1" s="276"/>
      <c r="C1" s="276"/>
      <c r="D1" s="276"/>
      <c r="E1" s="276"/>
      <c r="F1" s="275" t="s">
        <v>151</v>
      </c>
    </row>
    <row r="2" spans="1:6" ht="11.25" customHeight="1">
      <c r="A2" s="276"/>
      <c r="B2" s="276"/>
      <c r="C2" s="276"/>
      <c r="D2" s="276"/>
      <c r="E2" s="276"/>
      <c r="F2" s="275"/>
    </row>
    <row r="3" spans="1:6" ht="19.5" customHeight="1">
      <c r="A3" s="276"/>
      <c r="B3" s="276"/>
      <c r="C3" s="276"/>
      <c r="D3" s="276"/>
      <c r="E3" s="276"/>
      <c r="F3" s="165"/>
    </row>
    <row r="4" spans="1:6" ht="20.25" customHeight="1">
      <c r="A4" s="166"/>
    </row>
    <row r="5" spans="1:6" ht="25.5" customHeight="1">
      <c r="A5" s="270" t="s">
        <v>4</v>
      </c>
      <c r="B5" s="271"/>
      <c r="C5" s="272" t="s">
        <v>152</v>
      </c>
      <c r="D5" s="273"/>
      <c r="E5" s="273"/>
      <c r="F5" s="274"/>
    </row>
    <row r="6" spans="1:6" ht="15" customHeight="1">
      <c r="A6" s="167" t="s">
        <v>6</v>
      </c>
      <c r="B6" s="168" t="s">
        <v>153</v>
      </c>
      <c r="C6" s="167" t="s">
        <v>154</v>
      </c>
      <c r="D6" s="169" t="s">
        <v>107</v>
      </c>
      <c r="E6" s="169" t="s">
        <v>155</v>
      </c>
      <c r="F6" s="168" t="s">
        <v>156</v>
      </c>
    </row>
    <row r="7" spans="1:6" ht="15" customHeight="1">
      <c r="A7" s="170" t="s">
        <v>157</v>
      </c>
      <c r="B7" s="171">
        <v>7802163</v>
      </c>
      <c r="C7" s="172" t="s">
        <v>12</v>
      </c>
      <c r="D7" s="173">
        <f t="shared" ref="D7:D26" si="0">E7+F7</f>
        <v>4767399</v>
      </c>
      <c r="E7" s="174">
        <v>4767399</v>
      </c>
      <c r="F7" s="175"/>
    </row>
    <row r="8" spans="1:6" ht="15" customHeight="1">
      <c r="A8" s="170" t="s">
        <v>158</v>
      </c>
      <c r="B8" s="171">
        <v>7802163</v>
      </c>
      <c r="C8" s="172" t="s">
        <v>16</v>
      </c>
      <c r="D8" s="173">
        <f t="shared" si="0"/>
        <v>0</v>
      </c>
      <c r="E8" s="174"/>
      <c r="F8" s="175"/>
    </row>
    <row r="9" spans="1:6" ht="15" customHeight="1">
      <c r="A9" s="170" t="s">
        <v>159</v>
      </c>
      <c r="B9" s="171"/>
      <c r="C9" s="172" t="s">
        <v>20</v>
      </c>
      <c r="D9" s="173">
        <f t="shared" si="0"/>
        <v>0</v>
      </c>
      <c r="E9" s="174"/>
      <c r="F9" s="175"/>
    </row>
    <row r="10" spans="1:6" ht="15" customHeight="1">
      <c r="A10" s="170"/>
      <c r="B10" s="176"/>
      <c r="C10" s="172" t="s">
        <v>24</v>
      </c>
      <c r="D10" s="173">
        <f t="shared" si="0"/>
        <v>0</v>
      </c>
      <c r="E10" s="174"/>
      <c r="F10" s="175"/>
    </row>
    <row r="11" spans="1:6" ht="15" customHeight="1">
      <c r="A11" s="170"/>
      <c r="B11" s="176"/>
      <c r="C11" s="172" t="s">
        <v>28</v>
      </c>
      <c r="D11" s="173">
        <f t="shared" si="0"/>
        <v>0</v>
      </c>
      <c r="E11" s="174"/>
      <c r="F11" s="175"/>
    </row>
    <row r="12" spans="1:6" ht="15" customHeight="1">
      <c r="A12" s="170"/>
      <c r="B12" s="176"/>
      <c r="C12" s="172" t="s">
        <v>31</v>
      </c>
      <c r="D12" s="173">
        <f t="shared" si="0"/>
        <v>0</v>
      </c>
      <c r="E12" s="174"/>
      <c r="F12" s="175"/>
    </row>
    <row r="13" spans="1:6" ht="15" customHeight="1">
      <c r="A13" s="170"/>
      <c r="B13" s="176"/>
      <c r="C13" s="172" t="s">
        <v>35</v>
      </c>
      <c r="D13" s="173">
        <f t="shared" si="0"/>
        <v>275913</v>
      </c>
      <c r="E13" s="174">
        <v>275913</v>
      </c>
      <c r="F13" s="175"/>
    </row>
    <row r="14" spans="1:6" ht="15" customHeight="1">
      <c r="A14" s="170"/>
      <c r="B14" s="176"/>
      <c r="C14" s="172" t="s">
        <v>38</v>
      </c>
      <c r="D14" s="173">
        <f t="shared" si="0"/>
        <v>705449</v>
      </c>
      <c r="E14" s="174">
        <v>705449</v>
      </c>
      <c r="F14" s="175"/>
    </row>
    <row r="15" spans="1:6" ht="15" customHeight="1">
      <c r="A15" s="170"/>
      <c r="B15" s="176"/>
      <c r="C15" s="172" t="s">
        <v>160</v>
      </c>
      <c r="D15" s="173">
        <f t="shared" si="0"/>
        <v>0</v>
      </c>
      <c r="E15" s="174"/>
      <c r="F15" s="175"/>
    </row>
    <row r="16" spans="1:6" ht="15" customHeight="1">
      <c r="A16" s="170"/>
      <c r="B16" s="176"/>
      <c r="C16" s="172" t="s">
        <v>161</v>
      </c>
      <c r="D16" s="173">
        <f t="shared" si="0"/>
        <v>0</v>
      </c>
      <c r="E16" s="174"/>
      <c r="F16" s="175"/>
    </row>
    <row r="17" spans="1:6" ht="15" customHeight="1">
      <c r="A17" s="170"/>
      <c r="B17" s="176"/>
      <c r="C17" s="172" t="s">
        <v>162</v>
      </c>
      <c r="D17" s="173">
        <f t="shared" si="0"/>
        <v>0</v>
      </c>
      <c r="E17" s="174"/>
      <c r="F17" s="175"/>
    </row>
    <row r="18" spans="1:6" ht="15" customHeight="1">
      <c r="A18" s="170"/>
      <c r="B18" s="176"/>
      <c r="C18" s="172" t="s">
        <v>163</v>
      </c>
      <c r="D18" s="173">
        <f t="shared" si="0"/>
        <v>2053402</v>
      </c>
      <c r="E18" s="174">
        <v>2053402</v>
      </c>
      <c r="F18" s="175"/>
    </row>
    <row r="19" spans="1:6" ht="15" customHeight="1">
      <c r="A19" s="134"/>
      <c r="B19" s="176"/>
      <c r="C19" s="172" t="s">
        <v>164</v>
      </c>
      <c r="D19" s="173">
        <f t="shared" si="0"/>
        <v>0</v>
      </c>
      <c r="E19" s="174"/>
      <c r="F19" s="175"/>
    </row>
    <row r="20" spans="1:6" ht="15" customHeight="1">
      <c r="A20" s="134"/>
      <c r="B20" s="176"/>
      <c r="C20" s="177" t="s">
        <v>165</v>
      </c>
      <c r="D20" s="173">
        <f t="shared" si="0"/>
        <v>0</v>
      </c>
      <c r="E20" s="174"/>
      <c r="F20" s="175"/>
    </row>
    <row r="21" spans="1:6" ht="15" customHeight="1">
      <c r="A21" s="134"/>
      <c r="B21" s="176"/>
      <c r="C21" s="177" t="s">
        <v>166</v>
      </c>
      <c r="D21" s="173">
        <f t="shared" si="0"/>
        <v>0</v>
      </c>
      <c r="E21" s="174"/>
      <c r="F21" s="175"/>
    </row>
    <row r="22" spans="1:6" ht="15" customHeight="1">
      <c r="A22" s="134"/>
      <c r="B22" s="176"/>
      <c r="C22" s="177" t="s">
        <v>167</v>
      </c>
      <c r="D22" s="173">
        <f t="shared" si="0"/>
        <v>0</v>
      </c>
      <c r="E22" s="174"/>
      <c r="F22" s="175"/>
    </row>
    <row r="23" spans="1:6" ht="21.75" customHeight="1">
      <c r="A23" s="134"/>
      <c r="B23" s="176"/>
      <c r="C23" s="177" t="s">
        <v>168</v>
      </c>
      <c r="D23" s="173">
        <f t="shared" si="0"/>
        <v>0</v>
      </c>
      <c r="E23" s="174"/>
      <c r="F23" s="175"/>
    </row>
    <row r="24" spans="1:6" ht="22.5" customHeight="1">
      <c r="A24" s="134"/>
      <c r="B24" s="176"/>
      <c r="C24" s="177" t="s">
        <v>169</v>
      </c>
      <c r="D24" s="173">
        <f t="shared" si="0"/>
        <v>0</v>
      </c>
      <c r="E24" s="174"/>
      <c r="F24" s="175"/>
    </row>
    <row r="25" spans="1:6" ht="22.5" customHeight="1">
      <c r="A25" s="134"/>
      <c r="B25" s="176"/>
      <c r="C25" s="177" t="s">
        <v>170</v>
      </c>
      <c r="D25" s="173">
        <f t="shared" si="0"/>
        <v>0</v>
      </c>
      <c r="E25" s="174"/>
      <c r="F25" s="175"/>
    </row>
    <row r="26" spans="1:6" ht="21" customHeight="1">
      <c r="A26" s="170"/>
      <c r="B26" s="176"/>
      <c r="C26" s="177" t="s">
        <v>171</v>
      </c>
      <c r="D26" s="173">
        <f t="shared" si="0"/>
        <v>0</v>
      </c>
      <c r="E26" s="174"/>
      <c r="F26" s="175"/>
    </row>
    <row r="27" spans="1:6" s="6" customFormat="1" ht="22.5" customHeight="1">
      <c r="A27" s="51" t="s">
        <v>81</v>
      </c>
      <c r="B27" s="178">
        <v>7802163.46</v>
      </c>
      <c r="C27" s="179" t="s">
        <v>93</v>
      </c>
      <c r="D27" s="173">
        <v>7802163</v>
      </c>
      <c r="E27" s="180">
        <v>7802163</v>
      </c>
      <c r="F27" s="181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honeticPr fontId="27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GridLines="0" showZeros="0" topLeftCell="A2" workbookViewId="0">
      <selection activeCell="A8" sqref="A8:B26"/>
    </sheetView>
  </sheetViews>
  <sheetFormatPr defaultColWidth="9.1640625" defaultRowHeight="11.25"/>
  <cols>
    <col min="1" max="1" width="20.1640625" style="6" customWidth="1"/>
    <col min="2" max="2" width="40" style="6" customWidth="1"/>
    <col min="3" max="3" width="14.83203125" style="6" customWidth="1"/>
    <col min="4" max="21" width="10.33203125" style="6" customWidth="1"/>
    <col min="22" max="23" width="6.83203125" style="6" customWidth="1"/>
    <col min="24" max="16384" width="9.1640625" style="6"/>
  </cols>
  <sheetData>
    <row r="1" spans="1:23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00"/>
      <c r="Q1" s="100"/>
      <c r="R1" s="72"/>
      <c r="S1" s="72"/>
      <c r="T1" s="120"/>
      <c r="U1" s="104" t="s">
        <v>172</v>
      </c>
      <c r="V1" s="72"/>
      <c r="W1" s="72"/>
    </row>
    <row r="2" spans="1:23" ht="24.75" customHeight="1">
      <c r="A2" s="241" t="s">
        <v>534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72"/>
      <c r="W2" s="72"/>
    </row>
    <row r="3" spans="1:23" ht="24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6"/>
      <c r="Q3" s="116"/>
      <c r="R3" s="118"/>
      <c r="S3" s="118"/>
      <c r="T3" s="118"/>
      <c r="U3" s="128" t="s">
        <v>90</v>
      </c>
      <c r="V3" s="118"/>
      <c r="W3" s="118"/>
    </row>
    <row r="4" spans="1:23" ht="24.75" customHeight="1">
      <c r="A4" s="278" t="s">
        <v>530</v>
      </c>
      <c r="B4" s="262" t="s">
        <v>531</v>
      </c>
      <c r="C4" s="250" t="s">
        <v>93</v>
      </c>
      <c r="D4" s="250" t="s">
        <v>173</v>
      </c>
      <c r="E4" s="250"/>
      <c r="F4" s="250"/>
      <c r="G4" s="250"/>
      <c r="H4" s="255" t="s">
        <v>174</v>
      </c>
      <c r="I4" s="255"/>
      <c r="J4" s="255"/>
      <c r="K4" s="255"/>
      <c r="L4" s="255"/>
      <c r="M4" s="255"/>
      <c r="N4" s="255"/>
      <c r="O4" s="255"/>
      <c r="P4" s="255"/>
      <c r="Q4" s="255"/>
      <c r="R4" s="287" t="s">
        <v>175</v>
      </c>
      <c r="S4" s="255" t="s">
        <v>176</v>
      </c>
      <c r="T4" s="277" t="s">
        <v>177</v>
      </c>
      <c r="U4" s="255" t="s">
        <v>178</v>
      </c>
      <c r="V4" s="118"/>
      <c r="W4" s="118"/>
    </row>
    <row r="5" spans="1:23" ht="24.75" customHeight="1">
      <c r="A5" s="279"/>
      <c r="B5" s="281"/>
      <c r="C5" s="255"/>
      <c r="D5" s="280" t="s">
        <v>107</v>
      </c>
      <c r="E5" s="254" t="s">
        <v>179</v>
      </c>
      <c r="F5" s="254" t="s">
        <v>180</v>
      </c>
      <c r="G5" s="254" t="s">
        <v>181</v>
      </c>
      <c r="H5" s="254" t="s">
        <v>107</v>
      </c>
      <c r="I5" s="284" t="s">
        <v>182</v>
      </c>
      <c r="J5" s="284" t="s">
        <v>183</v>
      </c>
      <c r="K5" s="284" t="s">
        <v>184</v>
      </c>
      <c r="L5" s="286" t="s">
        <v>185</v>
      </c>
      <c r="M5" s="254" t="s">
        <v>186</v>
      </c>
      <c r="N5" s="254" t="s">
        <v>187</v>
      </c>
      <c r="O5" s="254" t="s">
        <v>188</v>
      </c>
      <c r="P5" s="254" t="s">
        <v>189</v>
      </c>
      <c r="Q5" s="249" t="s">
        <v>190</v>
      </c>
      <c r="R5" s="250"/>
      <c r="S5" s="255"/>
      <c r="T5" s="277"/>
      <c r="U5" s="255"/>
      <c r="V5" s="118"/>
      <c r="W5" s="118"/>
    </row>
    <row r="6" spans="1:23" ht="30.75" customHeight="1">
      <c r="A6" s="280"/>
      <c r="B6" s="282"/>
      <c r="C6" s="255"/>
      <c r="D6" s="283"/>
      <c r="E6" s="255"/>
      <c r="F6" s="255"/>
      <c r="G6" s="255"/>
      <c r="H6" s="255"/>
      <c r="I6" s="285"/>
      <c r="J6" s="285"/>
      <c r="K6" s="285"/>
      <c r="L6" s="284"/>
      <c r="M6" s="255"/>
      <c r="N6" s="255"/>
      <c r="O6" s="255"/>
      <c r="P6" s="255"/>
      <c r="Q6" s="250"/>
      <c r="R6" s="250"/>
      <c r="S6" s="255"/>
      <c r="T6" s="277"/>
      <c r="U6" s="255"/>
      <c r="V6" s="72"/>
      <c r="W6" s="72"/>
    </row>
    <row r="7" spans="1:23" ht="27" customHeight="1">
      <c r="A7" s="163"/>
      <c r="B7" s="162" t="s">
        <v>107</v>
      </c>
      <c r="C7" s="65">
        <v>7802163.46</v>
      </c>
      <c r="D7" s="65">
        <v>7802163.46</v>
      </c>
      <c r="E7" s="65">
        <v>6563364.46</v>
      </c>
      <c r="F7" s="65">
        <v>1130200</v>
      </c>
      <c r="G7" s="65">
        <v>108599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>
        <v>0</v>
      </c>
      <c r="U7" s="65">
        <v>0</v>
      </c>
    </row>
    <row r="8" spans="1:23" ht="27" customHeight="1">
      <c r="A8" s="488" t="s">
        <v>532</v>
      </c>
      <c r="B8" s="489" t="s">
        <v>533</v>
      </c>
      <c r="C8" s="65">
        <v>7802163.46</v>
      </c>
      <c r="D8" s="65">
        <v>7802163.46</v>
      </c>
      <c r="E8" s="65">
        <v>6563364.46</v>
      </c>
      <c r="F8" s="65">
        <v>1130200</v>
      </c>
      <c r="G8" s="65">
        <v>108599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>
        <v>0</v>
      </c>
      <c r="U8" s="65">
        <v>0</v>
      </c>
      <c r="V8" s="72"/>
      <c r="W8" s="72"/>
    </row>
    <row r="9" spans="1:23" ht="27" customHeight="1">
      <c r="A9" s="488" t="s">
        <v>539</v>
      </c>
      <c r="B9" s="490" t="s">
        <v>557</v>
      </c>
      <c r="C9" s="65">
        <f>C10+C13</f>
        <v>4767399.1399999997</v>
      </c>
      <c r="D9" s="65">
        <f t="shared" ref="D9:G9" si="0">D10+D13</f>
        <v>4767399.1399999997</v>
      </c>
      <c r="E9" s="65">
        <f t="shared" si="0"/>
        <v>3848600.14</v>
      </c>
      <c r="F9" s="65">
        <f t="shared" si="0"/>
        <v>810200</v>
      </c>
      <c r="G9" s="65">
        <f t="shared" si="0"/>
        <v>108599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>
        <v>0</v>
      </c>
      <c r="U9" s="65">
        <v>0</v>
      </c>
      <c r="V9" s="72"/>
      <c r="W9" s="72"/>
    </row>
    <row r="10" spans="1:23" ht="27" customHeight="1">
      <c r="A10" s="488" t="s">
        <v>540</v>
      </c>
      <c r="B10" s="490" t="s">
        <v>558</v>
      </c>
      <c r="C10" s="65">
        <v>4603399.1399999997</v>
      </c>
      <c r="D10" s="65">
        <v>4603399.1399999997</v>
      </c>
      <c r="E10" s="65">
        <v>3819800.14</v>
      </c>
      <c r="F10" s="65">
        <v>675000</v>
      </c>
      <c r="G10" s="65">
        <v>108599</v>
      </c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72"/>
      <c r="W10" s="72"/>
    </row>
    <row r="11" spans="1:23" ht="27" customHeight="1">
      <c r="A11" s="491" t="s">
        <v>541</v>
      </c>
      <c r="B11" s="492" t="s">
        <v>559</v>
      </c>
      <c r="C11" s="65">
        <v>4603399.1399999997</v>
      </c>
      <c r="D11" s="65">
        <v>4603399.1399999997</v>
      </c>
      <c r="E11" s="65">
        <v>3819800.14</v>
      </c>
      <c r="F11" s="65">
        <v>675000</v>
      </c>
      <c r="G11" s="65">
        <v>108599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>
        <v>0</v>
      </c>
      <c r="U11" s="65">
        <v>0</v>
      </c>
      <c r="V11" s="72"/>
      <c r="W11" s="72"/>
    </row>
    <row r="12" spans="1:23" ht="27" customHeight="1">
      <c r="A12" s="488" t="s">
        <v>542</v>
      </c>
      <c r="B12" s="489" t="s">
        <v>560</v>
      </c>
      <c r="C12" s="65">
        <v>164000</v>
      </c>
      <c r="D12" s="65">
        <v>164000</v>
      </c>
      <c r="E12" s="65">
        <v>28800</v>
      </c>
      <c r="F12" s="65">
        <v>135200</v>
      </c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72"/>
      <c r="W12" s="72"/>
    </row>
    <row r="13" spans="1:23" ht="27" customHeight="1">
      <c r="A13" s="488" t="s">
        <v>543</v>
      </c>
      <c r="B13" s="489" t="s">
        <v>561</v>
      </c>
      <c r="C13" s="65">
        <v>164000</v>
      </c>
      <c r="D13" s="65">
        <v>164000</v>
      </c>
      <c r="E13" s="65">
        <v>28800</v>
      </c>
      <c r="F13" s="65">
        <v>135200</v>
      </c>
      <c r="G13" s="65">
        <v>0</v>
      </c>
      <c r="H13" s="65"/>
      <c r="I13" s="65"/>
      <c r="J13" s="239"/>
      <c r="K13" s="65"/>
      <c r="L13" s="65"/>
      <c r="M13" s="65"/>
      <c r="N13" s="65"/>
      <c r="O13" s="65"/>
      <c r="P13" s="65"/>
      <c r="Q13" s="65"/>
      <c r="R13" s="65"/>
      <c r="S13" s="65"/>
      <c r="T13" s="65">
        <v>0</v>
      </c>
      <c r="U13" s="65">
        <v>0</v>
      </c>
      <c r="V13" s="72"/>
      <c r="W13" s="72"/>
    </row>
    <row r="14" spans="1:23" ht="27" customHeight="1">
      <c r="A14" s="488" t="s">
        <v>544</v>
      </c>
      <c r="B14" s="489" t="s">
        <v>562</v>
      </c>
      <c r="C14" s="65">
        <v>275912.94</v>
      </c>
      <c r="D14" s="65">
        <v>275912.94</v>
      </c>
      <c r="E14" s="65">
        <v>245912.94</v>
      </c>
      <c r="F14" s="65">
        <v>30000</v>
      </c>
      <c r="G14" s="65">
        <v>0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>
        <v>0</v>
      </c>
      <c r="U14" s="65">
        <v>0</v>
      </c>
      <c r="V14" s="72"/>
      <c r="W14" s="72"/>
    </row>
    <row r="15" spans="1:23" ht="27" customHeight="1">
      <c r="A15" s="488" t="s">
        <v>545</v>
      </c>
      <c r="B15" s="489" t="s">
        <v>563</v>
      </c>
      <c r="C15" s="65">
        <v>275912.94</v>
      </c>
      <c r="D15" s="65">
        <v>275912.94</v>
      </c>
      <c r="E15" s="65">
        <v>245912.94</v>
      </c>
      <c r="F15" s="65">
        <v>30000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72"/>
      <c r="W15" s="72"/>
    </row>
    <row r="16" spans="1:23" ht="27" customHeight="1">
      <c r="A16" s="488" t="s">
        <v>546</v>
      </c>
      <c r="B16" s="489" t="s">
        <v>561</v>
      </c>
      <c r="C16" s="65">
        <v>275912.94</v>
      </c>
      <c r="D16" s="65">
        <v>275912.94</v>
      </c>
      <c r="E16" s="65">
        <v>245912.94</v>
      </c>
      <c r="F16" s="65">
        <v>30000</v>
      </c>
      <c r="G16" s="65">
        <v>0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>
        <v>0</v>
      </c>
      <c r="U16" s="65">
        <v>0</v>
      </c>
      <c r="V16" s="72"/>
      <c r="W16" s="72"/>
    </row>
    <row r="17" spans="1:23" ht="27" customHeight="1">
      <c r="A17" s="488" t="s">
        <v>547</v>
      </c>
      <c r="B17" s="489" t="s">
        <v>564</v>
      </c>
      <c r="C17" s="65">
        <v>705449.42</v>
      </c>
      <c r="D17" s="65">
        <v>705449.42</v>
      </c>
      <c r="E17" s="65">
        <v>625449.42000000004</v>
      </c>
      <c r="F17" s="65">
        <v>80000</v>
      </c>
      <c r="G17" s="65">
        <v>0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>
        <v>0</v>
      </c>
      <c r="U17" s="65">
        <v>0</v>
      </c>
      <c r="V17" s="72"/>
      <c r="W17" s="72"/>
    </row>
    <row r="18" spans="1:23" ht="27" customHeight="1">
      <c r="A18" s="488" t="s">
        <v>548</v>
      </c>
      <c r="B18" s="489" t="s">
        <v>565</v>
      </c>
      <c r="C18" s="65">
        <v>705449.42</v>
      </c>
      <c r="D18" s="65">
        <v>705449.42</v>
      </c>
      <c r="E18" s="65">
        <v>625449.42000000004</v>
      </c>
      <c r="F18" s="65">
        <v>80000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72"/>
      <c r="W18" s="72"/>
    </row>
    <row r="19" spans="1:23" ht="27" customHeight="1">
      <c r="A19" s="488" t="s">
        <v>549</v>
      </c>
      <c r="B19" s="489" t="s">
        <v>566</v>
      </c>
      <c r="C19" s="65">
        <v>705449.42</v>
      </c>
      <c r="D19" s="65">
        <v>705449.42</v>
      </c>
      <c r="E19" s="65">
        <v>625449.42000000004</v>
      </c>
      <c r="F19" s="65">
        <v>80000</v>
      </c>
      <c r="G19" s="65">
        <v>0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>
        <v>0</v>
      </c>
      <c r="U19" s="65">
        <v>0</v>
      </c>
      <c r="V19" s="72"/>
      <c r="W19" s="72"/>
    </row>
    <row r="20" spans="1:23" ht="27" customHeight="1">
      <c r="A20" s="488" t="s">
        <v>550</v>
      </c>
      <c r="B20" s="489" t="s">
        <v>567</v>
      </c>
      <c r="C20" s="236">
        <f>C21+C23+C25</f>
        <v>2053401.96</v>
      </c>
      <c r="D20" s="236">
        <f t="shared" ref="D20:F20" si="1">D21+D23+D25</f>
        <v>2053401.96</v>
      </c>
      <c r="E20" s="236">
        <f t="shared" si="1"/>
        <v>1843401.96</v>
      </c>
      <c r="F20" s="236">
        <f t="shared" si="1"/>
        <v>210000</v>
      </c>
      <c r="G20" s="65">
        <v>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>
        <v>0</v>
      </c>
      <c r="U20" s="65">
        <v>0</v>
      </c>
      <c r="V20" s="72"/>
      <c r="W20" s="72"/>
    </row>
    <row r="21" spans="1:23" ht="27" customHeight="1">
      <c r="A21" s="488" t="s">
        <v>551</v>
      </c>
      <c r="B21" s="489" t="s">
        <v>568</v>
      </c>
      <c r="C21" s="65">
        <v>967305.4</v>
      </c>
      <c r="D21" s="65">
        <v>967305.4</v>
      </c>
      <c r="E21" s="65">
        <v>867305.4</v>
      </c>
      <c r="F21" s="65">
        <v>100000</v>
      </c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72"/>
      <c r="W21" s="72"/>
    </row>
    <row r="22" spans="1:23" ht="27" customHeight="1">
      <c r="A22" s="488" t="s">
        <v>552</v>
      </c>
      <c r="B22" s="489" t="s">
        <v>569</v>
      </c>
      <c r="C22" s="65">
        <v>967305.4</v>
      </c>
      <c r="D22" s="65">
        <v>967305.4</v>
      </c>
      <c r="E22" s="65">
        <v>867305.4</v>
      </c>
      <c r="F22" s="65">
        <v>100000</v>
      </c>
      <c r="G22" s="65">
        <v>0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>
        <v>0</v>
      </c>
      <c r="U22" s="65">
        <v>0</v>
      </c>
      <c r="V22" s="72"/>
      <c r="W22" s="72"/>
    </row>
    <row r="23" spans="1:23" ht="27" customHeight="1">
      <c r="A23" s="488" t="s">
        <v>553</v>
      </c>
      <c r="B23" s="489" t="s">
        <v>570</v>
      </c>
      <c r="C23" s="65">
        <v>384224.68</v>
      </c>
      <c r="D23" s="65">
        <v>384224.68</v>
      </c>
      <c r="E23" s="65">
        <v>344224.68</v>
      </c>
      <c r="F23" s="65">
        <v>40000</v>
      </c>
      <c r="G23" s="65">
        <v>0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>
        <v>0</v>
      </c>
      <c r="U23" s="65">
        <v>0</v>
      </c>
    </row>
    <row r="24" spans="1:23" ht="27" customHeight="1">
      <c r="A24" s="488" t="s">
        <v>554</v>
      </c>
      <c r="B24" s="489" t="s">
        <v>571</v>
      </c>
      <c r="C24" s="65">
        <v>384224.68</v>
      </c>
      <c r="D24" s="65">
        <v>384224.68</v>
      </c>
      <c r="E24" s="65">
        <v>344224.68</v>
      </c>
      <c r="F24" s="65">
        <v>40000</v>
      </c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</row>
    <row r="25" spans="1:23" ht="27" customHeight="1">
      <c r="A25" s="488" t="s">
        <v>555</v>
      </c>
      <c r="B25" s="489" t="s">
        <v>572</v>
      </c>
      <c r="C25" s="65">
        <v>701871.88</v>
      </c>
      <c r="D25" s="65">
        <v>701871.88</v>
      </c>
      <c r="E25" s="65">
        <v>631871.88</v>
      </c>
      <c r="F25" s="65">
        <v>70000</v>
      </c>
      <c r="G25" s="65">
        <v>0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>
        <v>0</v>
      </c>
      <c r="U25" s="65">
        <v>0</v>
      </c>
    </row>
    <row r="26" spans="1:23" ht="27" customHeight="1">
      <c r="A26" s="488" t="s">
        <v>556</v>
      </c>
      <c r="B26" s="489" t="s">
        <v>561</v>
      </c>
      <c r="C26" s="65">
        <v>701871.88</v>
      </c>
      <c r="D26" s="65">
        <v>701871.88</v>
      </c>
      <c r="E26" s="65">
        <v>631871.88</v>
      </c>
      <c r="F26" s="65">
        <v>70000</v>
      </c>
      <c r="G26" s="65">
        <v>0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>
        <v>0</v>
      </c>
      <c r="U26" s="65">
        <v>0</v>
      </c>
    </row>
    <row r="30" spans="1:23">
      <c r="K30" s="164"/>
    </row>
    <row r="31" spans="1:23">
      <c r="K31" s="164"/>
    </row>
    <row r="32" spans="1:23">
      <c r="K32" s="164"/>
    </row>
    <row r="33" spans="11:11">
      <c r="K33" s="164"/>
    </row>
    <row r="34" spans="11:11">
      <c r="K34" s="164"/>
    </row>
    <row r="35" spans="11:11">
      <c r="K35" s="164"/>
    </row>
    <row r="36" spans="11:11">
      <c r="K36" s="164"/>
    </row>
  </sheetData>
  <sheetProtection formatCells="0" formatColumns="0" formatRows="0"/>
  <mergeCells count="24">
    <mergeCell ref="A2:U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R4:R6"/>
    <mergeCell ref="S4:S6"/>
    <mergeCell ref="T4:T6"/>
    <mergeCell ref="U4:U6"/>
    <mergeCell ref="M5:M6"/>
    <mergeCell ref="N5:N6"/>
    <mergeCell ref="O5:O6"/>
    <mergeCell ref="P5:P6"/>
    <mergeCell ref="Q5:Q6"/>
  </mergeCells>
  <phoneticPr fontId="2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6"/>
  <sheetViews>
    <sheetView showGridLines="0" showZeros="0" topLeftCell="A7" workbookViewId="0">
      <selection activeCell="A8" sqref="A8:B26"/>
    </sheetView>
  </sheetViews>
  <sheetFormatPr defaultColWidth="9.1640625" defaultRowHeight="11.25"/>
  <cols>
    <col min="1" max="1" width="20.33203125" style="6" customWidth="1"/>
    <col min="2" max="2" width="40.83203125" style="6" customWidth="1"/>
    <col min="3" max="3" width="17.1640625" style="6" customWidth="1"/>
    <col min="4" max="4" width="14.5" style="6" customWidth="1"/>
    <col min="5" max="5" width="13.5" style="6" customWidth="1"/>
    <col min="6" max="6" width="14" style="6" customWidth="1"/>
    <col min="7" max="16384" width="9.1640625" style="6"/>
  </cols>
  <sheetData>
    <row r="1" spans="1:6" ht="24.75" customHeight="1">
      <c r="A1" s="112"/>
      <c r="B1" s="112"/>
      <c r="C1" s="112"/>
      <c r="D1" s="112"/>
      <c r="E1" s="112"/>
      <c r="F1" s="104" t="s">
        <v>191</v>
      </c>
    </row>
    <row r="2" spans="1:6" ht="24.75" customHeight="1">
      <c r="A2" s="288" t="s">
        <v>535</v>
      </c>
      <c r="B2" s="288"/>
      <c r="C2" s="288"/>
      <c r="D2" s="234"/>
      <c r="E2" s="234"/>
      <c r="F2" s="234"/>
    </row>
    <row r="3" spans="1:6" ht="24.75" customHeight="1">
      <c r="A3" s="289"/>
      <c r="B3" s="289"/>
      <c r="C3" s="289"/>
      <c r="D3" s="112"/>
      <c r="E3" s="112"/>
      <c r="F3" s="128" t="s">
        <v>90</v>
      </c>
    </row>
    <row r="4" spans="1:6" ht="24.75" customHeight="1">
      <c r="A4" s="278" t="s">
        <v>530</v>
      </c>
      <c r="B4" s="262" t="s">
        <v>531</v>
      </c>
      <c r="C4" s="250" t="s">
        <v>93</v>
      </c>
      <c r="D4" s="255" t="s">
        <v>173</v>
      </c>
      <c r="E4" s="255"/>
      <c r="F4" s="255"/>
    </row>
    <row r="5" spans="1:6" ht="24.75" customHeight="1">
      <c r="A5" s="279"/>
      <c r="B5" s="281"/>
      <c r="C5" s="255"/>
      <c r="D5" s="254" t="s">
        <v>179</v>
      </c>
      <c r="E5" s="254" t="s">
        <v>180</v>
      </c>
      <c r="F5" s="254" t="s">
        <v>181</v>
      </c>
    </row>
    <row r="6" spans="1:6" ht="30.75" customHeight="1">
      <c r="A6" s="280"/>
      <c r="B6" s="282"/>
      <c r="C6" s="255"/>
      <c r="D6" s="255"/>
      <c r="E6" s="255"/>
      <c r="F6" s="255"/>
    </row>
    <row r="7" spans="1:6" ht="27" customHeight="1">
      <c r="A7" s="163"/>
      <c r="B7" s="162" t="s">
        <v>107</v>
      </c>
      <c r="C7" s="65">
        <v>7802163.46</v>
      </c>
      <c r="D7" s="65">
        <v>6563364.46</v>
      </c>
      <c r="E7" s="65">
        <v>1130200</v>
      </c>
      <c r="F7" s="65">
        <v>108599</v>
      </c>
    </row>
    <row r="8" spans="1:6" ht="27" customHeight="1">
      <c r="A8" s="488" t="s">
        <v>532</v>
      </c>
      <c r="B8" s="489" t="s">
        <v>533</v>
      </c>
      <c r="C8" s="65">
        <v>7802163.46</v>
      </c>
      <c r="D8" s="65">
        <v>6563364.46</v>
      </c>
      <c r="E8" s="65">
        <v>1130200</v>
      </c>
      <c r="F8" s="65">
        <v>108599</v>
      </c>
    </row>
    <row r="9" spans="1:6" ht="27" customHeight="1">
      <c r="A9" s="488" t="s">
        <v>539</v>
      </c>
      <c r="B9" s="490" t="s">
        <v>557</v>
      </c>
      <c r="C9" s="65">
        <f>C10+C12</f>
        <v>4767399.1399999997</v>
      </c>
      <c r="D9" s="65">
        <f t="shared" ref="D9:F9" si="0">D10+D12</f>
        <v>3848600.14</v>
      </c>
      <c r="E9" s="65">
        <f t="shared" si="0"/>
        <v>810200</v>
      </c>
      <c r="F9" s="65">
        <f t="shared" si="0"/>
        <v>108599</v>
      </c>
    </row>
    <row r="10" spans="1:6" ht="27" customHeight="1">
      <c r="A10" s="488" t="s">
        <v>540</v>
      </c>
      <c r="B10" s="490" t="s">
        <v>558</v>
      </c>
      <c r="C10" s="65">
        <v>4603399.1399999997</v>
      </c>
      <c r="D10" s="65">
        <v>3819800.14</v>
      </c>
      <c r="E10" s="65">
        <v>675000</v>
      </c>
      <c r="F10" s="65">
        <v>108599</v>
      </c>
    </row>
    <row r="11" spans="1:6" ht="27" customHeight="1">
      <c r="A11" s="491" t="s">
        <v>541</v>
      </c>
      <c r="B11" s="492" t="s">
        <v>559</v>
      </c>
      <c r="C11" s="65">
        <v>4603399.1399999997</v>
      </c>
      <c r="D11" s="65">
        <v>3819800.14</v>
      </c>
      <c r="E11" s="65">
        <v>675000</v>
      </c>
      <c r="F11" s="65">
        <v>108599</v>
      </c>
    </row>
    <row r="12" spans="1:6" ht="27" customHeight="1">
      <c r="A12" s="488" t="s">
        <v>542</v>
      </c>
      <c r="B12" s="489" t="s">
        <v>560</v>
      </c>
      <c r="C12" s="65">
        <v>164000</v>
      </c>
      <c r="D12" s="65">
        <v>28800</v>
      </c>
      <c r="E12" s="65">
        <v>135200</v>
      </c>
      <c r="F12" s="65"/>
    </row>
    <row r="13" spans="1:6" ht="27" customHeight="1">
      <c r="A13" s="488" t="s">
        <v>543</v>
      </c>
      <c r="B13" s="489" t="s">
        <v>561</v>
      </c>
      <c r="C13" s="65">
        <v>164000</v>
      </c>
      <c r="D13" s="65">
        <v>28800</v>
      </c>
      <c r="E13" s="65">
        <v>135200</v>
      </c>
      <c r="F13" s="65">
        <v>0</v>
      </c>
    </row>
    <row r="14" spans="1:6" ht="27" customHeight="1">
      <c r="A14" s="488" t="s">
        <v>544</v>
      </c>
      <c r="B14" s="489" t="s">
        <v>562</v>
      </c>
      <c r="C14" s="65">
        <v>275912.94</v>
      </c>
      <c r="D14" s="65">
        <v>245912.94</v>
      </c>
      <c r="E14" s="65">
        <v>30000</v>
      </c>
      <c r="F14" s="65">
        <v>0</v>
      </c>
    </row>
    <row r="15" spans="1:6" ht="27" customHeight="1">
      <c r="A15" s="488" t="s">
        <v>545</v>
      </c>
      <c r="B15" s="489" t="s">
        <v>563</v>
      </c>
      <c r="C15" s="65">
        <v>275912.94</v>
      </c>
      <c r="D15" s="65">
        <v>245912.94</v>
      </c>
      <c r="E15" s="65">
        <v>30000</v>
      </c>
      <c r="F15" s="65"/>
    </row>
    <row r="16" spans="1:6" ht="27" customHeight="1">
      <c r="A16" s="488" t="s">
        <v>546</v>
      </c>
      <c r="B16" s="489" t="s">
        <v>561</v>
      </c>
      <c r="C16" s="65">
        <v>275912.94</v>
      </c>
      <c r="D16" s="65">
        <v>245912.94</v>
      </c>
      <c r="E16" s="65">
        <v>30000</v>
      </c>
      <c r="F16" s="65">
        <v>0</v>
      </c>
    </row>
    <row r="17" spans="1:6" ht="27" customHeight="1">
      <c r="A17" s="488" t="s">
        <v>547</v>
      </c>
      <c r="B17" s="489" t="s">
        <v>564</v>
      </c>
      <c r="C17" s="65">
        <v>705449.42</v>
      </c>
      <c r="D17" s="65">
        <v>625449.42000000004</v>
      </c>
      <c r="E17" s="65">
        <v>80000</v>
      </c>
      <c r="F17" s="65">
        <v>0</v>
      </c>
    </row>
    <row r="18" spans="1:6" ht="27" customHeight="1">
      <c r="A18" s="488" t="s">
        <v>548</v>
      </c>
      <c r="B18" s="489" t="s">
        <v>565</v>
      </c>
      <c r="C18" s="65">
        <v>705449.42</v>
      </c>
      <c r="D18" s="65">
        <v>625449.42000000004</v>
      </c>
      <c r="E18" s="65">
        <v>80000</v>
      </c>
      <c r="F18" s="65"/>
    </row>
    <row r="19" spans="1:6" ht="27" customHeight="1">
      <c r="A19" s="488" t="s">
        <v>549</v>
      </c>
      <c r="B19" s="489" t="s">
        <v>566</v>
      </c>
      <c r="C19" s="65">
        <v>705449.42</v>
      </c>
      <c r="D19" s="65">
        <v>625449.42000000004</v>
      </c>
      <c r="E19" s="65">
        <v>80000</v>
      </c>
      <c r="F19" s="65">
        <v>0</v>
      </c>
    </row>
    <row r="20" spans="1:6" ht="27" customHeight="1">
      <c r="A20" s="488" t="s">
        <v>550</v>
      </c>
      <c r="B20" s="489" t="s">
        <v>567</v>
      </c>
      <c r="C20" s="65">
        <f>C21+C23+C25</f>
        <v>2053401.96</v>
      </c>
      <c r="D20" s="65">
        <f t="shared" ref="D20:F20" si="1">D21+D23+D25</f>
        <v>1843401.96</v>
      </c>
      <c r="E20" s="65">
        <f t="shared" si="1"/>
        <v>210000</v>
      </c>
      <c r="F20" s="65">
        <f t="shared" si="1"/>
        <v>0</v>
      </c>
    </row>
    <row r="21" spans="1:6" ht="27" customHeight="1">
      <c r="A21" s="488" t="s">
        <v>551</v>
      </c>
      <c r="B21" s="489" t="s">
        <v>568</v>
      </c>
      <c r="C21" s="65">
        <v>967305.4</v>
      </c>
      <c r="D21" s="65">
        <v>867305.4</v>
      </c>
      <c r="E21" s="65">
        <v>100000</v>
      </c>
      <c r="F21" s="65"/>
    </row>
    <row r="22" spans="1:6" ht="27" customHeight="1">
      <c r="A22" s="488" t="s">
        <v>552</v>
      </c>
      <c r="B22" s="489" t="s">
        <v>569</v>
      </c>
      <c r="C22" s="65">
        <v>967305.4</v>
      </c>
      <c r="D22" s="65">
        <v>867305.4</v>
      </c>
      <c r="E22" s="65">
        <v>100000</v>
      </c>
      <c r="F22" s="65">
        <v>0</v>
      </c>
    </row>
    <row r="23" spans="1:6" ht="27" customHeight="1">
      <c r="A23" s="488" t="s">
        <v>553</v>
      </c>
      <c r="B23" s="489" t="s">
        <v>570</v>
      </c>
      <c r="C23" s="65">
        <v>384224.68</v>
      </c>
      <c r="D23" s="65">
        <v>344224.68</v>
      </c>
      <c r="E23" s="65">
        <v>40000</v>
      </c>
      <c r="F23" s="65">
        <v>0</v>
      </c>
    </row>
    <row r="24" spans="1:6" ht="27" customHeight="1">
      <c r="A24" s="488" t="s">
        <v>554</v>
      </c>
      <c r="B24" s="489" t="s">
        <v>571</v>
      </c>
      <c r="C24" s="65">
        <v>384224.68</v>
      </c>
      <c r="D24" s="65">
        <v>344224.68</v>
      </c>
      <c r="E24" s="65">
        <v>40000</v>
      </c>
      <c r="F24" s="65"/>
    </row>
    <row r="25" spans="1:6" ht="27" customHeight="1">
      <c r="A25" s="488" t="s">
        <v>555</v>
      </c>
      <c r="B25" s="489" t="s">
        <v>572</v>
      </c>
      <c r="C25" s="65">
        <v>701871.88</v>
      </c>
      <c r="D25" s="65">
        <v>631871.88</v>
      </c>
      <c r="E25" s="65">
        <v>70000</v>
      </c>
      <c r="F25" s="65">
        <v>0</v>
      </c>
    </row>
    <row r="26" spans="1:6" ht="27" customHeight="1">
      <c r="A26" s="488" t="s">
        <v>556</v>
      </c>
      <c r="B26" s="489" t="s">
        <v>561</v>
      </c>
      <c r="C26" s="65">
        <v>701871.88</v>
      </c>
      <c r="D26" s="65">
        <v>631871.88</v>
      </c>
      <c r="E26" s="65">
        <v>70000</v>
      </c>
      <c r="F26" s="65">
        <v>0</v>
      </c>
    </row>
  </sheetData>
  <sheetProtection formatCells="0" formatColumns="0" formatRows="0"/>
  <mergeCells count="8">
    <mergeCell ref="A2:C3"/>
    <mergeCell ref="D4:F4"/>
    <mergeCell ref="A4:A6"/>
    <mergeCell ref="B4:B6"/>
    <mergeCell ref="C4:C6"/>
    <mergeCell ref="D5:D6"/>
    <mergeCell ref="E5:E6"/>
    <mergeCell ref="F5:F6"/>
  </mergeCells>
  <phoneticPr fontId="2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6"/>
  <sheetViews>
    <sheetView showGridLines="0" showZeros="0" topLeftCell="A2" zoomScale="84" zoomScaleNormal="84" workbookViewId="0">
      <selection activeCell="A8" sqref="A8:B26"/>
    </sheetView>
  </sheetViews>
  <sheetFormatPr defaultColWidth="6.6640625" defaultRowHeight="11.25"/>
  <cols>
    <col min="1" max="1" width="29" style="6" customWidth="1"/>
    <col min="2" max="2" width="36.5" style="6" customWidth="1"/>
    <col min="3" max="3" width="17.1640625" style="6" customWidth="1"/>
    <col min="4" max="4" width="16.1640625" style="6" customWidth="1"/>
    <col min="5" max="5" width="13.6640625" style="6" customWidth="1"/>
    <col min="6" max="6" width="12.83203125" style="6" customWidth="1"/>
    <col min="7" max="8" width="10.1640625" style="6" customWidth="1"/>
    <col min="9" max="9" width="13.33203125" style="6" customWidth="1"/>
    <col min="10" max="10" width="15.5" style="6" customWidth="1"/>
    <col min="11" max="11" width="11.5" style="6" customWidth="1"/>
    <col min="12" max="12" width="12.6640625" style="6" customWidth="1"/>
    <col min="13" max="13" width="10.1640625" style="6" customWidth="1"/>
    <col min="14" max="14" width="13" style="6" customWidth="1"/>
    <col min="15" max="16" width="10.1640625" style="6" customWidth="1"/>
    <col min="17" max="17" width="12.33203125" style="6" customWidth="1"/>
    <col min="18" max="22" width="10.1640625" style="6" customWidth="1"/>
    <col min="23" max="23" width="11" style="6" customWidth="1"/>
    <col min="24" max="16384" width="6.6640625" style="6"/>
  </cols>
  <sheetData>
    <row r="1" spans="1:253" s="72" customFormat="1" ht="23.1" customHeight="1">
      <c r="A1" s="298" t="s">
        <v>536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104"/>
      <c r="O1" s="104"/>
      <c r="P1" s="104"/>
      <c r="Q1" s="104"/>
      <c r="R1" s="290" t="s">
        <v>192</v>
      </c>
      <c r="S1" s="290"/>
      <c r="T1" s="290"/>
      <c r="U1" s="290"/>
      <c r="V1" s="290"/>
      <c r="W1" s="290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</row>
    <row r="2" spans="1:253" s="72" customFormat="1" ht="23.1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</row>
    <row r="3" spans="1:253" s="72" customFormat="1" ht="44.25" customHeight="1">
      <c r="C3" s="106"/>
      <c r="D3" s="106"/>
      <c r="E3" s="106"/>
      <c r="F3" s="106"/>
      <c r="G3" s="106"/>
      <c r="H3" s="106"/>
      <c r="J3" s="155"/>
      <c r="K3" s="155"/>
      <c r="L3" s="112"/>
      <c r="M3" s="106"/>
      <c r="N3" s="156"/>
      <c r="O3" s="106"/>
      <c r="P3" s="106"/>
      <c r="Q3" s="155"/>
      <c r="S3" s="157"/>
      <c r="T3" s="157"/>
      <c r="U3" s="157"/>
      <c r="V3" s="157"/>
      <c r="W3" s="157" t="s">
        <v>90</v>
      </c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</row>
    <row r="4" spans="1:253" s="72" customFormat="1" ht="23.1" customHeight="1">
      <c r="A4" s="278" t="s">
        <v>530</v>
      </c>
      <c r="B4" s="262" t="s">
        <v>531</v>
      </c>
      <c r="C4" s="243" t="s">
        <v>193</v>
      </c>
      <c r="D4" s="243"/>
      <c r="E4" s="243"/>
      <c r="F4" s="243"/>
      <c r="G4" s="243"/>
      <c r="H4" s="243"/>
      <c r="I4" s="243" t="s">
        <v>194</v>
      </c>
      <c r="J4" s="243"/>
      <c r="K4" s="243"/>
      <c r="L4" s="243"/>
      <c r="M4" s="243"/>
      <c r="N4" s="243"/>
      <c r="O4" s="243"/>
      <c r="P4" s="291"/>
      <c r="Q4" s="291" t="s">
        <v>195</v>
      </c>
      <c r="R4" s="292" t="s">
        <v>196</v>
      </c>
      <c r="S4" s="293"/>
      <c r="T4" s="293"/>
      <c r="U4" s="293"/>
      <c r="V4" s="293"/>
      <c r="W4" s="294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</row>
    <row r="5" spans="1:253" s="72" customFormat="1" ht="19.5" customHeight="1">
      <c r="A5" s="279"/>
      <c r="B5" s="281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91"/>
      <c r="Q5" s="291"/>
      <c r="R5" s="295"/>
      <c r="S5" s="296"/>
      <c r="T5" s="296"/>
      <c r="U5" s="296"/>
      <c r="V5" s="296"/>
      <c r="W5" s="297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</row>
    <row r="6" spans="1:253" s="72" customFormat="1" ht="50.25" customHeight="1">
      <c r="A6" s="280"/>
      <c r="B6" s="282"/>
      <c r="C6" s="119" t="s">
        <v>107</v>
      </c>
      <c r="D6" s="119" t="s">
        <v>197</v>
      </c>
      <c r="E6" s="119" t="s">
        <v>198</v>
      </c>
      <c r="F6" s="119" t="s">
        <v>199</v>
      </c>
      <c r="G6" s="119" t="s">
        <v>200</v>
      </c>
      <c r="H6" s="119" t="s">
        <v>201</v>
      </c>
      <c r="I6" s="74" t="s">
        <v>107</v>
      </c>
      <c r="J6" s="74" t="s">
        <v>202</v>
      </c>
      <c r="K6" s="74" t="s">
        <v>203</v>
      </c>
      <c r="L6" s="119" t="s">
        <v>204</v>
      </c>
      <c r="M6" s="119" t="s">
        <v>205</v>
      </c>
      <c r="N6" s="119" t="s">
        <v>206</v>
      </c>
      <c r="O6" s="119" t="s">
        <v>207</v>
      </c>
      <c r="P6" s="137" t="s">
        <v>208</v>
      </c>
      <c r="Q6" s="243"/>
      <c r="R6" s="92" t="s">
        <v>107</v>
      </c>
      <c r="S6" s="92" t="s">
        <v>209</v>
      </c>
      <c r="T6" s="92" t="s">
        <v>210</v>
      </c>
      <c r="U6" s="92" t="s">
        <v>211</v>
      </c>
      <c r="V6" s="92" t="s">
        <v>212</v>
      </c>
      <c r="W6" s="161" t="s">
        <v>196</v>
      </c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</row>
    <row r="7" spans="1:253" ht="23.1" customHeight="1">
      <c r="A7" s="163"/>
      <c r="B7" s="162" t="s">
        <v>107</v>
      </c>
      <c r="C7" s="154">
        <v>6563364.46</v>
      </c>
      <c r="D7" s="154">
        <v>4219452</v>
      </c>
      <c r="E7" s="154">
        <v>2605008</v>
      </c>
      <c r="F7" s="154">
        <v>1614444</v>
      </c>
      <c r="G7" s="154">
        <v>0</v>
      </c>
      <c r="H7" s="154">
        <v>0</v>
      </c>
      <c r="I7" s="154">
        <v>0</v>
      </c>
      <c r="J7" s="154">
        <v>1383697.9</v>
      </c>
      <c r="K7" s="154">
        <v>675112.32</v>
      </c>
      <c r="L7" s="154">
        <v>337556.16</v>
      </c>
      <c r="M7" s="154">
        <v>316458.90000000002</v>
      </c>
      <c r="N7" s="154">
        <v>0</v>
      </c>
      <c r="O7" s="154">
        <v>42194.52</v>
      </c>
      <c r="P7" s="154">
        <v>12376</v>
      </c>
      <c r="Q7" s="154">
        <v>0</v>
      </c>
      <c r="R7" s="154">
        <v>506334.24</v>
      </c>
      <c r="S7" s="154">
        <v>453880.32000000001</v>
      </c>
      <c r="T7" s="154">
        <v>2880</v>
      </c>
      <c r="U7" s="158">
        <v>302400</v>
      </c>
      <c r="V7" s="159">
        <v>39075.120000000003</v>
      </c>
      <c r="W7" s="159">
        <v>109525</v>
      </c>
    </row>
    <row r="8" spans="1:253" s="72" customFormat="1" ht="23.1" customHeight="1">
      <c r="A8" s="488" t="s">
        <v>532</v>
      </c>
      <c r="B8" s="489" t="s">
        <v>533</v>
      </c>
      <c r="C8" s="154">
        <v>6563364.46</v>
      </c>
      <c r="D8" s="154">
        <v>4219452</v>
      </c>
      <c r="E8" s="154">
        <v>2605008</v>
      </c>
      <c r="F8" s="154">
        <v>1614444</v>
      </c>
      <c r="G8" s="154">
        <v>0</v>
      </c>
      <c r="H8" s="154">
        <v>0</v>
      </c>
      <c r="I8" s="154">
        <v>0</v>
      </c>
      <c r="J8" s="154">
        <v>1383697.9</v>
      </c>
      <c r="K8" s="154">
        <v>675112.32</v>
      </c>
      <c r="L8" s="154">
        <v>337556.16</v>
      </c>
      <c r="M8" s="154">
        <v>316458.90000000002</v>
      </c>
      <c r="N8" s="154">
        <v>0</v>
      </c>
      <c r="O8" s="154">
        <v>42194.52</v>
      </c>
      <c r="P8" s="154">
        <v>12376</v>
      </c>
      <c r="Q8" s="154">
        <v>0</v>
      </c>
      <c r="R8" s="154">
        <v>506334.24</v>
      </c>
      <c r="S8" s="154">
        <v>453880.32000000001</v>
      </c>
      <c r="T8" s="154">
        <v>2880</v>
      </c>
      <c r="U8" s="158">
        <v>302400</v>
      </c>
      <c r="V8" s="159">
        <v>39075.120000000003</v>
      </c>
      <c r="W8" s="159">
        <v>109525</v>
      </c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</row>
    <row r="9" spans="1:253" s="72" customFormat="1" ht="23.1" customHeight="1">
      <c r="A9" s="488" t="s">
        <v>539</v>
      </c>
      <c r="B9" s="490" t="s">
        <v>557</v>
      </c>
      <c r="C9" s="154">
        <f>C10+C12</f>
        <v>3848600.14</v>
      </c>
      <c r="D9" s="154">
        <f t="shared" ref="D9:W9" si="0">D10+D12</f>
        <v>2451420</v>
      </c>
      <c r="E9" s="154">
        <f t="shared" si="0"/>
        <v>1504056</v>
      </c>
      <c r="F9" s="154">
        <f t="shared" si="0"/>
        <v>947364</v>
      </c>
      <c r="G9" s="154">
        <f t="shared" si="0"/>
        <v>0</v>
      </c>
      <c r="H9" s="154">
        <f t="shared" si="0"/>
        <v>0</v>
      </c>
      <c r="I9" s="154">
        <f t="shared" si="0"/>
        <v>0</v>
      </c>
      <c r="J9" s="154">
        <f t="shared" si="0"/>
        <v>809087.5</v>
      </c>
      <c r="K9" s="154">
        <f t="shared" si="0"/>
        <v>392227.2</v>
      </c>
      <c r="L9" s="154">
        <f t="shared" si="0"/>
        <v>196113.6</v>
      </c>
      <c r="M9" s="154">
        <f t="shared" si="0"/>
        <v>183856.5</v>
      </c>
      <c r="N9" s="154">
        <f t="shared" si="0"/>
        <v>0</v>
      </c>
      <c r="O9" s="154">
        <f t="shared" si="0"/>
        <v>24514.2</v>
      </c>
      <c r="P9" s="154">
        <f t="shared" si="0"/>
        <v>12376</v>
      </c>
      <c r="Q9" s="154">
        <f t="shared" si="0"/>
        <v>0</v>
      </c>
      <c r="R9" s="154">
        <f t="shared" si="0"/>
        <v>294170.40000000002</v>
      </c>
      <c r="S9" s="154">
        <f t="shared" si="0"/>
        <v>293922.24</v>
      </c>
      <c r="T9" s="154">
        <f t="shared" si="0"/>
        <v>2160</v>
      </c>
      <c r="U9" s="154">
        <f t="shared" si="0"/>
        <v>187200</v>
      </c>
      <c r="V9" s="154">
        <f t="shared" si="0"/>
        <v>22560.84</v>
      </c>
      <c r="W9" s="154">
        <f t="shared" si="0"/>
        <v>82001</v>
      </c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</row>
    <row r="10" spans="1:253" s="72" customFormat="1" ht="23.1" customHeight="1">
      <c r="A10" s="488" t="s">
        <v>540</v>
      </c>
      <c r="B10" s="490" t="s">
        <v>558</v>
      </c>
      <c r="C10" s="154">
        <v>3819800.14</v>
      </c>
      <c r="D10" s="154">
        <v>2451420</v>
      </c>
      <c r="E10" s="154">
        <v>1504056</v>
      </c>
      <c r="F10" s="154">
        <v>947364</v>
      </c>
      <c r="G10" s="154">
        <v>0</v>
      </c>
      <c r="H10" s="154">
        <v>0</v>
      </c>
      <c r="I10" s="154">
        <v>0</v>
      </c>
      <c r="J10" s="154">
        <v>809087.5</v>
      </c>
      <c r="K10" s="154">
        <v>392227.2</v>
      </c>
      <c r="L10" s="154">
        <v>196113.6</v>
      </c>
      <c r="M10" s="154">
        <v>183856.5</v>
      </c>
      <c r="N10" s="154">
        <v>0</v>
      </c>
      <c r="O10" s="154">
        <v>24514.2</v>
      </c>
      <c r="P10" s="154">
        <v>12376</v>
      </c>
      <c r="Q10" s="154">
        <v>0</v>
      </c>
      <c r="R10" s="154">
        <v>294170.40000000002</v>
      </c>
      <c r="S10" s="154">
        <v>265122.24</v>
      </c>
      <c r="T10" s="154">
        <v>2160</v>
      </c>
      <c r="U10" s="158">
        <v>158400</v>
      </c>
      <c r="V10" s="159">
        <v>22560.84</v>
      </c>
      <c r="W10" s="159">
        <v>82001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</row>
    <row r="11" spans="1:253" s="72" customFormat="1" ht="23.1" customHeight="1">
      <c r="A11" s="491" t="s">
        <v>541</v>
      </c>
      <c r="B11" s="492" t="s">
        <v>559</v>
      </c>
      <c r="C11" s="154">
        <v>3819800.14</v>
      </c>
      <c r="D11" s="154">
        <v>2451420</v>
      </c>
      <c r="E11" s="154">
        <v>1504056</v>
      </c>
      <c r="F11" s="154">
        <v>947364</v>
      </c>
      <c r="G11" s="154">
        <v>0</v>
      </c>
      <c r="H11" s="154">
        <v>0</v>
      </c>
      <c r="I11" s="154">
        <v>0</v>
      </c>
      <c r="J11" s="154">
        <v>809087.5</v>
      </c>
      <c r="K11" s="154">
        <v>392227.2</v>
      </c>
      <c r="L11" s="154">
        <v>196113.6</v>
      </c>
      <c r="M11" s="154">
        <v>183856.5</v>
      </c>
      <c r="N11" s="154">
        <v>0</v>
      </c>
      <c r="O11" s="154">
        <v>24514.2</v>
      </c>
      <c r="P11" s="154">
        <v>12376</v>
      </c>
      <c r="Q11" s="154">
        <v>0</v>
      </c>
      <c r="R11" s="154">
        <v>294170.40000000002</v>
      </c>
      <c r="S11" s="154">
        <v>265122.24</v>
      </c>
      <c r="T11" s="154">
        <v>2160</v>
      </c>
      <c r="U11" s="158">
        <v>158400</v>
      </c>
      <c r="V11" s="159">
        <v>22560.84</v>
      </c>
      <c r="W11" s="159">
        <v>82001</v>
      </c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</row>
    <row r="12" spans="1:253" s="72" customFormat="1" ht="23.1" customHeight="1">
      <c r="A12" s="488" t="s">
        <v>542</v>
      </c>
      <c r="B12" s="489" t="s">
        <v>560</v>
      </c>
      <c r="C12" s="154">
        <v>28800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28800</v>
      </c>
      <c r="T12" s="154">
        <v>0</v>
      </c>
      <c r="U12" s="158">
        <v>28800</v>
      </c>
      <c r="V12" s="159"/>
      <c r="W12" s="15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</row>
    <row r="13" spans="1:253" s="72" customFormat="1" ht="23.1" customHeight="1">
      <c r="A13" s="488" t="s">
        <v>543</v>
      </c>
      <c r="B13" s="489" t="s">
        <v>561</v>
      </c>
      <c r="C13" s="154">
        <v>28800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28800</v>
      </c>
      <c r="T13" s="154">
        <v>0</v>
      </c>
      <c r="U13" s="158">
        <v>28800</v>
      </c>
      <c r="V13" s="159">
        <v>0</v>
      </c>
      <c r="W13" s="159">
        <v>0</v>
      </c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</row>
    <row r="14" spans="1:253" s="72" customFormat="1" ht="23.1" customHeight="1">
      <c r="A14" s="488" t="s">
        <v>544</v>
      </c>
      <c r="B14" s="489" t="s">
        <v>562</v>
      </c>
      <c r="C14" s="154">
        <v>245912.94</v>
      </c>
      <c r="D14" s="154">
        <v>159996</v>
      </c>
      <c r="E14" s="154">
        <v>97968</v>
      </c>
      <c r="F14" s="154">
        <v>62028</v>
      </c>
      <c r="G14" s="154">
        <v>0</v>
      </c>
      <c r="H14" s="154">
        <v>0</v>
      </c>
      <c r="I14" s="154">
        <v>0</v>
      </c>
      <c r="J14" s="154">
        <v>51998.7</v>
      </c>
      <c r="K14" s="154">
        <v>25599.360000000001</v>
      </c>
      <c r="L14" s="154">
        <v>12799.68</v>
      </c>
      <c r="M14" s="154">
        <v>11999.7</v>
      </c>
      <c r="N14" s="154">
        <v>0</v>
      </c>
      <c r="O14" s="154">
        <v>1599.96</v>
      </c>
      <c r="P14" s="154">
        <v>0</v>
      </c>
      <c r="Q14" s="154">
        <v>0</v>
      </c>
      <c r="R14" s="154">
        <v>19199.52</v>
      </c>
      <c r="S14" s="154">
        <v>14718.72</v>
      </c>
      <c r="T14" s="154">
        <v>0</v>
      </c>
      <c r="U14" s="158">
        <v>10800</v>
      </c>
      <c r="V14" s="159">
        <v>1469.52</v>
      </c>
      <c r="W14" s="159">
        <v>2449.1999999999998</v>
      </c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</row>
    <row r="15" spans="1:253" s="72" customFormat="1" ht="23.1" customHeight="1">
      <c r="A15" s="488" t="s">
        <v>545</v>
      </c>
      <c r="B15" s="489" t="s">
        <v>563</v>
      </c>
      <c r="C15" s="154">
        <v>245912.94</v>
      </c>
      <c r="D15" s="154">
        <v>159996</v>
      </c>
      <c r="E15" s="154">
        <v>97968</v>
      </c>
      <c r="F15" s="154">
        <v>62028</v>
      </c>
      <c r="G15" s="154">
        <v>0</v>
      </c>
      <c r="H15" s="154">
        <v>0</v>
      </c>
      <c r="I15" s="154">
        <v>0</v>
      </c>
      <c r="J15" s="154">
        <v>51998.7</v>
      </c>
      <c r="K15" s="154">
        <v>25599.360000000001</v>
      </c>
      <c r="L15" s="154">
        <v>12799.68</v>
      </c>
      <c r="M15" s="154">
        <v>11999.7</v>
      </c>
      <c r="N15" s="154">
        <v>0</v>
      </c>
      <c r="O15" s="154">
        <v>1599.96</v>
      </c>
      <c r="P15" s="154">
        <v>0</v>
      </c>
      <c r="Q15" s="154">
        <v>0</v>
      </c>
      <c r="R15" s="154">
        <v>19199.52</v>
      </c>
      <c r="S15" s="154">
        <v>14718.72</v>
      </c>
      <c r="T15" s="154">
        <v>0</v>
      </c>
      <c r="U15" s="158">
        <v>10800</v>
      </c>
      <c r="V15" s="159">
        <v>1469.52</v>
      </c>
      <c r="W15" s="159">
        <v>2449.1999999999998</v>
      </c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</row>
    <row r="16" spans="1:253" s="72" customFormat="1" ht="23.1" customHeight="1">
      <c r="A16" s="488" t="s">
        <v>546</v>
      </c>
      <c r="B16" s="489" t="s">
        <v>561</v>
      </c>
      <c r="C16" s="154">
        <v>245912.94</v>
      </c>
      <c r="D16" s="154">
        <v>159996</v>
      </c>
      <c r="E16" s="154">
        <v>97968</v>
      </c>
      <c r="F16" s="154">
        <v>62028</v>
      </c>
      <c r="G16" s="154">
        <v>0</v>
      </c>
      <c r="H16" s="154">
        <v>0</v>
      </c>
      <c r="I16" s="154">
        <v>0</v>
      </c>
      <c r="J16" s="154">
        <v>51998.7</v>
      </c>
      <c r="K16" s="154">
        <v>25599.360000000001</v>
      </c>
      <c r="L16" s="154">
        <v>12799.68</v>
      </c>
      <c r="M16" s="154">
        <v>11999.7</v>
      </c>
      <c r="N16" s="154">
        <v>0</v>
      </c>
      <c r="O16" s="154">
        <v>1599.96</v>
      </c>
      <c r="P16" s="154">
        <v>0</v>
      </c>
      <c r="Q16" s="154">
        <v>0</v>
      </c>
      <c r="R16" s="154">
        <v>19199.52</v>
      </c>
      <c r="S16" s="154">
        <v>14718.72</v>
      </c>
      <c r="T16" s="154">
        <v>0</v>
      </c>
      <c r="U16" s="158">
        <v>10800</v>
      </c>
      <c r="V16" s="159">
        <v>1469.52</v>
      </c>
      <c r="W16" s="159">
        <v>2449.1999999999998</v>
      </c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</row>
    <row r="17" spans="1:253" s="72" customFormat="1" ht="23.1" customHeight="1">
      <c r="A17" s="488" t="s">
        <v>547</v>
      </c>
      <c r="B17" s="489" t="s">
        <v>564</v>
      </c>
      <c r="C17" s="154">
        <v>625449.42000000004</v>
      </c>
      <c r="D17" s="154">
        <v>405852</v>
      </c>
      <c r="E17" s="154">
        <v>245832</v>
      </c>
      <c r="F17" s="154">
        <v>160020</v>
      </c>
      <c r="G17" s="154">
        <v>0</v>
      </c>
      <c r="H17" s="154">
        <v>0</v>
      </c>
      <c r="I17" s="154">
        <v>0</v>
      </c>
      <c r="J17" s="154">
        <v>131901.9</v>
      </c>
      <c r="K17" s="154">
        <v>64936.32</v>
      </c>
      <c r="L17" s="154">
        <v>32468.16</v>
      </c>
      <c r="M17" s="154">
        <v>30438.9</v>
      </c>
      <c r="N17" s="154">
        <v>0</v>
      </c>
      <c r="O17" s="154">
        <v>4058.52</v>
      </c>
      <c r="P17" s="154">
        <v>0</v>
      </c>
      <c r="Q17" s="154">
        <v>0</v>
      </c>
      <c r="R17" s="154">
        <v>48702.239999999998</v>
      </c>
      <c r="S17" s="154">
        <v>38993.279999999999</v>
      </c>
      <c r="T17" s="154">
        <v>360</v>
      </c>
      <c r="U17" s="158">
        <v>28800</v>
      </c>
      <c r="V17" s="159">
        <v>3687.48</v>
      </c>
      <c r="W17" s="159">
        <v>6145.8</v>
      </c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</row>
    <row r="18" spans="1:253" s="72" customFormat="1" ht="23.1" customHeight="1">
      <c r="A18" s="488" t="s">
        <v>548</v>
      </c>
      <c r="B18" s="489" t="s">
        <v>565</v>
      </c>
      <c r="C18" s="154">
        <v>625449.42000000004</v>
      </c>
      <c r="D18" s="154">
        <v>405852</v>
      </c>
      <c r="E18" s="154">
        <v>245832</v>
      </c>
      <c r="F18" s="154">
        <v>160020</v>
      </c>
      <c r="G18" s="154">
        <v>0</v>
      </c>
      <c r="H18" s="154">
        <v>0</v>
      </c>
      <c r="I18" s="154">
        <v>0</v>
      </c>
      <c r="J18" s="154">
        <v>131901.9</v>
      </c>
      <c r="K18" s="154">
        <v>64936.32</v>
      </c>
      <c r="L18" s="154">
        <v>32468.16</v>
      </c>
      <c r="M18" s="154">
        <v>30438.9</v>
      </c>
      <c r="N18" s="154">
        <v>0</v>
      </c>
      <c r="O18" s="154">
        <v>4058.52</v>
      </c>
      <c r="P18" s="154">
        <v>0</v>
      </c>
      <c r="Q18" s="154">
        <v>0</v>
      </c>
      <c r="R18" s="154">
        <v>48702.239999999998</v>
      </c>
      <c r="S18" s="154">
        <v>38993.279999999999</v>
      </c>
      <c r="T18" s="154">
        <v>360</v>
      </c>
      <c r="U18" s="158">
        <v>28800</v>
      </c>
      <c r="V18" s="159">
        <v>3687.48</v>
      </c>
      <c r="W18" s="159">
        <v>6145.8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</row>
    <row r="19" spans="1:253" s="72" customFormat="1" ht="23.1" customHeight="1">
      <c r="A19" s="488" t="s">
        <v>549</v>
      </c>
      <c r="B19" s="489" t="s">
        <v>566</v>
      </c>
      <c r="C19" s="154">
        <v>625449.42000000004</v>
      </c>
      <c r="D19" s="154">
        <v>405852</v>
      </c>
      <c r="E19" s="154">
        <v>245832</v>
      </c>
      <c r="F19" s="154">
        <v>160020</v>
      </c>
      <c r="G19" s="154">
        <v>0</v>
      </c>
      <c r="H19" s="154">
        <v>0</v>
      </c>
      <c r="I19" s="154">
        <v>0</v>
      </c>
      <c r="J19" s="154">
        <v>131901.9</v>
      </c>
      <c r="K19" s="154">
        <v>64936.32</v>
      </c>
      <c r="L19" s="154">
        <v>32468.16</v>
      </c>
      <c r="M19" s="154">
        <v>30438.9</v>
      </c>
      <c r="N19" s="154">
        <v>0</v>
      </c>
      <c r="O19" s="154">
        <v>4058.52</v>
      </c>
      <c r="P19" s="154">
        <v>0</v>
      </c>
      <c r="Q19" s="154">
        <v>0</v>
      </c>
      <c r="R19" s="154">
        <v>48702.239999999998</v>
      </c>
      <c r="S19" s="154">
        <v>38993.279999999999</v>
      </c>
      <c r="T19" s="154">
        <v>360</v>
      </c>
      <c r="U19" s="158">
        <v>28800</v>
      </c>
      <c r="V19" s="159">
        <v>3687.48</v>
      </c>
      <c r="W19" s="159">
        <v>6145.8</v>
      </c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</row>
    <row r="20" spans="1:253" ht="23.1" customHeight="1">
      <c r="A20" s="488" t="s">
        <v>550</v>
      </c>
      <c r="B20" s="489" t="s">
        <v>567</v>
      </c>
      <c r="C20" s="237">
        <f>C21+C23+C25</f>
        <v>1843401.96</v>
      </c>
      <c r="D20" s="237">
        <f t="shared" ref="D20:W20" si="1">D21+D23+D25</f>
        <v>1202184</v>
      </c>
      <c r="E20" s="237">
        <f t="shared" si="1"/>
        <v>757152</v>
      </c>
      <c r="F20" s="237">
        <f t="shared" si="1"/>
        <v>445032</v>
      </c>
      <c r="G20" s="237">
        <f t="shared" si="1"/>
        <v>0</v>
      </c>
      <c r="H20" s="237">
        <f t="shared" si="1"/>
        <v>0</v>
      </c>
      <c r="I20" s="237">
        <f t="shared" si="1"/>
        <v>0</v>
      </c>
      <c r="J20" s="237">
        <f t="shared" si="1"/>
        <v>390709.8</v>
      </c>
      <c r="K20" s="237">
        <f t="shared" si="1"/>
        <v>192349.44</v>
      </c>
      <c r="L20" s="237">
        <f t="shared" si="1"/>
        <v>96174.720000000001</v>
      </c>
      <c r="M20" s="237">
        <f t="shared" si="1"/>
        <v>90163.8</v>
      </c>
      <c r="N20" s="237">
        <f t="shared" si="1"/>
        <v>0</v>
      </c>
      <c r="O20" s="237">
        <f t="shared" si="1"/>
        <v>12021.84</v>
      </c>
      <c r="P20" s="237">
        <f t="shared" si="1"/>
        <v>0</v>
      </c>
      <c r="Q20" s="237">
        <f t="shared" si="1"/>
        <v>0</v>
      </c>
      <c r="R20" s="237">
        <f t="shared" si="1"/>
        <v>144262.08000000002</v>
      </c>
      <c r="S20" s="237">
        <f t="shared" si="1"/>
        <v>106246.08</v>
      </c>
      <c r="T20" s="237">
        <f t="shared" si="1"/>
        <v>360</v>
      </c>
      <c r="U20" s="237">
        <f t="shared" si="1"/>
        <v>75600</v>
      </c>
      <c r="V20" s="237">
        <f t="shared" si="1"/>
        <v>11357.28</v>
      </c>
      <c r="W20" s="237">
        <f t="shared" si="1"/>
        <v>18928.800000000003</v>
      </c>
    </row>
    <row r="21" spans="1:253" ht="23.1" customHeight="1">
      <c r="A21" s="488" t="s">
        <v>551</v>
      </c>
      <c r="B21" s="489" t="s">
        <v>568</v>
      </c>
      <c r="C21" s="154">
        <v>867305.4</v>
      </c>
      <c r="D21" s="154">
        <v>565464</v>
      </c>
      <c r="E21" s="154">
        <v>355248</v>
      </c>
      <c r="F21" s="154">
        <v>210216</v>
      </c>
      <c r="G21" s="154">
        <v>0</v>
      </c>
      <c r="H21" s="154">
        <v>0</v>
      </c>
      <c r="I21" s="154">
        <v>0</v>
      </c>
      <c r="J21" s="154">
        <v>183775.8</v>
      </c>
      <c r="K21" s="154">
        <v>90474.240000000005</v>
      </c>
      <c r="L21" s="154">
        <v>45237.120000000003</v>
      </c>
      <c r="M21" s="154">
        <v>42409.8</v>
      </c>
      <c r="N21" s="154">
        <v>0</v>
      </c>
      <c r="O21" s="154">
        <v>5654.64</v>
      </c>
      <c r="P21" s="154">
        <v>0</v>
      </c>
      <c r="Q21" s="154">
        <v>0</v>
      </c>
      <c r="R21" s="154">
        <v>67855.679999999993</v>
      </c>
      <c r="S21" s="154">
        <v>50209.919999999998</v>
      </c>
      <c r="T21" s="154">
        <v>0</v>
      </c>
      <c r="U21" s="158">
        <v>36000</v>
      </c>
      <c r="V21" s="159">
        <v>5328.72</v>
      </c>
      <c r="W21" s="159">
        <v>8881.2000000000007</v>
      </c>
    </row>
    <row r="22" spans="1:253" ht="23.1" customHeight="1">
      <c r="A22" s="488" t="s">
        <v>552</v>
      </c>
      <c r="B22" s="489" t="s">
        <v>569</v>
      </c>
      <c r="C22" s="154">
        <v>867305.4</v>
      </c>
      <c r="D22" s="154">
        <v>565464</v>
      </c>
      <c r="E22" s="154">
        <v>355248</v>
      </c>
      <c r="F22" s="154">
        <v>210216</v>
      </c>
      <c r="G22" s="154">
        <v>0</v>
      </c>
      <c r="H22" s="154">
        <v>0</v>
      </c>
      <c r="I22" s="154">
        <v>0</v>
      </c>
      <c r="J22" s="154">
        <v>183775.8</v>
      </c>
      <c r="K22" s="154">
        <v>90474.240000000005</v>
      </c>
      <c r="L22" s="154">
        <v>45237.120000000003</v>
      </c>
      <c r="M22" s="154">
        <v>42409.8</v>
      </c>
      <c r="N22" s="154">
        <v>0</v>
      </c>
      <c r="O22" s="154">
        <v>5654.64</v>
      </c>
      <c r="P22" s="154">
        <v>0</v>
      </c>
      <c r="Q22" s="154">
        <v>0</v>
      </c>
      <c r="R22" s="154">
        <v>67855.679999999993</v>
      </c>
      <c r="S22" s="154">
        <v>50209.919999999998</v>
      </c>
      <c r="T22" s="154">
        <v>0</v>
      </c>
      <c r="U22" s="158">
        <v>36000</v>
      </c>
      <c r="V22" s="159">
        <v>5328.72</v>
      </c>
      <c r="W22" s="159">
        <v>8881.2000000000007</v>
      </c>
    </row>
    <row r="23" spans="1:253" ht="23.1" customHeight="1">
      <c r="A23" s="488" t="s">
        <v>553</v>
      </c>
      <c r="B23" s="489" t="s">
        <v>570</v>
      </c>
      <c r="C23" s="154">
        <v>344224.68</v>
      </c>
      <c r="D23" s="154">
        <v>224136</v>
      </c>
      <c r="E23" s="154">
        <v>139704</v>
      </c>
      <c r="F23" s="154">
        <v>84432</v>
      </c>
      <c r="G23" s="154">
        <v>0</v>
      </c>
      <c r="H23" s="154">
        <v>0</v>
      </c>
      <c r="I23" s="154">
        <v>0</v>
      </c>
      <c r="J23" s="154">
        <v>72844.2</v>
      </c>
      <c r="K23" s="154">
        <v>35861.760000000002</v>
      </c>
      <c r="L23" s="154">
        <v>17930.88</v>
      </c>
      <c r="M23" s="154">
        <v>16810.2</v>
      </c>
      <c r="N23" s="154">
        <v>0</v>
      </c>
      <c r="O23" s="154">
        <v>2241.36</v>
      </c>
      <c r="P23" s="154">
        <v>0</v>
      </c>
      <c r="Q23" s="154">
        <v>0</v>
      </c>
      <c r="R23" s="154">
        <v>26896.32</v>
      </c>
      <c r="S23" s="154">
        <v>20348.16</v>
      </c>
      <c r="T23" s="154">
        <v>360</v>
      </c>
      <c r="U23" s="158">
        <v>14400</v>
      </c>
      <c r="V23" s="159">
        <v>2095.56</v>
      </c>
      <c r="W23" s="159">
        <v>3492.6</v>
      </c>
    </row>
    <row r="24" spans="1:253" ht="23.1" customHeight="1">
      <c r="A24" s="488" t="s">
        <v>554</v>
      </c>
      <c r="B24" s="489" t="s">
        <v>571</v>
      </c>
      <c r="C24" s="154">
        <v>344224.68</v>
      </c>
      <c r="D24" s="154">
        <v>224136</v>
      </c>
      <c r="E24" s="154">
        <v>139704</v>
      </c>
      <c r="F24" s="154">
        <v>84432</v>
      </c>
      <c r="G24" s="154">
        <v>0</v>
      </c>
      <c r="H24" s="154">
        <v>0</v>
      </c>
      <c r="I24" s="154">
        <v>0</v>
      </c>
      <c r="J24" s="154">
        <v>72844.2</v>
      </c>
      <c r="K24" s="154">
        <v>35861.760000000002</v>
      </c>
      <c r="L24" s="154">
        <v>17930.88</v>
      </c>
      <c r="M24" s="154">
        <v>16810.2</v>
      </c>
      <c r="N24" s="154">
        <v>0</v>
      </c>
      <c r="O24" s="154">
        <v>2241.36</v>
      </c>
      <c r="P24" s="154">
        <v>0</v>
      </c>
      <c r="Q24" s="154">
        <v>0</v>
      </c>
      <c r="R24" s="154">
        <v>26896.32</v>
      </c>
      <c r="S24" s="154">
        <v>20348.16</v>
      </c>
      <c r="T24" s="154">
        <v>360</v>
      </c>
      <c r="U24" s="158">
        <v>14400</v>
      </c>
      <c r="V24" s="159">
        <v>2095.56</v>
      </c>
      <c r="W24" s="159">
        <v>3492.6</v>
      </c>
    </row>
    <row r="25" spans="1:253" ht="23.1" customHeight="1">
      <c r="A25" s="488" t="s">
        <v>555</v>
      </c>
      <c r="B25" s="489" t="s">
        <v>572</v>
      </c>
      <c r="C25" s="154">
        <v>631871.88</v>
      </c>
      <c r="D25" s="154">
        <v>412584</v>
      </c>
      <c r="E25" s="154">
        <v>262200</v>
      </c>
      <c r="F25" s="154">
        <v>150384</v>
      </c>
      <c r="G25" s="154">
        <v>0</v>
      </c>
      <c r="H25" s="154">
        <v>0</v>
      </c>
      <c r="I25" s="154">
        <v>0</v>
      </c>
      <c r="J25" s="154">
        <v>134089.79999999999</v>
      </c>
      <c r="K25" s="154">
        <v>66013.440000000002</v>
      </c>
      <c r="L25" s="154">
        <v>33006.720000000001</v>
      </c>
      <c r="M25" s="154">
        <v>30943.8</v>
      </c>
      <c r="N25" s="154">
        <v>0</v>
      </c>
      <c r="O25" s="154">
        <v>4125.84</v>
      </c>
      <c r="P25" s="154">
        <v>0</v>
      </c>
      <c r="Q25" s="154">
        <v>0</v>
      </c>
      <c r="R25" s="154">
        <v>49510.080000000002</v>
      </c>
      <c r="S25" s="154">
        <v>35688</v>
      </c>
      <c r="T25" s="154">
        <v>0</v>
      </c>
      <c r="U25" s="158">
        <v>25200</v>
      </c>
      <c r="V25" s="159">
        <v>3933</v>
      </c>
      <c r="W25" s="159">
        <v>6555</v>
      </c>
    </row>
    <row r="26" spans="1:253" ht="23.1" customHeight="1">
      <c r="A26" s="488" t="s">
        <v>556</v>
      </c>
      <c r="B26" s="489" t="s">
        <v>561</v>
      </c>
      <c r="C26" s="154">
        <v>631871.88</v>
      </c>
      <c r="D26" s="154">
        <v>412584</v>
      </c>
      <c r="E26" s="154">
        <v>262200</v>
      </c>
      <c r="F26" s="154">
        <v>150384</v>
      </c>
      <c r="G26" s="154">
        <v>0</v>
      </c>
      <c r="H26" s="154">
        <v>0</v>
      </c>
      <c r="I26" s="154">
        <v>0</v>
      </c>
      <c r="J26" s="154">
        <v>134089.79999999999</v>
      </c>
      <c r="K26" s="154">
        <v>66013.440000000002</v>
      </c>
      <c r="L26" s="154">
        <v>33006.720000000001</v>
      </c>
      <c r="M26" s="154">
        <v>30943.8</v>
      </c>
      <c r="N26" s="154">
        <v>0</v>
      </c>
      <c r="O26" s="154">
        <v>4125.84</v>
      </c>
      <c r="P26" s="154">
        <v>0</v>
      </c>
      <c r="Q26" s="154">
        <v>0</v>
      </c>
      <c r="R26" s="154">
        <v>49510.080000000002</v>
      </c>
      <c r="S26" s="154">
        <v>35688</v>
      </c>
      <c r="T26" s="154">
        <v>0</v>
      </c>
      <c r="U26" s="158">
        <v>25200</v>
      </c>
      <c r="V26" s="159">
        <v>3933</v>
      </c>
      <c r="W26" s="159">
        <v>6555</v>
      </c>
    </row>
  </sheetData>
  <sheetProtection formatCells="0" formatColumns="0" formatRows="0"/>
  <mergeCells count="9">
    <mergeCell ref="R1:W1"/>
    <mergeCell ref="A2:W2"/>
    <mergeCell ref="A4:A6"/>
    <mergeCell ref="B4:B6"/>
    <mergeCell ref="Q4:Q6"/>
    <mergeCell ref="R4:W5"/>
    <mergeCell ref="I4:P5"/>
    <mergeCell ref="C4:H5"/>
    <mergeCell ref="A1:M1"/>
  </mergeCells>
  <phoneticPr fontId="2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26"/>
  <sheetViews>
    <sheetView showGridLines="0" showZeros="0" workbookViewId="0">
      <selection activeCell="A8" sqref="A8:B11"/>
    </sheetView>
  </sheetViews>
  <sheetFormatPr defaultColWidth="9.1640625" defaultRowHeight="11.25"/>
  <cols>
    <col min="1" max="1" width="24.5" customWidth="1"/>
    <col min="2" max="2" width="35" customWidth="1"/>
    <col min="3" max="3" width="16" customWidth="1"/>
    <col min="4" max="4" width="13" customWidth="1"/>
    <col min="5" max="5" width="11.33203125" customWidth="1"/>
    <col min="6" max="6" width="10.83203125" customWidth="1"/>
    <col min="7" max="7" width="14.1640625" customWidth="1"/>
    <col min="8" max="8" width="11.33203125" customWidth="1"/>
    <col min="9" max="9" width="9.1640625" customWidth="1"/>
    <col min="10" max="10" width="11.33203125" customWidth="1"/>
    <col min="11" max="11" width="11.5" customWidth="1"/>
    <col min="12" max="12" width="8" customWidth="1"/>
    <col min="13" max="13" width="11.6640625" customWidth="1"/>
    <col min="14" max="15" width="9.1640625" customWidth="1"/>
    <col min="16" max="16" width="12.6640625" customWidth="1"/>
    <col min="17" max="17" width="12.83203125" customWidth="1"/>
    <col min="18" max="18" width="8.83203125" customWidth="1"/>
    <col min="19" max="19" width="8.1640625" customWidth="1"/>
    <col min="20" max="21" width="12.33203125" customWidth="1"/>
    <col min="22" max="22" width="12.1640625" customWidth="1"/>
    <col min="23" max="23" width="10.33203125" customWidth="1"/>
    <col min="24" max="244" width="6.6640625" customWidth="1"/>
  </cols>
  <sheetData>
    <row r="1" spans="1:244" ht="23.1" customHeight="1">
      <c r="A1" s="299" t="s">
        <v>537</v>
      </c>
      <c r="B1" s="299"/>
      <c r="C1" s="299"/>
      <c r="D1" s="299"/>
      <c r="E1" s="299"/>
      <c r="F1" s="299"/>
      <c r="G1" s="299"/>
      <c r="H1" s="299"/>
      <c r="I1" s="299"/>
      <c r="J1" s="144"/>
      <c r="K1" s="144"/>
      <c r="L1" s="144"/>
      <c r="M1" s="144"/>
      <c r="N1" s="144"/>
      <c r="O1" s="144"/>
      <c r="Q1" s="147"/>
      <c r="R1" s="147"/>
      <c r="S1" s="147"/>
      <c r="T1" s="143"/>
      <c r="U1" s="143"/>
      <c r="V1" s="143" t="s">
        <v>213</v>
      </c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</row>
    <row r="2" spans="1:244" ht="23.1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</row>
    <row r="3" spans="1:244" ht="23.1" customHeight="1">
      <c r="A3" s="106"/>
      <c r="B3" s="106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Q3" s="147"/>
      <c r="R3" s="147"/>
      <c r="S3" s="147"/>
      <c r="T3" s="258" t="s">
        <v>90</v>
      </c>
      <c r="U3" s="258"/>
      <c r="V3" s="258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</row>
    <row r="4" spans="1:244" ht="23.1" customHeight="1">
      <c r="A4" s="278" t="s">
        <v>530</v>
      </c>
      <c r="B4" s="262" t="s">
        <v>531</v>
      </c>
      <c r="C4" s="306" t="s">
        <v>134</v>
      </c>
      <c r="D4" s="307" t="s">
        <v>214</v>
      </c>
      <c r="E4" s="307" t="s">
        <v>215</v>
      </c>
      <c r="F4" s="307" t="s">
        <v>216</v>
      </c>
      <c r="G4" s="307" t="s">
        <v>217</v>
      </c>
      <c r="H4" s="307" t="s">
        <v>218</v>
      </c>
      <c r="I4" s="301" t="s">
        <v>219</v>
      </c>
      <c r="J4" s="301" t="s">
        <v>220</v>
      </c>
      <c r="K4" s="301" t="s">
        <v>221</v>
      </c>
      <c r="L4" s="301" t="s">
        <v>222</v>
      </c>
      <c r="M4" s="301" t="s">
        <v>223</v>
      </c>
      <c r="N4" s="301" t="s">
        <v>224</v>
      </c>
      <c r="O4" s="302" t="s">
        <v>225</v>
      </c>
      <c r="P4" s="301" t="s">
        <v>226</v>
      </c>
      <c r="Q4" s="255" t="s">
        <v>227</v>
      </c>
      <c r="R4" s="305" t="s">
        <v>228</v>
      </c>
      <c r="S4" s="255" t="s">
        <v>229</v>
      </c>
      <c r="T4" s="255" t="s">
        <v>230</v>
      </c>
      <c r="U4" s="256" t="s">
        <v>231</v>
      </c>
      <c r="V4" s="255" t="s">
        <v>232</v>
      </c>
      <c r="W4" s="148"/>
      <c r="X4" s="148"/>
      <c r="Y4" s="148"/>
      <c r="Z4" s="148"/>
      <c r="AA4" s="148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</row>
    <row r="5" spans="1:244" ht="19.5" customHeight="1">
      <c r="A5" s="279"/>
      <c r="B5" s="281"/>
      <c r="C5" s="306"/>
      <c r="D5" s="307"/>
      <c r="E5" s="307"/>
      <c r="F5" s="307"/>
      <c r="G5" s="307"/>
      <c r="H5" s="307"/>
      <c r="I5" s="301"/>
      <c r="J5" s="301"/>
      <c r="K5" s="301"/>
      <c r="L5" s="301"/>
      <c r="M5" s="301"/>
      <c r="N5" s="301"/>
      <c r="O5" s="303"/>
      <c r="P5" s="301"/>
      <c r="Q5" s="255"/>
      <c r="R5" s="305"/>
      <c r="S5" s="255"/>
      <c r="T5" s="255"/>
      <c r="U5" s="300"/>
      <c r="V5" s="255"/>
      <c r="W5" s="148"/>
      <c r="X5" s="148"/>
      <c r="Y5" s="148"/>
      <c r="Z5" s="148"/>
      <c r="AA5" s="148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</row>
    <row r="6" spans="1:244" ht="39.75" customHeight="1">
      <c r="A6" s="280"/>
      <c r="B6" s="282"/>
      <c r="C6" s="306"/>
      <c r="D6" s="307"/>
      <c r="E6" s="307"/>
      <c r="F6" s="307"/>
      <c r="G6" s="307"/>
      <c r="H6" s="307"/>
      <c r="I6" s="301"/>
      <c r="J6" s="301"/>
      <c r="K6" s="301"/>
      <c r="L6" s="301"/>
      <c r="M6" s="301"/>
      <c r="N6" s="301"/>
      <c r="O6" s="304"/>
      <c r="P6" s="301"/>
      <c r="Q6" s="255"/>
      <c r="R6" s="305"/>
      <c r="S6" s="255"/>
      <c r="T6" s="255"/>
      <c r="U6" s="254"/>
      <c r="V6" s="255"/>
      <c r="W6" s="148"/>
      <c r="X6" s="148"/>
      <c r="Y6" s="148"/>
      <c r="Z6" s="148"/>
      <c r="AA6" s="148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</row>
    <row r="7" spans="1:244" s="6" customFormat="1" ht="25.5" customHeight="1">
      <c r="A7" s="163"/>
      <c r="B7" s="162" t="s">
        <v>107</v>
      </c>
      <c r="C7" s="151">
        <v>1130200</v>
      </c>
      <c r="D7" s="152">
        <v>100800</v>
      </c>
      <c r="E7" s="152">
        <v>25200</v>
      </c>
      <c r="F7" s="152">
        <v>16800</v>
      </c>
      <c r="G7" s="152">
        <v>25200</v>
      </c>
      <c r="H7" s="152">
        <v>42000</v>
      </c>
      <c r="I7" s="152">
        <v>0</v>
      </c>
      <c r="J7" s="152">
        <v>168000</v>
      </c>
      <c r="K7" s="152">
        <v>42000</v>
      </c>
      <c r="L7" s="152">
        <v>0</v>
      </c>
      <c r="M7" s="152">
        <v>84000</v>
      </c>
      <c r="N7" s="152">
        <v>0</v>
      </c>
      <c r="O7" s="152">
        <v>0</v>
      </c>
      <c r="P7" s="152">
        <v>168000</v>
      </c>
      <c r="Q7" s="152">
        <v>10000</v>
      </c>
      <c r="R7" s="152">
        <v>0</v>
      </c>
      <c r="S7" s="152">
        <v>0</v>
      </c>
      <c r="T7" s="152">
        <v>280200</v>
      </c>
      <c r="U7" s="152">
        <v>0</v>
      </c>
      <c r="V7" s="152">
        <v>168000</v>
      </c>
    </row>
    <row r="8" spans="1:244" ht="25.5" customHeight="1">
      <c r="A8" s="488" t="s">
        <v>532</v>
      </c>
      <c r="B8" s="489" t="s">
        <v>533</v>
      </c>
      <c r="C8" s="151">
        <v>1130200</v>
      </c>
      <c r="D8" s="152">
        <v>100800</v>
      </c>
      <c r="E8" s="152">
        <v>25200</v>
      </c>
      <c r="F8" s="152">
        <v>16800</v>
      </c>
      <c r="G8" s="152">
        <v>25200</v>
      </c>
      <c r="H8" s="152">
        <v>42000</v>
      </c>
      <c r="I8" s="152">
        <v>0</v>
      </c>
      <c r="J8" s="152">
        <v>168000</v>
      </c>
      <c r="K8" s="152">
        <v>42000</v>
      </c>
      <c r="L8" s="152">
        <v>0</v>
      </c>
      <c r="M8" s="152">
        <v>84000</v>
      </c>
      <c r="N8" s="152">
        <v>0</v>
      </c>
      <c r="O8" s="152">
        <v>0</v>
      </c>
      <c r="P8" s="152">
        <v>168000</v>
      </c>
      <c r="Q8" s="152">
        <v>10000</v>
      </c>
      <c r="R8" s="152">
        <v>0</v>
      </c>
      <c r="S8" s="152">
        <v>0</v>
      </c>
      <c r="T8" s="152">
        <v>280200</v>
      </c>
      <c r="U8" s="152">
        <v>0</v>
      </c>
      <c r="V8" s="152">
        <v>168000</v>
      </c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</row>
    <row r="9" spans="1:244" ht="25.5" customHeight="1">
      <c r="A9" s="488" t="s">
        <v>539</v>
      </c>
      <c r="B9" s="490" t="s">
        <v>557</v>
      </c>
      <c r="C9" s="151">
        <f>C10+C12</f>
        <v>810200</v>
      </c>
      <c r="D9" s="151">
        <f t="shared" ref="D9:V9" si="0">D10+D12</f>
        <v>62400</v>
      </c>
      <c r="E9" s="151">
        <f t="shared" si="0"/>
        <v>15600</v>
      </c>
      <c r="F9" s="151">
        <f t="shared" si="0"/>
        <v>10400</v>
      </c>
      <c r="G9" s="151">
        <f t="shared" si="0"/>
        <v>15600</v>
      </c>
      <c r="H9" s="151">
        <f t="shared" si="0"/>
        <v>26000</v>
      </c>
      <c r="I9" s="151">
        <f t="shared" si="0"/>
        <v>0</v>
      </c>
      <c r="J9" s="151">
        <f t="shared" si="0"/>
        <v>104000</v>
      </c>
      <c r="K9" s="151">
        <f t="shared" si="0"/>
        <v>26000</v>
      </c>
      <c r="L9" s="151">
        <f t="shared" si="0"/>
        <v>0</v>
      </c>
      <c r="M9" s="151">
        <f t="shared" si="0"/>
        <v>52000</v>
      </c>
      <c r="N9" s="151">
        <f t="shared" si="0"/>
        <v>0</v>
      </c>
      <c r="O9" s="151">
        <f t="shared" si="0"/>
        <v>0</v>
      </c>
      <c r="P9" s="151">
        <f t="shared" si="0"/>
        <v>104000</v>
      </c>
      <c r="Q9" s="151">
        <f t="shared" si="0"/>
        <v>10000</v>
      </c>
      <c r="R9" s="151">
        <f t="shared" si="0"/>
        <v>0</v>
      </c>
      <c r="S9" s="151">
        <f t="shared" si="0"/>
        <v>0</v>
      </c>
      <c r="T9" s="151">
        <f t="shared" si="0"/>
        <v>280200</v>
      </c>
      <c r="U9" s="151">
        <f t="shared" si="0"/>
        <v>0</v>
      </c>
      <c r="V9" s="151">
        <f t="shared" si="0"/>
        <v>104000</v>
      </c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</row>
    <row r="10" spans="1:244" ht="25.5" customHeight="1">
      <c r="A10" s="488" t="s">
        <v>540</v>
      </c>
      <c r="B10" s="490" t="s">
        <v>558</v>
      </c>
      <c r="C10" s="151">
        <v>675000</v>
      </c>
      <c r="D10" s="152">
        <v>52800</v>
      </c>
      <c r="E10" s="152">
        <v>13200</v>
      </c>
      <c r="F10" s="152">
        <v>8800</v>
      </c>
      <c r="G10" s="152">
        <v>13200</v>
      </c>
      <c r="H10" s="152">
        <v>22000</v>
      </c>
      <c r="I10" s="152">
        <v>0</v>
      </c>
      <c r="J10" s="152">
        <v>88000</v>
      </c>
      <c r="K10" s="152">
        <v>22000</v>
      </c>
      <c r="L10" s="152">
        <v>0</v>
      </c>
      <c r="M10" s="152">
        <v>44000</v>
      </c>
      <c r="N10" s="152">
        <v>0</v>
      </c>
      <c r="O10" s="152">
        <v>0</v>
      </c>
      <c r="P10" s="152">
        <v>88000</v>
      </c>
      <c r="Q10" s="152">
        <v>10000</v>
      </c>
      <c r="R10" s="152">
        <v>0</v>
      </c>
      <c r="S10" s="152">
        <v>0</v>
      </c>
      <c r="T10" s="152">
        <v>225000</v>
      </c>
      <c r="U10" s="152">
        <v>0</v>
      </c>
      <c r="V10" s="152">
        <v>88000</v>
      </c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</row>
    <row r="11" spans="1:244" ht="25.5" customHeight="1">
      <c r="A11" s="491" t="s">
        <v>541</v>
      </c>
      <c r="B11" s="492" t="s">
        <v>559</v>
      </c>
      <c r="C11" s="151">
        <v>675000</v>
      </c>
      <c r="D11" s="152">
        <v>52800</v>
      </c>
      <c r="E11" s="152">
        <v>13200</v>
      </c>
      <c r="F11" s="152">
        <v>8800</v>
      </c>
      <c r="G11" s="152">
        <v>13200</v>
      </c>
      <c r="H11" s="152">
        <v>22000</v>
      </c>
      <c r="I11" s="152">
        <v>0</v>
      </c>
      <c r="J11" s="152">
        <v>88000</v>
      </c>
      <c r="K11" s="152">
        <v>22000</v>
      </c>
      <c r="L11" s="152">
        <v>0</v>
      </c>
      <c r="M11" s="152">
        <v>44000</v>
      </c>
      <c r="N11" s="152">
        <v>0</v>
      </c>
      <c r="O11" s="152">
        <v>0</v>
      </c>
      <c r="P11" s="152">
        <v>88000</v>
      </c>
      <c r="Q11" s="152">
        <v>10000</v>
      </c>
      <c r="R11" s="152">
        <v>0</v>
      </c>
      <c r="S11" s="152">
        <v>0</v>
      </c>
      <c r="T11" s="152">
        <v>225000</v>
      </c>
      <c r="U11" s="152">
        <v>0</v>
      </c>
      <c r="V11" s="152">
        <v>88000</v>
      </c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</row>
    <row r="12" spans="1:244" ht="25.5" customHeight="1">
      <c r="A12" s="488" t="s">
        <v>542</v>
      </c>
      <c r="B12" s="489" t="s">
        <v>560</v>
      </c>
      <c r="C12" s="151">
        <v>135200</v>
      </c>
      <c r="D12" s="152">
        <v>9600</v>
      </c>
      <c r="E12" s="152">
        <v>2400</v>
      </c>
      <c r="F12" s="152">
        <v>1600</v>
      </c>
      <c r="G12" s="152">
        <v>2400</v>
      </c>
      <c r="H12" s="152">
        <v>4000</v>
      </c>
      <c r="I12" s="152">
        <v>0</v>
      </c>
      <c r="J12" s="152">
        <v>16000</v>
      </c>
      <c r="K12" s="152">
        <v>4000</v>
      </c>
      <c r="L12" s="152">
        <v>0</v>
      </c>
      <c r="M12" s="152">
        <v>8000</v>
      </c>
      <c r="N12" s="152">
        <v>0</v>
      </c>
      <c r="O12" s="152">
        <v>0</v>
      </c>
      <c r="P12" s="152">
        <v>16000</v>
      </c>
      <c r="Q12" s="152">
        <v>0</v>
      </c>
      <c r="R12" s="152">
        <v>0</v>
      </c>
      <c r="S12" s="152">
        <v>0</v>
      </c>
      <c r="T12" s="152">
        <v>55200</v>
      </c>
      <c r="U12" s="152">
        <v>0</v>
      </c>
      <c r="V12" s="152">
        <v>16000</v>
      </c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</row>
    <row r="13" spans="1:244" ht="25.5" customHeight="1">
      <c r="A13" s="488" t="s">
        <v>543</v>
      </c>
      <c r="B13" s="489" t="s">
        <v>561</v>
      </c>
      <c r="C13" s="151">
        <v>135200</v>
      </c>
      <c r="D13" s="152">
        <v>9600</v>
      </c>
      <c r="E13" s="152">
        <v>2400</v>
      </c>
      <c r="F13" s="152">
        <v>1600</v>
      </c>
      <c r="G13" s="152">
        <v>2400</v>
      </c>
      <c r="H13" s="152">
        <v>4000</v>
      </c>
      <c r="I13" s="152">
        <v>0</v>
      </c>
      <c r="J13" s="152">
        <v>16000</v>
      </c>
      <c r="K13" s="152">
        <v>4000</v>
      </c>
      <c r="L13" s="152">
        <v>0</v>
      </c>
      <c r="M13" s="152">
        <v>8000</v>
      </c>
      <c r="N13" s="152">
        <v>0</v>
      </c>
      <c r="O13" s="152">
        <v>0</v>
      </c>
      <c r="P13" s="152">
        <v>16000</v>
      </c>
      <c r="Q13" s="152">
        <v>0</v>
      </c>
      <c r="R13" s="152">
        <v>0</v>
      </c>
      <c r="S13" s="152">
        <v>0</v>
      </c>
      <c r="T13" s="152">
        <v>55200</v>
      </c>
      <c r="U13" s="152">
        <v>0</v>
      </c>
      <c r="V13" s="152">
        <v>16000</v>
      </c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</row>
    <row r="14" spans="1:244" ht="25.5" customHeight="1">
      <c r="A14" s="488" t="s">
        <v>544</v>
      </c>
      <c r="B14" s="489" t="s">
        <v>562</v>
      </c>
      <c r="C14" s="151">
        <v>30000</v>
      </c>
      <c r="D14" s="152">
        <v>3600</v>
      </c>
      <c r="E14" s="152">
        <v>900</v>
      </c>
      <c r="F14" s="152">
        <v>600</v>
      </c>
      <c r="G14" s="152">
        <v>900</v>
      </c>
      <c r="H14" s="152">
        <v>1500</v>
      </c>
      <c r="I14" s="152">
        <v>0</v>
      </c>
      <c r="J14" s="152">
        <v>6000</v>
      </c>
      <c r="K14" s="152">
        <v>1500</v>
      </c>
      <c r="L14" s="152">
        <v>0</v>
      </c>
      <c r="M14" s="152">
        <v>3000</v>
      </c>
      <c r="N14" s="152">
        <v>0</v>
      </c>
      <c r="O14" s="152">
        <v>0</v>
      </c>
      <c r="P14" s="152">
        <v>6000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6000</v>
      </c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</row>
    <row r="15" spans="1:244" ht="25.5" customHeight="1">
      <c r="A15" s="488" t="s">
        <v>545</v>
      </c>
      <c r="B15" s="489" t="s">
        <v>563</v>
      </c>
      <c r="C15" s="151">
        <v>30000</v>
      </c>
      <c r="D15" s="152">
        <v>3600</v>
      </c>
      <c r="E15" s="152">
        <v>900</v>
      </c>
      <c r="F15" s="152">
        <v>600</v>
      </c>
      <c r="G15" s="152">
        <v>900</v>
      </c>
      <c r="H15" s="152">
        <v>1500</v>
      </c>
      <c r="I15" s="152">
        <v>0</v>
      </c>
      <c r="J15" s="152">
        <v>6000</v>
      </c>
      <c r="K15" s="152">
        <v>1500</v>
      </c>
      <c r="L15" s="152">
        <v>0</v>
      </c>
      <c r="M15" s="152">
        <v>3000</v>
      </c>
      <c r="N15" s="152">
        <v>0</v>
      </c>
      <c r="O15" s="152">
        <v>0</v>
      </c>
      <c r="P15" s="152">
        <v>6000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6000</v>
      </c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</row>
    <row r="16" spans="1:244" ht="25.5" customHeight="1">
      <c r="A16" s="488" t="s">
        <v>546</v>
      </c>
      <c r="B16" s="489" t="s">
        <v>561</v>
      </c>
      <c r="C16" s="151">
        <v>30000</v>
      </c>
      <c r="D16" s="152">
        <v>3600</v>
      </c>
      <c r="E16" s="152">
        <v>900</v>
      </c>
      <c r="F16" s="152">
        <v>600</v>
      </c>
      <c r="G16" s="152">
        <v>900</v>
      </c>
      <c r="H16" s="152">
        <v>1500</v>
      </c>
      <c r="I16" s="152">
        <v>0</v>
      </c>
      <c r="J16" s="152">
        <v>6000</v>
      </c>
      <c r="K16" s="152">
        <v>1500</v>
      </c>
      <c r="L16" s="152">
        <v>0</v>
      </c>
      <c r="M16" s="152">
        <v>3000</v>
      </c>
      <c r="N16" s="152">
        <v>0</v>
      </c>
      <c r="O16" s="152">
        <v>0</v>
      </c>
      <c r="P16" s="152">
        <v>6000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6000</v>
      </c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</row>
    <row r="17" spans="1:244" ht="25.5" customHeight="1">
      <c r="A17" s="488" t="s">
        <v>547</v>
      </c>
      <c r="B17" s="489" t="s">
        <v>564</v>
      </c>
      <c r="C17" s="151">
        <v>80000</v>
      </c>
      <c r="D17" s="152">
        <v>9600</v>
      </c>
      <c r="E17" s="152">
        <v>2400</v>
      </c>
      <c r="F17" s="152">
        <v>1600</v>
      </c>
      <c r="G17" s="152">
        <v>2400</v>
      </c>
      <c r="H17" s="152">
        <v>4000</v>
      </c>
      <c r="I17" s="152">
        <v>0</v>
      </c>
      <c r="J17" s="152">
        <v>16000</v>
      </c>
      <c r="K17" s="152">
        <v>4000</v>
      </c>
      <c r="L17" s="152">
        <v>0</v>
      </c>
      <c r="M17" s="152">
        <v>8000</v>
      </c>
      <c r="N17" s="152">
        <v>0</v>
      </c>
      <c r="O17" s="152">
        <v>0</v>
      </c>
      <c r="P17" s="152">
        <v>16000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16000</v>
      </c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</row>
    <row r="18" spans="1:244" ht="25.5" customHeight="1">
      <c r="A18" s="488" t="s">
        <v>548</v>
      </c>
      <c r="B18" s="489" t="s">
        <v>565</v>
      </c>
      <c r="C18" s="151">
        <v>80000</v>
      </c>
      <c r="D18" s="152">
        <v>9600</v>
      </c>
      <c r="E18" s="152">
        <v>2400</v>
      </c>
      <c r="F18" s="152">
        <v>1600</v>
      </c>
      <c r="G18" s="152">
        <v>2400</v>
      </c>
      <c r="H18" s="152">
        <v>4000</v>
      </c>
      <c r="I18" s="152">
        <v>0</v>
      </c>
      <c r="J18" s="152">
        <v>16000</v>
      </c>
      <c r="K18" s="152">
        <v>4000</v>
      </c>
      <c r="L18" s="152">
        <v>0</v>
      </c>
      <c r="M18" s="152">
        <v>8000</v>
      </c>
      <c r="N18" s="152">
        <v>0</v>
      </c>
      <c r="O18" s="152">
        <v>0</v>
      </c>
      <c r="P18" s="152">
        <v>16000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16000</v>
      </c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</row>
    <row r="19" spans="1:244" ht="25.5" customHeight="1">
      <c r="A19" s="488" t="s">
        <v>549</v>
      </c>
      <c r="B19" s="489" t="s">
        <v>566</v>
      </c>
      <c r="C19" s="151">
        <v>80000</v>
      </c>
      <c r="D19" s="152">
        <v>9600</v>
      </c>
      <c r="E19" s="152">
        <v>2400</v>
      </c>
      <c r="F19" s="152">
        <v>1600</v>
      </c>
      <c r="G19" s="152">
        <v>2400</v>
      </c>
      <c r="H19" s="152">
        <v>4000</v>
      </c>
      <c r="I19" s="152">
        <v>0</v>
      </c>
      <c r="J19" s="152">
        <v>16000</v>
      </c>
      <c r="K19" s="152">
        <v>4000</v>
      </c>
      <c r="L19" s="152">
        <v>0</v>
      </c>
      <c r="M19" s="152">
        <v>8000</v>
      </c>
      <c r="N19" s="152">
        <v>0</v>
      </c>
      <c r="O19" s="152">
        <v>0</v>
      </c>
      <c r="P19" s="152">
        <v>16000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16000</v>
      </c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</row>
    <row r="20" spans="1:244" ht="25.5" customHeight="1">
      <c r="A20" s="488" t="s">
        <v>550</v>
      </c>
      <c r="B20" s="489" t="s">
        <v>567</v>
      </c>
      <c r="C20" s="238">
        <f>C21+C23+C25</f>
        <v>210000</v>
      </c>
      <c r="D20" s="238">
        <f t="shared" ref="D20:V20" si="1">D21+D23+D25</f>
        <v>25200</v>
      </c>
      <c r="E20" s="238">
        <f t="shared" si="1"/>
        <v>6300</v>
      </c>
      <c r="F20" s="238">
        <f t="shared" si="1"/>
        <v>4200</v>
      </c>
      <c r="G20" s="238">
        <f t="shared" si="1"/>
        <v>6300</v>
      </c>
      <c r="H20" s="238">
        <f t="shared" si="1"/>
        <v>10500</v>
      </c>
      <c r="I20" s="238">
        <f t="shared" si="1"/>
        <v>0</v>
      </c>
      <c r="J20" s="238">
        <f t="shared" si="1"/>
        <v>42000</v>
      </c>
      <c r="K20" s="238">
        <f t="shared" si="1"/>
        <v>10500</v>
      </c>
      <c r="L20" s="238">
        <f t="shared" si="1"/>
        <v>0</v>
      </c>
      <c r="M20" s="238">
        <f t="shared" si="1"/>
        <v>21000</v>
      </c>
      <c r="N20" s="238">
        <f t="shared" si="1"/>
        <v>0</v>
      </c>
      <c r="O20" s="238">
        <f t="shared" si="1"/>
        <v>0</v>
      </c>
      <c r="P20" s="238">
        <f t="shared" si="1"/>
        <v>42000</v>
      </c>
      <c r="Q20" s="238">
        <f t="shared" si="1"/>
        <v>0</v>
      </c>
      <c r="R20" s="238">
        <f t="shared" si="1"/>
        <v>0</v>
      </c>
      <c r="S20" s="238">
        <f t="shared" si="1"/>
        <v>0</v>
      </c>
      <c r="T20" s="238">
        <f t="shared" si="1"/>
        <v>0</v>
      </c>
      <c r="U20" s="238">
        <f t="shared" si="1"/>
        <v>0</v>
      </c>
      <c r="V20" s="238">
        <f t="shared" si="1"/>
        <v>42000</v>
      </c>
    </row>
    <row r="21" spans="1:244" ht="25.5" customHeight="1">
      <c r="A21" s="488" t="s">
        <v>551</v>
      </c>
      <c r="B21" s="489" t="s">
        <v>568</v>
      </c>
      <c r="C21" s="151">
        <v>100000</v>
      </c>
      <c r="D21" s="152">
        <v>12000</v>
      </c>
      <c r="E21" s="152">
        <v>3000</v>
      </c>
      <c r="F21" s="152">
        <v>2000</v>
      </c>
      <c r="G21" s="152">
        <v>3000</v>
      </c>
      <c r="H21" s="152">
        <v>5000</v>
      </c>
      <c r="I21" s="152">
        <v>0</v>
      </c>
      <c r="J21" s="152">
        <v>20000</v>
      </c>
      <c r="K21" s="152">
        <v>5000</v>
      </c>
      <c r="L21" s="152">
        <v>0</v>
      </c>
      <c r="M21" s="152">
        <v>10000</v>
      </c>
      <c r="N21" s="152">
        <v>0</v>
      </c>
      <c r="O21" s="152">
        <v>0</v>
      </c>
      <c r="P21" s="152">
        <v>20000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2">
        <v>20000</v>
      </c>
    </row>
    <row r="22" spans="1:244" ht="25.5" customHeight="1">
      <c r="A22" s="488" t="s">
        <v>552</v>
      </c>
      <c r="B22" s="489" t="s">
        <v>569</v>
      </c>
      <c r="C22" s="151">
        <v>100000</v>
      </c>
      <c r="D22" s="152">
        <v>12000</v>
      </c>
      <c r="E22" s="152">
        <v>3000</v>
      </c>
      <c r="F22" s="152">
        <v>2000</v>
      </c>
      <c r="G22" s="152">
        <v>3000</v>
      </c>
      <c r="H22" s="152">
        <v>5000</v>
      </c>
      <c r="I22" s="152">
        <v>0</v>
      </c>
      <c r="J22" s="152">
        <v>20000</v>
      </c>
      <c r="K22" s="152">
        <v>5000</v>
      </c>
      <c r="L22" s="152">
        <v>0</v>
      </c>
      <c r="M22" s="152">
        <v>10000</v>
      </c>
      <c r="N22" s="152">
        <v>0</v>
      </c>
      <c r="O22" s="152">
        <v>0</v>
      </c>
      <c r="P22" s="152">
        <v>20000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20000</v>
      </c>
    </row>
    <row r="23" spans="1:244" ht="25.5" customHeight="1">
      <c r="A23" s="488" t="s">
        <v>553</v>
      </c>
      <c r="B23" s="489" t="s">
        <v>570</v>
      </c>
      <c r="C23" s="151">
        <v>40000</v>
      </c>
      <c r="D23" s="152">
        <v>4800</v>
      </c>
      <c r="E23" s="152">
        <v>1200</v>
      </c>
      <c r="F23" s="152">
        <v>800</v>
      </c>
      <c r="G23" s="152">
        <v>1200</v>
      </c>
      <c r="H23" s="152">
        <v>2000</v>
      </c>
      <c r="I23" s="152">
        <v>0</v>
      </c>
      <c r="J23" s="152">
        <v>8000</v>
      </c>
      <c r="K23" s="152">
        <v>2000</v>
      </c>
      <c r="L23" s="152">
        <v>0</v>
      </c>
      <c r="M23" s="152">
        <v>4000</v>
      </c>
      <c r="N23" s="152">
        <v>0</v>
      </c>
      <c r="O23" s="152">
        <v>0</v>
      </c>
      <c r="P23" s="152">
        <v>8000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8000</v>
      </c>
    </row>
    <row r="24" spans="1:244" ht="25.5" customHeight="1">
      <c r="A24" s="488" t="s">
        <v>554</v>
      </c>
      <c r="B24" s="489" t="s">
        <v>571</v>
      </c>
      <c r="C24" s="151">
        <v>40000</v>
      </c>
      <c r="D24" s="152">
        <v>4800</v>
      </c>
      <c r="E24" s="152">
        <v>1200</v>
      </c>
      <c r="F24" s="152">
        <v>800</v>
      </c>
      <c r="G24" s="152">
        <v>1200</v>
      </c>
      <c r="H24" s="152">
        <v>2000</v>
      </c>
      <c r="I24" s="152">
        <v>0</v>
      </c>
      <c r="J24" s="152">
        <v>8000</v>
      </c>
      <c r="K24" s="152">
        <v>2000</v>
      </c>
      <c r="L24" s="152">
        <v>0</v>
      </c>
      <c r="M24" s="152">
        <v>4000</v>
      </c>
      <c r="N24" s="152">
        <v>0</v>
      </c>
      <c r="O24" s="152">
        <v>0</v>
      </c>
      <c r="P24" s="152">
        <v>8000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8000</v>
      </c>
    </row>
    <row r="25" spans="1:244" ht="25.5" customHeight="1">
      <c r="A25" s="488" t="s">
        <v>555</v>
      </c>
      <c r="B25" s="489" t="s">
        <v>572</v>
      </c>
      <c r="C25" s="151">
        <v>70000</v>
      </c>
      <c r="D25" s="152">
        <v>8400</v>
      </c>
      <c r="E25" s="152">
        <v>2100</v>
      </c>
      <c r="F25" s="152">
        <v>1400</v>
      </c>
      <c r="G25" s="152">
        <v>2100</v>
      </c>
      <c r="H25" s="152">
        <v>3500</v>
      </c>
      <c r="I25" s="152">
        <v>0</v>
      </c>
      <c r="J25" s="152">
        <v>14000</v>
      </c>
      <c r="K25" s="152">
        <v>3500</v>
      </c>
      <c r="L25" s="152">
        <v>0</v>
      </c>
      <c r="M25" s="152">
        <v>7000</v>
      </c>
      <c r="N25" s="152">
        <v>0</v>
      </c>
      <c r="O25" s="152">
        <v>0</v>
      </c>
      <c r="P25" s="152">
        <v>14000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14000</v>
      </c>
    </row>
    <row r="26" spans="1:244" ht="25.5" customHeight="1">
      <c r="A26" s="488" t="s">
        <v>556</v>
      </c>
      <c r="B26" s="489" t="s">
        <v>561</v>
      </c>
      <c r="C26" s="151">
        <v>70000</v>
      </c>
      <c r="D26" s="152">
        <v>8400</v>
      </c>
      <c r="E26" s="152">
        <v>2100</v>
      </c>
      <c r="F26" s="152">
        <v>1400</v>
      </c>
      <c r="G26" s="152">
        <v>2100</v>
      </c>
      <c r="H26" s="152">
        <v>3500</v>
      </c>
      <c r="I26" s="152">
        <v>0</v>
      </c>
      <c r="J26" s="152">
        <v>14000</v>
      </c>
      <c r="K26" s="152">
        <v>3500</v>
      </c>
      <c r="L26" s="152">
        <v>0</v>
      </c>
      <c r="M26" s="152">
        <v>7000</v>
      </c>
      <c r="N26" s="152">
        <v>0</v>
      </c>
      <c r="O26" s="152">
        <v>0</v>
      </c>
      <c r="P26" s="152">
        <v>14000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14000</v>
      </c>
    </row>
  </sheetData>
  <sheetProtection formatCells="0" formatColumns="0" formatRows="0"/>
  <mergeCells count="25">
    <mergeCell ref="K4:K6"/>
    <mergeCell ref="L4:L6"/>
    <mergeCell ref="M4:M6"/>
    <mergeCell ref="S4:S6"/>
    <mergeCell ref="F4:F6"/>
    <mergeCell ref="G4:G6"/>
    <mergeCell ref="H4:H6"/>
    <mergeCell ref="I4:I6"/>
    <mergeCell ref="J4:J6"/>
    <mergeCell ref="A1:I1"/>
    <mergeCell ref="T4:T6"/>
    <mergeCell ref="U4:U6"/>
    <mergeCell ref="V4:V6"/>
    <mergeCell ref="N4:N6"/>
    <mergeCell ref="O4:O6"/>
    <mergeCell ref="P4:P6"/>
    <mergeCell ref="Q4:Q6"/>
    <mergeCell ref="R4:R6"/>
    <mergeCell ref="A2:V2"/>
    <mergeCell ref="T3:V3"/>
    <mergeCell ref="A4:A6"/>
    <mergeCell ref="B4:B6"/>
    <mergeCell ref="C4:C6"/>
    <mergeCell ref="D4:D6"/>
    <mergeCell ref="E4:E6"/>
  </mergeCells>
  <phoneticPr fontId="2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1"/>
  <sheetViews>
    <sheetView showGridLines="0" showZeros="0" tabSelected="1" workbookViewId="0">
      <selection activeCell="B1" sqref="B1"/>
    </sheetView>
  </sheetViews>
  <sheetFormatPr defaultColWidth="9.1640625" defaultRowHeight="11.25"/>
  <cols>
    <col min="1" max="1" width="18.6640625" customWidth="1"/>
    <col min="2" max="2" width="38.83203125" customWidth="1"/>
    <col min="3" max="3" width="14.6640625" customWidth="1"/>
    <col min="4" max="14" width="11.6640625" customWidth="1"/>
    <col min="15" max="15" width="15" customWidth="1"/>
    <col min="16" max="247" width="6.6640625" customWidth="1"/>
  </cols>
  <sheetData>
    <row r="1" spans="1:247" ht="23.1" customHeight="1">
      <c r="A1" s="144"/>
      <c r="B1" s="144"/>
      <c r="C1" s="144"/>
      <c r="D1" s="144"/>
      <c r="E1" s="144"/>
      <c r="F1" s="144"/>
      <c r="G1" s="144"/>
      <c r="H1" s="144"/>
      <c r="I1" s="144"/>
      <c r="J1" s="148"/>
      <c r="K1" s="144"/>
      <c r="L1" s="144"/>
      <c r="M1" s="144"/>
      <c r="N1" s="143" t="s">
        <v>233</v>
      </c>
      <c r="O1" s="108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</row>
    <row r="2" spans="1:247" ht="23.1" customHeight="1">
      <c r="A2" s="241" t="s">
        <v>538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</row>
    <row r="3" spans="1:247" ht="30.75" customHeight="1">
      <c r="A3" s="106"/>
      <c r="B3" s="106"/>
      <c r="C3" s="145"/>
      <c r="D3" s="146"/>
      <c r="E3" s="112"/>
      <c r="F3" s="145"/>
      <c r="G3" s="112"/>
      <c r="H3" s="145"/>
      <c r="I3" s="145"/>
      <c r="J3" s="148"/>
      <c r="K3" s="145"/>
      <c r="L3" s="145"/>
      <c r="M3" s="308" t="s">
        <v>90</v>
      </c>
      <c r="N3" s="308"/>
      <c r="O3" s="149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</row>
    <row r="4" spans="1:247" ht="23.1" customHeight="1">
      <c r="A4" s="278" t="s">
        <v>530</v>
      </c>
      <c r="B4" s="262" t="s">
        <v>531</v>
      </c>
      <c r="C4" s="309" t="s">
        <v>134</v>
      </c>
      <c r="D4" s="307" t="s">
        <v>234</v>
      </c>
      <c r="E4" s="307" t="s">
        <v>235</v>
      </c>
      <c r="F4" s="307" t="s">
        <v>236</v>
      </c>
      <c r="G4" s="307" t="s">
        <v>237</v>
      </c>
      <c r="H4" s="307" t="s">
        <v>238</v>
      </c>
      <c r="I4" s="307" t="s">
        <v>239</v>
      </c>
      <c r="J4" s="301" t="s">
        <v>240</v>
      </c>
      <c r="K4" s="301" t="s">
        <v>241</v>
      </c>
      <c r="L4" s="301" t="s">
        <v>242</v>
      </c>
      <c r="M4" s="301" t="s">
        <v>243</v>
      </c>
      <c r="N4" s="301" t="s">
        <v>244</v>
      </c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</row>
    <row r="5" spans="1:247" ht="19.5" customHeight="1">
      <c r="A5" s="279"/>
      <c r="B5" s="281"/>
      <c r="C5" s="309"/>
      <c r="D5" s="307"/>
      <c r="E5" s="307"/>
      <c r="F5" s="307"/>
      <c r="G5" s="307"/>
      <c r="H5" s="307"/>
      <c r="I5" s="307"/>
      <c r="J5" s="301"/>
      <c r="K5" s="301"/>
      <c r="L5" s="301"/>
      <c r="M5" s="301"/>
      <c r="N5" s="301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</row>
    <row r="6" spans="1:247" ht="39.75" customHeight="1">
      <c r="A6" s="280"/>
      <c r="B6" s="282"/>
      <c r="C6" s="309"/>
      <c r="D6" s="307"/>
      <c r="E6" s="307"/>
      <c r="F6" s="307"/>
      <c r="G6" s="307"/>
      <c r="H6" s="307"/>
      <c r="I6" s="307"/>
      <c r="J6" s="301"/>
      <c r="K6" s="301"/>
      <c r="L6" s="301"/>
      <c r="M6" s="301"/>
      <c r="N6" s="301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</row>
    <row r="7" spans="1:247" s="6" customFormat="1" ht="23.1" customHeight="1">
      <c r="A7" s="163"/>
      <c r="B7" s="162" t="s">
        <v>107</v>
      </c>
      <c r="C7" s="107">
        <v>108599</v>
      </c>
      <c r="D7" s="107">
        <v>0</v>
      </c>
      <c r="E7" s="107">
        <v>0</v>
      </c>
      <c r="F7" s="107">
        <v>0</v>
      </c>
      <c r="G7" s="107">
        <v>0</v>
      </c>
      <c r="H7" s="107">
        <v>38520</v>
      </c>
      <c r="I7" s="107">
        <v>0</v>
      </c>
      <c r="J7" s="107">
        <v>0</v>
      </c>
      <c r="K7" s="150">
        <v>0</v>
      </c>
      <c r="L7" s="107">
        <v>0</v>
      </c>
      <c r="M7" s="107">
        <v>0</v>
      </c>
      <c r="N7" s="107">
        <v>70079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</row>
    <row r="8" spans="1:247" ht="23.1" customHeight="1">
      <c r="A8" s="488" t="s">
        <v>532</v>
      </c>
      <c r="B8" s="489" t="s">
        <v>533</v>
      </c>
      <c r="C8" s="107">
        <v>108599</v>
      </c>
      <c r="D8" s="107">
        <v>0</v>
      </c>
      <c r="E8" s="107">
        <v>0</v>
      </c>
      <c r="F8" s="107">
        <v>0</v>
      </c>
      <c r="G8" s="107">
        <v>0</v>
      </c>
      <c r="H8" s="107">
        <v>38520</v>
      </c>
      <c r="I8" s="107">
        <v>0</v>
      </c>
      <c r="J8" s="107">
        <v>0</v>
      </c>
      <c r="K8" s="150">
        <v>0</v>
      </c>
      <c r="L8" s="107">
        <v>0</v>
      </c>
      <c r="M8" s="107">
        <v>0</v>
      </c>
      <c r="N8" s="107">
        <v>70079</v>
      </c>
    </row>
    <row r="9" spans="1:247" ht="23.1" customHeight="1">
      <c r="A9" s="488" t="s">
        <v>539</v>
      </c>
      <c r="B9" s="490" t="s">
        <v>557</v>
      </c>
      <c r="C9" s="107">
        <v>108599</v>
      </c>
      <c r="D9" s="107">
        <v>0</v>
      </c>
      <c r="E9" s="107">
        <v>0</v>
      </c>
      <c r="F9" s="107">
        <v>0</v>
      </c>
      <c r="G9" s="107">
        <v>0</v>
      </c>
      <c r="H9" s="107">
        <v>38520</v>
      </c>
      <c r="I9" s="107">
        <v>0</v>
      </c>
      <c r="J9" s="107">
        <v>0</v>
      </c>
      <c r="K9" s="150">
        <v>0</v>
      </c>
      <c r="L9" s="107">
        <v>0</v>
      </c>
      <c r="M9" s="107">
        <v>0</v>
      </c>
      <c r="N9" s="107">
        <v>70079</v>
      </c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</row>
    <row r="10" spans="1:247" ht="23.1" customHeight="1">
      <c r="A10" s="488" t="s">
        <v>540</v>
      </c>
      <c r="B10" s="490" t="s">
        <v>558</v>
      </c>
      <c r="C10" s="107">
        <v>108599</v>
      </c>
      <c r="D10" s="107">
        <v>0</v>
      </c>
      <c r="E10" s="107">
        <v>0</v>
      </c>
      <c r="F10" s="107">
        <v>0</v>
      </c>
      <c r="G10" s="107">
        <v>0</v>
      </c>
      <c r="H10" s="107">
        <v>38520</v>
      </c>
      <c r="I10" s="107">
        <v>0</v>
      </c>
      <c r="J10" s="107">
        <v>0</v>
      </c>
      <c r="K10" s="150">
        <v>0</v>
      </c>
      <c r="L10" s="107">
        <v>0</v>
      </c>
      <c r="M10" s="107">
        <v>0</v>
      </c>
      <c r="N10" s="107">
        <v>70079</v>
      </c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</row>
    <row r="11" spans="1:247" ht="23.1" customHeight="1">
      <c r="A11" s="491" t="s">
        <v>541</v>
      </c>
      <c r="B11" s="492" t="s">
        <v>559</v>
      </c>
      <c r="C11" s="107">
        <v>108599</v>
      </c>
      <c r="D11" s="107">
        <v>0</v>
      </c>
      <c r="E11" s="107">
        <v>0</v>
      </c>
      <c r="F11" s="107">
        <v>0</v>
      </c>
      <c r="G11" s="107">
        <v>0</v>
      </c>
      <c r="H11" s="107">
        <v>38520</v>
      </c>
      <c r="I11" s="107">
        <v>0</v>
      </c>
      <c r="J11" s="107">
        <v>0</v>
      </c>
      <c r="K11" s="150">
        <v>0</v>
      </c>
      <c r="L11" s="107">
        <v>0</v>
      </c>
      <c r="M11" s="107">
        <v>0</v>
      </c>
      <c r="N11" s="107">
        <v>70079</v>
      </c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</row>
  </sheetData>
  <sheetProtection formatCells="0" formatColumns="0" formatRows="0"/>
  <mergeCells count="16">
    <mergeCell ref="M4:M6"/>
    <mergeCell ref="N4:N6"/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2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48</vt:i4>
      </vt:variant>
    </vt:vector>
  </HeadingPairs>
  <TitlesOfParts>
    <vt:vector size="76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财政拨款收支总表!Print_Area</vt:lpstr>
      <vt:lpstr>单位收入总体情况表!Print_Area</vt:lpstr>
      <vt:lpstr>单位预算收支总表!Print_Area</vt:lpstr>
      <vt:lpstr>单位支出总体情况表!Print_Area</vt:lpstr>
      <vt:lpstr>'单位支出总体情况表(政府预算)'!Print_Area</vt:lpstr>
      <vt:lpstr>非税收入计划表!Print_Area</vt:lpstr>
      <vt:lpstr>'纳入专户管理的非税收入拨款支出预算表(按政府预算经济分类)'!Print_Area</vt:lpstr>
      <vt:lpstr>上年结转支出预算表!Print_Area</vt:lpstr>
      <vt:lpstr>'上年结转支出预算表(政府预算)'!Print_Area</vt:lpstr>
      <vt:lpstr>项目支出预算总表!Print_Area</vt:lpstr>
      <vt:lpstr>'一般公共预算拨款--经费拨款预算表(按部门预算经济分类)'!Print_Area</vt:lpstr>
      <vt:lpstr>'一般公共预算拨款--经费拨款预算表(按政府预算经济分类)'!Print_Area</vt:lpstr>
      <vt:lpstr>一般公共预算基本支出情况表!Print_Area</vt:lpstr>
      <vt:lpstr>一般公共预算基本支出情况表—对个人和家庭的补助!Print_Area</vt:lpstr>
      <vt:lpstr>一般公共预算基本支出情况表—工资福利支出!Print_Area</vt:lpstr>
      <vt:lpstr>一般公共预算基本支出情况表—商品和服务支出!Print_Area</vt:lpstr>
      <vt:lpstr>一般公共预算支出情况表!Print_Area</vt:lpstr>
      <vt:lpstr>'一般公共预算支出情况表—对个人和家庭的补助(政府预算)'!Print_Area</vt:lpstr>
      <vt:lpstr>'一般公共预算支出情况表—工资福利支出(政府预算)'!Print_Area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'部门（单位）整体支出预算绩效目标申报表'!Print_Titles</vt:lpstr>
      <vt:lpstr>财政拨款收支总表!Print_Titles</vt:lpstr>
      <vt:lpstr>单位收入总体情况表!Print_Titles</vt:lpstr>
      <vt:lpstr>单位预算收支总表!Print_Titles</vt:lpstr>
      <vt:lpstr>单位支出总体情况表!Print_Titles</vt:lpstr>
      <vt:lpstr>'单位支出总体情况表(政府预算)'!Print_Titles</vt:lpstr>
      <vt:lpstr>非税收入计划表!Print_Titles</vt:lpstr>
      <vt:lpstr>'纳入专户管理的非税收入拨款支出预算表(按政府预算经济分类)'!Print_Titles</vt:lpstr>
      <vt:lpstr>上年结转支出预算表!Print_Titles</vt:lpstr>
      <vt:lpstr>'上年结转支出预算表(政府预算)'!Print_Titles</vt:lpstr>
      <vt:lpstr>项目支出预算总表!Print_Titles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一般公共预算基本支出情况表!Print_Titles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  <vt:lpstr>'一般公共预算支出情况表—对个人和家庭的补助(政府预算)'!Print_Titles</vt:lpstr>
      <vt:lpstr>'一般公共预算支出情况表—工资福利支出(政府预算)'!Print_Titles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2017-10-27T08:05:00Z</cp:lastPrinted>
  <dcterms:created xsi:type="dcterms:W3CDTF">2017-09-19T01:54:00Z</dcterms:created>
  <dcterms:modified xsi:type="dcterms:W3CDTF">2022-09-03T08:11:44Z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i4>9177072</vt:i4>
  </property>
  <property fmtid="{D5CDD505-2E9C-101B-9397-08002B2CF9AE}" pid="4" name="ICV">
    <vt:lpwstr>B862F738DE7D46AEB1A56FA24D1E6E25</vt:lpwstr>
  </property>
</Properties>
</file>