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4" activeTab="4"/>
  </bookViews>
  <sheets>
    <sheet name="单位预算收支总表" sheetId="1" r:id="rId1"/>
    <sheet name="单位收入总体情况表" sheetId="2" r:id="rId2"/>
    <sheet name="单位支出总体情况表" sheetId="3" r:id="rId3"/>
    <sheet name="财政拨款收支总表" sheetId="4" r:id="rId4"/>
    <sheet name="一般公共预算支出情况表" sheetId="5" r:id="rId5"/>
    <sheet name="一般公共预算基本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“三公”经费预算公开表" sheetId="12" r:id="rId12"/>
    <sheet name="非税收入计划表" sheetId="13" r:id="rId13"/>
    <sheet name="上年结转支出预算表" sheetId="14" r:id="rId14"/>
    <sheet name="政府采购预算表" sheetId="15" r:id="rId15"/>
    <sheet name="单位人员情况表" sheetId="16" r:id="rId16"/>
    <sheet name="单位支出总体情况表(政府预算)" sheetId="17" r:id="rId17"/>
    <sheet name="一般公共预算支出情况表—工资福利支出(政府预算)" sheetId="18" r:id="rId18"/>
    <sheet name="一般公共预算支出情况表—商品和服务支出(政府预算)" sheetId="19" r:id="rId19"/>
    <sheet name="一般公共预算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目标申报表" sheetId="28" r:id="rId28"/>
  </sheets>
  <definedNames>
    <definedName name="_xlnm.Print_Area" localSheetId="26">'部门（单位）整体支出预算绩效目标申报表'!$A$1:$H$28</definedName>
    <definedName name="_xlnm.Print_Area" localSheetId="3">'财政拨款收支总表'!$A$1:$F$27</definedName>
    <definedName name="_xlnm.Print_Area" localSheetId="1">'单位收入总体情况表'!$A$1:$N$23</definedName>
    <definedName name="_xlnm.Print_Area" localSheetId="0">'单位预算收支总表'!$A$1:$H$36</definedName>
    <definedName name="_xlnm.Print_Area" localSheetId="2">'单位支出总体情况表'!$A$1:$O$24</definedName>
    <definedName name="_xlnm.Print_Area" localSheetId="16">'单位支出总体情况表(政府预算)'!$A$1:$S$24</definedName>
    <definedName name="_xlnm.Print_Area" localSheetId="12">'非税收入计划表'!$A$1:$U$8</definedName>
    <definedName name="_xlnm.Print_Area" localSheetId="25">'纳入专户管理的非税收入拨款支出预算表(按政府预算经济分类)'!$A$1:$P$6</definedName>
    <definedName name="_xlnm.Print_Area" localSheetId="13">'上年结转支出预算表'!$A$1:$U$6</definedName>
    <definedName name="_xlnm.Print_Area" localSheetId="21">'上年结转支出预算表(政府预算)'!$A$1:$P$6</definedName>
    <definedName name="_xlnm.Print_Area" localSheetId="9">'项目支出预算总表'!$A$1:$Q$6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'一般公共预算拨款--经费拨款预算表(按政府预算经济分类)'!$A$1:$P$14</definedName>
    <definedName name="_xlnm.Print_Area" localSheetId="8">'一般公共预算基本支出情况表—对个人和家庭的补助'!$A$1:$N$10</definedName>
    <definedName name="_xlnm.Print_Area" localSheetId="6">'一般公共预算基本支出情况表—工资福利支出'!$A$1:$V$29</definedName>
    <definedName name="_xlnm.Print_Area" localSheetId="7">'一般公共预算基本支出情况表—商品和服务支出'!$A$1:$U$29</definedName>
    <definedName name="_xlnm.Print_Area" localSheetId="4">'一般公共预算支出情况表'!$A$1:$U$29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'政府采购预算表'!$A$1:$S$21</definedName>
    <definedName name="_xlnm.Print_Area" localSheetId="10">'政府性基金拨款支出预算表'!$A$1:$U$6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3">'财政拨款收支总表'!$1:$4</definedName>
    <definedName name="_xlnm.Print_Titles" localSheetId="1">'单位收入总体情况表'!$1:$6</definedName>
    <definedName name="_xlnm.Print_Titles" localSheetId="0">'单位预算收支总表'!$1:$5</definedName>
    <definedName name="_xlnm.Print_Titles" localSheetId="2">'单位支出总体情况表'!$1:$6</definedName>
    <definedName name="_xlnm.Print_Titles" localSheetId="16">'单位支出总体情况表(政府预算)'!$1:$6</definedName>
    <definedName name="_xlnm.Print_Titles" localSheetId="12">'非税收入计划表'!$1:$8</definedName>
    <definedName name="_xlnm.Print_Titles" localSheetId="25">'纳入专户管理的非税收入拨款支出预算表(按政府预算经济分类)'!$1:$6</definedName>
    <definedName name="_xlnm.Print_Titles" localSheetId="13">'上年结转支出预算表'!$1:$6</definedName>
    <definedName name="_xlnm.Print_Titles" localSheetId="21">'上年结转支出预算表(政府预算)'!$1:$6</definedName>
    <definedName name="_xlnm.Print_Titles" localSheetId="27">'项目支出预算绩效目标申报表'!$1:$3</definedName>
    <definedName name="_xlnm.Print_Titles" localSheetId="9">'项目支出预算总表'!$1:$6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'一般公共预算基本支出情况表—对个人和家庭的补助'!$1:$6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4">'一般公共预算支出情况表'!$1:$6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<sst xmlns="http://schemas.openxmlformats.org/spreadsheetml/2006/main" count="1531" uniqueCount="569">
  <si>
    <t xml:space="preserve">                                                      </t>
  </si>
  <si>
    <t>预算01表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</si>
  <si>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</si>
  <si>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</si>
  <si>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</si>
  <si>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</si>
  <si>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</si>
  <si>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</si>
  <si>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</si>
  <si>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</si>
  <si>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</si>
  <si>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</si>
  <si>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</si>
  <si>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</si>
  <si>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</si>
  <si>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</si>
  <si>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</si>
  <si>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</si>
  <si>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</si>
  <si>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</si>
  <si>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</si>
  <si>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</si>
  <si>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</si>
  <si>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</si>
  <si>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</si>
  <si>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</si>
  <si>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</si>
  <si>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</si>
  <si>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</si>
  <si>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</si>
  <si>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</si>
  <si>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</si>
  <si>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</si>
  <si>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</si>
  <si>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</si>
  <si>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</si>
  <si>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</si>
  <si>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</si>
  <si>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</si>
  <si>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</si>
  <si>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</si>
  <si>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</si>
  <si>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</si>
  <si>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</si>
  <si>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</si>
  <si>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</si>
  <si>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</si>
  <si>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</si>
  <si>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</si>
  <si>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</si>
  <si>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</si>
  <si>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</si>
  <si>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</si>
  <si>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</si>
  <si>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</si>
  <si>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</si>
  <si>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</si>
  <si>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</si>
  <si>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</si>
  <si>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</si>
  <si>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</si>
  <si>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</si>
  <si>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</si>
  <si>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</si>
  <si>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</si>
  <si>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</si>
  <si>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</si>
  <si>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</si>
  <si>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</si>
  <si>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</si>
  <si>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</si>
  <si>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</si>
  <si>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</si>
  <si>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</si>
  <si>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</si>
  <si>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</si>
  <si>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</si>
  <si>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</si>
  <si>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</si>
  <si>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</si>
  <si>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</si>
  <si>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</si>
  <si>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</si>
  <si>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</si>
  <si>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</si>
  <si>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</si>
  <si>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</si>
  <si>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</si>
  <si>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</si>
  <si>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</si>
  <si>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</si>
  <si>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</si>
  <si>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</si>
  <si>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</si>
  <si>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</si>
  <si>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</si>
  <si>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</si>
  <si>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</si>
  <si>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</si>
  <si>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</si>
  <si>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</si>
  <si>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</si>
  <si>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</si>
  <si>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</si>
  <si>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</si>
  <si>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</si>
  <si>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</si>
  <si>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915001</t>
  </si>
  <si>
    <t>汨罗市长乐镇</t>
  </si>
  <si>
    <t xml:space="preserve">  915001</t>
  </si>
  <si>
    <t xml:space="preserve">  汨罗市长乐镇政府机关</t>
  </si>
  <si>
    <t>915003</t>
  </si>
  <si>
    <t xml:space="preserve">  915003</t>
  </si>
  <si>
    <t xml:space="preserve">  汨罗市长乐镇财政所</t>
  </si>
  <si>
    <t>915004</t>
  </si>
  <si>
    <t xml:space="preserve">  915004</t>
  </si>
  <si>
    <t xml:space="preserve">  汨罗市长乐镇公共文化和社会事业发展中心</t>
  </si>
  <si>
    <t>915005</t>
  </si>
  <si>
    <t xml:space="preserve">  915005</t>
  </si>
  <si>
    <t xml:space="preserve">  汨罗市长乐镇劳动就业和社会保障服务中心</t>
  </si>
  <si>
    <t>915006</t>
  </si>
  <si>
    <t xml:space="preserve">  915006</t>
  </si>
  <si>
    <t xml:space="preserve">  汨罗市长乐镇农技推广服务中心</t>
  </si>
  <si>
    <t>915007</t>
  </si>
  <si>
    <t xml:space="preserve">  915007</t>
  </si>
  <si>
    <t xml:space="preserve">  汨罗市长乐镇林业工作站</t>
  </si>
  <si>
    <t>915008</t>
  </si>
  <si>
    <t xml:space="preserve">  915008</t>
  </si>
  <si>
    <t xml:space="preserve">  汨罗市长乐镇水利工作站</t>
  </si>
  <si>
    <t>915009</t>
  </si>
  <si>
    <t xml:space="preserve">  915009</t>
  </si>
  <si>
    <t xml:space="preserve">  汨罗市长乐镇安全生产监督管理站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</si>
  <si>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</si>
  <si>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</si>
  <si>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</si>
  <si>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</si>
  <si>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</si>
  <si>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</si>
  <si>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915</t>
  </si>
  <si>
    <t xml:space="preserve">    915001</t>
  </si>
  <si>
    <t xml:space="preserve">    行政运行（政府办公厅（室）及相关机构事务）</t>
  </si>
  <si>
    <t xml:space="preserve">    915003</t>
  </si>
  <si>
    <t xml:space="preserve">    行政运行（财政事务）</t>
  </si>
  <si>
    <t xml:space="preserve">    915004</t>
  </si>
  <si>
    <t xml:space="preserve">    行政运行（文化和旅游）</t>
  </si>
  <si>
    <t xml:space="preserve">    915005</t>
  </si>
  <si>
    <t xml:space="preserve">    行政运行（人力资源和社会保障管理事务）</t>
  </si>
  <si>
    <t xml:space="preserve">    915006</t>
  </si>
  <si>
    <t xml:space="preserve">    行政运行</t>
  </si>
  <si>
    <t xml:space="preserve">    915007</t>
  </si>
  <si>
    <t xml:space="preserve">    915008</t>
  </si>
  <si>
    <t xml:space="preserve">    行政运行（水利）</t>
  </si>
  <si>
    <t xml:space="preserve">    915009</t>
  </si>
  <si>
    <t xml:space="preserve">    行政运行（司法）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</si>
  <si>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</si>
  <si>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</si>
  <si>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</si>
  <si>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</si>
  <si>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</si>
  <si>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</si>
  <si>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</si>
  <si>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</si>
  <si>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</si>
  <si>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</si>
  <si>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</si>
  <si>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</si>
  <si>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</si>
  <si>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</si>
  <si>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</si>
  <si>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</si>
  <si>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</si>
  <si>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</si>
  <si>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</si>
  <si>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</si>
  <si>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</si>
  <si>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</si>
  <si>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</si>
  <si>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</si>
  <si>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</si>
  <si>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</si>
  <si>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</si>
  <si>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</si>
  <si>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</si>
  <si>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</si>
  <si>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</si>
  <si>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</si>
  <si>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</si>
  <si>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</si>
  <si>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</si>
  <si>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</si>
  <si>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</si>
  <si>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</si>
  <si>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</si>
  <si>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</si>
  <si>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</si>
  <si>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</si>
  <si>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</si>
  <si>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</si>
  <si>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</si>
  <si>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</si>
  <si>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</si>
  <si>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</si>
  <si>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</si>
  <si>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</si>
  <si>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</si>
  <si>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</si>
  <si>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</si>
  <si>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</si>
  <si>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</si>
  <si>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</si>
  <si>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</si>
  <si>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</si>
  <si>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</si>
  <si>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</si>
  <si>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</si>
  <si>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</si>
  <si>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</si>
  <si>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</si>
  <si>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</si>
  <si>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</si>
  <si>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</si>
  <si>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</si>
  <si>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</si>
  <si>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</si>
  <si>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</si>
  <si>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</si>
  <si>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</si>
  <si>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</si>
  <si>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</si>
  <si>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</si>
  <si>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</si>
  <si>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</si>
  <si>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</si>
  <si>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</si>
  <si>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</si>
  <si>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</si>
  <si>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</si>
  <si>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</si>
  <si>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</si>
  <si>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</si>
  <si>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</si>
  <si>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</si>
  <si>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</si>
  <si>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</si>
  <si>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</si>
  <si>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</si>
  <si>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项目支出预算总表</t>
  </si>
  <si>
    <t>功能科目名称</t>
  </si>
  <si>
    <t>项目名称</t>
  </si>
  <si>
    <t>附属单位上缴收入</t>
  </si>
  <si>
    <t>长乐镇人民政府</t>
  </si>
  <si>
    <t>政府性基金拨款支出预算表</t>
  </si>
  <si>
    <t>事业单位经营支出</t>
  </si>
  <si>
    <t>“三公”经费预算公开表</t>
  </si>
  <si>
    <t>填报单位：长乐镇人民政府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</si>
  <si>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</si>
  <si>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</si>
  <si>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</si>
  <si>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</si>
  <si>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</si>
  <si>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</si>
  <si>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</si>
  <si>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</si>
  <si>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</si>
  <si>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</si>
  <si>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</si>
  <si>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</si>
  <si>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</si>
  <si>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</si>
  <si>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</si>
  <si>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</si>
  <si>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</si>
  <si>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</si>
  <si>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</si>
  <si>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</si>
  <si>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</si>
  <si>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</si>
  <si>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</si>
  <si>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</si>
  <si>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</si>
  <si>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</si>
  <si>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</si>
  <si>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</si>
  <si>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无</t>
  </si>
  <si>
    <t>上年结转支出预算表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</si>
  <si>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</si>
  <si>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</si>
  <si>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</si>
  <si>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</si>
  <si>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</si>
  <si>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</si>
  <si>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</si>
  <si>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汨罗市长乐镇政府机关</t>
  </si>
  <si>
    <t>美丽乡村</t>
  </si>
  <si>
    <t>公路工程施工</t>
  </si>
  <si>
    <t>环境整治</t>
  </si>
  <si>
    <t>园林绿化工程施工</t>
  </si>
  <si>
    <t>办公家具</t>
  </si>
  <si>
    <t>家具用具</t>
  </si>
  <si>
    <t>办公设备</t>
  </si>
  <si>
    <t>多功能一体机</t>
  </si>
  <si>
    <t>台</t>
  </si>
  <si>
    <t>办公费用</t>
  </si>
  <si>
    <t>茶叶</t>
  </si>
  <si>
    <t>斤</t>
  </si>
  <si>
    <t>复绿</t>
  </si>
  <si>
    <t>苗木类</t>
  </si>
  <si>
    <t>塘坝维修</t>
  </si>
  <si>
    <t>水利工程施工</t>
  </si>
  <si>
    <t>环保工程施工</t>
  </si>
  <si>
    <t>厨房设备</t>
  </si>
  <si>
    <t>其他厨卫用具</t>
  </si>
  <si>
    <t>施工和维修用房施工</t>
  </si>
  <si>
    <t>计算机设备及软件</t>
  </si>
  <si>
    <t>办公用品</t>
  </si>
  <si>
    <t>纸制文具及办公用品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</si>
  <si>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</si>
  <si>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</si>
  <si>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</si>
  <si>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</si>
  <si>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</si>
  <si>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</si>
  <si>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</si>
  <si>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</si>
  <si>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</si>
  <si>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</si>
  <si>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</si>
  <si>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</si>
  <si>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</si>
  <si>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</si>
  <si>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</si>
  <si>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</si>
  <si>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</si>
  <si>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</si>
  <si>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</si>
  <si>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</si>
  <si>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</si>
  <si>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</si>
  <si>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</si>
  <si>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</si>
  <si>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</si>
  <si>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 xml:space="preserve">    汨罗市长乐镇政府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</si>
  <si>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</si>
  <si>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</si>
  <si>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</si>
  <si>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</si>
  <si>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</si>
  <si>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</si>
  <si>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</si>
  <si>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</si>
  <si>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</si>
  <si>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</si>
  <si>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</si>
  <si>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</si>
  <si>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</si>
  <si>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</si>
  <si>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</si>
  <si>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</si>
  <si>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</si>
  <si>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</si>
  <si>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</si>
  <si>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</si>
  <si>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</si>
  <si>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</si>
  <si>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政府性基金拨款支出预算表(政府预算)</t>
  </si>
  <si>
    <t>上年结转支出预算表(政府预算)</t>
  </si>
  <si>
    <t>单位：万元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</si>
  <si>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</si>
  <si>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</si>
  <si>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</si>
  <si>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</si>
  <si>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</si>
  <si>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</si>
  <si>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</si>
  <si>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</t>
  </si>
  <si>
    <t>行政运行（文化和旅游）</t>
  </si>
  <si>
    <t>行政运行（政府办公厅（室）及相关机构事务）</t>
  </si>
  <si>
    <t>行政运行（司法）</t>
  </si>
  <si>
    <t>行政运行（人力资源和社会保障管理事务）</t>
  </si>
  <si>
    <t>行政运行（水利）</t>
  </si>
  <si>
    <t>行政运行（财政事务）</t>
  </si>
  <si>
    <t>一般公共预算拨款--经费拨款预算表(按政府预算经济分类)</t>
  </si>
  <si>
    <t>纳入专户管理的非税收入拨款支出预算表(按部门预算经济分类)</t>
  </si>
  <si>
    <r>
      <t>（20</t>
    </r>
    <r>
      <rPr>
        <b/>
        <u val="single"/>
        <sz val="16"/>
        <rFont val="仿宋_GB2312"/>
        <family val="0"/>
      </rPr>
      <t xml:space="preserve"> 21  </t>
    </r>
    <r>
      <rPr>
        <b/>
        <sz val="16"/>
        <rFont val="仿宋_GB2312"/>
        <family val="0"/>
      </rPr>
      <t>年度）</t>
    </r>
  </si>
  <si>
    <t xml:space="preserve">    填报单位（盖章）：长乐镇人民政府</t>
  </si>
  <si>
    <t>单位负责人：</t>
  </si>
  <si>
    <t>部门基本信息</t>
  </si>
  <si>
    <t>预算单位</t>
  </si>
  <si>
    <t>汨罗市长乐镇人民政府</t>
  </si>
  <si>
    <t>绩效管理
联络员</t>
  </si>
  <si>
    <t>黎湘桃</t>
  </si>
  <si>
    <t xml:space="preserve"> 联系电话</t>
  </si>
  <si>
    <t>13575049078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</si>
  <si>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</si>
  <si>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</si>
  <si>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</si>
  <si>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</si>
  <si>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</si>
  <si>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</si>
  <si>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</si>
  <si>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</si>
  <si>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</si>
  <si>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</si>
  <si>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</si>
  <si>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</si>
  <si>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</si>
  <si>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</si>
  <si>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</si>
  <si>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</si>
  <si>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</si>
  <si>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</si>
  <si>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</si>
  <si>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</si>
  <si>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</si>
  <si>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</si>
  <si>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指标1.保障全单位干职工工资及运转经费
指标2.村（社区）运转经费保障
指标3.保障社会民生
指标4.保障其他基本公共服务</t>
  </si>
  <si>
    <t>质量指标</t>
  </si>
  <si>
    <t>时效指标</t>
  </si>
  <si>
    <t>指标1-4：项目保障时间</t>
  </si>
  <si>
    <t>2021年1-12月</t>
  </si>
  <si>
    <t>成本指标</t>
  </si>
  <si>
    <t>项目成本</t>
  </si>
  <si>
    <t>成本控制在604.7万元内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</si>
  <si>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</si>
  <si>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</si>
  <si>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</si>
  <si>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</si>
  <si>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</si>
  <si>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</si>
  <si>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</si>
  <si>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</si>
  <si>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</si>
  <si>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</si>
  <si>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</si>
  <si>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</si>
  <si>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</si>
  <si>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</si>
  <si>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公众满意度</t>
  </si>
  <si>
    <t>≥90%</t>
  </si>
  <si>
    <t>问题
其他说明的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</si>
  <si>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</si>
  <si>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</si>
  <si>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</si>
  <si>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（2021年度）</t>
  </si>
  <si>
    <t xml:space="preserve"> 填报单位（盖章）：长乐镇人民政府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</si>
  <si>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</si>
  <si>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</si>
  <si>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</si>
  <si>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</si>
  <si>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</si>
  <si>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>黄昔云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</si>
  <si>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</si>
  <si>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</si>
  <si>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</si>
  <si>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</si>
  <si>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</si>
  <si>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</si>
  <si>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</si>
  <si>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</si>
  <si>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</si>
  <si>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</si>
  <si>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</si>
  <si>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</si>
  <si>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</si>
  <si>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</si>
  <si>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</si>
  <si>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</si>
  <si>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</si>
  <si>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年初预算</t>
  </si>
  <si>
    <t>1、垃圾集中清运</t>
  </si>
  <si>
    <t>2、保洁员工资</t>
  </si>
  <si>
    <t>3、污水管网建设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</si>
  <si>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</si>
  <si>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</si>
  <si>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</si>
  <si>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</si>
  <si>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</si>
  <si>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</si>
  <si>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</si>
  <si>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</si>
  <si>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</si>
  <si>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</si>
  <si>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</si>
  <si>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</si>
  <si>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</si>
  <si>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0</t>
  </si>
  <si>
    <t>单  位  预  算  收  支  总  表</t>
  </si>
  <si>
    <t>汨罗市长乐镇人民政府</t>
  </si>
  <si>
    <t>预算07表</t>
  </si>
  <si>
    <t>预算08表</t>
  </si>
  <si>
    <t>预算09表</t>
  </si>
  <si>
    <t>预算10表</t>
  </si>
  <si>
    <t>无</t>
  </si>
  <si>
    <t>预算11表</t>
  </si>
  <si>
    <t>预算12表</t>
  </si>
  <si>
    <t>预算13表</t>
  </si>
  <si>
    <t>预算14表</t>
  </si>
  <si>
    <t>预算15表</t>
  </si>
  <si>
    <t>项</t>
  </si>
  <si>
    <t>套</t>
  </si>
  <si>
    <t>台</t>
  </si>
  <si>
    <t>件</t>
  </si>
  <si>
    <t>张</t>
  </si>
  <si>
    <t>预算17表</t>
  </si>
  <si>
    <t>预算18表</t>
  </si>
  <si>
    <t>预算19表</t>
  </si>
  <si>
    <t>预算20表</t>
  </si>
  <si>
    <t>预算21表</t>
  </si>
  <si>
    <t>预算22表</t>
  </si>
  <si>
    <t>预算23表</t>
  </si>
  <si>
    <t>预算24表</t>
  </si>
  <si>
    <t>预算25表</t>
  </si>
  <si>
    <t>预算26表</t>
  </si>
  <si>
    <r>
      <t xml:space="preserve">部门（单位）整体支出预算绩效目标申报表    </t>
    </r>
    <r>
      <rPr>
        <sz val="10"/>
        <rFont val="方正小标宋简体"/>
        <family val="0"/>
      </rPr>
      <t xml:space="preserve"> 预算27表</t>
    </r>
  </si>
  <si>
    <t>张喻</t>
  </si>
  <si>
    <t>64</t>
  </si>
  <si>
    <t>60</t>
  </si>
  <si>
    <t>保障单位60名在职干职工的办公正常运转，村（社区）干部47人、9个村（社区）基层组织活动和公共服务运行工作经费。保障全镇农村五保245人、农村低保367人。开展安全隐患排查、环境卫生整治，安排文体活动，及时排查及化解矛盾纠纷</t>
  </si>
  <si>
    <t>保障单位60名干职工的办公正常运转，村（社区）干部47人、9个村（社区）基层组织活动和公共服务运行工作经费。保障全镇农村五保245人、农村低保367人。改善乡村、城镇生产生活条件、保持维护场镇街道、村容卫生环境等，加强文化下乡和各类形式宣传教育活动、丰富群众精神文化生活，排查安全隐患保障人民生命财产安全，化解矛盾纠纷、确保社会稳定</t>
  </si>
  <si>
    <t>单位负责人：张喻</t>
  </si>
  <si>
    <t>无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</si>
  <si>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</si>
  <si>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科目编码（单位代码）</t>
  </si>
  <si>
    <t>科目名称（单位名称）</t>
  </si>
  <si>
    <t>915</t>
  </si>
  <si>
    <t>汨罗市长乐镇</t>
  </si>
  <si>
    <t>一般公共预算支出情况表</t>
  </si>
  <si>
    <t>一般公共预算基本情况表</t>
  </si>
  <si>
    <t>一般公共预算基本支出情况表—工资福利支出</t>
  </si>
  <si>
    <t>一般公共预算基本支出情况表—商品和服务支出</t>
  </si>
  <si>
    <t>一般公共预算基本支出情况表—对个人和家庭的补助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</si>
  <si>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201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</si>
  <si>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20103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</si>
  <si>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2010301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</si>
  <si>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20106</t>
    </r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</si>
  <si>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2010601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</si>
  <si>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207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</si>
  <si>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20701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</si>
  <si>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2070101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</si>
  <si>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208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</si>
  <si>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20801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</si>
  <si>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2080101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</si>
  <si>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213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</si>
  <si>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21301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</si>
  <si>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2130101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</si>
  <si>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21302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</si>
  <si>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2130201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</si>
  <si>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21303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</si>
  <si>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2130301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</si>
  <si>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204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</si>
  <si>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20403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</si>
  <si>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2040301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</si>
  <si>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一般公共服务支出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</si>
  <si>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政府办公厅（室）及相关机构事务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</si>
  <si>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行政运行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</si>
  <si>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财政事务</t>
    </r>
  </si>
  <si>
    <r>
      <t xml:space="preserve">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行政运行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</si>
  <si>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文化体育与传媒支出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</si>
  <si>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文化和旅游</t>
    </r>
  </si>
  <si>
    <r>
      <t xml:space="preserve">   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行政运行</t>
    </r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</si>
  <si>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社会保障和就业支出</t>
    </r>
  </si>
  <si>
    <r>
      <t xml:space="preserve">  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 行政运行</t>
    </r>
  </si>
  <si>
    <r>
      <t xml:space="preserve">     </t>
    </r>
    <r>
      <rPr>
        <sz val="9"/>
        <rFont val="宋体"/>
        <family val="0"/>
      </rPr>
      <t>人力资源和社会保障管理事务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</si>
  <si>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农林水支出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</si>
  <si>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农业农村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</si>
  <si>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林业和草原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</si>
  <si>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水利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</si>
  <si>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公共安全支出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</si>
  <si>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国家安全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</si>
</sst>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0_ "/>
    <numFmt numFmtId="179" formatCode="* #,##0.00;* \-#,##0.00;* &quot;&quot;??;@"/>
    <numFmt numFmtId="180" formatCode="0_);[Red]\(0\)"/>
    <numFmt numFmtId="181" formatCode="00"/>
    <numFmt numFmtId="182" formatCode="0000"/>
    <numFmt numFmtId="183" formatCode="#,##0_);[Red]\(#,##0\)"/>
    <numFmt numFmtId="184" formatCode="* #,##0;* \-#,##0;* &quot;&quot;??;@"/>
    <numFmt numFmtId="185" formatCode="#,###,###,##0"/>
    <numFmt numFmtId="186" formatCode="#,##0_);\(#,##0\)"/>
    <numFmt numFmtId="187" formatCode="#,##0.00_);[Red]\(#,##0.00\)"/>
    <numFmt numFmtId="188" formatCode="#,##0.0000"/>
  </numFmts>
  <fonts count="44">
    <font>
      <sz val="9"/>
      <name val="宋体"/>
      <family val="0"/>
    </font>
    <font>
      <sz val="11"/>
      <color indexed="8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0"/>
    </font>
    <font>
      <sz val="10"/>
      <name val="方正小标宋简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8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2" fillId="16" borderId="5" applyNumberFormat="0" applyAlignment="0" applyProtection="0"/>
    <xf numFmtId="0" fontId="31" fillId="17" borderId="6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18" borderId="0" applyNumberFormat="0" applyBorder="0" applyAlignment="0" applyProtection="0"/>
    <xf numFmtId="0" fontId="37" fillId="16" borderId="8" applyNumberFormat="0" applyAlignment="0" applyProtection="0"/>
    <xf numFmtId="0" fontId="24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38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42" applyFont="1" applyBorder="1" applyAlignment="1">
      <alignment vertical="center" wrapText="1"/>
      <protection/>
    </xf>
    <xf numFmtId="0" fontId="5" fillId="0" borderId="11" xfId="42" applyNumberFormat="1" applyFont="1" applyFill="1" applyBorder="1" applyAlignment="1">
      <alignment horizontal="center" vertical="center" textRotation="255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vertical="center" wrapText="1"/>
      <protection/>
    </xf>
    <xf numFmtId="4" fontId="4" fillId="0" borderId="11" xfId="42" applyNumberFormat="1" applyFont="1" applyFill="1" applyBorder="1" applyAlignment="1">
      <alignment vertical="center"/>
      <protection/>
    </xf>
    <xf numFmtId="49" fontId="4" fillId="0" borderId="11" xfId="42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180" fontId="13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/>
    </xf>
    <xf numFmtId="49" fontId="15" fillId="0" borderId="0" xfId="0" applyNumberFormat="1" applyFont="1" applyFill="1" applyAlignment="1" applyProtection="1">
      <alignment/>
      <protection/>
    </xf>
    <xf numFmtId="181" fontId="13" fillId="0" borderId="0" xfId="0" applyNumberFormat="1" applyFont="1" applyFill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 wrapText="1"/>
      <protection/>
    </xf>
    <xf numFmtId="182" fontId="13" fillId="24" borderId="0" xfId="0" applyNumberFormat="1" applyFont="1" applyFill="1" applyAlignment="1" applyProtection="1">
      <alignment horizontal="left" vertical="center"/>
      <protection/>
    </xf>
    <xf numFmtId="182" fontId="13" fillId="24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179" fontId="13" fillId="0" borderId="0" xfId="0" applyNumberFormat="1" applyFont="1" applyFill="1" applyAlignment="1" applyProtection="1">
      <alignment horizontal="center" vertical="center" wrapText="1"/>
      <protection/>
    </xf>
    <xf numFmtId="179" fontId="14" fillId="0" borderId="0" xfId="0" applyNumberFormat="1" applyFont="1" applyFill="1" applyAlignment="1" applyProtection="1">
      <alignment horizontal="centerContinuous" vertical="center"/>
      <protection/>
    </xf>
    <xf numFmtId="182" fontId="13" fillId="0" borderId="0" xfId="0" applyNumberFormat="1" applyFont="1" applyFill="1" applyAlignment="1" applyProtection="1">
      <alignment horizontal="left" vertical="center"/>
      <protection/>
    </xf>
    <xf numFmtId="182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183" fontId="13" fillId="0" borderId="11" xfId="0" applyNumberFormat="1" applyFont="1" applyFill="1" applyBorder="1" applyAlignment="1" applyProtection="1">
      <alignment horizontal="center" vertical="center" wrapText="1"/>
      <protection/>
    </xf>
    <xf numFmtId="17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49" fontId="0" fillId="0" borderId="0" xfId="54" applyNumberFormat="1" applyFont="1" applyFill="1" applyAlignment="1">
      <alignment horizontal="center" vertical="center"/>
    </xf>
    <xf numFmtId="0" fontId="0" fillId="0" borderId="0" xfId="35" applyNumberFormat="1" applyFont="1" applyFill="1" applyAlignment="1" applyProtection="1">
      <alignment horizontal="right" vertical="center"/>
      <protection/>
    </xf>
    <xf numFmtId="0" fontId="0" fillId="0" borderId="0" xfId="54" applyNumberFormat="1" applyFont="1" applyFill="1" applyAlignment="1">
      <alignment vertical="center"/>
    </xf>
    <xf numFmtId="0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54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7" fillId="0" borderId="0" xfId="35" applyNumberFormat="1" applyFont="1" applyFill="1" applyAlignment="1">
      <alignment horizontal="center" vertical="center" wrapText="1"/>
    </xf>
    <xf numFmtId="0" fontId="17" fillId="0" borderId="0" xfId="35" applyNumberFormat="1" applyFont="1" applyFill="1" applyAlignment="1">
      <alignment horizontal="center" vertical="center" wrapText="1"/>
    </xf>
    <xf numFmtId="184" fontId="17" fillId="0" borderId="0" xfId="35" applyNumberFormat="1" applyFont="1" applyFill="1" applyAlignment="1">
      <alignment horizontal="center" vertical="center"/>
    </xf>
    <xf numFmtId="184" fontId="17" fillId="0" borderId="0" xfId="35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17" fillId="0" borderId="0" xfId="35" applyNumberFormat="1" applyFont="1" applyFill="1" applyAlignment="1">
      <alignment horizontal="center" vertical="center"/>
    </xf>
    <xf numFmtId="0" fontId="17" fillId="0" borderId="0" xfId="35" applyNumberFormat="1" applyFont="1" applyFill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 wrapText="1"/>
    </xf>
    <xf numFmtId="184" fontId="17" fillId="0" borderId="11" xfId="35" applyNumberFormat="1" applyFont="1" applyFill="1" applyBorder="1" applyAlignment="1">
      <alignment horizontal="center" vertical="center"/>
    </xf>
    <xf numFmtId="0" fontId="0" fillId="0" borderId="11" xfId="54" applyNumberFormat="1" applyFont="1" applyFill="1" applyBorder="1" applyAlignment="1" applyProtection="1">
      <alignment vertical="center"/>
      <protection/>
    </xf>
    <xf numFmtId="0" fontId="0" fillId="0" borderId="11" xfId="54" applyNumberFormat="1" applyFont="1" applyFill="1" applyBorder="1" applyAlignment="1">
      <alignment vertical="center"/>
    </xf>
    <xf numFmtId="0" fontId="0" fillId="0" borderId="11" xfId="54" applyNumberFormat="1" applyFont="1" applyFill="1" applyBorder="1" applyAlignment="1">
      <alignment horizontal="center" vertical="center"/>
    </xf>
    <xf numFmtId="184" fontId="0" fillId="0" borderId="0" xfId="35" applyNumberFormat="1" applyFont="1" applyFill="1" applyAlignment="1">
      <alignment horizontal="center" vertical="center"/>
    </xf>
    <xf numFmtId="0" fontId="0" fillId="0" borderId="11" xfId="54" applyNumberFormat="1" applyFont="1" applyFill="1" applyBorder="1" applyAlignment="1">
      <alignment horizontal="center" vertical="center" wrapText="1"/>
    </xf>
    <xf numFmtId="0" fontId="0" fillId="0" borderId="14" xfId="54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NumberFormat="1" applyFill="1" applyBorder="1" applyAlignment="1" applyProtection="1">
      <alignment horizontal="right" vertical="center"/>
      <protection/>
    </xf>
    <xf numFmtId="179" fontId="17" fillId="0" borderId="0" xfId="54" applyNumberFormat="1" applyFont="1" applyFill="1" applyAlignment="1">
      <alignment horizontal="center" vertical="center"/>
    </xf>
    <xf numFmtId="0" fontId="17" fillId="0" borderId="0" xfId="54" applyNumberFormat="1" applyFont="1" applyFill="1" applyAlignment="1">
      <alignment horizontal="center" vertical="center"/>
    </xf>
    <xf numFmtId="0" fontId="18" fillId="0" borderId="0" xfId="47" applyNumberFormat="1" applyFont="1" applyFill="1" applyAlignment="1">
      <alignment horizontal="center" vertical="center"/>
    </xf>
    <xf numFmtId="0" fontId="9" fillId="0" borderId="0" xfId="54" applyNumberFormat="1" applyFont="1" applyFill="1" applyAlignment="1">
      <alignment horizontal="left" vertical="top" wrapText="1"/>
    </xf>
    <xf numFmtId="0" fontId="17" fillId="0" borderId="0" xfId="54" applyNumberFormat="1" applyFont="1" applyFill="1" applyAlignment="1">
      <alignment horizontal="right" vertical="center" wrapText="1"/>
    </xf>
    <xf numFmtId="0" fontId="9" fillId="0" borderId="0" xfId="54" applyNumberFormat="1" applyFont="1" applyFill="1" applyAlignment="1">
      <alignment horizontal="left" vertical="center" wrapText="1"/>
    </xf>
    <xf numFmtId="0" fontId="17" fillId="0" borderId="0" xfId="54" applyNumberFormat="1" applyFont="1" applyFill="1" applyAlignment="1">
      <alignment horizontal="left" vertical="center" wrapText="1"/>
    </xf>
    <xf numFmtId="3" fontId="17" fillId="0" borderId="11" xfId="54" applyNumberFormat="1" applyFont="1" applyFill="1" applyBorder="1" applyAlignment="1">
      <alignment horizontal="center" vertical="center" wrapText="1"/>
    </xf>
    <xf numFmtId="0" fontId="17" fillId="0" borderId="0" xfId="54" applyNumberFormat="1" applyFont="1" applyFill="1" applyAlignment="1" applyProtection="1">
      <alignment vertical="center" wrapText="1"/>
      <protection/>
    </xf>
    <xf numFmtId="0" fontId="17" fillId="0" borderId="0" xfId="54" applyNumberFormat="1" applyFont="1" applyFill="1" applyAlignment="1">
      <alignment horizontal="centerContinuous" vertical="center"/>
    </xf>
    <xf numFmtId="0" fontId="17" fillId="0" borderId="0" xfId="54" applyNumberFormat="1" applyFont="1" applyFill="1" applyAlignment="1" applyProtection="1">
      <alignment horizontal="right" wrapText="1"/>
      <protection/>
    </xf>
    <xf numFmtId="0" fontId="17" fillId="0" borderId="0" xfId="54" applyNumberFormat="1" applyFont="1" applyFill="1" applyAlignment="1" applyProtection="1">
      <alignment horizontal="center" wrapText="1"/>
      <protection/>
    </xf>
    <xf numFmtId="0" fontId="17" fillId="0" borderId="0" xfId="54" applyNumberFormat="1" applyFont="1" applyFill="1" applyAlignment="1">
      <alignment horizontal="center" vertical="center" wrapText="1"/>
    </xf>
    <xf numFmtId="49" fontId="17" fillId="0" borderId="0" xfId="54" applyNumberFormat="1" applyFont="1" applyFill="1" applyAlignment="1">
      <alignment vertical="center"/>
    </xf>
    <xf numFmtId="0" fontId="17" fillId="0" borderId="11" xfId="54" applyNumberFormat="1" applyFont="1" applyFill="1" applyBorder="1" applyAlignment="1">
      <alignment horizontal="center" vertical="center" wrapText="1"/>
    </xf>
    <xf numFmtId="49" fontId="17" fillId="0" borderId="0" xfId="54" applyNumberFormat="1" applyFont="1" applyFill="1" applyAlignment="1">
      <alignment horizontal="center" vertical="center"/>
    </xf>
    <xf numFmtId="0" fontId="17" fillId="0" borderId="0" xfId="54" applyNumberFormat="1" applyFont="1" applyFill="1" applyAlignment="1">
      <alignment horizontal="left" vertical="center"/>
    </xf>
    <xf numFmtId="179" fontId="17" fillId="0" borderId="0" xfId="54" applyNumberFormat="1" applyFont="1" applyFill="1" applyAlignment="1">
      <alignment vertical="center"/>
    </xf>
    <xf numFmtId="0" fontId="0" fillId="0" borderId="0" xfId="54" applyNumberFormat="1" applyFont="1" applyFill="1" applyAlignment="1">
      <alignment horizontal="right" vertical="center"/>
    </xf>
    <xf numFmtId="0" fontId="17" fillId="0" borderId="0" xfId="54" applyNumberFormat="1" applyFont="1" applyFill="1" applyAlignment="1">
      <alignment vertical="center"/>
    </xf>
    <xf numFmtId="0" fontId="0" fillId="0" borderId="12" xfId="54" applyNumberFormat="1" applyFont="1" applyFill="1" applyBorder="1" applyAlignment="1">
      <alignment horizontal="center" vertical="center" wrapText="1"/>
    </xf>
    <xf numFmtId="0" fontId="0" fillId="0" borderId="0" xfId="54" applyNumberFormat="1" applyFont="1" applyFill="1" applyAlignment="1">
      <alignment horizontal="centerContinuous" vertical="center"/>
    </xf>
    <xf numFmtId="49" fontId="17" fillId="0" borderId="11" xfId="54" applyNumberFormat="1" applyFont="1" applyFill="1" applyBorder="1" applyAlignment="1" applyProtection="1">
      <alignment vertical="center" wrapText="1"/>
      <protection/>
    </xf>
    <xf numFmtId="0" fontId="17" fillId="0" borderId="0" xfId="54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7" fillId="0" borderId="0" xfId="54" applyNumberFormat="1" applyFont="1" applyFill="1" applyAlignment="1">
      <alignment horizontal="right" vertical="center"/>
    </xf>
    <xf numFmtId="0" fontId="0" fillId="0" borderId="15" xfId="54" applyNumberFormat="1" applyFont="1" applyFill="1" applyBorder="1" applyAlignment="1">
      <alignment horizontal="center" vertical="center" wrapText="1"/>
    </xf>
    <xf numFmtId="0" fontId="17" fillId="0" borderId="12" xfId="54" applyNumberFormat="1" applyFont="1" applyFill="1" applyBorder="1" applyAlignment="1">
      <alignment horizontal="center" vertical="center" wrapText="1"/>
    </xf>
    <xf numFmtId="0" fontId="17" fillId="0" borderId="0" xfId="54" applyNumberFormat="1" applyFont="1" applyFill="1" applyAlignment="1" applyProtection="1">
      <alignment horizontal="right" vertical="center" wrapText="1"/>
      <protection/>
    </xf>
    <xf numFmtId="0" fontId="17" fillId="0" borderId="0" xfId="54" applyNumberFormat="1" applyFont="1" applyAlignment="1">
      <alignment horizontal="right" vertical="center" wrapText="1"/>
    </xf>
    <xf numFmtId="0" fontId="17" fillId="0" borderId="0" xfId="54" applyNumberFormat="1" applyFont="1" applyAlignment="1">
      <alignment horizontal="left" vertical="center" wrapText="1"/>
    </xf>
    <xf numFmtId="0" fontId="17" fillId="0" borderId="0" xfId="54" applyNumberFormat="1" applyFont="1" applyAlignment="1">
      <alignment horizontal="center" vertical="center" wrapText="1"/>
    </xf>
    <xf numFmtId="0" fontId="17" fillId="0" borderId="0" xfId="54" applyNumberFormat="1" applyFont="1" applyAlignment="1">
      <alignment horizontal="centerContinuous" vertical="center"/>
    </xf>
    <xf numFmtId="0" fontId="0" fillId="0" borderId="0" xfId="54" applyNumberFormat="1" applyFont="1" applyAlignment="1">
      <alignment vertical="center"/>
    </xf>
    <xf numFmtId="0" fontId="17" fillId="0" borderId="0" xfId="54" applyNumberFormat="1" applyFont="1" applyFill="1" applyBorder="1" applyAlignment="1" applyProtection="1">
      <alignment horizontal="right" wrapText="1"/>
      <protection/>
    </xf>
    <xf numFmtId="3" fontId="0" fillId="0" borderId="11" xfId="54" applyNumberFormat="1" applyFont="1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3" fontId="0" fillId="0" borderId="11" xfId="0" applyNumberFormat="1" applyFill="1" applyBorder="1" applyAlignment="1">
      <alignment/>
    </xf>
    <xf numFmtId="9" fontId="17" fillId="0" borderId="0" xfId="54" applyNumberFormat="1" applyFont="1" applyFill="1" applyAlignment="1">
      <alignment horizontal="center" vertical="center" wrapText="1"/>
    </xf>
    <xf numFmtId="9" fontId="17" fillId="0" borderId="0" xfId="54" applyNumberFormat="1" applyFont="1" applyFill="1" applyAlignment="1">
      <alignment horizontal="left" vertical="center" wrapText="1"/>
    </xf>
    <xf numFmtId="0" fontId="17" fillId="0" borderId="0" xfId="54" applyNumberFormat="1" applyFont="1" applyFill="1" applyBorder="1" applyAlignment="1" applyProtection="1">
      <alignment wrapText="1"/>
      <protection/>
    </xf>
    <xf numFmtId="183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7" fillId="0" borderId="0" xfId="54" applyNumberFormat="1" applyFont="1" applyFill="1" applyBorder="1" applyAlignment="1" applyProtection="1">
      <alignment vertical="center" wrapText="1"/>
      <protection/>
    </xf>
    <xf numFmtId="0" fontId="17" fillId="0" borderId="0" xfId="54" applyNumberFormat="1" applyFont="1" applyFill="1" applyBorder="1" applyAlignment="1">
      <alignment horizontal="centerContinuous" vertical="center"/>
    </xf>
    <xf numFmtId="0" fontId="0" fillId="0" borderId="11" xfId="54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vertical="center"/>
      <protection/>
    </xf>
    <xf numFmtId="183" fontId="0" fillId="0" borderId="16" xfId="0" applyNumberFormat="1" applyBorder="1" applyAlignment="1">
      <alignment vertical="center"/>
    </xf>
    <xf numFmtId="183" fontId="17" fillId="24" borderId="17" xfId="0" applyNumberFormat="1" applyFont="1" applyFill="1" applyBorder="1" applyAlignment="1" applyProtection="1">
      <alignment horizontal="right" vertical="center" wrapText="1"/>
      <protection/>
    </xf>
    <xf numFmtId="183" fontId="0" fillId="24" borderId="11" xfId="0" applyNumberFormat="1" applyFill="1" applyBorder="1" applyAlignment="1">
      <alignment vertical="center" wrapText="1"/>
    </xf>
    <xf numFmtId="183" fontId="0" fillId="24" borderId="11" xfId="0" applyNumberForma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13" fillId="24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183" fontId="0" fillId="24" borderId="16" xfId="0" applyNumberForma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vertical="center" wrapText="1"/>
    </xf>
    <xf numFmtId="0" fontId="17" fillId="0" borderId="0" xfId="54" applyNumberFormat="1" applyFont="1" applyFill="1" applyAlignment="1">
      <alignment horizontal="centerContinuous" vertical="center" wrapText="1"/>
    </xf>
    <xf numFmtId="0" fontId="17" fillId="0" borderId="10" xfId="54" applyNumberFormat="1" applyFont="1" applyFill="1" applyBorder="1" applyAlignment="1">
      <alignment horizontal="left" vertical="center" wrapText="1"/>
    </xf>
    <xf numFmtId="183" fontId="17" fillId="0" borderId="11" xfId="54" applyNumberFormat="1" applyFont="1" applyFill="1" applyBorder="1" applyAlignment="1">
      <alignment horizontal="center" vertical="center" wrapText="1"/>
    </xf>
    <xf numFmtId="183" fontId="17" fillId="0" borderId="12" xfId="54" applyNumberFormat="1" applyFont="1" applyFill="1" applyBorder="1" applyAlignment="1">
      <alignment horizontal="center" vertical="center" wrapText="1"/>
    </xf>
    <xf numFmtId="180" fontId="17" fillId="0" borderId="11" xfId="54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83" fontId="13" fillId="0" borderId="18" xfId="0" applyNumberFormat="1" applyFont="1" applyFill="1" applyBorder="1" applyAlignment="1">
      <alignment horizontal="right" vertical="center"/>
    </xf>
    <xf numFmtId="0" fontId="13" fillId="0" borderId="14" xfId="0" applyNumberFormat="1" applyFont="1" applyFill="1" applyBorder="1" applyAlignment="1" applyProtection="1">
      <alignment vertical="center"/>
      <protection/>
    </xf>
    <xf numFmtId="183" fontId="13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187" fontId="13" fillId="0" borderId="18" xfId="0" applyNumberFormat="1" applyFont="1" applyFill="1" applyBorder="1" applyAlignment="1" applyProtection="1">
      <alignment horizontal="right" vertical="center" wrapText="1"/>
      <protection/>
    </xf>
    <xf numFmtId="183" fontId="13" fillId="0" borderId="11" xfId="0" applyNumberFormat="1" applyFont="1" applyFill="1" applyBorder="1" applyAlignment="1" applyProtection="1">
      <alignment horizontal="right" vertical="center" wrapText="1"/>
      <protection/>
    </xf>
    <xf numFmtId="183" fontId="13" fillId="0" borderId="12" xfId="0" applyNumberFormat="1" applyFont="1" applyFill="1" applyBorder="1" applyAlignment="1" applyProtection="1">
      <alignment horizontal="right" vertical="center" wrapText="1"/>
      <protection/>
    </xf>
    <xf numFmtId="183" fontId="13" fillId="0" borderId="20" xfId="0" applyNumberFormat="1" applyFont="1" applyFill="1" applyBorder="1" applyAlignment="1" applyProtection="1">
      <alignment horizontal="right" vertical="center" wrapText="1"/>
      <protection/>
    </xf>
    <xf numFmtId="187" fontId="13" fillId="0" borderId="18" xfId="0" applyNumberFormat="1" applyFont="1" applyFill="1" applyBorder="1" applyAlignment="1">
      <alignment horizontal="right" vertical="center"/>
    </xf>
    <xf numFmtId="187" fontId="13" fillId="0" borderId="18" xfId="0" applyNumberFormat="1" applyFont="1" applyFill="1" applyBorder="1" applyAlignment="1" applyProtection="1">
      <alignment horizontal="right" vertical="center"/>
      <protection/>
    </xf>
    <xf numFmtId="180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188" fontId="13" fillId="0" borderId="19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183" fontId="13" fillId="0" borderId="12" xfId="0" applyNumberFormat="1" applyFont="1" applyFill="1" applyBorder="1" applyAlignment="1" applyProtection="1">
      <alignment/>
      <protection/>
    </xf>
    <xf numFmtId="183" fontId="13" fillId="0" borderId="11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horizontal="left" vertical="center" wrapText="1"/>
      <protection/>
    </xf>
    <xf numFmtId="188" fontId="13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183" fontId="13" fillId="0" borderId="17" xfId="0" applyNumberFormat="1" applyFont="1" applyFill="1" applyBorder="1" applyAlignment="1" applyProtection="1">
      <alignment/>
      <protection/>
    </xf>
    <xf numFmtId="183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183" fontId="13" fillId="0" borderId="20" xfId="0" applyNumberFormat="1" applyFont="1" applyFill="1" applyBorder="1" applyAlignment="1" applyProtection="1">
      <alignment/>
      <protection/>
    </xf>
    <xf numFmtId="49" fontId="17" fillId="0" borderId="11" xfId="54" applyNumberFormat="1" applyFont="1" applyFill="1" applyBorder="1" applyAlignment="1">
      <alignment horizontal="center" vertical="center" wrapText="1"/>
    </xf>
    <xf numFmtId="49" fontId="17" fillId="0" borderId="11" xfId="54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/>
      <protection/>
    </xf>
    <xf numFmtId="0" fontId="19" fillId="0" borderId="0" xfId="54" applyNumberFormat="1" applyFont="1" applyFill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NumberFormat="1" applyFont="1" applyFill="1" applyAlignment="1" applyProtection="1">
      <alignment horizontal="center" vertical="center" wrapText="1"/>
      <protection/>
    </xf>
    <xf numFmtId="0" fontId="17" fillId="0" borderId="10" xfId="54" applyNumberFormat="1" applyFont="1" applyFill="1" applyBorder="1" applyAlignment="1" applyProtection="1">
      <alignment horizontal="right" wrapText="1"/>
      <protection/>
    </xf>
    <xf numFmtId="0" fontId="17" fillId="0" borderId="11" xfId="54" applyNumberFormat="1" applyFont="1" applyFill="1" applyBorder="1" applyAlignment="1">
      <alignment horizontal="center" vertical="center" wrapText="1"/>
    </xf>
    <xf numFmtId="0" fontId="17" fillId="0" borderId="14" xfId="54" applyNumberFormat="1" applyFont="1" applyFill="1" applyBorder="1" applyAlignment="1">
      <alignment horizontal="center" vertical="center" wrapText="1"/>
    </xf>
    <xf numFmtId="0" fontId="17" fillId="0" borderId="12" xfId="54" applyNumberFormat="1" applyFont="1" applyFill="1" applyBorder="1" applyAlignment="1">
      <alignment horizontal="center" vertical="center" wrapText="1"/>
    </xf>
    <xf numFmtId="0" fontId="17" fillId="0" borderId="15" xfId="54" applyNumberFormat="1" applyFont="1" applyFill="1" applyBorder="1" applyAlignment="1" applyProtection="1">
      <alignment horizontal="center" vertical="center" wrapText="1"/>
      <protection/>
    </xf>
    <xf numFmtId="0" fontId="17" fillId="0" borderId="14" xfId="54" applyNumberFormat="1" applyFont="1" applyFill="1" applyBorder="1" applyAlignment="1" applyProtection="1">
      <alignment horizontal="center" vertical="center" wrapText="1"/>
      <protection/>
    </xf>
    <xf numFmtId="0" fontId="0" fillId="0" borderId="21" xfId="54" applyNumberFormat="1" applyFont="1" applyFill="1" applyBorder="1" applyAlignment="1" applyProtection="1">
      <alignment horizontal="center" vertical="center" wrapText="1"/>
      <protection/>
    </xf>
    <xf numFmtId="0" fontId="0" fillId="0" borderId="12" xfId="54" applyNumberFormat="1" applyFont="1" applyFill="1" applyBorder="1" applyAlignment="1">
      <alignment horizontal="center" vertical="center" wrapText="1"/>
    </xf>
    <xf numFmtId="0" fontId="0" fillId="0" borderId="11" xfId="54" applyNumberFormat="1" applyFont="1" applyFill="1" applyBorder="1" applyAlignment="1">
      <alignment horizontal="center" vertical="center" wrapText="1"/>
    </xf>
    <xf numFmtId="0" fontId="17" fillId="0" borderId="15" xfId="54" applyNumberFormat="1" applyFont="1" applyFill="1" applyBorder="1" applyAlignment="1">
      <alignment horizontal="center" vertical="center" wrapText="1"/>
    </xf>
    <xf numFmtId="0" fontId="17" fillId="0" borderId="12" xfId="54" applyNumberFormat="1" applyFont="1" applyFill="1" applyBorder="1" applyAlignment="1" applyProtection="1">
      <alignment horizontal="center" vertical="center" wrapText="1"/>
      <protection/>
    </xf>
    <xf numFmtId="0" fontId="17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4" xfId="54" applyNumberFormat="1" applyFont="1" applyFill="1" applyBorder="1" applyAlignment="1">
      <alignment horizontal="center" vertical="center" wrapText="1"/>
    </xf>
    <xf numFmtId="0" fontId="19" fillId="0" borderId="0" xfId="54" applyNumberFormat="1" applyFont="1" applyFill="1" applyAlignment="1" applyProtection="1">
      <alignment horizontal="center" vertical="center"/>
      <protection/>
    </xf>
    <xf numFmtId="0" fontId="17" fillId="0" borderId="10" xfId="54" applyNumberFormat="1" applyFont="1" applyFill="1" applyBorder="1" applyAlignment="1" applyProtection="1">
      <alignment horizontal="right" vertical="center"/>
      <protection/>
    </xf>
    <xf numFmtId="0" fontId="17" fillId="0" borderId="19" xfId="54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21" xfId="54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43" fillId="0" borderId="25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179" fontId="17" fillId="0" borderId="12" xfId="54" applyNumberFormat="1" applyFont="1" applyFill="1" applyBorder="1" applyAlignment="1" applyProtection="1">
      <alignment horizontal="center" vertical="center" wrapText="1"/>
      <protection/>
    </xf>
    <xf numFmtId="179" fontId="17" fillId="0" borderId="11" xfId="54" applyNumberFormat="1" applyFont="1" applyFill="1" applyBorder="1" applyAlignment="1" applyProtection="1">
      <alignment horizontal="center" vertical="center" wrapText="1"/>
      <protection/>
    </xf>
    <xf numFmtId="179" fontId="17" fillId="0" borderId="20" xfId="54" applyNumberFormat="1" applyFont="1" applyFill="1" applyBorder="1" applyAlignment="1" applyProtection="1">
      <alignment horizontal="center" vertical="center" wrapText="1"/>
      <protection/>
    </xf>
    <xf numFmtId="0" fontId="17" fillId="0" borderId="17" xfId="54" applyNumberFormat="1" applyFont="1" applyFill="1" applyBorder="1" applyAlignment="1" applyProtection="1">
      <alignment horizontal="center" vertical="center" wrapText="1"/>
      <protection/>
    </xf>
    <xf numFmtId="0" fontId="17" fillId="0" borderId="20" xfId="54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54" applyNumberFormat="1" applyFont="1" applyFill="1" applyBorder="1" applyAlignment="1" applyProtection="1">
      <alignment horizontal="center" vertical="center" wrapText="1"/>
      <protection/>
    </xf>
    <xf numFmtId="0" fontId="17" fillId="0" borderId="21" xfId="54" applyNumberFormat="1" applyFont="1" applyFill="1" applyBorder="1" applyAlignment="1" applyProtection="1">
      <alignment horizontal="center" vertical="center" wrapText="1"/>
      <protection/>
    </xf>
    <xf numFmtId="0" fontId="0" fillId="0" borderId="19" xfId="54" applyNumberFormat="1" applyFont="1" applyFill="1" applyBorder="1" applyAlignment="1">
      <alignment horizontal="center" vertical="center" wrapText="1"/>
    </xf>
    <xf numFmtId="0" fontId="17" fillId="0" borderId="19" xfId="54" applyNumberFormat="1" applyFont="1" applyFill="1" applyBorder="1" applyAlignment="1" applyProtection="1">
      <alignment horizontal="center" vertical="center" wrapText="1"/>
      <protection/>
    </xf>
    <xf numFmtId="0" fontId="17" fillId="0" borderId="0" xfId="54" applyNumberFormat="1" applyFont="1" applyFill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54" applyNumberFormat="1" applyFont="1" applyFill="1" applyBorder="1" applyAlignment="1" applyProtection="1">
      <alignment horizontal="center" vertical="center" wrapText="1"/>
      <protection/>
    </xf>
    <xf numFmtId="0" fontId="0" fillId="0" borderId="23" xfId="54" applyNumberFormat="1" applyFont="1" applyFill="1" applyBorder="1" applyAlignment="1" applyProtection="1">
      <alignment horizontal="center" vertical="center" wrapText="1"/>
      <protection/>
    </xf>
    <xf numFmtId="0" fontId="0" fillId="0" borderId="24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13" xfId="54" applyNumberFormat="1" applyFont="1" applyFill="1" applyBorder="1" applyAlignment="1" applyProtection="1">
      <alignment horizontal="center" vertical="center" wrapText="1"/>
      <protection/>
    </xf>
    <xf numFmtId="0" fontId="0" fillId="24" borderId="11" xfId="54" applyNumberFormat="1" applyFont="1" applyFill="1" applyBorder="1" applyAlignment="1" applyProtection="1">
      <alignment horizontal="center" vertical="center" wrapText="1"/>
      <protection/>
    </xf>
    <xf numFmtId="0" fontId="17" fillId="24" borderId="11" xfId="54" applyNumberFormat="1" applyFont="1" applyFill="1" applyBorder="1" applyAlignment="1" applyProtection="1">
      <alignment horizontal="center" vertical="center" wrapText="1"/>
      <protection/>
    </xf>
    <xf numFmtId="0" fontId="0" fillId="24" borderId="11" xfId="54" applyNumberFormat="1" applyFont="1" applyFill="1" applyBorder="1" applyAlignment="1">
      <alignment horizontal="center" vertical="center" wrapText="1"/>
    </xf>
    <xf numFmtId="0" fontId="0" fillId="24" borderId="17" xfId="54" applyNumberFormat="1" applyFont="1" applyFill="1" applyBorder="1" applyAlignment="1" applyProtection="1">
      <alignment horizontal="center" vertical="center" wrapText="1"/>
      <protection/>
    </xf>
    <xf numFmtId="0" fontId="0" fillId="24" borderId="20" xfId="54" applyNumberFormat="1" applyFont="1" applyFill="1" applyBorder="1" applyAlignment="1" applyProtection="1">
      <alignment horizontal="center" vertical="center" wrapText="1"/>
      <protection/>
    </xf>
    <xf numFmtId="0" fontId="0" fillId="24" borderId="12" xfId="54" applyNumberFormat="1" applyFont="1" applyFill="1" applyBorder="1" applyAlignment="1" applyProtection="1">
      <alignment horizontal="center" vertical="center" wrapText="1"/>
      <protection/>
    </xf>
    <xf numFmtId="0" fontId="17" fillId="0" borderId="11" xfId="54" applyNumberFormat="1" applyFont="1" applyFill="1" applyBorder="1" applyAlignment="1" applyProtection="1">
      <alignment horizontal="center" vertical="center"/>
      <protection/>
    </xf>
    <xf numFmtId="0" fontId="17" fillId="0" borderId="10" xfId="54" applyNumberFormat="1" applyFont="1" applyFill="1" applyBorder="1" applyAlignment="1">
      <alignment horizontal="right" vertical="center" wrapText="1"/>
    </xf>
    <xf numFmtId="0" fontId="17" fillId="24" borderId="21" xfId="54" applyNumberFormat="1" applyFont="1" applyFill="1" applyBorder="1" applyAlignment="1" applyProtection="1">
      <alignment horizontal="center" vertical="center" wrapText="1"/>
      <protection/>
    </xf>
    <xf numFmtId="0" fontId="17" fillId="0" borderId="17" xfId="54" applyNumberFormat="1" applyFont="1" applyFill="1" applyBorder="1" applyAlignment="1" applyProtection="1">
      <alignment horizontal="right" vertical="center" wrapText="1"/>
      <protection/>
    </xf>
    <xf numFmtId="0" fontId="17" fillId="0" borderId="20" xfId="54" applyNumberFormat="1" applyFont="1" applyFill="1" applyBorder="1" applyAlignment="1" applyProtection="1">
      <alignment horizontal="right" vertical="center" wrapText="1"/>
      <protection/>
    </xf>
    <xf numFmtId="0" fontId="17" fillId="0" borderId="12" xfId="54" applyNumberFormat="1" applyFont="1" applyFill="1" applyBorder="1" applyAlignment="1" applyProtection="1">
      <alignment horizontal="right" vertical="center" wrapText="1"/>
      <protection/>
    </xf>
    <xf numFmtId="0" fontId="17" fillId="0" borderId="17" xfId="54" applyNumberFormat="1" applyFont="1" applyFill="1" applyBorder="1" applyAlignment="1">
      <alignment horizontal="center" vertical="center" wrapText="1"/>
    </xf>
    <xf numFmtId="0" fontId="17" fillId="0" borderId="20" xfId="54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1" xfId="54" applyNumberFormat="1" applyFont="1" applyFill="1" applyBorder="1" applyAlignment="1">
      <alignment horizontal="center" vertical="center"/>
    </xf>
    <xf numFmtId="0" fontId="0" fillId="0" borderId="11" xfId="54" applyNumberFormat="1" applyFont="1" applyFill="1" applyBorder="1" applyAlignment="1" applyProtection="1">
      <alignment horizontal="center" vertical="center"/>
      <protection/>
    </xf>
    <xf numFmtId="0" fontId="17" fillId="0" borderId="0" xfId="54" applyNumberFormat="1" applyFont="1" applyFill="1" applyAlignment="1" applyProtection="1">
      <alignment horizontal="right" vertical="center"/>
      <protection/>
    </xf>
    <xf numFmtId="0" fontId="17" fillId="0" borderId="0" xfId="54" applyNumberFormat="1" applyFont="1" applyFill="1" applyAlignment="1" applyProtection="1">
      <alignment horizontal="right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4" fontId="14" fillId="0" borderId="0" xfId="35" applyNumberFormat="1" applyFont="1" applyFill="1" applyAlignment="1" applyProtection="1">
      <alignment horizontal="center" vertical="center"/>
      <protection/>
    </xf>
    <xf numFmtId="0" fontId="0" fillId="0" borderId="14" xfId="5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54" applyNumberFormat="1" applyFont="1" applyFill="1" applyBorder="1" applyAlignment="1" applyProtection="1">
      <alignment horizontal="center" vertical="center"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/>
    </xf>
    <xf numFmtId="0" fontId="0" fillId="0" borderId="13" xfId="54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179" fontId="13" fillId="0" borderId="15" xfId="0" applyNumberFormat="1" applyFont="1" applyFill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Alignment="1" applyProtection="1">
      <alignment horizontal="right" vertical="center"/>
      <protection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179" fontId="13" fillId="0" borderId="10" xfId="0" applyNumberFormat="1" applyFont="1" applyFill="1" applyBorder="1" applyAlignment="1" applyProtection="1">
      <alignment horizontal="right"/>
      <protection/>
    </xf>
    <xf numFmtId="17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3" fillId="24" borderId="12" xfId="0" applyNumberFormat="1" applyFont="1" applyFill="1" applyBorder="1" applyAlignment="1" applyProtection="1">
      <alignment horizontal="center" vertical="center"/>
      <protection/>
    </xf>
    <xf numFmtId="0" fontId="13" fillId="24" borderId="11" xfId="0" applyNumberFormat="1" applyFont="1" applyFill="1" applyBorder="1" applyAlignment="1" applyProtection="1">
      <alignment horizontal="center" vertical="center"/>
      <protection/>
    </xf>
    <xf numFmtId="0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1" xfId="42" applyNumberFormat="1" applyFont="1" applyFill="1" applyBorder="1" applyAlignment="1">
      <alignment horizontal="left" vertical="center" wrapText="1"/>
      <protection/>
    </xf>
    <xf numFmtId="0" fontId="4" fillId="0" borderId="11" xfId="42" applyFont="1" applyFill="1" applyBorder="1" applyAlignment="1">
      <alignment horizontal="left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0" fontId="10" fillId="0" borderId="0" xfId="42" applyFont="1" applyBorder="1" applyAlignment="1">
      <alignment horizontal="center" vertical="center"/>
      <protection/>
    </xf>
    <xf numFmtId="0" fontId="11" fillId="0" borderId="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4" fillId="0" borderId="11" xfId="42" applyFont="1" applyBorder="1" applyAlignment="1">
      <alignment horizontal="left" vertical="center" wrapText="1"/>
      <protection/>
    </xf>
    <xf numFmtId="49" fontId="12" fillId="0" borderId="11" xfId="42" applyNumberFormat="1" applyFont="1" applyFill="1" applyBorder="1" applyAlignment="1">
      <alignment horizontal="left" vertical="center" wrapText="1"/>
      <protection/>
    </xf>
    <xf numFmtId="0" fontId="12" fillId="0" borderId="11" xfId="42" applyFont="1" applyFill="1" applyBorder="1" applyAlignment="1">
      <alignment horizontal="left" vertical="center" wrapText="1"/>
      <protection/>
    </xf>
    <xf numFmtId="0" fontId="5" fillId="0" borderId="11" xfId="42" applyNumberFormat="1" applyFont="1" applyFill="1" applyBorder="1" applyAlignment="1">
      <alignment horizontal="center" vertical="center" textRotation="255" wrapText="1"/>
      <protection/>
    </xf>
    <xf numFmtId="0" fontId="12" fillId="0" borderId="11" xfId="42" applyFont="1" applyFill="1" applyBorder="1" applyAlignment="1">
      <alignment horizontal="center" vertical="center" wrapText="1"/>
      <protection/>
    </xf>
    <xf numFmtId="49" fontId="4" fillId="0" borderId="14" xfId="42" applyNumberFormat="1" applyFont="1" applyFill="1" applyBorder="1" applyAlignment="1">
      <alignment horizontal="center" vertical="center" wrapText="1"/>
      <protection/>
    </xf>
    <xf numFmtId="0" fontId="4" fillId="0" borderId="19" xfId="42" applyFont="1" applyFill="1" applyBorder="1" applyAlignment="1">
      <alignment horizontal="center" vertical="center" wrapText="1"/>
      <protection/>
    </xf>
    <xf numFmtId="0" fontId="4" fillId="0" borderId="21" xfId="42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2" fillId="0" borderId="0" xfId="42" applyFont="1" applyBorder="1" applyAlignment="1">
      <alignment horizontal="center" vertical="center"/>
      <protection/>
    </xf>
    <xf numFmtId="0" fontId="4" fillId="0" borderId="14" xfId="42" applyNumberFormat="1" applyFont="1" applyFill="1" applyBorder="1" applyAlignment="1">
      <alignment horizontal="center" vertical="center" wrapText="1"/>
      <protection/>
    </xf>
    <xf numFmtId="0" fontId="4" fillId="0" borderId="19" xfId="42" applyNumberFormat="1" applyFont="1" applyFill="1" applyBorder="1" applyAlignment="1">
      <alignment horizontal="center" vertical="center" wrapText="1"/>
      <protection/>
    </xf>
    <xf numFmtId="0" fontId="4" fillId="0" borderId="21" xfId="42" applyNumberFormat="1" applyFont="1" applyFill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21" xfId="42" applyFont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4" fillId="0" borderId="22" xfId="42" applyFont="1" applyBorder="1" applyAlignment="1">
      <alignment horizontal="center" vertical="center" wrapText="1"/>
      <protection/>
    </xf>
    <xf numFmtId="0" fontId="4" fillId="0" borderId="24" xfId="42" applyFont="1" applyBorder="1" applyAlignment="1">
      <alignment horizontal="center" vertical="center" wrapText="1"/>
      <protection/>
    </xf>
    <xf numFmtId="0" fontId="4" fillId="0" borderId="25" xfId="42" applyFont="1" applyBorder="1" applyAlignment="1">
      <alignment horizontal="center" vertical="center" wrapText="1"/>
      <protection/>
    </xf>
    <xf numFmtId="0" fontId="4" fillId="0" borderId="26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wrapText="1"/>
      <protection/>
    </xf>
    <xf numFmtId="0" fontId="4" fillId="0" borderId="19" xfId="42" applyFont="1" applyBorder="1" applyAlignment="1">
      <alignment horizontal="center" wrapText="1"/>
      <protection/>
    </xf>
    <xf numFmtId="0" fontId="4" fillId="0" borderId="21" xfId="42" applyFont="1" applyBorder="1" applyAlignment="1">
      <alignment horizontal="center" wrapText="1"/>
      <protection/>
    </xf>
    <xf numFmtId="9" fontId="4" fillId="0" borderId="22" xfId="42" applyNumberFormat="1" applyFont="1" applyBorder="1" applyAlignment="1">
      <alignment horizontal="center" vertical="center" wrapText="1"/>
      <protection/>
    </xf>
    <xf numFmtId="0" fontId="5" fillId="0" borderId="17" xfId="42" applyNumberFormat="1" applyFont="1" applyFill="1" applyBorder="1" applyAlignment="1">
      <alignment horizontal="center" vertical="center" textRotation="255" wrapText="1"/>
      <protection/>
    </xf>
    <xf numFmtId="0" fontId="5" fillId="0" borderId="20" xfId="42" applyNumberFormat="1" applyFont="1" applyFill="1" applyBorder="1" applyAlignment="1">
      <alignment horizontal="center" vertical="center" textRotation="255" wrapText="1"/>
      <protection/>
    </xf>
    <xf numFmtId="0" fontId="4" fillId="0" borderId="17" xfId="42" applyFont="1" applyBorder="1" applyAlignment="1">
      <alignment horizontal="center" vertical="center" wrapText="1"/>
      <protection/>
    </xf>
    <xf numFmtId="0" fontId="4" fillId="0" borderId="20" xfId="42" applyFont="1" applyBorder="1" applyAlignment="1">
      <alignment horizontal="center" vertical="center" wrapText="1"/>
      <protection/>
    </xf>
    <xf numFmtId="0" fontId="4" fillId="0" borderId="23" xfId="42" applyFont="1" applyBorder="1" applyAlignment="1">
      <alignment horizontal="center" vertical="center" wrapText="1"/>
      <protection/>
    </xf>
    <xf numFmtId="49" fontId="4" fillId="2" borderId="22" xfId="42" applyNumberFormat="1" applyFont="1" applyFill="1" applyBorder="1" applyAlignment="1">
      <alignment horizontal="center" vertical="center" wrapText="1"/>
      <protection/>
    </xf>
    <xf numFmtId="49" fontId="4" fillId="2" borderId="23" xfId="42" applyNumberFormat="1" applyFont="1" applyFill="1" applyBorder="1" applyAlignment="1">
      <alignment horizontal="center" vertical="center" wrapText="1"/>
      <protection/>
    </xf>
    <xf numFmtId="49" fontId="4" fillId="2" borderId="24" xfId="42" applyNumberFormat="1" applyFont="1" applyFill="1" applyBorder="1" applyAlignment="1">
      <alignment horizontal="center" vertical="center" wrapText="1"/>
      <protection/>
    </xf>
    <xf numFmtId="49" fontId="4" fillId="2" borderId="15" xfId="42" applyNumberFormat="1" applyFont="1" applyFill="1" applyBorder="1" applyAlignment="1">
      <alignment horizontal="center" vertical="center" wrapText="1"/>
      <protection/>
    </xf>
    <xf numFmtId="49" fontId="4" fillId="2" borderId="10" xfId="42" applyNumberFormat="1" applyFont="1" applyFill="1" applyBorder="1" applyAlignment="1">
      <alignment horizontal="center" vertical="center" wrapText="1"/>
      <protection/>
    </xf>
    <xf numFmtId="49" fontId="4" fillId="2" borderId="13" xfId="42" applyNumberFormat="1" applyFont="1" applyFill="1" applyBorder="1" applyAlignment="1">
      <alignment horizontal="center" vertical="center" wrapText="1"/>
      <protection/>
    </xf>
    <xf numFmtId="9" fontId="4" fillId="0" borderId="11" xfId="42" applyNumberFormat="1" applyFont="1" applyFill="1" applyBorder="1" applyAlignment="1">
      <alignment horizontal="center" vertic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178" fontId="4" fillId="0" borderId="11" xfId="42" applyNumberFormat="1" applyFont="1" applyFill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5" fillId="0" borderId="26" xfId="42" applyFont="1" applyBorder="1" applyAlignment="1">
      <alignment horizontal="center" vertical="center" wrapText="1"/>
      <protection/>
    </xf>
    <xf numFmtId="49" fontId="9" fillId="2" borderId="22" xfId="42" applyNumberFormat="1" applyFont="1" applyFill="1" applyBorder="1" applyAlignment="1">
      <alignment horizontal="left" vertical="center" wrapText="1"/>
      <protection/>
    </xf>
    <xf numFmtId="0" fontId="9" fillId="0" borderId="23" xfId="42" applyFont="1" applyBorder="1" applyAlignment="1">
      <alignment horizontal="left" vertical="center" wrapText="1"/>
      <protection/>
    </xf>
    <xf numFmtId="0" fontId="9" fillId="0" borderId="24" xfId="42" applyFont="1" applyBorder="1" applyAlignment="1">
      <alignment horizontal="left" vertical="center" wrapText="1"/>
      <protection/>
    </xf>
    <xf numFmtId="0" fontId="9" fillId="0" borderId="25" xfId="42" applyFont="1" applyBorder="1" applyAlignment="1">
      <alignment horizontal="left" vertical="center" wrapText="1"/>
      <protection/>
    </xf>
    <xf numFmtId="0" fontId="9" fillId="0" borderId="0" xfId="42" applyFont="1" applyBorder="1" applyAlignment="1">
      <alignment horizontal="left" vertical="center" wrapText="1"/>
      <protection/>
    </xf>
    <xf numFmtId="0" fontId="9" fillId="0" borderId="26" xfId="42" applyFont="1" applyBorder="1" applyAlignment="1">
      <alignment horizontal="left" vertical="center" wrapText="1"/>
      <protection/>
    </xf>
    <xf numFmtId="0" fontId="9" fillId="0" borderId="15" xfId="42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0" fontId="9" fillId="0" borderId="13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17" fillId="0" borderId="11" xfId="54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17" fillId="0" borderId="12" xfId="54" applyNumberFormat="1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PageLayoutView="0" workbookViewId="0" topLeftCell="A10">
      <selection activeCell="E18" sqref="E18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168" t="s">
        <v>0</v>
      </c>
      <c r="B1" s="168"/>
      <c r="C1" s="168"/>
      <c r="D1" s="168"/>
      <c r="E1" s="168"/>
      <c r="G1" s="21"/>
      <c r="H1" s="22" t="s">
        <v>1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21" customHeight="1">
      <c r="A2" s="169" t="s">
        <v>486</v>
      </c>
      <c r="B2" s="169"/>
      <c r="C2" s="169"/>
      <c r="D2" s="169"/>
      <c r="E2" s="169"/>
      <c r="F2" s="169"/>
      <c r="G2" s="170"/>
      <c r="H2" s="170"/>
      <c r="I2" s="17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21" customHeight="1">
      <c r="A3" s="203"/>
      <c r="B3" s="203"/>
      <c r="C3" s="203"/>
      <c r="D3" s="168"/>
      <c r="E3" s="168"/>
      <c r="G3" s="21"/>
      <c r="H3" s="23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21" customHeight="1">
      <c r="A4" s="171" t="s">
        <v>3</v>
      </c>
      <c r="B4" s="171"/>
      <c r="C4" s="171" t="s">
        <v>4</v>
      </c>
      <c r="D4" s="171"/>
      <c r="E4" s="171"/>
      <c r="F4" s="171"/>
      <c r="G4" s="172"/>
      <c r="H4" s="172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21" customHeight="1">
      <c r="A5" s="17" t="s">
        <v>5</v>
      </c>
      <c r="B5" s="17" t="s">
        <v>6</v>
      </c>
      <c r="C5" s="19" t="s">
        <v>7</v>
      </c>
      <c r="D5" s="173" t="s">
        <v>6</v>
      </c>
      <c r="E5" s="19" t="s">
        <v>8</v>
      </c>
      <c r="F5" s="173" t="s">
        <v>6</v>
      </c>
      <c r="G5" s="19" t="s">
        <v>9</v>
      </c>
      <c r="H5" s="173" t="s">
        <v>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21" customHeight="1">
      <c r="A6" s="149" t="s">
        <v>10</v>
      </c>
      <c r="B6" s="174">
        <v>6047121.68</v>
      </c>
      <c r="C6" s="175" t="s">
        <v>11</v>
      </c>
      <c r="D6" s="176">
        <v>2811471.8</v>
      </c>
      <c r="E6" s="177" t="s">
        <v>12</v>
      </c>
      <c r="F6" s="176">
        <v>6047121.68</v>
      </c>
      <c r="G6" s="177" t="s">
        <v>13</v>
      </c>
      <c r="H6" s="176">
        <v>2154397.8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21" customHeight="1">
      <c r="A7" s="149" t="s">
        <v>14</v>
      </c>
      <c r="B7" s="174">
        <v>6047121.68</v>
      </c>
      <c r="C7" s="175" t="s">
        <v>15</v>
      </c>
      <c r="D7" s="176">
        <v>0</v>
      </c>
      <c r="E7" s="177" t="s">
        <v>16</v>
      </c>
      <c r="F7" s="176">
        <v>5085247.68</v>
      </c>
      <c r="G7" s="177" t="s">
        <v>17</v>
      </c>
      <c r="H7" s="176">
        <v>439880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21" customHeight="1">
      <c r="A8" s="149" t="s">
        <v>18</v>
      </c>
      <c r="B8" s="178">
        <v>0</v>
      </c>
      <c r="C8" s="175" t="s">
        <v>19</v>
      </c>
      <c r="D8" s="176">
        <v>0</v>
      </c>
      <c r="E8" s="177" t="s">
        <v>20</v>
      </c>
      <c r="F8" s="179">
        <v>886080</v>
      </c>
      <c r="G8" s="177" t="s">
        <v>21</v>
      </c>
      <c r="H8" s="176"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21" customHeight="1">
      <c r="A9" s="149" t="s">
        <v>22</v>
      </c>
      <c r="B9" s="178">
        <v>0</v>
      </c>
      <c r="C9" s="175" t="s">
        <v>23</v>
      </c>
      <c r="D9" s="176">
        <v>467552.48</v>
      </c>
      <c r="E9" s="177" t="s">
        <v>24</v>
      </c>
      <c r="F9" s="180">
        <v>75794</v>
      </c>
      <c r="G9" s="177" t="s">
        <v>25</v>
      </c>
      <c r="H9" s="176"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21" customHeight="1">
      <c r="A10" s="149" t="s">
        <v>26</v>
      </c>
      <c r="B10" s="178">
        <v>0</v>
      </c>
      <c r="C10" s="175" t="s">
        <v>27</v>
      </c>
      <c r="D10" s="176">
        <v>0</v>
      </c>
      <c r="E10" s="177"/>
      <c r="F10" s="181"/>
      <c r="G10" s="177" t="s">
        <v>28</v>
      </c>
      <c r="H10" s="176">
        <v>3377049.88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21" customHeight="1">
      <c r="A11" s="149" t="s">
        <v>29</v>
      </c>
      <c r="B11" s="182">
        <v>0</v>
      </c>
      <c r="C11" s="175" t="s">
        <v>30</v>
      </c>
      <c r="D11" s="176">
        <v>0</v>
      </c>
      <c r="E11" s="177" t="s">
        <v>31</v>
      </c>
      <c r="F11" s="176">
        <v>0</v>
      </c>
      <c r="G11" s="177" t="s">
        <v>32</v>
      </c>
      <c r="H11" s="176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1" customHeight="1">
      <c r="A12" s="149" t="s">
        <v>33</v>
      </c>
      <c r="B12" s="178">
        <v>0</v>
      </c>
      <c r="C12" s="175" t="s">
        <v>34</v>
      </c>
      <c r="D12" s="176">
        <v>786213.44</v>
      </c>
      <c r="E12" s="177" t="s">
        <v>20</v>
      </c>
      <c r="F12" s="176">
        <v>0</v>
      </c>
      <c r="G12" s="177" t="s">
        <v>35</v>
      </c>
      <c r="H12" s="176"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1" customHeight="1">
      <c r="A13" s="149" t="s">
        <v>36</v>
      </c>
      <c r="B13" s="178">
        <v>0</v>
      </c>
      <c r="C13" s="175" t="s">
        <v>37</v>
      </c>
      <c r="D13" s="176">
        <v>416576.98</v>
      </c>
      <c r="E13" s="177" t="s">
        <v>24</v>
      </c>
      <c r="F13" s="176">
        <v>0</v>
      </c>
      <c r="G13" s="177" t="s">
        <v>38</v>
      </c>
      <c r="H13" s="176"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21" customHeight="1">
      <c r="A14" s="149" t="s">
        <v>39</v>
      </c>
      <c r="B14" s="183">
        <v>0</v>
      </c>
      <c r="C14" s="175" t="s">
        <v>40</v>
      </c>
      <c r="D14" s="176">
        <v>0</v>
      </c>
      <c r="E14" s="177" t="s">
        <v>41</v>
      </c>
      <c r="F14" s="176">
        <v>0</v>
      </c>
      <c r="G14" s="177" t="s">
        <v>42</v>
      </c>
      <c r="H14" s="176">
        <v>75794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1" customHeight="1">
      <c r="A15" s="149" t="s">
        <v>43</v>
      </c>
      <c r="B15" s="183">
        <v>0</v>
      </c>
      <c r="C15" s="175" t="s">
        <v>44</v>
      </c>
      <c r="D15" s="176">
        <v>0</v>
      </c>
      <c r="E15" s="177" t="s">
        <v>45</v>
      </c>
      <c r="F15" s="176">
        <v>0</v>
      </c>
      <c r="G15" s="177" t="s">
        <v>46</v>
      </c>
      <c r="H15" s="176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1" customHeight="1">
      <c r="A16" s="149"/>
      <c r="B16" s="184"/>
      <c r="C16" s="175" t="s">
        <v>47</v>
      </c>
      <c r="D16" s="176">
        <v>0</v>
      </c>
      <c r="E16" s="177" t="s">
        <v>48</v>
      </c>
      <c r="F16" s="176">
        <v>0</v>
      </c>
      <c r="G16" s="177" t="s">
        <v>49</v>
      </c>
      <c r="H16" s="176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21" customHeight="1">
      <c r="A17" s="118"/>
      <c r="B17" s="184"/>
      <c r="C17" s="175" t="s">
        <v>50</v>
      </c>
      <c r="D17" s="176">
        <v>0</v>
      </c>
      <c r="E17" s="177" t="s">
        <v>51</v>
      </c>
      <c r="F17" s="176">
        <v>0</v>
      </c>
      <c r="G17" s="177" t="s">
        <v>52</v>
      </c>
      <c r="H17" s="176"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1" customHeight="1">
      <c r="A18" s="118"/>
      <c r="B18" s="184"/>
      <c r="C18" s="175" t="s">
        <v>53</v>
      </c>
      <c r="D18" s="176">
        <v>1565307</v>
      </c>
      <c r="E18" s="177" t="s">
        <v>54</v>
      </c>
      <c r="F18" s="176">
        <v>0</v>
      </c>
      <c r="G18" s="177" t="s">
        <v>55</v>
      </c>
      <c r="H18" s="176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21" customHeight="1">
      <c r="A19" s="118"/>
      <c r="B19" s="184"/>
      <c r="C19" s="175" t="s">
        <v>56</v>
      </c>
      <c r="D19" s="176">
        <v>0</v>
      </c>
      <c r="E19" s="177" t="s">
        <v>57</v>
      </c>
      <c r="F19" s="176">
        <v>0</v>
      </c>
      <c r="G19" s="177" t="s">
        <v>58</v>
      </c>
      <c r="H19" s="176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1" customHeight="1">
      <c r="A20" s="118"/>
      <c r="B20" s="184"/>
      <c r="C20" s="185" t="s">
        <v>59</v>
      </c>
      <c r="D20" s="176">
        <v>0</v>
      </c>
      <c r="E20" s="186" t="s">
        <v>60</v>
      </c>
      <c r="F20" s="179">
        <v>0</v>
      </c>
      <c r="G20" s="177" t="s">
        <v>61</v>
      </c>
      <c r="H20" s="179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1" customHeight="1">
      <c r="A21" s="118"/>
      <c r="B21" s="184"/>
      <c r="C21" s="185" t="s">
        <v>62</v>
      </c>
      <c r="D21" s="176">
        <v>0</v>
      </c>
      <c r="E21" s="177" t="s">
        <v>63</v>
      </c>
      <c r="F21" s="181">
        <v>0</v>
      </c>
      <c r="G21" s="187"/>
      <c r="H21" s="188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1" customHeight="1">
      <c r="A22" s="118"/>
      <c r="B22" s="184"/>
      <c r="C22" s="185" t="s">
        <v>64</v>
      </c>
      <c r="D22" s="176">
        <v>0</v>
      </c>
      <c r="E22" s="177" t="s">
        <v>65</v>
      </c>
      <c r="F22" s="176">
        <v>0</v>
      </c>
      <c r="G22" s="187"/>
      <c r="H22" s="18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21" customHeight="1">
      <c r="A23" s="118"/>
      <c r="B23" s="184"/>
      <c r="C23" s="185" t="s">
        <v>66</v>
      </c>
      <c r="D23" s="176">
        <v>0</v>
      </c>
      <c r="E23" s="177" t="s">
        <v>67</v>
      </c>
      <c r="F23" s="179">
        <v>0</v>
      </c>
      <c r="G23" s="187"/>
      <c r="H23" s="18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21" customHeight="1">
      <c r="A24" s="149"/>
      <c r="B24" s="184"/>
      <c r="C24" s="185" t="s">
        <v>68</v>
      </c>
      <c r="D24" s="176">
        <v>0</v>
      </c>
      <c r="F24" s="180"/>
      <c r="G24" s="149"/>
      <c r="H24" s="18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1" customHeight="1">
      <c r="A25" s="149"/>
      <c r="B25" s="184"/>
      <c r="C25" s="190" t="s">
        <v>69</v>
      </c>
      <c r="D25" s="176">
        <v>0</v>
      </c>
      <c r="E25" s="187"/>
      <c r="F25" s="179"/>
      <c r="G25" s="149"/>
      <c r="H25" s="189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1" customHeight="1">
      <c r="A26" s="149"/>
      <c r="B26" s="184"/>
      <c r="C26" s="190" t="s">
        <v>70</v>
      </c>
      <c r="D26" s="176">
        <v>0</v>
      </c>
      <c r="E26" s="187"/>
      <c r="F26" s="179"/>
      <c r="G26" s="149"/>
      <c r="H26" s="189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1" customHeight="1">
      <c r="A27" s="149"/>
      <c r="B27" s="184"/>
      <c r="C27" s="190" t="s">
        <v>71</v>
      </c>
      <c r="D27" s="191">
        <v>0</v>
      </c>
      <c r="E27" s="187"/>
      <c r="F27" s="179"/>
      <c r="G27" s="149"/>
      <c r="H27" s="18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1" customHeight="1">
      <c r="A28" s="149"/>
      <c r="B28" s="184"/>
      <c r="C28" s="190" t="s">
        <v>72</v>
      </c>
      <c r="D28" s="191">
        <v>0</v>
      </c>
      <c r="E28" s="187"/>
      <c r="F28" s="179"/>
      <c r="G28" s="149"/>
      <c r="H28" s="18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21" customHeight="1">
      <c r="A29" s="149"/>
      <c r="B29" s="184"/>
      <c r="C29" s="185" t="s">
        <v>73</v>
      </c>
      <c r="D29" s="176">
        <v>0</v>
      </c>
      <c r="E29" s="187"/>
      <c r="F29" s="179"/>
      <c r="G29" s="149"/>
      <c r="H29" s="18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21" customHeight="1">
      <c r="A30" s="149"/>
      <c r="B30" s="184"/>
      <c r="C30" s="192" t="s">
        <v>74</v>
      </c>
      <c r="D30" s="176">
        <v>0</v>
      </c>
      <c r="E30" s="187"/>
      <c r="F30" s="179"/>
      <c r="G30" s="149"/>
      <c r="H30" s="18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21" customHeight="1">
      <c r="A31" s="149"/>
      <c r="B31" s="184"/>
      <c r="C31" s="185" t="s">
        <v>75</v>
      </c>
      <c r="D31" s="176">
        <v>0</v>
      </c>
      <c r="E31" s="187"/>
      <c r="F31" s="179"/>
      <c r="G31" s="149"/>
      <c r="H31" s="189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21" customHeight="1">
      <c r="A32" s="149"/>
      <c r="B32" s="184"/>
      <c r="C32" s="185" t="s">
        <v>76</v>
      </c>
      <c r="D32" s="176">
        <v>0</v>
      </c>
      <c r="E32" s="187"/>
      <c r="F32" s="179"/>
      <c r="G32" s="149"/>
      <c r="H32" s="189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21" customHeight="1">
      <c r="A33" s="149"/>
      <c r="B33" s="184"/>
      <c r="C33" s="185" t="s">
        <v>77</v>
      </c>
      <c r="D33" s="176">
        <v>0</v>
      </c>
      <c r="E33" s="187"/>
      <c r="F33" s="179"/>
      <c r="G33" s="149"/>
      <c r="H33" s="18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21" customHeight="1">
      <c r="A34" s="149"/>
      <c r="B34" s="184"/>
      <c r="C34" s="185" t="s">
        <v>78</v>
      </c>
      <c r="D34" s="176">
        <v>0</v>
      </c>
      <c r="E34" s="187"/>
      <c r="F34" s="176"/>
      <c r="G34" s="149"/>
      <c r="H34" s="19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21" customHeight="1">
      <c r="A35" s="149"/>
      <c r="B35" s="184"/>
      <c r="C35" s="185" t="s">
        <v>79</v>
      </c>
      <c r="D35" s="191">
        <v>0</v>
      </c>
      <c r="E35" s="177"/>
      <c r="F35" s="176"/>
      <c r="G35" s="177"/>
      <c r="H35" s="19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21" customHeight="1">
      <c r="A36" s="19" t="s">
        <v>80</v>
      </c>
      <c r="B36" s="194">
        <v>6047121.68</v>
      </c>
      <c r="C36" s="47" t="s">
        <v>81</v>
      </c>
      <c r="D36" s="179">
        <v>6047121.68</v>
      </c>
      <c r="E36" s="195" t="s">
        <v>81</v>
      </c>
      <c r="F36" s="179">
        <v>6047121.68</v>
      </c>
      <c r="G36" s="195" t="s">
        <v>81</v>
      </c>
      <c r="H36" s="179">
        <v>6047121.68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21" customHeight="1">
      <c r="A37" s="149" t="s">
        <v>82</v>
      </c>
      <c r="B37" s="194">
        <v>0</v>
      </c>
      <c r="C37" s="149"/>
      <c r="D37" s="180"/>
      <c r="E37" s="175" t="s">
        <v>83</v>
      </c>
      <c r="F37" s="180">
        <v>0</v>
      </c>
      <c r="G37" s="187"/>
      <c r="H37" s="18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21" customHeight="1">
      <c r="A38" s="149" t="s">
        <v>84</v>
      </c>
      <c r="B38" s="194">
        <v>0</v>
      </c>
      <c r="C38" s="149"/>
      <c r="D38" s="176"/>
      <c r="E38" s="196"/>
      <c r="F38" s="197"/>
      <c r="G38" s="196"/>
      <c r="H38" s="19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21" customHeight="1">
      <c r="A39" s="19" t="s">
        <v>85</v>
      </c>
      <c r="B39" s="174">
        <v>6047121.68</v>
      </c>
      <c r="C39" s="47" t="s">
        <v>86</v>
      </c>
      <c r="D39" s="179">
        <v>6047121.68</v>
      </c>
      <c r="E39" s="195" t="s">
        <v>86</v>
      </c>
      <c r="F39" s="179">
        <v>6047121.68</v>
      </c>
      <c r="G39" s="195" t="s">
        <v>86</v>
      </c>
      <c r="H39" s="179">
        <v>6047121.68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zoomScalePageLayoutView="0" workbookViewId="0" topLeftCell="A1">
      <selection activeCell="N36" sqref="N36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62"/>
      <c r="L1" s="95"/>
      <c r="M1" s="96"/>
      <c r="N1" s="96"/>
      <c r="O1" s="96"/>
      <c r="P1" s="96"/>
      <c r="Q1" s="124" t="s">
        <v>491</v>
      </c>
    </row>
    <row r="2" spans="1:17" ht="18.75" customHeight="1">
      <c r="A2" s="206" t="s">
        <v>246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12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62"/>
      <c r="L3" s="98"/>
      <c r="M3" s="96"/>
      <c r="N3" s="96"/>
      <c r="O3" s="96"/>
      <c r="P3" s="96"/>
      <c r="Q3" s="97" t="s">
        <v>89</v>
      </c>
    </row>
    <row r="4" spans="1:17" ht="24" customHeight="1">
      <c r="A4" s="218" t="s">
        <v>91</v>
      </c>
      <c r="B4" s="218" t="s">
        <v>134</v>
      </c>
      <c r="C4" s="218" t="s">
        <v>247</v>
      </c>
      <c r="D4" s="218" t="s">
        <v>248</v>
      </c>
      <c r="E4" s="223" t="s">
        <v>136</v>
      </c>
      <c r="F4" s="205" t="s">
        <v>93</v>
      </c>
      <c r="G4" s="205"/>
      <c r="H4" s="205"/>
      <c r="I4" s="213" t="s">
        <v>94</v>
      </c>
      <c r="J4" s="208" t="s">
        <v>95</v>
      </c>
      <c r="K4" s="208" t="s">
        <v>96</v>
      </c>
      <c r="L4" s="208"/>
      <c r="M4" s="208" t="s">
        <v>97</v>
      </c>
      <c r="N4" s="267" t="s">
        <v>249</v>
      </c>
      <c r="O4" s="218" t="s">
        <v>98</v>
      </c>
      <c r="P4" s="218" t="s">
        <v>99</v>
      </c>
      <c r="Q4" s="264" t="s">
        <v>100</v>
      </c>
    </row>
    <row r="5" spans="1:17" ht="12" customHeight="1">
      <c r="A5" s="218"/>
      <c r="B5" s="218"/>
      <c r="C5" s="218"/>
      <c r="D5" s="218"/>
      <c r="E5" s="225"/>
      <c r="F5" s="214" t="s">
        <v>137</v>
      </c>
      <c r="G5" s="219" t="s">
        <v>102</v>
      </c>
      <c r="H5" s="252" t="s">
        <v>103</v>
      </c>
      <c r="I5" s="205"/>
      <c r="J5" s="208"/>
      <c r="K5" s="208"/>
      <c r="L5" s="208"/>
      <c r="M5" s="208"/>
      <c r="N5" s="268"/>
      <c r="O5" s="218"/>
      <c r="P5" s="218"/>
      <c r="Q5" s="265"/>
    </row>
    <row r="6" spans="1:17" ht="24" customHeight="1">
      <c r="A6" s="218"/>
      <c r="B6" s="218"/>
      <c r="C6" s="218"/>
      <c r="D6" s="218"/>
      <c r="E6" s="225"/>
      <c r="F6" s="215"/>
      <c r="G6" s="220"/>
      <c r="H6" s="248"/>
      <c r="I6" s="205"/>
      <c r="J6" s="208"/>
      <c r="K6" s="101" t="s">
        <v>104</v>
      </c>
      <c r="L6" s="101" t="s">
        <v>105</v>
      </c>
      <c r="M6" s="208"/>
      <c r="N6" s="210"/>
      <c r="O6" s="218"/>
      <c r="P6" s="218"/>
      <c r="Q6" s="266"/>
    </row>
    <row r="7" spans="1:17" s="1" customFormat="1" ht="35.25" customHeight="1">
      <c r="A7" s="65" t="s">
        <v>250</v>
      </c>
      <c r="B7" s="101"/>
      <c r="C7" s="101"/>
      <c r="D7" s="65" t="s">
        <v>492</v>
      </c>
      <c r="E7" s="198" t="s">
        <v>485</v>
      </c>
      <c r="F7" s="198" t="s">
        <v>485</v>
      </c>
      <c r="G7" s="198" t="s">
        <v>485</v>
      </c>
      <c r="H7" s="198" t="s">
        <v>485</v>
      </c>
      <c r="I7" s="198" t="s">
        <v>485</v>
      </c>
      <c r="J7" s="198" t="s">
        <v>485</v>
      </c>
      <c r="K7" s="198" t="s">
        <v>485</v>
      </c>
      <c r="L7" s="198" t="s">
        <v>485</v>
      </c>
      <c r="M7" s="198" t="s">
        <v>485</v>
      </c>
      <c r="N7" s="198" t="s">
        <v>485</v>
      </c>
      <c r="O7" s="198" t="s">
        <v>485</v>
      </c>
      <c r="P7" s="198" t="s">
        <v>485</v>
      </c>
      <c r="Q7" s="198" t="s">
        <v>485</v>
      </c>
    </row>
  </sheetData>
  <sheetProtection formatCells="0" formatColumns="0" formatRows="0"/>
  <mergeCells count="18">
    <mergeCell ref="Q4:Q6"/>
    <mergeCell ref="K4:L5"/>
    <mergeCell ref="I4:I6"/>
    <mergeCell ref="J4:J6"/>
    <mergeCell ref="M4:M6"/>
    <mergeCell ref="N4:N6"/>
    <mergeCell ref="O4:O6"/>
    <mergeCell ref="P4:P6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C1">
      <selection activeCell="S26" sqref="S26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5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7"/>
      <c r="Q1" s="87"/>
      <c r="R1" s="87"/>
      <c r="S1" s="62"/>
      <c r="T1" s="62"/>
      <c r="U1" s="121" t="s">
        <v>493</v>
      </c>
      <c r="V1" s="62"/>
    </row>
    <row r="2" spans="1:22" ht="24.75" customHeight="1">
      <c r="A2" s="206" t="s">
        <v>251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62"/>
    </row>
    <row r="3" spans="1:22" ht="24.75" customHeigh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4"/>
      <c r="Q3" s="104"/>
      <c r="R3" s="104"/>
      <c r="S3" s="106"/>
      <c r="T3" s="222" t="s">
        <v>89</v>
      </c>
      <c r="U3" s="222"/>
      <c r="V3" s="62"/>
    </row>
    <row r="4" spans="1:22" ht="24.75" customHeight="1">
      <c r="A4" s="261" t="s">
        <v>134</v>
      </c>
      <c r="B4" s="212" t="s">
        <v>90</v>
      </c>
      <c r="C4" s="224" t="s">
        <v>135</v>
      </c>
      <c r="D4" s="223" t="s">
        <v>136</v>
      </c>
      <c r="E4" s="218" t="s">
        <v>177</v>
      </c>
      <c r="F4" s="218"/>
      <c r="G4" s="218"/>
      <c r="H4" s="212"/>
      <c r="I4" s="218" t="s">
        <v>178</v>
      </c>
      <c r="J4" s="218"/>
      <c r="K4" s="218"/>
      <c r="L4" s="218"/>
      <c r="M4" s="218"/>
      <c r="N4" s="218"/>
      <c r="O4" s="218"/>
      <c r="P4" s="218"/>
      <c r="Q4" s="218"/>
      <c r="R4" s="218"/>
      <c r="S4" s="244" t="s">
        <v>252</v>
      </c>
      <c r="T4" s="217" t="s">
        <v>180</v>
      </c>
      <c r="U4" s="214" t="s">
        <v>181</v>
      </c>
      <c r="V4" s="62"/>
    </row>
    <row r="5" spans="1:22" ht="24.75" customHeight="1">
      <c r="A5" s="261"/>
      <c r="B5" s="212"/>
      <c r="C5" s="224"/>
      <c r="D5" s="225"/>
      <c r="E5" s="217" t="s">
        <v>106</v>
      </c>
      <c r="F5" s="217" t="s">
        <v>183</v>
      </c>
      <c r="G5" s="217" t="s">
        <v>184</v>
      </c>
      <c r="H5" s="217" t="s">
        <v>185</v>
      </c>
      <c r="I5" s="217" t="s">
        <v>106</v>
      </c>
      <c r="J5" s="235" t="s">
        <v>186</v>
      </c>
      <c r="K5" s="237" t="s">
        <v>187</v>
      </c>
      <c r="L5" s="235" t="s">
        <v>188</v>
      </c>
      <c r="M5" s="237" t="s">
        <v>189</v>
      </c>
      <c r="N5" s="217" t="s">
        <v>190</v>
      </c>
      <c r="O5" s="217" t="s">
        <v>191</v>
      </c>
      <c r="P5" s="217" t="s">
        <v>192</v>
      </c>
      <c r="Q5" s="217" t="s">
        <v>193</v>
      </c>
      <c r="R5" s="217" t="s">
        <v>194</v>
      </c>
      <c r="S5" s="218"/>
      <c r="T5" s="218"/>
      <c r="U5" s="215"/>
      <c r="V5" s="62"/>
    </row>
    <row r="6" spans="1:22" ht="30.75" customHeight="1">
      <c r="A6" s="261"/>
      <c r="B6" s="212"/>
      <c r="C6" s="224"/>
      <c r="D6" s="225"/>
      <c r="E6" s="218"/>
      <c r="F6" s="218"/>
      <c r="G6" s="218"/>
      <c r="H6" s="218"/>
      <c r="I6" s="218"/>
      <c r="J6" s="236"/>
      <c r="K6" s="235"/>
      <c r="L6" s="236"/>
      <c r="M6" s="235"/>
      <c r="N6" s="218"/>
      <c r="O6" s="218"/>
      <c r="P6" s="218"/>
      <c r="Q6" s="218"/>
      <c r="R6" s="218"/>
      <c r="S6" s="218"/>
      <c r="T6" s="218"/>
      <c r="U6" s="215"/>
      <c r="V6" s="62"/>
    </row>
    <row r="7" spans="1:22" ht="24.75" customHeight="1">
      <c r="A7" s="101"/>
      <c r="B7" s="65" t="s">
        <v>138</v>
      </c>
      <c r="C7" s="101" t="s">
        <v>250</v>
      </c>
      <c r="D7" s="198" t="s">
        <v>485</v>
      </c>
      <c r="E7" s="198" t="s">
        <v>485</v>
      </c>
      <c r="F7" s="198" t="s">
        <v>485</v>
      </c>
      <c r="G7" s="198" t="s">
        <v>485</v>
      </c>
      <c r="H7" s="198" t="s">
        <v>485</v>
      </c>
      <c r="I7" s="198" t="s">
        <v>485</v>
      </c>
      <c r="J7" s="198" t="s">
        <v>485</v>
      </c>
      <c r="K7" s="198" t="s">
        <v>485</v>
      </c>
      <c r="L7" s="198" t="s">
        <v>485</v>
      </c>
      <c r="M7" s="198" t="s">
        <v>485</v>
      </c>
      <c r="N7" s="198" t="s">
        <v>485</v>
      </c>
      <c r="O7" s="198" t="s">
        <v>485</v>
      </c>
      <c r="P7" s="198" t="s">
        <v>485</v>
      </c>
      <c r="Q7" s="198" t="s">
        <v>485</v>
      </c>
      <c r="R7" s="198" t="s">
        <v>485</v>
      </c>
      <c r="S7" s="198" t="s">
        <v>485</v>
      </c>
      <c r="T7" s="198" t="s">
        <v>485</v>
      </c>
      <c r="U7" s="198" t="s">
        <v>485</v>
      </c>
      <c r="V7" s="62"/>
    </row>
    <row r="8" ht="33" customHeight="1"/>
    <row r="9" spans="1:22" ht="18.75" customHeight="1">
      <c r="A9" s="102"/>
      <c r="B9" s="102"/>
      <c r="C9" s="10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62"/>
      <c r="T9" s="62"/>
      <c r="U9" s="108"/>
      <c r="V9" s="62"/>
    </row>
    <row r="10" spans="1:22" ht="18.75" customHeight="1">
      <c r="A10" s="102"/>
      <c r="B10" s="102"/>
      <c r="C10" s="10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62"/>
      <c r="T10" s="62"/>
      <c r="U10" s="108"/>
      <c r="V10" s="62"/>
    </row>
    <row r="11" spans="1:22" ht="18.75" customHeight="1">
      <c r="A11" s="102"/>
      <c r="B11" s="102"/>
      <c r="C11" s="103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62"/>
      <c r="T11" s="62"/>
      <c r="U11" s="108"/>
      <c r="V11" s="62"/>
    </row>
    <row r="12" spans="1:22" ht="18.75" customHeight="1">
      <c r="A12" s="102"/>
      <c r="B12" s="102"/>
      <c r="C12" s="10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62"/>
      <c r="T12" s="62"/>
      <c r="U12" s="108"/>
      <c r="V12" s="62"/>
    </row>
    <row r="13" spans="1:22" ht="18.75" customHeight="1">
      <c r="A13" s="102"/>
      <c r="B13" s="102"/>
      <c r="C13" s="10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62"/>
      <c r="T13" s="62"/>
      <c r="U13" s="108"/>
      <c r="V13" s="62"/>
    </row>
    <row r="14" spans="1:22" ht="18.75" customHeight="1">
      <c r="A14" s="102"/>
      <c r="B14" s="102"/>
      <c r="C14" s="103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62"/>
      <c r="T14" s="62"/>
      <c r="U14" s="108"/>
      <c r="V14" s="62"/>
    </row>
    <row r="15" spans="1:22" ht="18.75" customHeight="1">
      <c r="A15" s="102"/>
      <c r="B15" s="102"/>
      <c r="C15" s="103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62"/>
      <c r="T15" s="62"/>
      <c r="U15" s="108"/>
      <c r="V15" s="62"/>
    </row>
    <row r="16" spans="1:22" ht="18.75" customHeight="1">
      <c r="A16" s="102"/>
      <c r="B16" s="102"/>
      <c r="C16" s="103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62"/>
      <c r="T16" s="62"/>
      <c r="U16" s="108"/>
      <c r="V16" s="62"/>
    </row>
    <row r="17" spans="1:22" ht="18.75" customHeight="1">
      <c r="A17" s="102"/>
      <c r="B17" s="102"/>
      <c r="C17" s="103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62"/>
      <c r="T17" s="62"/>
      <c r="U17" s="108"/>
      <c r="V17" s="62"/>
    </row>
    <row r="18" spans="1:22" ht="18.75" customHeight="1">
      <c r="A18" s="102"/>
      <c r="B18" s="102"/>
      <c r="C18" s="103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62"/>
      <c r="T18" s="62"/>
      <c r="U18" s="108"/>
      <c r="V18" s="6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E5:E6"/>
    <mergeCell ref="F5:F6"/>
    <mergeCell ref="C4:C6"/>
    <mergeCell ref="D4:D6"/>
    <mergeCell ref="G5:G6"/>
    <mergeCell ref="H5:H6"/>
    <mergeCell ref="K5:K6"/>
    <mergeCell ref="L5:L6"/>
    <mergeCell ref="A2:U2"/>
    <mergeCell ref="T3:U3"/>
    <mergeCell ref="E4:H4"/>
    <mergeCell ref="I4:R4"/>
    <mergeCell ref="A4:A6"/>
    <mergeCell ref="B4:B6"/>
    <mergeCell ref="I5:I6"/>
    <mergeCell ref="J5:J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PageLayoutView="0" workbookViewId="0" topLeftCell="A1">
      <selection activeCell="D6" sqref="D6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111" t="s">
        <v>494</v>
      </c>
    </row>
    <row r="2" spans="1:3" ht="24" customHeight="1">
      <c r="A2" s="269" t="s">
        <v>253</v>
      </c>
      <c r="B2" s="269"/>
      <c r="C2" s="269"/>
    </row>
    <row r="3" spans="1:3" ht="18" customHeight="1">
      <c r="A3" s="269"/>
      <c r="B3" s="269"/>
      <c r="C3" s="269"/>
    </row>
    <row r="4" spans="1:3" ht="18" customHeight="1">
      <c r="A4" s="113" t="s">
        <v>254</v>
      </c>
      <c r="B4" s="112"/>
      <c r="C4" s="114" t="s">
        <v>89</v>
      </c>
    </row>
    <row r="5" spans="1:3" ht="25.5" customHeight="1">
      <c r="A5" s="115" t="s">
        <v>255</v>
      </c>
      <c r="B5" s="115" t="s">
        <v>256</v>
      </c>
      <c r="C5" s="115" t="s">
        <v>257</v>
      </c>
    </row>
    <row r="6" spans="1:3" s="1" customFormat="1" ht="25.5" customHeight="1">
      <c r="A6" s="116" t="s">
        <v>106</v>
      </c>
      <c r="B6" s="117">
        <v>130000</v>
      </c>
      <c r="C6" s="118"/>
    </row>
    <row r="7" spans="1:3" s="1" customFormat="1" ht="25.5" customHeight="1">
      <c r="A7" s="119" t="s">
        <v>258</v>
      </c>
      <c r="B7" s="120" t="s">
        <v>259</v>
      </c>
      <c r="C7" s="118"/>
    </row>
    <row r="8" spans="1:3" s="1" customFormat="1" ht="25.5" customHeight="1">
      <c r="A8" s="119" t="s">
        <v>260</v>
      </c>
      <c r="B8" s="117">
        <v>130000</v>
      </c>
      <c r="C8" s="118"/>
    </row>
    <row r="9" spans="1:3" s="1" customFormat="1" ht="25.5" customHeight="1">
      <c r="A9" s="119" t="s">
        <v>261</v>
      </c>
      <c r="B9" s="120" t="s">
        <v>259</v>
      </c>
      <c r="C9" s="118"/>
    </row>
    <row r="10" spans="1:3" s="1" customFormat="1" ht="25.5" customHeight="1">
      <c r="A10" s="119" t="s">
        <v>262</v>
      </c>
      <c r="B10" s="120" t="s">
        <v>259</v>
      </c>
      <c r="C10" s="118"/>
    </row>
    <row r="11" spans="1:3" s="1" customFormat="1" ht="25.5" customHeight="1">
      <c r="A11" s="119" t="s">
        <v>263</v>
      </c>
      <c r="B11" s="120" t="s">
        <v>259</v>
      </c>
      <c r="C11" s="118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PageLayoutView="0" workbookViewId="0" topLeftCell="A1">
      <selection activeCell="B7" sqref="B7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21" ht="22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96" t="s">
        <v>495</v>
      </c>
    </row>
    <row r="2" spans="1:21" ht="22.5" customHeight="1">
      <c r="A2" s="221" t="s">
        <v>264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ht="22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08"/>
      <c r="T3" s="108"/>
      <c r="U3" s="110" t="s">
        <v>89</v>
      </c>
    </row>
    <row r="4" spans="1:21" ht="30.75" customHeight="1">
      <c r="A4" s="218" t="s">
        <v>91</v>
      </c>
      <c r="B4" s="218" t="s">
        <v>248</v>
      </c>
      <c r="C4" s="218" t="s">
        <v>265</v>
      </c>
      <c r="D4" s="212" t="s">
        <v>266</v>
      </c>
      <c r="E4" s="218" t="s">
        <v>267</v>
      </c>
      <c r="F4" s="218"/>
      <c r="G4" s="218"/>
      <c r="H4" s="218"/>
      <c r="I4" s="212" t="s">
        <v>268</v>
      </c>
      <c r="J4" s="246"/>
      <c r="K4" s="246"/>
      <c r="L4" s="246"/>
      <c r="M4" s="246"/>
      <c r="N4" s="246"/>
      <c r="O4" s="244"/>
      <c r="P4" s="218" t="s">
        <v>233</v>
      </c>
      <c r="Q4" s="218"/>
      <c r="R4" s="218" t="s">
        <v>269</v>
      </c>
      <c r="S4" s="218"/>
      <c r="T4" s="218"/>
      <c r="U4" s="218"/>
    </row>
    <row r="5" spans="1:21" ht="30.75" customHeight="1">
      <c r="A5" s="218"/>
      <c r="B5" s="218"/>
      <c r="C5" s="218"/>
      <c r="D5" s="218"/>
      <c r="E5" s="208" t="s">
        <v>270</v>
      </c>
      <c r="F5" s="218" t="s">
        <v>271</v>
      </c>
      <c r="G5" s="218" t="s">
        <v>272</v>
      </c>
      <c r="H5" s="218" t="s">
        <v>273</v>
      </c>
      <c r="I5" s="238" t="s">
        <v>274</v>
      </c>
      <c r="J5" s="238" t="s">
        <v>275</v>
      </c>
      <c r="K5" s="238" t="s">
        <v>276</v>
      </c>
      <c r="L5" s="238" t="s">
        <v>277</v>
      </c>
      <c r="M5" s="238" t="s">
        <v>278</v>
      </c>
      <c r="N5" s="238" t="s">
        <v>98</v>
      </c>
      <c r="O5" s="238" t="s">
        <v>270</v>
      </c>
      <c r="P5" s="218" t="s">
        <v>279</v>
      </c>
      <c r="Q5" s="218" t="s">
        <v>280</v>
      </c>
      <c r="R5" s="218" t="s">
        <v>106</v>
      </c>
      <c r="S5" s="218" t="s">
        <v>281</v>
      </c>
      <c r="T5" s="238" t="s">
        <v>276</v>
      </c>
      <c r="U5" s="205" t="s">
        <v>282</v>
      </c>
    </row>
    <row r="6" spans="1:21" ht="23.25" customHeight="1">
      <c r="A6" s="218"/>
      <c r="B6" s="218"/>
      <c r="C6" s="218"/>
      <c r="D6" s="218"/>
      <c r="E6" s="208"/>
      <c r="F6" s="218"/>
      <c r="G6" s="218"/>
      <c r="H6" s="218"/>
      <c r="I6" s="217"/>
      <c r="J6" s="217"/>
      <c r="K6" s="217"/>
      <c r="L6" s="217"/>
      <c r="M6" s="217"/>
      <c r="N6" s="217"/>
      <c r="O6" s="217"/>
      <c r="P6" s="218"/>
      <c r="Q6" s="218"/>
      <c r="R6" s="218"/>
      <c r="S6" s="218"/>
      <c r="T6" s="217"/>
      <c r="U6" s="205"/>
    </row>
    <row r="7" spans="1:21" ht="22.5" customHeight="1">
      <c r="A7" s="109" t="s">
        <v>250</v>
      </c>
      <c r="B7" s="199" t="s">
        <v>283</v>
      </c>
      <c r="C7" s="199" t="s">
        <v>485</v>
      </c>
      <c r="D7" s="199" t="s">
        <v>485</v>
      </c>
      <c r="E7" s="199" t="s">
        <v>485</v>
      </c>
      <c r="F7" s="199" t="s">
        <v>485</v>
      </c>
      <c r="G7" s="199" t="s">
        <v>485</v>
      </c>
      <c r="H7" s="199" t="s">
        <v>485</v>
      </c>
      <c r="I7" s="199" t="s">
        <v>485</v>
      </c>
      <c r="J7" s="199" t="s">
        <v>485</v>
      </c>
      <c r="K7" s="199" t="s">
        <v>485</v>
      </c>
      <c r="L7" s="199" t="s">
        <v>485</v>
      </c>
      <c r="M7" s="199" t="s">
        <v>485</v>
      </c>
      <c r="N7" s="199" t="s">
        <v>485</v>
      </c>
      <c r="O7" s="199" t="s">
        <v>485</v>
      </c>
      <c r="P7" s="199" t="s">
        <v>485</v>
      </c>
      <c r="Q7" s="199" t="s">
        <v>485</v>
      </c>
      <c r="R7" s="199" t="s">
        <v>485</v>
      </c>
      <c r="S7" s="199" t="s">
        <v>485</v>
      </c>
      <c r="T7" s="199" t="s">
        <v>485</v>
      </c>
      <c r="U7" s="199" t="s">
        <v>485</v>
      </c>
    </row>
    <row r="8" spans="1:14" ht="22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62"/>
    </row>
    <row r="9" spans="1:14" ht="22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2"/>
    </row>
    <row r="10" spans="1:14" ht="22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62"/>
    </row>
    <row r="11" spans="1:14" ht="22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62"/>
    </row>
    <row r="12" spans="1:14" ht="22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62"/>
    </row>
    <row r="13" spans="1:14" ht="22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2"/>
    </row>
  </sheetData>
  <sheetProtection formatCells="0" formatColumns="0" formatRows="0"/>
  <mergeCells count="26">
    <mergeCell ref="T5:T6"/>
    <mergeCell ref="U5:U6"/>
    <mergeCell ref="P5:P6"/>
    <mergeCell ref="Q5:Q6"/>
    <mergeCell ref="N5:N6"/>
    <mergeCell ref="O5:O6"/>
    <mergeCell ref="R5:R6"/>
    <mergeCell ref="S5:S6"/>
    <mergeCell ref="J5:J6"/>
    <mergeCell ref="K5:K6"/>
    <mergeCell ref="L5:L6"/>
    <mergeCell ref="M5:M6"/>
    <mergeCell ref="F5:F6"/>
    <mergeCell ref="G5:G6"/>
    <mergeCell ref="H5:H6"/>
    <mergeCell ref="I5:I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zoomScalePageLayoutView="0" workbookViewId="0" topLeftCell="B1">
      <selection activeCell="R25" sqref="R25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7"/>
      <c r="Q1" s="87"/>
      <c r="R1" s="87"/>
      <c r="S1" s="62"/>
      <c r="T1" s="62"/>
      <c r="U1" s="105" t="s">
        <v>496</v>
      </c>
      <c r="V1" s="62"/>
      <c r="W1" s="62"/>
      <c r="X1" s="62"/>
      <c r="Y1" s="62"/>
      <c r="Z1" s="62"/>
    </row>
    <row r="2" spans="1:26" ht="24.75" customHeight="1">
      <c r="A2" s="206" t="s">
        <v>284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62"/>
      <c r="W2" s="62"/>
      <c r="X2" s="62"/>
      <c r="Y2" s="62"/>
      <c r="Z2" s="62"/>
    </row>
    <row r="3" spans="1:26" ht="24.75" customHeigh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4"/>
      <c r="Q3" s="104"/>
      <c r="R3" s="104"/>
      <c r="S3" s="106"/>
      <c r="T3" s="222" t="s">
        <v>89</v>
      </c>
      <c r="U3" s="222"/>
      <c r="V3" s="62"/>
      <c r="W3" s="62"/>
      <c r="X3" s="62"/>
      <c r="Y3" s="62"/>
      <c r="Z3" s="62"/>
    </row>
    <row r="4" spans="1:26" ht="24.75" customHeight="1">
      <c r="A4" s="261" t="s">
        <v>134</v>
      </c>
      <c r="B4" s="218" t="s">
        <v>90</v>
      </c>
      <c r="C4" s="224" t="s">
        <v>135</v>
      </c>
      <c r="D4" s="209" t="s">
        <v>136</v>
      </c>
      <c r="E4" s="218" t="s">
        <v>177</v>
      </c>
      <c r="F4" s="218"/>
      <c r="G4" s="218"/>
      <c r="H4" s="212"/>
      <c r="I4" s="218" t="s">
        <v>178</v>
      </c>
      <c r="J4" s="218"/>
      <c r="K4" s="218"/>
      <c r="L4" s="218"/>
      <c r="M4" s="218"/>
      <c r="N4" s="218"/>
      <c r="O4" s="218"/>
      <c r="P4" s="218"/>
      <c r="Q4" s="218"/>
      <c r="R4" s="218"/>
      <c r="S4" s="244" t="s">
        <v>252</v>
      </c>
      <c r="T4" s="217" t="s">
        <v>180</v>
      </c>
      <c r="U4" s="214" t="s">
        <v>181</v>
      </c>
      <c r="V4" s="62"/>
      <c r="W4" s="62"/>
      <c r="X4" s="62"/>
      <c r="Y4" s="62"/>
      <c r="Z4" s="62"/>
    </row>
    <row r="5" spans="1:26" ht="24.75" customHeight="1">
      <c r="A5" s="261"/>
      <c r="B5" s="218"/>
      <c r="C5" s="224"/>
      <c r="D5" s="208"/>
      <c r="E5" s="217" t="s">
        <v>106</v>
      </c>
      <c r="F5" s="217" t="s">
        <v>183</v>
      </c>
      <c r="G5" s="217" t="s">
        <v>184</v>
      </c>
      <c r="H5" s="217" t="s">
        <v>185</v>
      </c>
      <c r="I5" s="217" t="s">
        <v>106</v>
      </c>
      <c r="J5" s="235" t="s">
        <v>186</v>
      </c>
      <c r="K5" s="235" t="s">
        <v>187</v>
      </c>
      <c r="L5" s="235" t="s">
        <v>188</v>
      </c>
      <c r="M5" s="235" t="s">
        <v>189</v>
      </c>
      <c r="N5" s="217" t="s">
        <v>190</v>
      </c>
      <c r="O5" s="217" t="s">
        <v>191</v>
      </c>
      <c r="P5" s="217" t="s">
        <v>192</v>
      </c>
      <c r="Q5" s="217" t="s">
        <v>193</v>
      </c>
      <c r="R5" s="217" t="s">
        <v>194</v>
      </c>
      <c r="S5" s="218"/>
      <c r="T5" s="218"/>
      <c r="U5" s="215"/>
      <c r="V5" s="62"/>
      <c r="W5" s="62"/>
      <c r="X5" s="62"/>
      <c r="Y5" s="62"/>
      <c r="Z5" s="62"/>
    </row>
    <row r="6" spans="1:26" ht="30.75" customHeight="1">
      <c r="A6" s="261"/>
      <c r="B6" s="218"/>
      <c r="C6" s="224"/>
      <c r="D6" s="208"/>
      <c r="E6" s="218"/>
      <c r="F6" s="218"/>
      <c r="G6" s="218"/>
      <c r="H6" s="218"/>
      <c r="I6" s="218"/>
      <c r="J6" s="236"/>
      <c r="K6" s="236"/>
      <c r="L6" s="236"/>
      <c r="M6" s="236"/>
      <c r="N6" s="218"/>
      <c r="O6" s="218"/>
      <c r="P6" s="218"/>
      <c r="Q6" s="218"/>
      <c r="R6" s="218"/>
      <c r="S6" s="218"/>
      <c r="T6" s="218"/>
      <c r="U6" s="215"/>
      <c r="V6" s="62"/>
      <c r="W6" s="62"/>
      <c r="X6" s="62"/>
      <c r="Y6" s="62"/>
      <c r="Z6" s="62"/>
    </row>
    <row r="7" spans="1:26" ht="24.75" customHeight="1">
      <c r="A7" s="101"/>
      <c r="B7" s="65" t="s">
        <v>138</v>
      </c>
      <c r="C7" s="101" t="s">
        <v>250</v>
      </c>
      <c r="D7" s="65" t="s">
        <v>485</v>
      </c>
      <c r="E7" s="65" t="s">
        <v>485</v>
      </c>
      <c r="F7" s="65" t="s">
        <v>485</v>
      </c>
      <c r="G7" s="65" t="s">
        <v>485</v>
      </c>
      <c r="H7" s="65" t="s">
        <v>485</v>
      </c>
      <c r="I7" s="65" t="s">
        <v>485</v>
      </c>
      <c r="J7" s="65" t="s">
        <v>485</v>
      </c>
      <c r="K7" s="65" t="s">
        <v>485</v>
      </c>
      <c r="L7" s="65" t="s">
        <v>485</v>
      </c>
      <c r="M7" s="65" t="s">
        <v>485</v>
      </c>
      <c r="N7" s="65" t="s">
        <v>485</v>
      </c>
      <c r="O7" s="65" t="s">
        <v>485</v>
      </c>
      <c r="P7" s="65" t="s">
        <v>485</v>
      </c>
      <c r="Q7" s="65" t="s">
        <v>485</v>
      </c>
      <c r="R7" s="65" t="s">
        <v>485</v>
      </c>
      <c r="S7" s="65" t="s">
        <v>485</v>
      </c>
      <c r="T7" s="65" t="s">
        <v>485</v>
      </c>
      <c r="U7" s="65" t="s">
        <v>485</v>
      </c>
      <c r="V7" s="62"/>
      <c r="W7" s="62"/>
      <c r="X7" s="62"/>
      <c r="Y7" s="62"/>
      <c r="Z7" s="62"/>
    </row>
    <row r="8" ht="32.25" customHeight="1"/>
    <row r="9" spans="1:26" ht="18.75" customHeight="1">
      <c r="A9" s="102"/>
      <c r="B9" s="102"/>
      <c r="C9" s="10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62"/>
      <c r="T9" s="62"/>
      <c r="U9" s="108"/>
      <c r="V9" s="62"/>
      <c r="W9" s="62"/>
      <c r="X9" s="62"/>
      <c r="Y9" s="62"/>
      <c r="Z9" s="62"/>
    </row>
    <row r="10" spans="1:26" ht="18.75" customHeight="1">
      <c r="A10" s="102"/>
      <c r="B10" s="102"/>
      <c r="C10" s="10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62"/>
      <c r="T10" s="62"/>
      <c r="U10" s="108"/>
      <c r="V10" s="62"/>
      <c r="W10" s="62"/>
      <c r="X10" s="62"/>
      <c r="Y10" s="62"/>
      <c r="Z10" s="62"/>
    </row>
    <row r="11" spans="1:26" ht="18.75" customHeight="1">
      <c r="A11" s="102"/>
      <c r="B11" s="102"/>
      <c r="C11" s="103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62"/>
      <c r="T11" s="62"/>
      <c r="U11" s="108"/>
      <c r="V11" s="62"/>
      <c r="W11" s="62"/>
      <c r="X11" s="62"/>
      <c r="Y11" s="62"/>
      <c r="Z11" s="62"/>
    </row>
    <row r="12" spans="1:26" ht="18.75" customHeight="1">
      <c r="A12" s="102"/>
      <c r="B12" s="102"/>
      <c r="C12" s="10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62"/>
      <c r="T12" s="62"/>
      <c r="U12" s="108"/>
      <c r="V12" s="62"/>
      <c r="W12" s="62"/>
      <c r="X12" s="62"/>
      <c r="Y12" s="62"/>
      <c r="Z12" s="62"/>
    </row>
    <row r="13" spans="1:26" ht="18.75" customHeight="1">
      <c r="A13" s="102"/>
      <c r="B13" s="102"/>
      <c r="C13" s="10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62"/>
      <c r="T13" s="62"/>
      <c r="U13" s="108"/>
      <c r="V13" s="62"/>
      <c r="W13" s="62"/>
      <c r="X13" s="62"/>
      <c r="Y13" s="62"/>
      <c r="Z13" s="62"/>
    </row>
    <row r="14" spans="1:26" ht="18.75" customHeight="1">
      <c r="A14" s="102"/>
      <c r="B14" s="102"/>
      <c r="C14" s="103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62"/>
      <c r="T14" s="62"/>
      <c r="U14" s="108"/>
      <c r="V14" s="62"/>
      <c r="W14" s="62"/>
      <c r="X14" s="62"/>
      <c r="Y14" s="62"/>
      <c r="Z14" s="62"/>
    </row>
    <row r="15" spans="1:26" ht="18.75" customHeight="1">
      <c r="A15" s="102"/>
      <c r="B15" s="102"/>
      <c r="C15" s="103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62"/>
      <c r="T15" s="62"/>
      <c r="U15" s="108"/>
      <c r="V15" s="62"/>
      <c r="W15" s="62"/>
      <c r="X15" s="62"/>
      <c r="Y15" s="62"/>
      <c r="Z15" s="62"/>
    </row>
    <row r="16" spans="1:26" ht="18.75" customHeight="1">
      <c r="A16" s="102"/>
      <c r="B16" s="102"/>
      <c r="C16" s="103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62"/>
      <c r="T16" s="62"/>
      <c r="U16" s="108"/>
      <c r="V16" s="62"/>
      <c r="W16" s="62"/>
      <c r="X16" s="62"/>
      <c r="Y16" s="62"/>
      <c r="Z16" s="62"/>
    </row>
    <row r="17" spans="1:26" ht="18.75" customHeight="1">
      <c r="A17" s="102"/>
      <c r="B17" s="102"/>
      <c r="C17" s="103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62"/>
      <c r="T17" s="62"/>
      <c r="U17" s="108"/>
      <c r="V17" s="62"/>
      <c r="W17" s="62"/>
      <c r="X17" s="62"/>
      <c r="Y17" s="62"/>
      <c r="Z17" s="62"/>
    </row>
    <row r="18" spans="1:26" ht="18.75" customHeight="1">
      <c r="A18" s="102"/>
      <c r="B18" s="102"/>
      <c r="C18" s="103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62"/>
      <c r="T18" s="62"/>
      <c r="U18" s="108"/>
      <c r="V18" s="62"/>
      <c r="W18" s="62"/>
      <c r="X18" s="62"/>
      <c r="Y18" s="62"/>
      <c r="Z18" s="6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E5:E6"/>
    <mergeCell ref="F5:F6"/>
    <mergeCell ref="C4:C6"/>
    <mergeCell ref="D4:D6"/>
    <mergeCell ref="G5:G6"/>
    <mergeCell ref="H5:H6"/>
    <mergeCell ref="K5:K6"/>
    <mergeCell ref="L5:L6"/>
    <mergeCell ref="A2:U2"/>
    <mergeCell ref="T3:U3"/>
    <mergeCell ref="E4:H4"/>
    <mergeCell ref="I4:R4"/>
    <mergeCell ref="A4:A6"/>
    <mergeCell ref="B4:B6"/>
    <mergeCell ref="I5:I6"/>
    <mergeCell ref="J5:J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1"/>
  <sheetViews>
    <sheetView showGridLines="0" showZeros="0" zoomScalePageLayoutView="0" workbookViewId="0" topLeftCell="A1">
      <selection activeCell="H11" sqref="H11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3.832031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13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12.3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90"/>
      <c r="B1" s="91"/>
      <c r="C1" s="91"/>
      <c r="D1" s="91"/>
      <c r="E1" s="92"/>
      <c r="F1" s="91"/>
      <c r="G1" s="91"/>
      <c r="H1" s="91"/>
      <c r="I1" s="91"/>
      <c r="J1" s="91"/>
      <c r="K1" s="91"/>
      <c r="L1" s="91"/>
      <c r="O1" s="95"/>
      <c r="P1" s="96"/>
      <c r="Q1" s="96"/>
      <c r="R1" s="272" t="s">
        <v>497</v>
      </c>
      <c r="S1" s="272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</row>
    <row r="2" spans="2:247" ht="22.5" customHeight="1">
      <c r="B2" s="221" t="s">
        <v>285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</row>
    <row r="3" spans="2:247" ht="22.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273"/>
      <c r="N3" s="207"/>
      <c r="O3" s="98"/>
      <c r="P3" s="96"/>
      <c r="Q3" s="96"/>
      <c r="R3" s="222" t="s">
        <v>286</v>
      </c>
      <c r="S3" s="222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</row>
    <row r="4" spans="1:247" ht="22.5" customHeight="1">
      <c r="A4" s="270" t="s">
        <v>287</v>
      </c>
      <c r="B4" s="218" t="s">
        <v>91</v>
      </c>
      <c r="C4" s="218" t="s">
        <v>248</v>
      </c>
      <c r="D4" s="218" t="s">
        <v>288</v>
      </c>
      <c r="E4" s="218" t="s">
        <v>289</v>
      </c>
      <c r="F4" s="218" t="s">
        <v>290</v>
      </c>
      <c r="G4" s="212" t="s">
        <v>291</v>
      </c>
      <c r="H4" s="212" t="s">
        <v>92</v>
      </c>
      <c r="I4" s="271" t="s">
        <v>93</v>
      </c>
      <c r="J4" s="271"/>
      <c r="K4" s="271"/>
      <c r="L4" s="274" t="s">
        <v>94</v>
      </c>
      <c r="M4" s="205" t="s">
        <v>95</v>
      </c>
      <c r="N4" s="205" t="s">
        <v>96</v>
      </c>
      <c r="O4" s="205"/>
      <c r="P4" s="218" t="s">
        <v>97</v>
      </c>
      <c r="Q4" s="218" t="s">
        <v>98</v>
      </c>
      <c r="R4" s="217" t="s">
        <v>99</v>
      </c>
      <c r="S4" s="204" t="s">
        <v>100</v>
      </c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</row>
    <row r="5" spans="1:247" ht="22.5" customHeight="1">
      <c r="A5" s="270"/>
      <c r="B5" s="218"/>
      <c r="C5" s="218"/>
      <c r="D5" s="218"/>
      <c r="E5" s="218"/>
      <c r="F5" s="218"/>
      <c r="G5" s="212"/>
      <c r="H5" s="218"/>
      <c r="I5" s="204" t="s">
        <v>137</v>
      </c>
      <c r="J5" s="211" t="s">
        <v>102</v>
      </c>
      <c r="K5" s="217" t="s">
        <v>103</v>
      </c>
      <c r="L5" s="205"/>
      <c r="M5" s="205"/>
      <c r="N5" s="205"/>
      <c r="O5" s="205"/>
      <c r="P5" s="218"/>
      <c r="Q5" s="218"/>
      <c r="R5" s="218"/>
      <c r="S5" s="205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</row>
    <row r="6" spans="1:247" ht="19.5" customHeight="1">
      <c r="A6" s="270"/>
      <c r="B6" s="218"/>
      <c r="C6" s="218"/>
      <c r="D6" s="218"/>
      <c r="E6" s="218"/>
      <c r="F6" s="218"/>
      <c r="G6" s="212"/>
      <c r="H6" s="218"/>
      <c r="I6" s="205"/>
      <c r="J6" s="212"/>
      <c r="K6" s="218"/>
      <c r="L6" s="205"/>
      <c r="M6" s="205"/>
      <c r="N6" s="205" t="s">
        <v>104</v>
      </c>
      <c r="O6" s="205" t="s">
        <v>105</v>
      </c>
      <c r="P6" s="218"/>
      <c r="Q6" s="218"/>
      <c r="R6" s="218"/>
      <c r="S6" s="205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</row>
    <row r="7" spans="1:247" ht="39.75" customHeight="1">
      <c r="A7" s="270"/>
      <c r="B7" s="218"/>
      <c r="C7" s="218"/>
      <c r="D7" s="218"/>
      <c r="E7" s="218"/>
      <c r="F7" s="218"/>
      <c r="G7" s="212"/>
      <c r="H7" s="218"/>
      <c r="I7" s="205"/>
      <c r="J7" s="212"/>
      <c r="K7" s="218"/>
      <c r="L7" s="205"/>
      <c r="M7" s="205"/>
      <c r="N7" s="205"/>
      <c r="O7" s="205"/>
      <c r="P7" s="218"/>
      <c r="Q7" s="218"/>
      <c r="R7" s="218"/>
      <c r="S7" s="205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</row>
    <row r="8" spans="1:247" ht="27.75" customHeight="1">
      <c r="A8" s="65" t="s">
        <v>138</v>
      </c>
      <c r="B8" s="65" t="s">
        <v>108</v>
      </c>
      <c r="C8" s="65"/>
      <c r="D8" s="65"/>
      <c r="E8" s="65"/>
      <c r="F8" s="94">
        <v>624</v>
      </c>
      <c r="G8" s="65"/>
      <c r="H8" s="94">
        <v>11184000</v>
      </c>
      <c r="I8" s="94">
        <v>0</v>
      </c>
      <c r="J8" s="94">
        <v>0</v>
      </c>
      <c r="K8" s="94">
        <v>0</v>
      </c>
      <c r="L8" s="94">
        <v>0</v>
      </c>
      <c r="M8" s="94"/>
      <c r="N8" s="94">
        <v>0</v>
      </c>
      <c r="O8" s="52">
        <v>0</v>
      </c>
      <c r="P8" s="52">
        <v>0</v>
      </c>
      <c r="Q8" s="52">
        <v>11184000</v>
      </c>
      <c r="R8" s="52">
        <v>0</v>
      </c>
      <c r="S8" s="52">
        <v>0</v>
      </c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</row>
    <row r="9" spans="1:19" ht="27.75" customHeight="1">
      <c r="A9" s="65" t="s">
        <v>109</v>
      </c>
      <c r="B9" s="65" t="s">
        <v>110</v>
      </c>
      <c r="C9" s="65"/>
      <c r="D9" s="65"/>
      <c r="E9" s="65"/>
      <c r="F9" s="94">
        <v>624</v>
      </c>
      <c r="G9" s="65"/>
      <c r="H9" s="94">
        <v>11184000</v>
      </c>
      <c r="I9" s="94">
        <v>0</v>
      </c>
      <c r="J9" s="94">
        <v>0</v>
      </c>
      <c r="K9" s="94">
        <v>0</v>
      </c>
      <c r="L9" s="94">
        <v>0</v>
      </c>
      <c r="M9" s="94"/>
      <c r="N9" s="94">
        <v>0</v>
      </c>
      <c r="O9" s="52">
        <v>0</v>
      </c>
      <c r="P9" s="52">
        <v>0</v>
      </c>
      <c r="Q9" s="52">
        <v>11184000</v>
      </c>
      <c r="R9" s="52">
        <v>0</v>
      </c>
      <c r="S9" s="52">
        <v>0</v>
      </c>
    </row>
    <row r="10" spans="1:247" ht="27.75" customHeight="1">
      <c r="A10" s="65" t="s">
        <v>139</v>
      </c>
      <c r="B10" s="65" t="s">
        <v>292</v>
      </c>
      <c r="C10" s="65" t="s">
        <v>293</v>
      </c>
      <c r="D10" s="65" t="s">
        <v>294</v>
      </c>
      <c r="E10" s="65"/>
      <c r="F10" s="94">
        <v>1</v>
      </c>
      <c r="G10" s="65" t="s">
        <v>498</v>
      </c>
      <c r="H10" s="94">
        <v>1000000</v>
      </c>
      <c r="I10" s="94">
        <v>0</v>
      </c>
      <c r="J10" s="94">
        <v>0</v>
      </c>
      <c r="K10" s="94">
        <v>0</v>
      </c>
      <c r="L10" s="94">
        <v>0</v>
      </c>
      <c r="M10" s="94"/>
      <c r="N10" s="94">
        <v>0</v>
      </c>
      <c r="O10" s="52">
        <v>0</v>
      </c>
      <c r="P10" s="52">
        <v>0</v>
      </c>
      <c r="Q10" s="52">
        <v>1000000</v>
      </c>
      <c r="R10" s="52">
        <v>0</v>
      </c>
      <c r="S10" s="52"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</row>
    <row r="11" spans="1:247" ht="27.75" customHeight="1">
      <c r="A11" s="65" t="s">
        <v>139</v>
      </c>
      <c r="B11" s="65" t="s">
        <v>292</v>
      </c>
      <c r="C11" s="65" t="s">
        <v>295</v>
      </c>
      <c r="D11" s="65" t="s">
        <v>296</v>
      </c>
      <c r="E11" s="65"/>
      <c r="F11" s="94">
        <v>1</v>
      </c>
      <c r="G11" s="65" t="s">
        <v>498</v>
      </c>
      <c r="H11" s="94">
        <v>800000</v>
      </c>
      <c r="I11" s="94">
        <v>0</v>
      </c>
      <c r="J11" s="94">
        <v>0</v>
      </c>
      <c r="K11" s="94">
        <v>0</v>
      </c>
      <c r="L11" s="94">
        <v>0</v>
      </c>
      <c r="M11" s="94"/>
      <c r="N11" s="94">
        <v>0</v>
      </c>
      <c r="O11" s="52">
        <v>0</v>
      </c>
      <c r="P11" s="52">
        <v>0</v>
      </c>
      <c r="Q11" s="52">
        <v>800000</v>
      </c>
      <c r="R11" s="52">
        <v>0</v>
      </c>
      <c r="S11" s="52">
        <v>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</row>
    <row r="12" spans="1:247" ht="27.75" customHeight="1">
      <c r="A12" s="65" t="s">
        <v>139</v>
      </c>
      <c r="B12" s="65" t="s">
        <v>292</v>
      </c>
      <c r="C12" s="65" t="s">
        <v>297</v>
      </c>
      <c r="D12" s="65" t="s">
        <v>298</v>
      </c>
      <c r="E12" s="65"/>
      <c r="F12" s="94">
        <v>10</v>
      </c>
      <c r="G12" s="65" t="s">
        <v>502</v>
      </c>
      <c r="H12" s="94">
        <v>20000</v>
      </c>
      <c r="I12" s="94">
        <v>0</v>
      </c>
      <c r="J12" s="94">
        <v>0</v>
      </c>
      <c r="K12" s="94">
        <v>0</v>
      </c>
      <c r="L12" s="94">
        <v>0</v>
      </c>
      <c r="M12" s="94"/>
      <c r="N12" s="94">
        <v>0</v>
      </c>
      <c r="O12" s="52">
        <v>0</v>
      </c>
      <c r="P12" s="52">
        <v>0</v>
      </c>
      <c r="Q12" s="52">
        <v>20000</v>
      </c>
      <c r="R12" s="52">
        <v>0</v>
      </c>
      <c r="S12" s="52">
        <v>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</row>
    <row r="13" spans="1:247" ht="27.75" customHeight="1">
      <c r="A13" s="65" t="s">
        <v>139</v>
      </c>
      <c r="B13" s="65" t="s">
        <v>292</v>
      </c>
      <c r="C13" s="65" t="s">
        <v>299</v>
      </c>
      <c r="D13" s="65" t="s">
        <v>300</v>
      </c>
      <c r="E13" s="65"/>
      <c r="F13" s="94">
        <v>2</v>
      </c>
      <c r="G13" s="65" t="s">
        <v>301</v>
      </c>
      <c r="H13" s="94">
        <v>12000</v>
      </c>
      <c r="I13" s="94">
        <v>0</v>
      </c>
      <c r="J13" s="94">
        <v>0</v>
      </c>
      <c r="K13" s="94">
        <v>0</v>
      </c>
      <c r="L13" s="94">
        <v>0</v>
      </c>
      <c r="M13" s="94"/>
      <c r="N13" s="94">
        <v>0</v>
      </c>
      <c r="O13" s="52">
        <v>0</v>
      </c>
      <c r="P13" s="52">
        <v>0</v>
      </c>
      <c r="Q13" s="52">
        <v>12000</v>
      </c>
      <c r="R13" s="52">
        <v>0</v>
      </c>
      <c r="S13" s="52"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</row>
    <row r="14" spans="1:247" ht="27.75" customHeight="1">
      <c r="A14" s="65" t="s">
        <v>139</v>
      </c>
      <c r="B14" s="65" t="s">
        <v>292</v>
      </c>
      <c r="C14" s="65" t="s">
        <v>302</v>
      </c>
      <c r="D14" s="65" t="s">
        <v>303</v>
      </c>
      <c r="E14" s="65"/>
      <c r="F14" s="94">
        <v>400</v>
      </c>
      <c r="G14" s="65" t="s">
        <v>304</v>
      </c>
      <c r="H14" s="94">
        <v>12000</v>
      </c>
      <c r="I14" s="94">
        <v>0</v>
      </c>
      <c r="J14" s="94">
        <v>0</v>
      </c>
      <c r="K14" s="94">
        <v>0</v>
      </c>
      <c r="L14" s="94">
        <v>0</v>
      </c>
      <c r="M14" s="94"/>
      <c r="N14" s="94">
        <v>0</v>
      </c>
      <c r="O14" s="52">
        <v>0</v>
      </c>
      <c r="P14" s="52">
        <v>0</v>
      </c>
      <c r="Q14" s="52">
        <v>12000</v>
      </c>
      <c r="R14" s="52">
        <v>0</v>
      </c>
      <c r="S14" s="52"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</row>
    <row r="15" spans="1:247" ht="27.75" customHeight="1">
      <c r="A15" s="65" t="s">
        <v>139</v>
      </c>
      <c r="B15" s="65" t="s">
        <v>292</v>
      </c>
      <c r="C15" s="65" t="s">
        <v>305</v>
      </c>
      <c r="D15" s="65" t="s">
        <v>306</v>
      </c>
      <c r="E15" s="65"/>
      <c r="F15" s="94">
        <v>1</v>
      </c>
      <c r="G15" s="65" t="s">
        <v>498</v>
      </c>
      <c r="H15" s="94">
        <v>50000</v>
      </c>
      <c r="I15" s="94">
        <v>0</v>
      </c>
      <c r="J15" s="94">
        <v>0</v>
      </c>
      <c r="K15" s="94">
        <v>0</v>
      </c>
      <c r="L15" s="94">
        <v>0</v>
      </c>
      <c r="M15" s="94"/>
      <c r="N15" s="94">
        <v>0</v>
      </c>
      <c r="O15" s="52">
        <v>0</v>
      </c>
      <c r="P15" s="52">
        <v>0</v>
      </c>
      <c r="Q15" s="52">
        <v>50000</v>
      </c>
      <c r="R15" s="52">
        <v>0</v>
      </c>
      <c r="S15" s="52">
        <v>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</row>
    <row r="16" spans="1:247" ht="27.75" customHeight="1">
      <c r="A16" s="65" t="s">
        <v>139</v>
      </c>
      <c r="B16" s="65" t="s">
        <v>292</v>
      </c>
      <c r="C16" s="65" t="s">
        <v>307</v>
      </c>
      <c r="D16" s="65" t="s">
        <v>308</v>
      </c>
      <c r="E16" s="65"/>
      <c r="F16" s="94">
        <v>1</v>
      </c>
      <c r="G16" s="65" t="s">
        <v>498</v>
      </c>
      <c r="H16" s="94">
        <v>1400000</v>
      </c>
      <c r="I16" s="94">
        <v>0</v>
      </c>
      <c r="J16" s="94">
        <v>0</v>
      </c>
      <c r="K16" s="94">
        <v>0</v>
      </c>
      <c r="L16" s="94">
        <v>0</v>
      </c>
      <c r="M16" s="94"/>
      <c r="N16" s="94">
        <v>0</v>
      </c>
      <c r="O16" s="52">
        <v>0</v>
      </c>
      <c r="P16" s="52">
        <v>0</v>
      </c>
      <c r="Q16" s="52">
        <v>1400000</v>
      </c>
      <c r="R16" s="52">
        <v>0</v>
      </c>
      <c r="S16" s="52"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</row>
    <row r="17" spans="1:247" ht="27.75" customHeight="1">
      <c r="A17" s="65" t="s">
        <v>139</v>
      </c>
      <c r="B17" s="65" t="s">
        <v>292</v>
      </c>
      <c r="C17" s="65" t="s">
        <v>295</v>
      </c>
      <c r="D17" s="65" t="s">
        <v>309</v>
      </c>
      <c r="E17" s="65"/>
      <c r="F17" s="94">
        <v>1</v>
      </c>
      <c r="G17" s="65" t="s">
        <v>498</v>
      </c>
      <c r="H17" s="94">
        <v>3800000</v>
      </c>
      <c r="I17" s="94">
        <v>0</v>
      </c>
      <c r="J17" s="94">
        <v>0</v>
      </c>
      <c r="K17" s="94">
        <v>0</v>
      </c>
      <c r="L17" s="94">
        <v>0</v>
      </c>
      <c r="M17" s="94"/>
      <c r="N17" s="94">
        <v>0</v>
      </c>
      <c r="O17" s="52">
        <v>0</v>
      </c>
      <c r="P17" s="52">
        <v>0</v>
      </c>
      <c r="Q17" s="52">
        <v>3800000</v>
      </c>
      <c r="R17" s="52">
        <v>0</v>
      </c>
      <c r="S17" s="52"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</row>
    <row r="18" spans="1:247" ht="27.75" customHeight="1">
      <c r="A18" s="65" t="s">
        <v>139</v>
      </c>
      <c r="B18" s="65" t="s">
        <v>292</v>
      </c>
      <c r="C18" s="65" t="s">
        <v>310</v>
      </c>
      <c r="D18" s="65" t="s">
        <v>311</v>
      </c>
      <c r="E18" s="65"/>
      <c r="F18" s="94">
        <v>1</v>
      </c>
      <c r="G18" s="65" t="s">
        <v>499</v>
      </c>
      <c r="H18" s="94">
        <v>25000</v>
      </c>
      <c r="I18" s="94">
        <v>0</v>
      </c>
      <c r="J18" s="94">
        <v>0</v>
      </c>
      <c r="K18" s="94">
        <v>0</v>
      </c>
      <c r="L18" s="94">
        <v>0</v>
      </c>
      <c r="M18" s="94"/>
      <c r="N18" s="94">
        <v>0</v>
      </c>
      <c r="O18" s="52">
        <v>0</v>
      </c>
      <c r="P18" s="52">
        <v>0</v>
      </c>
      <c r="Q18" s="52">
        <v>25000</v>
      </c>
      <c r="R18" s="52">
        <v>0</v>
      </c>
      <c r="S18" s="52">
        <v>0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</row>
    <row r="19" spans="1:19" ht="27.75" customHeight="1">
      <c r="A19" s="65" t="s">
        <v>139</v>
      </c>
      <c r="B19" s="65" t="s">
        <v>292</v>
      </c>
      <c r="C19" s="65" t="s">
        <v>293</v>
      </c>
      <c r="D19" s="65" t="s">
        <v>312</v>
      </c>
      <c r="E19" s="65"/>
      <c r="F19" s="94">
        <v>1</v>
      </c>
      <c r="G19" s="65" t="s">
        <v>498</v>
      </c>
      <c r="H19" s="94">
        <v>4000000</v>
      </c>
      <c r="I19" s="94">
        <v>0</v>
      </c>
      <c r="J19" s="94">
        <v>0</v>
      </c>
      <c r="K19" s="94">
        <v>0</v>
      </c>
      <c r="L19" s="94">
        <v>0</v>
      </c>
      <c r="M19" s="94"/>
      <c r="N19" s="94">
        <v>0</v>
      </c>
      <c r="O19" s="52">
        <v>0</v>
      </c>
      <c r="P19" s="52">
        <v>0</v>
      </c>
      <c r="Q19" s="52">
        <v>4000000</v>
      </c>
      <c r="R19" s="52">
        <v>0</v>
      </c>
      <c r="S19" s="52">
        <v>0</v>
      </c>
    </row>
    <row r="20" spans="1:19" ht="27.75" customHeight="1">
      <c r="A20" s="65" t="s">
        <v>139</v>
      </c>
      <c r="B20" s="65" t="s">
        <v>292</v>
      </c>
      <c r="C20" s="65" t="s">
        <v>299</v>
      </c>
      <c r="D20" s="65" t="s">
        <v>313</v>
      </c>
      <c r="E20" s="65"/>
      <c r="F20" s="94">
        <v>5</v>
      </c>
      <c r="G20" s="65" t="s">
        <v>500</v>
      </c>
      <c r="H20" s="94">
        <v>25000</v>
      </c>
      <c r="I20" s="94">
        <v>0</v>
      </c>
      <c r="J20" s="94">
        <v>0</v>
      </c>
      <c r="K20" s="94">
        <v>0</v>
      </c>
      <c r="L20" s="94">
        <v>0</v>
      </c>
      <c r="M20" s="94"/>
      <c r="N20" s="94">
        <v>0</v>
      </c>
      <c r="O20" s="52">
        <v>0</v>
      </c>
      <c r="P20" s="52">
        <v>0</v>
      </c>
      <c r="Q20" s="52">
        <v>25000</v>
      </c>
      <c r="R20" s="52">
        <v>0</v>
      </c>
      <c r="S20" s="52">
        <v>0</v>
      </c>
    </row>
    <row r="21" spans="1:19" ht="27.75" customHeight="1">
      <c r="A21" s="65" t="s">
        <v>139</v>
      </c>
      <c r="B21" s="65" t="s">
        <v>292</v>
      </c>
      <c r="C21" s="65" t="s">
        <v>314</v>
      </c>
      <c r="D21" s="65" t="s">
        <v>315</v>
      </c>
      <c r="E21" s="65"/>
      <c r="F21" s="94">
        <v>200</v>
      </c>
      <c r="G21" s="65" t="s">
        <v>501</v>
      </c>
      <c r="H21" s="94">
        <v>40000</v>
      </c>
      <c r="I21" s="94">
        <v>0</v>
      </c>
      <c r="J21" s="94">
        <v>0</v>
      </c>
      <c r="K21" s="94">
        <v>0</v>
      </c>
      <c r="L21" s="94">
        <v>0</v>
      </c>
      <c r="M21" s="94"/>
      <c r="N21" s="94">
        <v>0</v>
      </c>
      <c r="O21" s="52">
        <v>0</v>
      </c>
      <c r="P21" s="52">
        <v>0</v>
      </c>
      <c r="Q21" s="52">
        <v>40000</v>
      </c>
      <c r="R21" s="52">
        <v>0</v>
      </c>
      <c r="S21" s="52">
        <v>0</v>
      </c>
    </row>
  </sheetData>
  <sheetProtection formatCells="0" formatColumns="0" formatRows="0"/>
  <mergeCells count="25">
    <mergeCell ref="M4:M7"/>
    <mergeCell ref="N6:N7"/>
    <mergeCell ref="O6:O7"/>
    <mergeCell ref="P4:P7"/>
    <mergeCell ref="Q4:Q7"/>
    <mergeCell ref="J5:J7"/>
    <mergeCell ref="K5:K7"/>
    <mergeCell ref="R1:S1"/>
    <mergeCell ref="B2:S2"/>
    <mergeCell ref="M3:N3"/>
    <mergeCell ref="R3:S3"/>
    <mergeCell ref="R4:R7"/>
    <mergeCell ref="S4:S7"/>
    <mergeCell ref="N4:O5"/>
    <mergeCell ref="L4:L7"/>
    <mergeCell ref="A4:A7"/>
    <mergeCell ref="B4:B7"/>
    <mergeCell ref="C4:C7"/>
    <mergeCell ref="D4:D7"/>
    <mergeCell ref="I4:K4"/>
    <mergeCell ref="E4:E7"/>
    <mergeCell ref="F4:F7"/>
    <mergeCell ref="G4:G7"/>
    <mergeCell ref="H4:H7"/>
    <mergeCell ref="I5:I7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7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V20"/>
  <sheetViews>
    <sheetView zoomScaleSheetLayoutView="100" zoomScalePageLayoutView="0" workbookViewId="0" topLeftCell="A1">
      <selection activeCell="K13" sqref="K13"/>
    </sheetView>
  </sheetViews>
  <sheetFormatPr defaultColWidth="9.16015625" defaultRowHeight="11.25"/>
  <cols>
    <col min="1" max="1" width="10.16015625" style="59" customWidth="1"/>
    <col min="2" max="2" width="37.66015625" style="59" customWidth="1"/>
    <col min="3" max="3" width="9.33203125" style="59" customWidth="1"/>
    <col min="4" max="4" width="9.5" style="59" customWidth="1"/>
    <col min="5" max="5" width="8.83203125" style="59" customWidth="1"/>
    <col min="6" max="6" width="10.16015625" style="59" customWidth="1"/>
    <col min="7" max="7" width="9.16015625" style="59" customWidth="1"/>
    <col min="8" max="8" width="10.5" style="59" customWidth="1"/>
    <col min="9" max="10" width="9.33203125" style="59" customWidth="1"/>
    <col min="11" max="11" width="9.16015625" style="59" customWidth="1"/>
    <col min="12" max="13" width="9.83203125" style="59" customWidth="1"/>
    <col min="14" max="14" width="9.33203125" style="59" customWidth="1"/>
    <col min="15" max="15" width="9.66015625" style="59" customWidth="1"/>
    <col min="16" max="16" width="10.16015625" style="59" customWidth="1"/>
    <col min="17" max="17" width="11.66015625" style="59" customWidth="1"/>
    <col min="18" max="18" width="10" style="59" customWidth="1"/>
    <col min="19" max="19" width="9" style="59" customWidth="1"/>
    <col min="20" max="20" width="9.16015625" style="59" customWidth="1"/>
    <col min="21" max="21" width="9.5" style="59" customWidth="1"/>
    <col min="22" max="22" width="8.5" style="59" customWidth="1"/>
    <col min="23" max="24" width="8.66015625" style="59" customWidth="1"/>
    <col min="25" max="25" width="9" style="59" customWidth="1"/>
    <col min="26" max="26" width="9.33203125" style="59" customWidth="1"/>
    <col min="27" max="27" width="9.66015625" style="59" customWidth="1"/>
    <col min="28" max="28" width="8" style="59" customWidth="1"/>
    <col min="29" max="30" width="8.66015625" style="59" customWidth="1"/>
    <col min="31" max="32" width="9.16015625" style="59" customWidth="1"/>
    <col min="33" max="33" width="10.66015625" style="59" customWidth="1"/>
    <col min="34" max="230" width="9.33203125" style="59" customWidth="1"/>
    <col min="231" max="16384" width="9.16015625" style="59" customWidth="1"/>
  </cols>
  <sheetData>
    <row r="1" spans="1:230" ht="22.5" customHeight="1">
      <c r="A1" s="60"/>
      <c r="B1" s="61"/>
      <c r="C1" s="61"/>
      <c r="D1" s="61"/>
      <c r="E1" s="61"/>
      <c r="F1" s="62"/>
      <c r="G1" s="62"/>
      <c r="I1" s="61"/>
      <c r="J1" s="61"/>
      <c r="K1" s="61"/>
      <c r="L1" s="61"/>
      <c r="M1" s="61"/>
      <c r="N1" s="61"/>
      <c r="O1" s="61"/>
      <c r="P1" s="61"/>
      <c r="S1" s="61"/>
      <c r="T1" s="61"/>
      <c r="U1" s="61"/>
      <c r="AC1" s="61"/>
      <c r="AD1" s="82"/>
      <c r="AE1" s="82"/>
      <c r="AF1" s="82"/>
      <c r="AG1" s="86" t="s">
        <v>316</v>
      </c>
      <c r="AH1" s="87"/>
      <c r="AI1" s="87"/>
      <c r="AJ1" s="87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</row>
    <row r="2" spans="1:230" ht="22.5" customHeight="1">
      <c r="A2" s="275" t="s">
        <v>317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88"/>
    </row>
    <row r="3" spans="1:230" ht="22.5" customHeight="1">
      <c r="A3" s="60"/>
      <c r="B3" s="61"/>
      <c r="C3" s="61"/>
      <c r="D3" s="61"/>
      <c r="E3" s="61"/>
      <c r="F3" s="62"/>
      <c r="G3" s="62"/>
      <c r="I3" s="61"/>
      <c r="J3" s="61"/>
      <c r="K3" s="61"/>
      <c r="L3" s="61"/>
      <c r="M3" s="61"/>
      <c r="N3" s="61"/>
      <c r="O3" s="61"/>
      <c r="P3" s="61"/>
      <c r="S3" s="61"/>
      <c r="T3" s="61"/>
      <c r="U3" s="61"/>
      <c r="AC3" s="61"/>
      <c r="AD3" s="82"/>
      <c r="AE3" s="82"/>
      <c r="AF3" s="82"/>
      <c r="AG3" s="61" t="s">
        <v>318</v>
      </c>
      <c r="AH3" s="87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</row>
    <row r="4" spans="1:230" ht="23.25" customHeight="1">
      <c r="A4" s="205" t="s">
        <v>90</v>
      </c>
      <c r="B4" s="276" t="s">
        <v>91</v>
      </c>
      <c r="C4" s="205" t="s">
        <v>319</v>
      </c>
      <c r="D4" s="205"/>
      <c r="E4" s="205"/>
      <c r="F4" s="205"/>
      <c r="G4" s="276"/>
      <c r="H4" s="224" t="s">
        <v>320</v>
      </c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13" t="s">
        <v>321</v>
      </c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</row>
    <row r="5" spans="1:230" ht="23.25" customHeight="1">
      <c r="A5" s="205"/>
      <c r="B5" s="276"/>
      <c r="C5" s="205"/>
      <c r="D5" s="205"/>
      <c r="E5" s="205"/>
      <c r="F5" s="205"/>
      <c r="G5" s="205"/>
      <c r="H5" s="279" t="s">
        <v>92</v>
      </c>
      <c r="I5" s="204" t="s">
        <v>322</v>
      </c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54" t="s">
        <v>323</v>
      </c>
      <c r="AD5" s="204" t="s">
        <v>324</v>
      </c>
      <c r="AE5" s="204"/>
      <c r="AF5" s="204"/>
      <c r="AG5" s="205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</row>
    <row r="6" spans="1:230" ht="32.25" customHeight="1">
      <c r="A6" s="205"/>
      <c r="B6" s="205"/>
      <c r="C6" s="204" t="s">
        <v>106</v>
      </c>
      <c r="D6" s="204" t="s">
        <v>325</v>
      </c>
      <c r="E6" s="204"/>
      <c r="F6" s="204" t="s">
        <v>326</v>
      </c>
      <c r="G6" s="277" t="s">
        <v>327</v>
      </c>
      <c r="H6" s="271"/>
      <c r="I6" s="252" t="s">
        <v>106</v>
      </c>
      <c r="J6" s="204" t="s">
        <v>328</v>
      </c>
      <c r="K6" s="204"/>
      <c r="L6" s="204"/>
      <c r="M6" s="204"/>
      <c r="N6" s="204"/>
      <c r="O6" s="204"/>
      <c r="P6" s="204"/>
      <c r="Q6" s="280" t="s">
        <v>329</v>
      </c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13"/>
      <c r="AD6" s="205" t="s">
        <v>106</v>
      </c>
      <c r="AE6" s="205" t="s">
        <v>325</v>
      </c>
      <c r="AF6" s="205" t="s">
        <v>326</v>
      </c>
      <c r="AG6" s="205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</row>
    <row r="7" spans="1:230" ht="27" customHeight="1">
      <c r="A7" s="205"/>
      <c r="B7" s="205"/>
      <c r="C7" s="205"/>
      <c r="D7" s="205" t="s">
        <v>330</v>
      </c>
      <c r="E7" s="205" t="s">
        <v>331</v>
      </c>
      <c r="F7" s="205"/>
      <c r="G7" s="205"/>
      <c r="H7" s="271"/>
      <c r="I7" s="205"/>
      <c r="J7" s="204" t="s">
        <v>106</v>
      </c>
      <c r="K7" s="204" t="s">
        <v>332</v>
      </c>
      <c r="L7" s="204" t="s">
        <v>333</v>
      </c>
      <c r="M7" s="204" t="s">
        <v>334</v>
      </c>
      <c r="N7" s="204" t="s">
        <v>335</v>
      </c>
      <c r="O7" s="204" t="s">
        <v>336</v>
      </c>
      <c r="P7" s="204" t="s">
        <v>337</v>
      </c>
      <c r="Q7" s="278" t="s">
        <v>106</v>
      </c>
      <c r="R7" s="204" t="s">
        <v>338</v>
      </c>
      <c r="S7" s="204"/>
      <c r="T7" s="204"/>
      <c r="U7" s="204"/>
      <c r="V7" s="204"/>
      <c r="W7" s="204"/>
      <c r="X7" s="277" t="s">
        <v>339</v>
      </c>
      <c r="Y7" s="277"/>
      <c r="Z7" s="277"/>
      <c r="AA7" s="252"/>
      <c r="AB7" s="277" t="s">
        <v>340</v>
      </c>
      <c r="AC7" s="213"/>
      <c r="AD7" s="205"/>
      <c r="AE7" s="205"/>
      <c r="AF7" s="205"/>
      <c r="AG7" s="205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</row>
    <row r="8" spans="1:230" ht="20.25" customHeight="1">
      <c r="A8" s="205"/>
      <c r="B8" s="205"/>
      <c r="C8" s="205"/>
      <c r="D8" s="205"/>
      <c r="E8" s="205"/>
      <c r="F8" s="205"/>
      <c r="G8" s="205"/>
      <c r="H8" s="271"/>
      <c r="I8" s="205"/>
      <c r="J8" s="205"/>
      <c r="K8" s="205"/>
      <c r="L8" s="205"/>
      <c r="M8" s="205"/>
      <c r="N8" s="205"/>
      <c r="O8" s="205"/>
      <c r="P8" s="205"/>
      <c r="Q8" s="271"/>
      <c r="R8" s="79" t="s">
        <v>270</v>
      </c>
      <c r="S8" s="63" t="s">
        <v>333</v>
      </c>
      <c r="T8" s="63" t="s">
        <v>334</v>
      </c>
      <c r="U8" s="63" t="s">
        <v>335</v>
      </c>
      <c r="V8" s="63" t="s">
        <v>336</v>
      </c>
      <c r="W8" s="63" t="s">
        <v>337</v>
      </c>
      <c r="X8" s="80" t="s">
        <v>270</v>
      </c>
      <c r="Y8" s="83" t="s">
        <v>335</v>
      </c>
      <c r="Z8" s="83" t="s">
        <v>336</v>
      </c>
      <c r="AA8" s="84" t="s">
        <v>337</v>
      </c>
      <c r="AB8" s="205"/>
      <c r="AC8" s="213"/>
      <c r="AD8" s="205"/>
      <c r="AE8" s="205"/>
      <c r="AF8" s="205"/>
      <c r="AG8" s="205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</row>
    <row r="9" spans="1:230" ht="30" customHeight="1">
      <c r="A9" s="63">
        <v>915001</v>
      </c>
      <c r="B9" s="65" t="s">
        <v>341</v>
      </c>
      <c r="C9" s="63">
        <v>64</v>
      </c>
      <c r="D9" s="63">
        <v>20</v>
      </c>
      <c r="E9" s="63">
        <v>44</v>
      </c>
      <c r="F9" s="63"/>
      <c r="G9" s="63"/>
      <c r="H9" s="63">
        <v>77</v>
      </c>
      <c r="I9" s="63">
        <v>60</v>
      </c>
      <c r="J9" s="63">
        <v>20</v>
      </c>
      <c r="K9" s="63"/>
      <c r="L9" s="63"/>
      <c r="M9" s="63"/>
      <c r="N9" s="63">
        <v>5</v>
      </c>
      <c r="O9" s="63">
        <v>7</v>
      </c>
      <c r="P9" s="63">
        <v>8</v>
      </c>
      <c r="Q9" s="63">
        <v>40</v>
      </c>
      <c r="R9" s="63">
        <v>40</v>
      </c>
      <c r="S9" s="63"/>
      <c r="T9" s="63"/>
      <c r="U9" s="63"/>
      <c r="V9" s="63"/>
      <c r="W9" s="63">
        <v>40</v>
      </c>
      <c r="X9" s="63"/>
      <c r="Y9" s="63"/>
      <c r="Z9" s="63"/>
      <c r="AA9" s="63"/>
      <c r="AB9" s="63"/>
      <c r="AC9" s="63"/>
      <c r="AD9" s="63">
        <v>17</v>
      </c>
      <c r="AE9" s="63">
        <v>17</v>
      </c>
      <c r="AF9" s="63"/>
      <c r="AG9" s="63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</row>
    <row r="10" spans="1:230" ht="23.25" customHeight="1">
      <c r="A10" s="63"/>
      <c r="B10" s="66"/>
      <c r="C10" s="67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81"/>
      <c r="AF10" s="81"/>
      <c r="AG10" s="81"/>
      <c r="AH10" s="88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</row>
    <row r="11" spans="1:33" ht="23.25" customHeight="1">
      <c r="A11" s="63"/>
      <c r="B11" s="68"/>
      <c r="C11" s="67"/>
      <c r="D11" s="63"/>
      <c r="E11" s="69"/>
      <c r="F11" s="63"/>
      <c r="G11" s="63"/>
      <c r="H11" s="63"/>
      <c r="I11" s="63"/>
      <c r="J11" s="63"/>
      <c r="K11" s="77"/>
      <c r="L11" s="63"/>
      <c r="M11" s="63"/>
      <c r="N11" s="63"/>
      <c r="O11" s="63"/>
      <c r="P11" s="63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83"/>
      <c r="AD11" s="83"/>
      <c r="AE11" s="77"/>
      <c r="AF11" s="77"/>
      <c r="AG11" s="83"/>
    </row>
    <row r="12" spans="1:230" ht="23.25" customHeight="1">
      <c r="A12" s="63"/>
      <c r="B12" s="68"/>
      <c r="C12" s="67"/>
      <c r="D12" s="63"/>
      <c r="E12" s="69"/>
      <c r="F12" s="63"/>
      <c r="G12" s="63"/>
      <c r="H12" s="63"/>
      <c r="I12" s="63"/>
      <c r="J12" s="63"/>
      <c r="K12" s="78"/>
      <c r="L12" s="63"/>
      <c r="M12" s="63"/>
      <c r="N12" s="63"/>
      <c r="O12" s="63"/>
      <c r="P12" s="63"/>
      <c r="Q12" s="77"/>
      <c r="R12" s="77"/>
      <c r="S12" s="78"/>
      <c r="T12" s="78"/>
      <c r="U12" s="78"/>
      <c r="V12" s="80"/>
      <c r="W12" s="81"/>
      <c r="X12" s="80"/>
      <c r="Y12" s="80"/>
      <c r="Z12" s="80"/>
      <c r="AA12" s="80"/>
      <c r="AB12" s="85"/>
      <c r="AC12" s="83"/>
      <c r="AD12" s="83"/>
      <c r="AE12" s="78"/>
      <c r="AF12" s="78"/>
      <c r="AG12" s="83"/>
      <c r="AH12" s="88"/>
      <c r="AI12" s="88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</row>
    <row r="13" spans="1:230" ht="23.25" customHeight="1">
      <c r="A13" s="63"/>
      <c r="B13" s="68"/>
      <c r="C13" s="67"/>
      <c r="D13" s="63"/>
      <c r="E13" s="69"/>
      <c r="F13" s="63"/>
      <c r="G13" s="63"/>
      <c r="H13" s="63"/>
      <c r="I13" s="63"/>
      <c r="J13" s="63"/>
      <c r="K13" s="78"/>
      <c r="L13" s="63"/>
      <c r="M13" s="63"/>
      <c r="N13" s="63"/>
      <c r="O13" s="63"/>
      <c r="P13" s="63"/>
      <c r="Q13" s="77"/>
      <c r="R13" s="77"/>
      <c r="S13" s="78"/>
      <c r="T13" s="78"/>
      <c r="U13" s="78"/>
      <c r="V13" s="80"/>
      <c r="W13" s="81"/>
      <c r="X13" s="80"/>
      <c r="Y13" s="80"/>
      <c r="Z13" s="80"/>
      <c r="AA13" s="80"/>
      <c r="AB13" s="85"/>
      <c r="AC13" s="83"/>
      <c r="AD13" s="83"/>
      <c r="AE13" s="78"/>
      <c r="AF13" s="78"/>
      <c r="AG13" s="83"/>
      <c r="AH13" s="88"/>
      <c r="AI13" s="88"/>
      <c r="AJ13" s="88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</row>
    <row r="14" spans="1:230" ht="23.25" customHeight="1">
      <c r="A14" s="63"/>
      <c r="B14" s="68"/>
      <c r="C14" s="67"/>
      <c r="D14" s="63"/>
      <c r="E14" s="69"/>
      <c r="F14" s="63"/>
      <c r="G14" s="63"/>
      <c r="H14" s="63"/>
      <c r="I14" s="63"/>
      <c r="J14" s="63"/>
      <c r="K14" s="78"/>
      <c r="L14" s="63"/>
      <c r="M14" s="63"/>
      <c r="N14" s="63"/>
      <c r="O14" s="63"/>
      <c r="P14" s="63"/>
      <c r="Q14" s="77"/>
      <c r="R14" s="77"/>
      <c r="S14" s="78"/>
      <c r="T14" s="78"/>
      <c r="U14" s="78"/>
      <c r="V14" s="80"/>
      <c r="W14" s="63"/>
      <c r="X14" s="80"/>
      <c r="Y14" s="80"/>
      <c r="Z14" s="80"/>
      <c r="AA14" s="80"/>
      <c r="AB14" s="85"/>
      <c r="AC14" s="83"/>
      <c r="AD14" s="83"/>
      <c r="AE14" s="78"/>
      <c r="AF14" s="78"/>
      <c r="AG14" s="83"/>
      <c r="AH14" s="88"/>
      <c r="AI14" s="88"/>
      <c r="AJ14" s="88"/>
      <c r="AK14" s="88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</row>
    <row r="15" spans="1:230" ht="23.25" customHeight="1">
      <c r="A15" s="63"/>
      <c r="B15" s="68"/>
      <c r="C15" s="67"/>
      <c r="D15" s="63"/>
      <c r="E15" s="69"/>
      <c r="F15" s="63"/>
      <c r="G15" s="63"/>
      <c r="H15" s="63"/>
      <c r="I15" s="63"/>
      <c r="J15" s="63"/>
      <c r="K15" s="78"/>
      <c r="L15" s="63"/>
      <c r="M15" s="63"/>
      <c r="N15" s="63"/>
      <c r="O15" s="63"/>
      <c r="P15" s="63"/>
      <c r="Q15" s="77"/>
      <c r="R15" s="77"/>
      <c r="S15" s="78"/>
      <c r="T15" s="78"/>
      <c r="U15" s="78"/>
      <c r="V15" s="80"/>
      <c r="W15" s="63"/>
      <c r="X15" s="80"/>
      <c r="Y15" s="80"/>
      <c r="Z15" s="80"/>
      <c r="AA15" s="80"/>
      <c r="AB15" s="85"/>
      <c r="AC15" s="83"/>
      <c r="AD15" s="83"/>
      <c r="AE15" s="78"/>
      <c r="AF15" s="78"/>
      <c r="AG15" s="83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</row>
    <row r="16" spans="1:230" ht="23.25" customHeight="1">
      <c r="A16" s="63"/>
      <c r="B16" s="68"/>
      <c r="C16" s="67"/>
      <c r="D16" s="63"/>
      <c r="E16" s="69"/>
      <c r="F16" s="63"/>
      <c r="G16" s="63"/>
      <c r="H16" s="63"/>
      <c r="I16" s="63"/>
      <c r="J16" s="63"/>
      <c r="K16" s="78"/>
      <c r="L16" s="63"/>
      <c r="M16" s="63"/>
      <c r="N16" s="63"/>
      <c r="O16" s="63"/>
      <c r="P16" s="63"/>
      <c r="Q16" s="77"/>
      <c r="R16" s="77"/>
      <c r="S16" s="78"/>
      <c r="T16" s="78"/>
      <c r="U16" s="78"/>
      <c r="V16" s="80"/>
      <c r="W16" s="63"/>
      <c r="X16" s="80"/>
      <c r="Y16" s="80"/>
      <c r="Z16" s="80"/>
      <c r="AA16" s="80"/>
      <c r="AB16" s="85"/>
      <c r="AC16" s="83"/>
      <c r="AD16" s="83"/>
      <c r="AE16" s="78"/>
      <c r="AF16" s="78"/>
      <c r="AG16" s="83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</row>
    <row r="17" spans="1:230" ht="23.25" customHeight="1">
      <c r="A17" s="63"/>
      <c r="B17" s="68"/>
      <c r="C17" s="67"/>
      <c r="D17" s="63"/>
      <c r="E17" s="69"/>
      <c r="F17" s="63"/>
      <c r="G17" s="63"/>
      <c r="H17" s="63"/>
      <c r="I17" s="63"/>
      <c r="J17" s="63"/>
      <c r="K17" s="78"/>
      <c r="L17" s="63"/>
      <c r="M17" s="63"/>
      <c r="N17" s="63"/>
      <c r="O17" s="63"/>
      <c r="P17" s="63"/>
      <c r="Q17" s="77"/>
      <c r="R17" s="77"/>
      <c r="S17" s="78"/>
      <c r="T17" s="78"/>
      <c r="U17" s="78"/>
      <c r="V17" s="80"/>
      <c r="W17" s="63"/>
      <c r="X17" s="80"/>
      <c r="Y17" s="80"/>
      <c r="Z17" s="80"/>
      <c r="AA17" s="80"/>
      <c r="AB17" s="85"/>
      <c r="AC17" s="83"/>
      <c r="AD17" s="83"/>
      <c r="AE17" s="78"/>
      <c r="AF17" s="78"/>
      <c r="AG17" s="83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</row>
    <row r="18" spans="1:230" ht="22.5" customHeight="1">
      <c r="A18" s="70"/>
      <c r="B18" s="71"/>
      <c r="C18" s="72"/>
      <c r="D18" s="73"/>
      <c r="E18" s="73"/>
      <c r="F18" s="74"/>
      <c r="G18" s="74"/>
      <c r="H18" s="74"/>
      <c r="I18" s="73"/>
      <c r="J18" s="72"/>
      <c r="K18" s="72"/>
      <c r="L18" s="73"/>
      <c r="M18" s="73"/>
      <c r="N18" s="73"/>
      <c r="O18" s="73"/>
      <c r="P18" s="73"/>
      <c r="Q18" s="62"/>
      <c r="R18" s="62"/>
      <c r="S18" s="72"/>
      <c r="T18" s="72"/>
      <c r="U18" s="72"/>
      <c r="V18" s="62"/>
      <c r="W18" s="62"/>
      <c r="X18" s="62"/>
      <c r="Y18" s="62"/>
      <c r="Z18" s="62"/>
      <c r="AA18" s="62"/>
      <c r="AC18" s="73"/>
      <c r="AD18" s="73"/>
      <c r="AE18" s="72"/>
      <c r="AF18" s="72"/>
      <c r="AG18" s="71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</row>
    <row r="19" spans="1:230" ht="22.5" customHeight="1">
      <c r="A19" s="75"/>
      <c r="B19" s="76"/>
      <c r="C19" s="72"/>
      <c r="D19" s="72"/>
      <c r="E19" s="72"/>
      <c r="I19" s="72"/>
      <c r="J19" s="72"/>
      <c r="K19" s="72"/>
      <c r="L19" s="72"/>
      <c r="M19" s="72"/>
      <c r="N19" s="72"/>
      <c r="O19" s="72"/>
      <c r="P19" s="72"/>
      <c r="S19" s="72"/>
      <c r="T19" s="72"/>
      <c r="U19" s="72"/>
      <c r="V19" s="62"/>
      <c r="W19" s="62"/>
      <c r="X19" s="62"/>
      <c r="AC19" s="72"/>
      <c r="AD19" s="72"/>
      <c r="AE19" s="72"/>
      <c r="AF19" s="72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</row>
    <row r="20" spans="1:230" ht="22.5" customHeight="1">
      <c r="A20" s="75"/>
      <c r="B20" s="76"/>
      <c r="C20" s="72"/>
      <c r="D20" s="72"/>
      <c r="E20" s="72"/>
      <c r="I20" s="72"/>
      <c r="J20" s="72"/>
      <c r="K20" s="72"/>
      <c r="L20" s="72"/>
      <c r="M20" s="72"/>
      <c r="N20" s="72"/>
      <c r="O20" s="72"/>
      <c r="P20" s="72"/>
      <c r="S20" s="72"/>
      <c r="T20" s="72"/>
      <c r="U20" s="72"/>
      <c r="V20" s="62"/>
      <c r="AC20" s="72"/>
      <c r="AD20" s="72"/>
      <c r="AE20" s="72"/>
      <c r="AF20" s="72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</row>
  </sheetData>
  <sheetProtection/>
  <mergeCells count="33">
    <mergeCell ref="H5:H8"/>
    <mergeCell ref="J6:P6"/>
    <mergeCell ref="Q6:AB6"/>
    <mergeCell ref="I6:I8"/>
    <mergeCell ref="J7:J8"/>
    <mergeCell ref="K7:K8"/>
    <mergeCell ref="X7:AA7"/>
    <mergeCell ref="R7:W7"/>
    <mergeCell ref="AC5:AC8"/>
    <mergeCell ref="AB7:AB8"/>
    <mergeCell ref="AD6:AD8"/>
    <mergeCell ref="AE6:AE8"/>
    <mergeCell ref="AF6:AF8"/>
    <mergeCell ref="B4:B8"/>
    <mergeCell ref="C6:C8"/>
    <mergeCell ref="D7:D8"/>
    <mergeCell ref="AG4:AG8"/>
    <mergeCell ref="L7:L8"/>
    <mergeCell ref="M7:M8"/>
    <mergeCell ref="N7:N8"/>
    <mergeCell ref="O7:O8"/>
    <mergeCell ref="P7:P8"/>
    <mergeCell ref="Q7:Q8"/>
    <mergeCell ref="A2:AG2"/>
    <mergeCell ref="H4:AF4"/>
    <mergeCell ref="I5:AB5"/>
    <mergeCell ref="AD5:AF5"/>
    <mergeCell ref="E7:E8"/>
    <mergeCell ref="F6:F8"/>
    <mergeCell ref="C4:G5"/>
    <mergeCell ref="D6:E6"/>
    <mergeCell ref="G6:G8"/>
    <mergeCell ref="A4:A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3">
      <selection activeCell="A7" sqref="A7:M24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5" width="14.16015625" style="1" customWidth="1"/>
    <col min="6" max="8" width="12.66015625" style="1" customWidth="1"/>
    <col min="9" max="9" width="15.16015625" style="1" customWidth="1"/>
    <col min="10" max="19" width="12.66015625" style="1" customWidth="1"/>
    <col min="20" max="16384" width="9.16015625" style="1" customWidth="1"/>
  </cols>
  <sheetData>
    <row r="1" spans="1:20" ht="25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2" t="s">
        <v>503</v>
      </c>
      <c r="T1" s="21"/>
    </row>
    <row r="2" spans="1:20" ht="25.5" customHeight="1">
      <c r="A2" s="14" t="s">
        <v>342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1"/>
    </row>
    <row r="3" spans="1:20" ht="25.5" customHeight="1">
      <c r="A3" s="15"/>
      <c r="B3" s="16"/>
      <c r="C3" s="16"/>
      <c r="D3" s="16"/>
      <c r="E3" s="16"/>
      <c r="F3" s="16"/>
      <c r="G3" s="1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" t="s">
        <v>89</v>
      </c>
      <c r="T3" s="21"/>
    </row>
    <row r="4" spans="1:20" ht="19.5" customHeight="1">
      <c r="A4" s="282" t="s">
        <v>134</v>
      </c>
      <c r="B4" s="283" t="s">
        <v>90</v>
      </c>
      <c r="C4" s="284" t="s">
        <v>135</v>
      </c>
      <c r="D4" s="285" t="s">
        <v>136</v>
      </c>
      <c r="E4" s="285" t="s">
        <v>343</v>
      </c>
      <c r="F4" s="286" t="s">
        <v>344</v>
      </c>
      <c r="G4" s="285" t="s">
        <v>345</v>
      </c>
      <c r="H4" s="281" t="s">
        <v>346</v>
      </c>
      <c r="I4" s="281" t="s">
        <v>347</v>
      </c>
      <c r="J4" s="281" t="s">
        <v>348</v>
      </c>
      <c r="K4" s="281" t="s">
        <v>192</v>
      </c>
      <c r="L4" s="281" t="s">
        <v>349</v>
      </c>
      <c r="M4" s="281" t="s">
        <v>185</v>
      </c>
      <c r="N4" s="281" t="s">
        <v>193</v>
      </c>
      <c r="O4" s="281" t="s">
        <v>188</v>
      </c>
      <c r="P4" s="281" t="s">
        <v>350</v>
      </c>
      <c r="Q4" s="281" t="s">
        <v>351</v>
      </c>
      <c r="R4" s="281" t="s">
        <v>352</v>
      </c>
      <c r="S4" s="283" t="s">
        <v>194</v>
      </c>
      <c r="T4" s="21"/>
    </row>
    <row r="5" spans="1:20" ht="15" customHeight="1">
      <c r="A5" s="282"/>
      <c r="B5" s="283"/>
      <c r="C5" s="282"/>
      <c r="D5" s="281"/>
      <c r="E5" s="281"/>
      <c r="F5" s="287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3"/>
      <c r="T5" s="21"/>
    </row>
    <row r="6" spans="1:20" ht="15" customHeight="1">
      <c r="A6" s="282"/>
      <c r="B6" s="283"/>
      <c r="C6" s="282"/>
      <c r="D6" s="281"/>
      <c r="E6" s="281"/>
      <c r="F6" s="287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3"/>
      <c r="T6" s="21"/>
    </row>
    <row r="7" spans="1:25" s="56" customFormat="1" ht="25.5" customHeight="1">
      <c r="A7" s="18"/>
      <c r="B7" s="20"/>
      <c r="C7" s="18" t="s">
        <v>106</v>
      </c>
      <c r="D7" s="57">
        <v>6047121.68</v>
      </c>
      <c r="E7" s="58">
        <v>2154397.8</v>
      </c>
      <c r="F7" s="58">
        <v>439880</v>
      </c>
      <c r="G7" s="58">
        <v>0</v>
      </c>
      <c r="H7" s="58">
        <v>0</v>
      </c>
      <c r="I7" s="58">
        <v>3377049.88</v>
      </c>
      <c r="J7" s="58">
        <v>0</v>
      </c>
      <c r="K7" s="58">
        <v>0</v>
      </c>
      <c r="L7" s="58">
        <v>0</v>
      </c>
      <c r="M7" s="58">
        <v>75794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1"/>
      <c r="U7" s="1"/>
      <c r="V7" s="1"/>
      <c r="W7" s="1"/>
      <c r="X7" s="1"/>
      <c r="Y7" s="1"/>
    </row>
    <row r="8" spans="1:20" ht="25.5" customHeight="1">
      <c r="A8" s="18"/>
      <c r="B8" s="20" t="s">
        <v>138</v>
      </c>
      <c r="C8" s="18" t="s">
        <v>108</v>
      </c>
      <c r="D8" s="57">
        <v>6047121.68</v>
      </c>
      <c r="E8" s="58">
        <v>2154397.8</v>
      </c>
      <c r="F8" s="58">
        <v>439880</v>
      </c>
      <c r="G8" s="58">
        <v>0</v>
      </c>
      <c r="H8" s="58">
        <v>0</v>
      </c>
      <c r="I8" s="58">
        <v>3377049.88</v>
      </c>
      <c r="J8" s="58">
        <v>0</v>
      </c>
      <c r="K8" s="58">
        <v>0</v>
      </c>
      <c r="L8" s="58">
        <v>0</v>
      </c>
      <c r="M8" s="58">
        <v>75794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21"/>
    </row>
    <row r="9" spans="1:20" ht="25.5" customHeight="1">
      <c r="A9" s="18"/>
      <c r="B9" s="20" t="s">
        <v>109</v>
      </c>
      <c r="C9" s="18" t="s">
        <v>110</v>
      </c>
      <c r="D9" s="57">
        <v>2670071.8</v>
      </c>
      <c r="E9" s="58">
        <v>2154397.8</v>
      </c>
      <c r="F9" s="58">
        <v>439880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75794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21"/>
    </row>
    <row r="10" spans="1:20" ht="25.5" customHeight="1">
      <c r="A10" s="18">
        <v>2010301</v>
      </c>
      <c r="B10" s="20" t="s">
        <v>139</v>
      </c>
      <c r="C10" s="18" t="s">
        <v>140</v>
      </c>
      <c r="D10" s="57">
        <v>2670071.8</v>
      </c>
      <c r="E10" s="58">
        <v>2154397.8</v>
      </c>
      <c r="F10" s="58">
        <v>439880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75794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21"/>
    </row>
    <row r="11" spans="1:20" ht="25.5" customHeight="1">
      <c r="A11" s="18"/>
      <c r="B11" s="20" t="s">
        <v>112</v>
      </c>
      <c r="C11" s="18" t="s">
        <v>113</v>
      </c>
      <c r="D11" s="57">
        <v>141400</v>
      </c>
      <c r="E11" s="58">
        <v>0</v>
      </c>
      <c r="F11" s="58">
        <v>0</v>
      </c>
      <c r="G11" s="58">
        <v>0</v>
      </c>
      <c r="H11" s="58">
        <v>0</v>
      </c>
      <c r="I11" s="58">
        <v>141400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21"/>
    </row>
    <row r="12" spans="1:20" ht="25.5" customHeight="1">
      <c r="A12" s="18">
        <v>2010601</v>
      </c>
      <c r="B12" s="20" t="s">
        <v>141</v>
      </c>
      <c r="C12" s="18" t="s">
        <v>142</v>
      </c>
      <c r="D12" s="57">
        <v>141400</v>
      </c>
      <c r="E12" s="58">
        <v>0</v>
      </c>
      <c r="F12" s="58">
        <v>0</v>
      </c>
      <c r="G12" s="58">
        <v>0</v>
      </c>
      <c r="H12" s="58">
        <v>0</v>
      </c>
      <c r="I12" s="58">
        <v>141400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21"/>
    </row>
    <row r="13" spans="1:20" ht="25.5" customHeight="1">
      <c r="A13" s="18"/>
      <c r="B13" s="20" t="s">
        <v>115</v>
      </c>
      <c r="C13" s="18" t="s">
        <v>116</v>
      </c>
      <c r="D13" s="57">
        <v>786213.44</v>
      </c>
      <c r="E13" s="58">
        <v>0</v>
      </c>
      <c r="F13" s="58">
        <v>0</v>
      </c>
      <c r="G13" s="58">
        <v>0</v>
      </c>
      <c r="H13" s="58">
        <v>0</v>
      </c>
      <c r="I13" s="58">
        <v>786213.44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21"/>
    </row>
    <row r="14" spans="1:20" ht="25.5" customHeight="1">
      <c r="A14" s="18">
        <v>2070101</v>
      </c>
      <c r="B14" s="20" t="s">
        <v>143</v>
      </c>
      <c r="C14" s="18" t="s">
        <v>144</v>
      </c>
      <c r="D14" s="57">
        <v>786213.44</v>
      </c>
      <c r="E14" s="58">
        <v>0</v>
      </c>
      <c r="F14" s="58">
        <v>0</v>
      </c>
      <c r="G14" s="58">
        <v>0</v>
      </c>
      <c r="H14" s="58">
        <v>0</v>
      </c>
      <c r="I14" s="58">
        <v>786213.44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21"/>
    </row>
    <row r="15" spans="1:20" ht="25.5" customHeight="1">
      <c r="A15" s="18"/>
      <c r="B15" s="20" t="s">
        <v>118</v>
      </c>
      <c r="C15" s="18" t="s">
        <v>119</v>
      </c>
      <c r="D15" s="57">
        <v>416576.98</v>
      </c>
      <c r="E15" s="58">
        <v>0</v>
      </c>
      <c r="F15" s="58">
        <v>0</v>
      </c>
      <c r="G15" s="58">
        <v>0</v>
      </c>
      <c r="H15" s="58">
        <v>0</v>
      </c>
      <c r="I15" s="58">
        <v>416576.98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21"/>
    </row>
    <row r="16" spans="1:20" ht="25.5" customHeight="1">
      <c r="A16" s="18">
        <v>2080101</v>
      </c>
      <c r="B16" s="20" t="s">
        <v>145</v>
      </c>
      <c r="C16" s="18" t="s">
        <v>146</v>
      </c>
      <c r="D16" s="57">
        <v>416576.98</v>
      </c>
      <c r="E16" s="58">
        <v>0</v>
      </c>
      <c r="F16" s="58">
        <v>0</v>
      </c>
      <c r="G16" s="58">
        <v>0</v>
      </c>
      <c r="H16" s="58">
        <v>0</v>
      </c>
      <c r="I16" s="58">
        <v>416576.98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21"/>
    </row>
    <row r="17" spans="1:20" ht="25.5" customHeight="1">
      <c r="A17" s="18"/>
      <c r="B17" s="20" t="s">
        <v>121</v>
      </c>
      <c r="C17" s="18" t="s">
        <v>122</v>
      </c>
      <c r="D17" s="57">
        <v>700497.34</v>
      </c>
      <c r="E17" s="58">
        <v>0</v>
      </c>
      <c r="F17" s="58">
        <v>0</v>
      </c>
      <c r="G17" s="58">
        <v>0</v>
      </c>
      <c r="H17" s="58">
        <v>0</v>
      </c>
      <c r="I17" s="58">
        <v>700497.34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21"/>
    </row>
    <row r="18" spans="1:20" ht="25.5" customHeight="1">
      <c r="A18" s="18">
        <v>2130101</v>
      </c>
      <c r="B18" s="20" t="s">
        <v>147</v>
      </c>
      <c r="C18" s="18" t="s">
        <v>148</v>
      </c>
      <c r="D18" s="57">
        <v>700497.34</v>
      </c>
      <c r="E18" s="58">
        <v>0</v>
      </c>
      <c r="F18" s="58">
        <v>0</v>
      </c>
      <c r="G18" s="58">
        <v>0</v>
      </c>
      <c r="H18" s="58">
        <v>0</v>
      </c>
      <c r="I18" s="58">
        <v>700497.34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21"/>
    </row>
    <row r="19" spans="1:20" ht="25.5" customHeight="1">
      <c r="A19" s="18"/>
      <c r="B19" s="20" t="s">
        <v>124</v>
      </c>
      <c r="C19" s="18" t="s">
        <v>125</v>
      </c>
      <c r="D19" s="57">
        <v>256968.6</v>
      </c>
      <c r="E19" s="58">
        <v>0</v>
      </c>
      <c r="F19" s="58">
        <v>0</v>
      </c>
      <c r="G19" s="58">
        <v>0</v>
      </c>
      <c r="H19" s="58">
        <v>0</v>
      </c>
      <c r="I19" s="58">
        <v>256968.6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21"/>
    </row>
    <row r="20" spans="1:20" ht="25.5" customHeight="1">
      <c r="A20" s="18">
        <v>2130201</v>
      </c>
      <c r="B20" s="20" t="s">
        <v>149</v>
      </c>
      <c r="C20" s="18" t="s">
        <v>148</v>
      </c>
      <c r="D20" s="57">
        <v>256968.6</v>
      </c>
      <c r="E20" s="58">
        <v>0</v>
      </c>
      <c r="F20" s="58">
        <v>0</v>
      </c>
      <c r="G20" s="58">
        <v>0</v>
      </c>
      <c r="H20" s="58">
        <v>0</v>
      </c>
      <c r="I20" s="58">
        <v>256968.6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21"/>
    </row>
    <row r="21" spans="1:20" ht="25.5" customHeight="1">
      <c r="A21" s="18"/>
      <c r="B21" s="20" t="s">
        <v>127</v>
      </c>
      <c r="C21" s="18" t="s">
        <v>128</v>
      </c>
      <c r="D21" s="57">
        <v>607841.04</v>
      </c>
      <c r="E21" s="58">
        <v>0</v>
      </c>
      <c r="F21" s="58">
        <v>0</v>
      </c>
      <c r="G21" s="58">
        <v>0</v>
      </c>
      <c r="H21" s="58">
        <v>0</v>
      </c>
      <c r="I21" s="58">
        <v>607841.04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21"/>
    </row>
    <row r="22" spans="1:20" ht="25.5" customHeight="1">
      <c r="A22" s="18">
        <v>2130301</v>
      </c>
      <c r="B22" s="20" t="s">
        <v>150</v>
      </c>
      <c r="C22" s="18" t="s">
        <v>151</v>
      </c>
      <c r="D22" s="57">
        <v>607841.04</v>
      </c>
      <c r="E22" s="58">
        <v>0</v>
      </c>
      <c r="F22" s="58">
        <v>0</v>
      </c>
      <c r="G22" s="58">
        <v>0</v>
      </c>
      <c r="H22" s="58">
        <v>0</v>
      </c>
      <c r="I22" s="58">
        <v>607841.04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21"/>
    </row>
    <row r="23" spans="1:20" ht="25.5" customHeight="1">
      <c r="A23" s="18"/>
      <c r="B23" s="20" t="s">
        <v>130</v>
      </c>
      <c r="C23" s="18" t="s">
        <v>131</v>
      </c>
      <c r="D23" s="57">
        <v>467552.48</v>
      </c>
      <c r="E23" s="58">
        <v>0</v>
      </c>
      <c r="F23" s="58">
        <v>0</v>
      </c>
      <c r="G23" s="58">
        <v>0</v>
      </c>
      <c r="H23" s="58">
        <v>0</v>
      </c>
      <c r="I23" s="58">
        <v>467552.48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21"/>
    </row>
    <row r="24" spans="1:19" ht="25.5" customHeight="1">
      <c r="A24" s="18">
        <v>2040601</v>
      </c>
      <c r="B24" s="20" t="s">
        <v>152</v>
      </c>
      <c r="C24" s="18" t="s">
        <v>153</v>
      </c>
      <c r="D24" s="57">
        <v>467552.48</v>
      </c>
      <c r="E24" s="58">
        <v>0</v>
      </c>
      <c r="F24" s="58">
        <v>0</v>
      </c>
      <c r="G24" s="58">
        <v>0</v>
      </c>
      <c r="H24" s="58">
        <v>0</v>
      </c>
      <c r="I24" s="58">
        <v>467552.48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</row>
  </sheetData>
  <sheetProtection formatCells="0" formatColumns="0" formatRows="0"/>
  <mergeCells count="19">
    <mergeCell ref="J4:J6"/>
    <mergeCell ref="S4:S6"/>
    <mergeCell ref="M4:M6"/>
    <mergeCell ref="N4:N6"/>
    <mergeCell ref="O4:O6"/>
    <mergeCell ref="P4:P6"/>
    <mergeCell ref="Q4:Q6"/>
    <mergeCell ref="R4:R6"/>
    <mergeCell ref="K4:K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I14" sqref="I14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33"/>
      <c r="B1" s="34"/>
      <c r="C1" s="13"/>
      <c r="D1" s="42"/>
      <c r="E1" s="42"/>
      <c r="F1" s="42"/>
      <c r="G1" s="42"/>
      <c r="H1" s="42"/>
      <c r="I1" s="42"/>
      <c r="J1" s="42"/>
      <c r="K1" s="288" t="s">
        <v>504</v>
      </c>
      <c r="L1" s="288"/>
    </row>
    <row r="2" spans="1:12" ht="23.25" customHeight="1">
      <c r="A2" s="43" t="s">
        <v>353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3.25" customHeight="1">
      <c r="A3" s="44"/>
      <c r="B3" s="45"/>
      <c r="C3" s="45"/>
      <c r="D3" s="45"/>
      <c r="E3" s="289"/>
      <c r="F3" s="289"/>
      <c r="G3" s="289"/>
      <c r="H3" s="289"/>
      <c r="I3" s="289"/>
      <c r="K3" s="53"/>
      <c r="L3" s="54" t="s">
        <v>89</v>
      </c>
    </row>
    <row r="4" spans="1:12" ht="23.25" customHeight="1">
      <c r="A4" s="283" t="s">
        <v>134</v>
      </c>
      <c r="B4" s="283" t="s">
        <v>90</v>
      </c>
      <c r="C4" s="284" t="s">
        <v>135</v>
      </c>
      <c r="D4" s="290" t="s">
        <v>136</v>
      </c>
      <c r="E4" s="283" t="s">
        <v>343</v>
      </c>
      <c r="F4" s="283"/>
      <c r="G4" s="283"/>
      <c r="H4" s="283"/>
      <c r="I4" s="283"/>
      <c r="J4" s="283" t="s">
        <v>347</v>
      </c>
      <c r="K4" s="283"/>
      <c r="L4" s="283"/>
    </row>
    <row r="5" spans="1:12" ht="36.75" customHeight="1">
      <c r="A5" s="283"/>
      <c r="B5" s="283"/>
      <c r="C5" s="282"/>
      <c r="D5" s="291"/>
      <c r="E5" s="17" t="s">
        <v>106</v>
      </c>
      <c r="F5" s="17" t="s">
        <v>354</v>
      </c>
      <c r="G5" s="17" t="s">
        <v>197</v>
      </c>
      <c r="H5" s="17" t="s">
        <v>198</v>
      </c>
      <c r="I5" s="17" t="s">
        <v>199</v>
      </c>
      <c r="J5" s="17" t="s">
        <v>106</v>
      </c>
      <c r="K5" s="17" t="s">
        <v>183</v>
      </c>
      <c r="L5" s="17" t="s">
        <v>355</v>
      </c>
    </row>
    <row r="6" spans="1:12" ht="23.25" customHeight="1">
      <c r="A6" s="50"/>
      <c r="B6" s="51"/>
      <c r="C6" s="50" t="s">
        <v>106</v>
      </c>
      <c r="D6" s="52">
        <v>5085247.68</v>
      </c>
      <c r="E6" s="52">
        <v>2154397.8</v>
      </c>
      <c r="F6" s="52">
        <v>1334160</v>
      </c>
      <c r="G6" s="52">
        <v>446853</v>
      </c>
      <c r="H6" s="52">
        <v>160099.2</v>
      </c>
      <c r="I6" s="52">
        <v>213285.6</v>
      </c>
      <c r="J6" s="52">
        <v>2930849.88</v>
      </c>
      <c r="K6" s="52">
        <v>2930849.88</v>
      </c>
      <c r="L6" s="55">
        <v>0</v>
      </c>
    </row>
    <row r="7" spans="1:12" ht="23.25" customHeight="1">
      <c r="A7" s="50"/>
      <c r="B7" s="51" t="s">
        <v>138</v>
      </c>
      <c r="C7" s="50" t="s">
        <v>108</v>
      </c>
      <c r="D7" s="52">
        <v>5085247.68</v>
      </c>
      <c r="E7" s="52">
        <v>2154397.8</v>
      </c>
      <c r="F7" s="52">
        <v>1334160</v>
      </c>
      <c r="G7" s="52">
        <v>446853</v>
      </c>
      <c r="H7" s="52">
        <v>160099.2</v>
      </c>
      <c r="I7" s="52">
        <v>213285.6</v>
      </c>
      <c r="J7" s="52">
        <v>2930849.88</v>
      </c>
      <c r="K7" s="52">
        <v>2930849.88</v>
      </c>
      <c r="L7" s="55">
        <v>0</v>
      </c>
    </row>
    <row r="8" spans="1:12" ht="23.25" customHeight="1">
      <c r="A8" s="50"/>
      <c r="B8" s="51" t="s">
        <v>109</v>
      </c>
      <c r="C8" s="50" t="s">
        <v>110</v>
      </c>
      <c r="D8" s="52">
        <v>2154397.8</v>
      </c>
      <c r="E8" s="52">
        <v>2154397.8</v>
      </c>
      <c r="F8" s="52">
        <v>1334160</v>
      </c>
      <c r="G8" s="52">
        <v>446853</v>
      </c>
      <c r="H8" s="52">
        <v>160099.2</v>
      </c>
      <c r="I8" s="52">
        <v>213285.6</v>
      </c>
      <c r="J8" s="52">
        <v>0</v>
      </c>
      <c r="K8" s="52">
        <v>0</v>
      </c>
      <c r="L8" s="55">
        <v>0</v>
      </c>
    </row>
    <row r="9" spans="1:12" ht="23.25" customHeight="1">
      <c r="A9" s="50">
        <v>2010301</v>
      </c>
      <c r="B9" s="51" t="s">
        <v>139</v>
      </c>
      <c r="C9" s="50" t="s">
        <v>140</v>
      </c>
      <c r="D9" s="52">
        <v>2154397.8</v>
      </c>
      <c r="E9" s="52">
        <v>2154397.8</v>
      </c>
      <c r="F9" s="52">
        <v>1334160</v>
      </c>
      <c r="G9" s="52">
        <v>446853</v>
      </c>
      <c r="H9" s="52">
        <v>160099.2</v>
      </c>
      <c r="I9" s="52">
        <v>213285.6</v>
      </c>
      <c r="J9" s="52">
        <v>0</v>
      </c>
      <c r="K9" s="52">
        <v>0</v>
      </c>
      <c r="L9" s="55">
        <v>0</v>
      </c>
    </row>
    <row r="10" spans="1:12" ht="23.25" customHeight="1">
      <c r="A10" s="50"/>
      <c r="B10" s="51" t="s">
        <v>112</v>
      </c>
      <c r="C10" s="50" t="s">
        <v>113</v>
      </c>
      <c r="D10" s="52">
        <v>25200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25200</v>
      </c>
      <c r="K10" s="52">
        <v>25200</v>
      </c>
      <c r="L10" s="55">
        <v>0</v>
      </c>
    </row>
    <row r="11" spans="1:12" ht="23.25" customHeight="1">
      <c r="A11" s="50">
        <v>2010601</v>
      </c>
      <c r="B11" s="51" t="s">
        <v>141</v>
      </c>
      <c r="C11" s="50" t="s">
        <v>142</v>
      </c>
      <c r="D11" s="52">
        <v>25200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25200</v>
      </c>
      <c r="K11" s="52">
        <v>25200</v>
      </c>
      <c r="L11" s="55">
        <v>0</v>
      </c>
    </row>
    <row r="12" spans="1:12" ht="23.25" customHeight="1">
      <c r="A12" s="50"/>
      <c r="B12" s="51" t="s">
        <v>115</v>
      </c>
      <c r="C12" s="50" t="s">
        <v>116</v>
      </c>
      <c r="D12" s="52">
        <v>706213.44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706213.44</v>
      </c>
      <c r="K12" s="52">
        <v>706213.44</v>
      </c>
      <c r="L12" s="55">
        <v>0</v>
      </c>
    </row>
    <row r="13" spans="1:12" ht="23.25" customHeight="1">
      <c r="A13" s="50">
        <v>2070101</v>
      </c>
      <c r="B13" s="51" t="s">
        <v>143</v>
      </c>
      <c r="C13" s="50" t="s">
        <v>144</v>
      </c>
      <c r="D13" s="52">
        <v>706213.44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706213.44</v>
      </c>
      <c r="K13" s="52">
        <v>706213.44</v>
      </c>
      <c r="L13" s="55">
        <v>0</v>
      </c>
    </row>
    <row r="14" spans="1:12" ht="23.25" customHeight="1">
      <c r="A14" s="50"/>
      <c r="B14" s="51" t="s">
        <v>118</v>
      </c>
      <c r="C14" s="50" t="s">
        <v>119</v>
      </c>
      <c r="D14" s="52">
        <v>376576.98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376576.98</v>
      </c>
      <c r="K14" s="52">
        <v>376576.98</v>
      </c>
      <c r="L14" s="55">
        <v>0</v>
      </c>
    </row>
    <row r="15" spans="1:12" ht="23.25" customHeight="1">
      <c r="A15" s="50">
        <v>2080101</v>
      </c>
      <c r="B15" s="51" t="s">
        <v>145</v>
      </c>
      <c r="C15" s="50" t="s">
        <v>146</v>
      </c>
      <c r="D15" s="52">
        <v>376576.98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376576.98</v>
      </c>
      <c r="K15" s="52">
        <v>376576.98</v>
      </c>
      <c r="L15" s="55">
        <v>0</v>
      </c>
    </row>
    <row r="16" spans="1:12" ht="23.25" customHeight="1">
      <c r="A16" s="50"/>
      <c r="B16" s="51" t="s">
        <v>121</v>
      </c>
      <c r="C16" s="50" t="s">
        <v>122</v>
      </c>
      <c r="D16" s="52">
        <v>630497.34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630497.34</v>
      </c>
      <c r="K16" s="52">
        <v>630497.34</v>
      </c>
      <c r="L16" s="55">
        <v>0</v>
      </c>
    </row>
    <row r="17" spans="1:12" ht="23.25" customHeight="1">
      <c r="A17" s="50">
        <v>2130101</v>
      </c>
      <c r="B17" s="51" t="s">
        <v>147</v>
      </c>
      <c r="C17" s="50" t="s">
        <v>148</v>
      </c>
      <c r="D17" s="52">
        <v>630497.34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630497.34</v>
      </c>
      <c r="K17" s="52">
        <v>630497.34</v>
      </c>
      <c r="L17" s="55">
        <v>0</v>
      </c>
    </row>
    <row r="18" spans="1:12" ht="23.25" customHeight="1">
      <c r="A18" s="50"/>
      <c r="B18" s="51" t="s">
        <v>124</v>
      </c>
      <c r="C18" s="50" t="s">
        <v>125</v>
      </c>
      <c r="D18" s="52">
        <v>226968.6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226968.6</v>
      </c>
      <c r="K18" s="52">
        <v>226968.6</v>
      </c>
      <c r="L18" s="55">
        <v>0</v>
      </c>
    </row>
    <row r="19" spans="1:12" ht="23.25" customHeight="1">
      <c r="A19" s="50">
        <v>2130201</v>
      </c>
      <c r="B19" s="51" t="s">
        <v>149</v>
      </c>
      <c r="C19" s="50" t="s">
        <v>148</v>
      </c>
      <c r="D19" s="52">
        <v>226968.6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226968.6</v>
      </c>
      <c r="K19" s="52">
        <v>226968.6</v>
      </c>
      <c r="L19" s="55">
        <v>0</v>
      </c>
    </row>
    <row r="20" spans="1:12" ht="23.25" customHeight="1">
      <c r="A20" s="50"/>
      <c r="B20" s="51" t="s">
        <v>127</v>
      </c>
      <c r="C20" s="50" t="s">
        <v>128</v>
      </c>
      <c r="D20" s="52">
        <v>547841.04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547841.04</v>
      </c>
      <c r="K20" s="52">
        <v>547841.04</v>
      </c>
      <c r="L20" s="55">
        <v>0</v>
      </c>
    </row>
    <row r="21" spans="1:12" ht="23.25" customHeight="1">
      <c r="A21" s="50">
        <v>2130301</v>
      </c>
      <c r="B21" s="51" t="s">
        <v>150</v>
      </c>
      <c r="C21" s="50" t="s">
        <v>151</v>
      </c>
      <c r="D21" s="52">
        <v>547841.04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547841.04</v>
      </c>
      <c r="K21" s="52">
        <v>547841.04</v>
      </c>
      <c r="L21" s="55">
        <v>0</v>
      </c>
    </row>
    <row r="22" spans="1:12" ht="23.25" customHeight="1">
      <c r="A22" s="50"/>
      <c r="B22" s="51" t="s">
        <v>130</v>
      </c>
      <c r="C22" s="50" t="s">
        <v>131</v>
      </c>
      <c r="D22" s="52">
        <v>417552.48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417552.48</v>
      </c>
      <c r="K22" s="52">
        <v>417552.48</v>
      </c>
      <c r="L22" s="55">
        <v>0</v>
      </c>
    </row>
    <row r="23" spans="1:12" ht="23.25" customHeight="1">
      <c r="A23" s="50">
        <v>2040601</v>
      </c>
      <c r="B23" s="51" t="s">
        <v>152</v>
      </c>
      <c r="C23" s="50" t="s">
        <v>153</v>
      </c>
      <c r="D23" s="52">
        <v>417552.48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417552.48</v>
      </c>
      <c r="K23" s="52">
        <v>417552.48</v>
      </c>
      <c r="L23" s="55">
        <v>0</v>
      </c>
    </row>
    <row r="24" spans="1:12" ht="23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zoomScalePageLayoutView="0" workbookViewId="0" topLeftCell="A1">
      <selection activeCell="Q7" sqref="Q7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5" width="13" style="1" customWidth="1"/>
    <col min="16" max="16" width="13.66015625" style="1" customWidth="1"/>
    <col min="17" max="17" width="10.66015625" style="1" customWidth="1"/>
    <col min="18" max="16384" width="9.16015625" style="1" customWidth="1"/>
  </cols>
  <sheetData>
    <row r="1" spans="1:18" ht="22.5" customHeight="1">
      <c r="A1" s="33"/>
      <c r="B1" s="34"/>
      <c r="C1" s="1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88" t="s">
        <v>505</v>
      </c>
      <c r="Q1" s="288"/>
      <c r="R1" s="21"/>
    </row>
    <row r="2" spans="1:18" ht="22.5" customHeight="1">
      <c r="A2" s="43" t="s">
        <v>356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1"/>
    </row>
    <row r="3" spans="1:18" ht="22.5" customHeight="1">
      <c r="A3" s="44"/>
      <c r="B3" s="45"/>
      <c r="C3" s="45"/>
      <c r="D3" s="45"/>
      <c r="E3" s="45"/>
      <c r="F3" s="45"/>
      <c r="G3" s="45"/>
      <c r="H3" s="42"/>
      <c r="I3" s="42"/>
      <c r="J3" s="42"/>
      <c r="K3" s="42"/>
      <c r="L3" s="42"/>
      <c r="M3" s="42"/>
      <c r="N3" s="42"/>
      <c r="O3" s="42"/>
      <c r="P3" s="292" t="s">
        <v>89</v>
      </c>
      <c r="Q3" s="292"/>
      <c r="R3" s="21"/>
    </row>
    <row r="4" spans="1:18" ht="22.5" customHeight="1">
      <c r="A4" s="282" t="s">
        <v>134</v>
      </c>
      <c r="B4" s="290" t="s">
        <v>90</v>
      </c>
      <c r="C4" s="294" t="s">
        <v>135</v>
      </c>
      <c r="D4" s="284" t="s">
        <v>92</v>
      </c>
      <c r="E4" s="282" t="s">
        <v>344</v>
      </c>
      <c r="F4" s="282"/>
      <c r="G4" s="282"/>
      <c r="H4" s="282"/>
      <c r="I4" s="282"/>
      <c r="J4" s="282"/>
      <c r="K4" s="282"/>
      <c r="L4" s="282"/>
      <c r="M4" s="282"/>
      <c r="N4" s="282"/>
      <c r="O4" s="293" t="s">
        <v>347</v>
      </c>
      <c r="P4" s="293"/>
      <c r="Q4" s="293"/>
      <c r="R4" s="21"/>
    </row>
    <row r="5" spans="1:18" ht="39" customHeight="1">
      <c r="A5" s="282"/>
      <c r="B5" s="291"/>
      <c r="C5" s="226"/>
      <c r="D5" s="282"/>
      <c r="E5" s="46" t="s">
        <v>106</v>
      </c>
      <c r="F5" s="18" t="s">
        <v>357</v>
      </c>
      <c r="G5" s="18" t="s">
        <v>225</v>
      </c>
      <c r="H5" s="18" t="s">
        <v>226</v>
      </c>
      <c r="I5" s="18" t="s">
        <v>358</v>
      </c>
      <c r="J5" s="18" t="s">
        <v>228</v>
      </c>
      <c r="K5" s="18" t="s">
        <v>224</v>
      </c>
      <c r="L5" s="18" t="s">
        <v>231</v>
      </c>
      <c r="M5" s="18" t="s">
        <v>359</v>
      </c>
      <c r="N5" s="18" t="s">
        <v>234</v>
      </c>
      <c r="O5" s="49" t="s">
        <v>106</v>
      </c>
      <c r="P5" s="17" t="s">
        <v>360</v>
      </c>
      <c r="Q5" s="17" t="s">
        <v>355</v>
      </c>
      <c r="R5" s="21"/>
    </row>
    <row r="6" spans="1:18" ht="22.5" customHeight="1">
      <c r="A6" s="17"/>
      <c r="B6" s="20"/>
      <c r="C6" s="17" t="s">
        <v>106</v>
      </c>
      <c r="D6" s="48">
        <v>886080</v>
      </c>
      <c r="E6" s="48">
        <v>439880</v>
      </c>
      <c r="F6" s="48">
        <v>302380</v>
      </c>
      <c r="G6" s="48">
        <v>25000</v>
      </c>
      <c r="H6" s="48">
        <v>0</v>
      </c>
      <c r="I6" s="48">
        <v>0</v>
      </c>
      <c r="J6" s="48">
        <v>50000</v>
      </c>
      <c r="K6" s="48">
        <v>0</v>
      </c>
      <c r="L6" s="48">
        <v>0</v>
      </c>
      <c r="M6" s="48">
        <v>12500</v>
      </c>
      <c r="N6" s="48">
        <v>50000</v>
      </c>
      <c r="O6" s="48">
        <v>446200</v>
      </c>
      <c r="P6" s="48">
        <v>446200</v>
      </c>
      <c r="Q6" s="48">
        <v>0</v>
      </c>
      <c r="R6" s="21"/>
    </row>
    <row r="7" spans="1:17" ht="22.5" customHeight="1">
      <c r="A7" s="17"/>
      <c r="B7" s="20" t="s">
        <v>138</v>
      </c>
      <c r="C7" s="17" t="s">
        <v>108</v>
      </c>
      <c r="D7" s="48">
        <v>886080</v>
      </c>
      <c r="E7" s="48">
        <v>439880</v>
      </c>
      <c r="F7" s="48">
        <v>302380</v>
      </c>
      <c r="G7" s="48">
        <v>25000</v>
      </c>
      <c r="H7" s="48">
        <v>0</v>
      </c>
      <c r="I7" s="48">
        <v>0</v>
      </c>
      <c r="J7" s="48">
        <v>50000</v>
      </c>
      <c r="K7" s="48">
        <v>0</v>
      </c>
      <c r="L7" s="48">
        <v>0</v>
      </c>
      <c r="M7" s="48">
        <v>12500</v>
      </c>
      <c r="N7" s="48">
        <v>50000</v>
      </c>
      <c r="O7" s="48">
        <v>446200</v>
      </c>
      <c r="P7" s="48">
        <v>446200</v>
      </c>
      <c r="Q7" s="48">
        <v>0</v>
      </c>
    </row>
    <row r="8" spans="1:18" ht="22.5" customHeight="1">
      <c r="A8" s="17"/>
      <c r="B8" s="20" t="s">
        <v>109</v>
      </c>
      <c r="C8" s="17" t="s">
        <v>110</v>
      </c>
      <c r="D8" s="48">
        <v>439880</v>
      </c>
      <c r="E8" s="48">
        <v>439880</v>
      </c>
      <c r="F8" s="48">
        <v>302380</v>
      </c>
      <c r="G8" s="48">
        <v>25000</v>
      </c>
      <c r="H8" s="48">
        <v>0</v>
      </c>
      <c r="I8" s="48">
        <v>0</v>
      </c>
      <c r="J8" s="48">
        <v>50000</v>
      </c>
      <c r="K8" s="48">
        <v>0</v>
      </c>
      <c r="L8" s="48">
        <v>0</v>
      </c>
      <c r="M8" s="48">
        <v>12500</v>
      </c>
      <c r="N8" s="48">
        <v>50000</v>
      </c>
      <c r="O8" s="48">
        <v>0</v>
      </c>
      <c r="P8" s="48">
        <v>0</v>
      </c>
      <c r="Q8" s="48">
        <v>0</v>
      </c>
      <c r="R8" s="21"/>
    </row>
    <row r="9" spans="1:18" ht="22.5" customHeight="1">
      <c r="A9" s="17">
        <v>2010301</v>
      </c>
      <c r="B9" s="20" t="s">
        <v>139</v>
      </c>
      <c r="C9" s="17" t="s">
        <v>140</v>
      </c>
      <c r="D9" s="48">
        <v>439880</v>
      </c>
      <c r="E9" s="48">
        <v>439880</v>
      </c>
      <c r="F9" s="48">
        <v>302380</v>
      </c>
      <c r="G9" s="48">
        <v>25000</v>
      </c>
      <c r="H9" s="48">
        <v>0</v>
      </c>
      <c r="I9" s="48">
        <v>0</v>
      </c>
      <c r="J9" s="48">
        <v>50000</v>
      </c>
      <c r="K9" s="48">
        <v>0</v>
      </c>
      <c r="L9" s="48">
        <v>0</v>
      </c>
      <c r="M9" s="48">
        <v>12500</v>
      </c>
      <c r="N9" s="48">
        <v>50000</v>
      </c>
      <c r="O9" s="48">
        <v>0</v>
      </c>
      <c r="P9" s="48">
        <v>0</v>
      </c>
      <c r="Q9" s="48">
        <v>0</v>
      </c>
      <c r="R9" s="21"/>
    </row>
    <row r="10" spans="1:18" ht="22.5" customHeight="1">
      <c r="A10" s="17"/>
      <c r="B10" s="20" t="s">
        <v>112</v>
      </c>
      <c r="C10" s="17" t="s">
        <v>113</v>
      </c>
      <c r="D10" s="48">
        <v>116200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116200</v>
      </c>
      <c r="P10" s="48">
        <v>116200</v>
      </c>
      <c r="Q10" s="48">
        <v>0</v>
      </c>
      <c r="R10" s="21"/>
    </row>
    <row r="11" spans="1:18" ht="22.5" customHeight="1">
      <c r="A11" s="17">
        <v>2010601</v>
      </c>
      <c r="B11" s="20" t="s">
        <v>141</v>
      </c>
      <c r="C11" s="17" t="s">
        <v>142</v>
      </c>
      <c r="D11" s="48">
        <v>116200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116200</v>
      </c>
      <c r="P11" s="48">
        <v>116200</v>
      </c>
      <c r="Q11" s="48">
        <v>0</v>
      </c>
      <c r="R11" s="21"/>
    </row>
    <row r="12" spans="1:18" ht="22.5" customHeight="1">
      <c r="A12" s="17"/>
      <c r="B12" s="20" t="s">
        <v>115</v>
      </c>
      <c r="C12" s="17" t="s">
        <v>116</v>
      </c>
      <c r="D12" s="48">
        <v>80000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80000</v>
      </c>
      <c r="P12" s="48">
        <v>80000</v>
      </c>
      <c r="Q12" s="48">
        <v>0</v>
      </c>
      <c r="R12" s="21"/>
    </row>
    <row r="13" spans="1:18" ht="22.5" customHeight="1">
      <c r="A13" s="17">
        <v>2070101</v>
      </c>
      <c r="B13" s="20" t="s">
        <v>143</v>
      </c>
      <c r="C13" s="17" t="s">
        <v>144</v>
      </c>
      <c r="D13" s="48">
        <v>80000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80000</v>
      </c>
      <c r="P13" s="48">
        <v>80000</v>
      </c>
      <c r="Q13" s="48">
        <v>0</v>
      </c>
      <c r="R13" s="21"/>
    </row>
    <row r="14" spans="1:18" ht="22.5" customHeight="1">
      <c r="A14" s="17"/>
      <c r="B14" s="20" t="s">
        <v>118</v>
      </c>
      <c r="C14" s="17" t="s">
        <v>119</v>
      </c>
      <c r="D14" s="48">
        <v>40000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40000</v>
      </c>
      <c r="P14" s="48">
        <v>40000</v>
      </c>
      <c r="Q14" s="48">
        <v>0</v>
      </c>
      <c r="R14" s="21"/>
    </row>
    <row r="15" spans="1:18" ht="22.5" customHeight="1">
      <c r="A15" s="17">
        <v>2080101</v>
      </c>
      <c r="B15" s="20" t="s">
        <v>145</v>
      </c>
      <c r="C15" s="17" t="s">
        <v>146</v>
      </c>
      <c r="D15" s="48">
        <v>40000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40000</v>
      </c>
      <c r="P15" s="48">
        <v>40000</v>
      </c>
      <c r="Q15" s="48">
        <v>0</v>
      </c>
      <c r="R15" s="21"/>
    </row>
    <row r="16" spans="1:18" ht="22.5" customHeight="1">
      <c r="A16" s="17"/>
      <c r="B16" s="20" t="s">
        <v>121</v>
      </c>
      <c r="C16" s="17" t="s">
        <v>122</v>
      </c>
      <c r="D16" s="48">
        <v>70000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70000</v>
      </c>
      <c r="P16" s="48">
        <v>70000</v>
      </c>
      <c r="Q16" s="48">
        <v>0</v>
      </c>
      <c r="R16" s="21"/>
    </row>
    <row r="17" spans="1:18" ht="22.5" customHeight="1">
      <c r="A17" s="17">
        <v>2130101</v>
      </c>
      <c r="B17" s="20" t="s">
        <v>147</v>
      </c>
      <c r="C17" s="17" t="s">
        <v>148</v>
      </c>
      <c r="D17" s="48">
        <v>70000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70000</v>
      </c>
      <c r="P17" s="48">
        <v>70000</v>
      </c>
      <c r="Q17" s="48">
        <v>0</v>
      </c>
      <c r="R17" s="21"/>
    </row>
    <row r="18" spans="1:18" ht="22.5" customHeight="1">
      <c r="A18" s="17"/>
      <c r="B18" s="20" t="s">
        <v>124</v>
      </c>
      <c r="C18" s="17" t="s">
        <v>125</v>
      </c>
      <c r="D18" s="48">
        <v>30000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30000</v>
      </c>
      <c r="P18" s="48">
        <v>30000</v>
      </c>
      <c r="Q18" s="48">
        <v>0</v>
      </c>
      <c r="R18" s="21"/>
    </row>
    <row r="19" spans="1:18" ht="22.5" customHeight="1">
      <c r="A19" s="17">
        <v>2130201</v>
      </c>
      <c r="B19" s="20" t="s">
        <v>149</v>
      </c>
      <c r="C19" s="17" t="s">
        <v>148</v>
      </c>
      <c r="D19" s="48">
        <v>30000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30000</v>
      </c>
      <c r="P19" s="48">
        <v>30000</v>
      </c>
      <c r="Q19" s="48">
        <v>0</v>
      </c>
      <c r="R19" s="21"/>
    </row>
    <row r="20" spans="1:18" ht="22.5" customHeight="1">
      <c r="A20" s="17"/>
      <c r="B20" s="20" t="s">
        <v>127</v>
      </c>
      <c r="C20" s="17" t="s">
        <v>128</v>
      </c>
      <c r="D20" s="48">
        <v>60000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60000</v>
      </c>
      <c r="P20" s="48">
        <v>60000</v>
      </c>
      <c r="Q20" s="48">
        <v>0</v>
      </c>
      <c r="R20" s="21"/>
    </row>
    <row r="21" spans="1:18" ht="22.5" customHeight="1">
      <c r="A21" s="17">
        <v>2130301</v>
      </c>
      <c r="B21" s="20" t="s">
        <v>150</v>
      </c>
      <c r="C21" s="17" t="s">
        <v>151</v>
      </c>
      <c r="D21" s="48">
        <v>60000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60000</v>
      </c>
      <c r="P21" s="48">
        <v>60000</v>
      </c>
      <c r="Q21" s="48">
        <v>0</v>
      </c>
      <c r="R21" s="21"/>
    </row>
    <row r="22" spans="1:18" ht="22.5" customHeight="1">
      <c r="A22" s="17"/>
      <c r="B22" s="20" t="s">
        <v>130</v>
      </c>
      <c r="C22" s="17" t="s">
        <v>131</v>
      </c>
      <c r="D22" s="48">
        <v>50000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50000</v>
      </c>
      <c r="P22" s="48">
        <v>50000</v>
      </c>
      <c r="Q22" s="48">
        <v>0</v>
      </c>
      <c r="R22" s="21"/>
    </row>
    <row r="23" spans="1:18" ht="22.5" customHeight="1">
      <c r="A23" s="17">
        <v>2040601</v>
      </c>
      <c r="B23" s="20" t="s">
        <v>152</v>
      </c>
      <c r="C23" s="17" t="s">
        <v>153</v>
      </c>
      <c r="D23" s="48">
        <v>50000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50000</v>
      </c>
      <c r="P23" s="48">
        <v>50000</v>
      </c>
      <c r="Q23" s="48">
        <v>0</v>
      </c>
      <c r="R23" s="21"/>
    </row>
    <row r="24" spans="1:18" ht="22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22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zoomScalePageLayoutView="0" workbookViewId="0" topLeftCell="A13">
      <selection activeCell="A1" sqref="A1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96"/>
      <c r="B1" s="121"/>
      <c r="C1" s="121"/>
      <c r="D1" s="121"/>
      <c r="E1" s="121"/>
      <c r="F1" s="121"/>
      <c r="G1" s="121"/>
      <c r="H1" s="62"/>
      <c r="I1" s="62"/>
      <c r="J1" s="62"/>
      <c r="K1" s="121"/>
      <c r="L1" s="96"/>
      <c r="M1" s="96"/>
      <c r="N1" s="121" t="s">
        <v>87</v>
      </c>
      <c r="O1" s="96"/>
      <c r="P1" s="96"/>
    </row>
    <row r="2" spans="1:16" ht="22.5" customHeight="1">
      <c r="A2" s="206" t="s">
        <v>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96"/>
      <c r="P2" s="96"/>
    </row>
    <row r="3" spans="1:16" ht="22.5" customHeight="1">
      <c r="A3" s="96"/>
      <c r="B3" s="164"/>
      <c r="C3" s="164"/>
      <c r="D3" s="93"/>
      <c r="E3" s="93"/>
      <c r="F3" s="93"/>
      <c r="G3" s="93"/>
      <c r="H3" s="62"/>
      <c r="I3" s="62"/>
      <c r="J3" s="62"/>
      <c r="K3" s="164"/>
      <c r="L3" s="96"/>
      <c r="M3" s="207" t="s">
        <v>89</v>
      </c>
      <c r="N3" s="207"/>
      <c r="O3" s="96"/>
      <c r="P3" s="96"/>
    </row>
    <row r="4" spans="1:16" ht="22.5" customHeight="1">
      <c r="A4" s="208" t="s">
        <v>90</v>
      </c>
      <c r="B4" s="208" t="s">
        <v>91</v>
      </c>
      <c r="C4" s="209" t="s">
        <v>92</v>
      </c>
      <c r="D4" s="205" t="s">
        <v>93</v>
      </c>
      <c r="E4" s="205"/>
      <c r="F4" s="205"/>
      <c r="G4" s="213" t="s">
        <v>94</v>
      </c>
      <c r="H4" s="205" t="s">
        <v>95</v>
      </c>
      <c r="I4" s="205" t="s">
        <v>96</v>
      </c>
      <c r="J4" s="205"/>
      <c r="K4" s="208" t="s">
        <v>97</v>
      </c>
      <c r="L4" s="208" t="s">
        <v>98</v>
      </c>
      <c r="M4" s="210" t="s">
        <v>99</v>
      </c>
      <c r="N4" s="204" t="s">
        <v>100</v>
      </c>
      <c r="O4" s="96"/>
      <c r="P4" s="96"/>
    </row>
    <row r="5" spans="1:16" ht="46.5" customHeight="1">
      <c r="A5" s="208"/>
      <c r="B5" s="208"/>
      <c r="C5" s="208"/>
      <c r="D5" s="214" t="s">
        <v>101</v>
      </c>
      <c r="E5" s="216" t="s">
        <v>102</v>
      </c>
      <c r="F5" s="211" t="s">
        <v>103</v>
      </c>
      <c r="G5" s="205"/>
      <c r="H5" s="205"/>
      <c r="I5" s="205"/>
      <c r="J5" s="205"/>
      <c r="K5" s="208"/>
      <c r="L5" s="208"/>
      <c r="M5" s="208"/>
      <c r="N5" s="205"/>
      <c r="O5" s="96"/>
      <c r="P5" s="96"/>
    </row>
    <row r="6" spans="1:16" ht="46.5" customHeight="1">
      <c r="A6" s="208"/>
      <c r="B6" s="208"/>
      <c r="C6" s="208"/>
      <c r="D6" s="215"/>
      <c r="E6" s="209"/>
      <c r="F6" s="212"/>
      <c r="G6" s="205"/>
      <c r="H6" s="205"/>
      <c r="I6" s="63" t="s">
        <v>104</v>
      </c>
      <c r="J6" s="63" t="s">
        <v>105</v>
      </c>
      <c r="K6" s="208"/>
      <c r="L6" s="208"/>
      <c r="M6" s="208"/>
      <c r="N6" s="205"/>
      <c r="O6" s="96"/>
      <c r="P6" s="96"/>
    </row>
    <row r="7" spans="1:18" s="56" customFormat="1" ht="29.25" customHeight="1">
      <c r="A7" s="65"/>
      <c r="B7" s="65" t="s">
        <v>106</v>
      </c>
      <c r="C7" s="167">
        <v>6047121.68</v>
      </c>
      <c r="D7" s="167">
        <v>6047121.68</v>
      </c>
      <c r="E7" s="167">
        <v>6047121.68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"/>
      <c r="P7" s="1"/>
      <c r="Q7" s="1"/>
      <c r="R7" s="1"/>
    </row>
    <row r="8" spans="1:16" ht="29.25" customHeight="1">
      <c r="A8" s="65" t="s">
        <v>107</v>
      </c>
      <c r="B8" s="65" t="s">
        <v>108</v>
      </c>
      <c r="C8" s="167">
        <v>2670071.8</v>
      </c>
      <c r="D8" s="167">
        <v>2670071.8</v>
      </c>
      <c r="E8" s="167">
        <v>2670071.8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96"/>
      <c r="P8" s="96"/>
    </row>
    <row r="9" spans="1:16" ht="29.25" customHeight="1">
      <c r="A9" s="65" t="s">
        <v>109</v>
      </c>
      <c r="B9" s="65" t="s">
        <v>110</v>
      </c>
      <c r="C9" s="167">
        <v>2670071.8</v>
      </c>
      <c r="D9" s="167">
        <v>2670071.8</v>
      </c>
      <c r="E9" s="167">
        <v>2670071.8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96"/>
      <c r="P9" s="96"/>
    </row>
    <row r="10" spans="1:16" ht="29.25" customHeight="1">
      <c r="A10" s="65" t="s">
        <v>111</v>
      </c>
      <c r="B10" s="65" t="s">
        <v>108</v>
      </c>
      <c r="C10" s="167">
        <v>141400</v>
      </c>
      <c r="D10" s="167">
        <v>141400</v>
      </c>
      <c r="E10" s="167">
        <v>141400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96"/>
      <c r="P10" s="96"/>
    </row>
    <row r="11" spans="1:16" ht="29.25" customHeight="1">
      <c r="A11" s="65" t="s">
        <v>112</v>
      </c>
      <c r="B11" s="65" t="s">
        <v>113</v>
      </c>
      <c r="C11" s="167">
        <v>141400</v>
      </c>
      <c r="D11" s="167">
        <v>141400</v>
      </c>
      <c r="E11" s="167">
        <v>141400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96"/>
      <c r="P11" s="96"/>
    </row>
    <row r="12" spans="1:16" ht="29.25" customHeight="1">
      <c r="A12" s="65" t="s">
        <v>114</v>
      </c>
      <c r="B12" s="65" t="s">
        <v>108</v>
      </c>
      <c r="C12" s="167">
        <v>786213.44</v>
      </c>
      <c r="D12" s="167">
        <v>786213.44</v>
      </c>
      <c r="E12" s="167">
        <v>786213.44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96"/>
      <c r="P12" s="96"/>
    </row>
    <row r="13" spans="1:16" ht="29.25" customHeight="1">
      <c r="A13" s="65" t="s">
        <v>115</v>
      </c>
      <c r="B13" s="65" t="s">
        <v>116</v>
      </c>
      <c r="C13" s="167">
        <v>786213.44</v>
      </c>
      <c r="D13" s="167">
        <v>786213.44</v>
      </c>
      <c r="E13" s="167">
        <v>786213.44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96"/>
      <c r="P13" s="96"/>
    </row>
    <row r="14" spans="1:14" ht="29.25" customHeight="1">
      <c r="A14" s="65" t="s">
        <v>117</v>
      </c>
      <c r="B14" s="65" t="s">
        <v>108</v>
      </c>
      <c r="C14" s="167">
        <v>416576.98</v>
      </c>
      <c r="D14" s="167">
        <v>416576.98</v>
      </c>
      <c r="E14" s="167">
        <v>416576.98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</row>
    <row r="15" spans="1:14" ht="29.25" customHeight="1">
      <c r="A15" s="65" t="s">
        <v>118</v>
      </c>
      <c r="B15" s="65" t="s">
        <v>119</v>
      </c>
      <c r="C15" s="167">
        <v>416576.98</v>
      </c>
      <c r="D15" s="167">
        <v>416576.98</v>
      </c>
      <c r="E15" s="167">
        <v>416576.98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</row>
    <row r="16" spans="1:14" ht="29.25" customHeight="1">
      <c r="A16" s="65" t="s">
        <v>120</v>
      </c>
      <c r="B16" s="65" t="s">
        <v>108</v>
      </c>
      <c r="C16" s="167">
        <v>700497.34</v>
      </c>
      <c r="D16" s="167">
        <v>700497.34</v>
      </c>
      <c r="E16" s="167">
        <v>700497.34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</row>
    <row r="17" spans="1:14" ht="29.25" customHeight="1">
      <c r="A17" s="65" t="s">
        <v>121</v>
      </c>
      <c r="B17" s="65" t="s">
        <v>122</v>
      </c>
      <c r="C17" s="167">
        <v>700497.34</v>
      </c>
      <c r="D17" s="167">
        <v>700497.34</v>
      </c>
      <c r="E17" s="167">
        <v>700497.34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</row>
    <row r="18" spans="1:14" ht="29.25" customHeight="1">
      <c r="A18" s="65" t="s">
        <v>123</v>
      </c>
      <c r="B18" s="65" t="s">
        <v>108</v>
      </c>
      <c r="C18" s="167">
        <v>256968.6</v>
      </c>
      <c r="D18" s="167">
        <v>256968.6</v>
      </c>
      <c r="E18" s="167">
        <v>256968.6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</row>
    <row r="19" spans="1:14" ht="29.25" customHeight="1">
      <c r="A19" s="65" t="s">
        <v>124</v>
      </c>
      <c r="B19" s="65" t="s">
        <v>125</v>
      </c>
      <c r="C19" s="167">
        <v>256968.6</v>
      </c>
      <c r="D19" s="167">
        <v>256968.6</v>
      </c>
      <c r="E19" s="167">
        <v>256968.6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</row>
    <row r="20" spans="1:14" ht="29.25" customHeight="1">
      <c r="A20" s="65" t="s">
        <v>126</v>
      </c>
      <c r="B20" s="65" t="s">
        <v>108</v>
      </c>
      <c r="C20" s="167">
        <v>607841.04</v>
      </c>
      <c r="D20" s="167">
        <v>607841.04</v>
      </c>
      <c r="E20" s="167">
        <v>607841.04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</row>
    <row r="21" spans="1:14" ht="29.25" customHeight="1">
      <c r="A21" s="65" t="s">
        <v>127</v>
      </c>
      <c r="B21" s="65" t="s">
        <v>128</v>
      </c>
      <c r="C21" s="167">
        <v>607841.04</v>
      </c>
      <c r="D21" s="167">
        <v>607841.04</v>
      </c>
      <c r="E21" s="167">
        <v>607841.04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</row>
    <row r="22" spans="1:14" ht="29.25" customHeight="1">
      <c r="A22" s="65" t="s">
        <v>129</v>
      </c>
      <c r="B22" s="65" t="s">
        <v>108</v>
      </c>
      <c r="C22" s="167">
        <v>467552.48</v>
      </c>
      <c r="D22" s="167">
        <v>467552.48</v>
      </c>
      <c r="E22" s="167">
        <v>467552.48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</row>
    <row r="23" spans="1:14" ht="29.25" customHeight="1">
      <c r="A23" s="65" t="s">
        <v>130</v>
      </c>
      <c r="B23" s="65" t="s">
        <v>131</v>
      </c>
      <c r="C23" s="167">
        <v>467552.48</v>
      </c>
      <c r="D23" s="167">
        <v>467552.48</v>
      </c>
      <c r="E23" s="167">
        <v>467552.48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</row>
  </sheetData>
  <sheetProtection formatCells="0" formatColumns="0" formatRows="0"/>
  <mergeCells count="16">
    <mergeCell ref="F5:F6"/>
    <mergeCell ref="G4:G6"/>
    <mergeCell ref="D5:D6"/>
    <mergeCell ref="E5:E6"/>
    <mergeCell ref="H4:H6"/>
    <mergeCell ref="K4:K6"/>
    <mergeCell ref="N4:N6"/>
    <mergeCell ref="I4:J5"/>
    <mergeCell ref="A2:N2"/>
    <mergeCell ref="M3:N3"/>
    <mergeCell ref="D4:F4"/>
    <mergeCell ref="A4:A6"/>
    <mergeCell ref="B4:B6"/>
    <mergeCell ref="C4:C6"/>
    <mergeCell ref="L4:L6"/>
    <mergeCell ref="M4:M6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K10" sqref="K10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33"/>
      <c r="B1" s="34"/>
      <c r="C1" s="13"/>
      <c r="D1" s="13"/>
      <c r="E1" s="13"/>
      <c r="F1" s="13"/>
      <c r="G1" s="13"/>
      <c r="H1" s="13"/>
      <c r="I1" s="40" t="s">
        <v>506</v>
      </c>
    </row>
    <row r="2" spans="1:9" ht="22.5" customHeight="1">
      <c r="A2" s="14" t="s">
        <v>361</v>
      </c>
      <c r="B2" s="14"/>
      <c r="C2" s="14"/>
      <c r="D2" s="14"/>
      <c r="E2" s="14"/>
      <c r="F2" s="14"/>
      <c r="G2" s="14"/>
      <c r="H2" s="14"/>
      <c r="I2" s="14"/>
    </row>
    <row r="3" spans="1:9" ht="22.5" customHeight="1">
      <c r="A3" s="35"/>
      <c r="B3" s="36"/>
      <c r="C3" s="36"/>
      <c r="D3" s="36"/>
      <c r="E3" s="36"/>
      <c r="F3" s="37"/>
      <c r="G3" s="37"/>
      <c r="H3" s="37"/>
      <c r="I3" s="41" t="s">
        <v>89</v>
      </c>
    </row>
    <row r="4" spans="1:9" ht="22.5" customHeight="1">
      <c r="A4" s="282" t="s">
        <v>134</v>
      </c>
      <c r="B4" s="282" t="s">
        <v>90</v>
      </c>
      <c r="C4" s="284" t="s">
        <v>135</v>
      </c>
      <c r="D4" s="296" t="s">
        <v>92</v>
      </c>
      <c r="E4" s="298" t="s">
        <v>362</v>
      </c>
      <c r="F4" s="295" t="s">
        <v>242</v>
      </c>
      <c r="G4" s="295" t="s">
        <v>244</v>
      </c>
      <c r="H4" s="295" t="s">
        <v>363</v>
      </c>
      <c r="I4" s="295" t="s">
        <v>245</v>
      </c>
    </row>
    <row r="5" spans="1:9" ht="38.25" customHeight="1">
      <c r="A5" s="282"/>
      <c r="B5" s="282"/>
      <c r="C5" s="282"/>
      <c r="D5" s="297"/>
      <c r="E5" s="295"/>
      <c r="F5" s="295"/>
      <c r="G5" s="295"/>
      <c r="H5" s="295"/>
      <c r="I5" s="295"/>
    </row>
    <row r="6" spans="1:9" s="1" customFormat="1" ht="22.5" customHeight="1">
      <c r="A6" s="19"/>
      <c r="B6" s="38"/>
      <c r="C6" s="19" t="s">
        <v>106</v>
      </c>
      <c r="D6" s="39">
        <v>75794</v>
      </c>
      <c r="E6" s="39">
        <v>33120</v>
      </c>
      <c r="F6" s="39">
        <v>0</v>
      </c>
      <c r="G6" s="39">
        <v>0</v>
      </c>
      <c r="H6" s="39">
        <v>0</v>
      </c>
      <c r="I6" s="39">
        <v>42674</v>
      </c>
    </row>
    <row r="7" spans="1:9" ht="22.5" customHeight="1">
      <c r="A7" s="19"/>
      <c r="B7" s="38" t="s">
        <v>138</v>
      </c>
      <c r="C7" s="19" t="s">
        <v>108</v>
      </c>
      <c r="D7" s="39">
        <v>75794</v>
      </c>
      <c r="E7" s="39">
        <v>33120</v>
      </c>
      <c r="F7" s="39">
        <v>0</v>
      </c>
      <c r="G7" s="39">
        <v>0</v>
      </c>
      <c r="H7" s="39">
        <v>0</v>
      </c>
      <c r="I7" s="39">
        <v>42674</v>
      </c>
    </row>
    <row r="8" spans="1:9" ht="22.5" customHeight="1">
      <c r="A8" s="19"/>
      <c r="B8" s="38" t="s">
        <v>109</v>
      </c>
      <c r="C8" s="19" t="s">
        <v>110</v>
      </c>
      <c r="D8" s="39">
        <v>75794</v>
      </c>
      <c r="E8" s="39">
        <v>33120</v>
      </c>
      <c r="F8" s="39">
        <v>0</v>
      </c>
      <c r="G8" s="39">
        <v>0</v>
      </c>
      <c r="H8" s="39">
        <v>0</v>
      </c>
      <c r="I8" s="39">
        <v>42674</v>
      </c>
    </row>
    <row r="9" spans="1:9" ht="22.5" customHeight="1">
      <c r="A9" s="19">
        <v>2010301</v>
      </c>
      <c r="B9" s="38" t="s">
        <v>139</v>
      </c>
      <c r="C9" s="19" t="s">
        <v>140</v>
      </c>
      <c r="D9" s="39">
        <v>75794</v>
      </c>
      <c r="E9" s="39">
        <v>33120</v>
      </c>
      <c r="F9" s="39">
        <v>0</v>
      </c>
      <c r="G9" s="39">
        <v>0</v>
      </c>
      <c r="H9" s="39">
        <v>0</v>
      </c>
      <c r="I9" s="39">
        <v>42674</v>
      </c>
    </row>
    <row r="10" spans="1:12" ht="22.5" customHeight="1">
      <c r="A10" s="21"/>
      <c r="B10" s="21"/>
      <c r="C10" s="21"/>
      <c r="D10" s="21"/>
      <c r="E10" s="21"/>
      <c r="F10" s="21"/>
      <c r="G10" s="21"/>
      <c r="H10" s="21"/>
      <c r="I10" s="21"/>
      <c r="K10" s="1"/>
      <c r="L10" s="1"/>
    </row>
    <row r="11" spans="1:12" ht="22.5" customHeight="1">
      <c r="A11" s="21"/>
      <c r="B11" s="21"/>
      <c r="C11" s="21"/>
      <c r="D11" s="21"/>
      <c r="E11" s="21"/>
      <c r="F11" s="21"/>
      <c r="G11" s="21"/>
      <c r="H11" s="21"/>
      <c r="I11" s="21"/>
      <c r="J11" s="1"/>
      <c r="L11" s="1"/>
    </row>
    <row r="12" spans="1:12" ht="22.5" customHeight="1">
      <c r="A12" s="21"/>
      <c r="B12" s="21"/>
      <c r="C12" s="21"/>
      <c r="D12" s="21"/>
      <c r="E12" s="21"/>
      <c r="F12" s="21"/>
      <c r="G12" s="21"/>
      <c r="H12" s="21"/>
      <c r="I12" s="21"/>
      <c r="K12" s="1"/>
      <c r="L12" s="1"/>
    </row>
    <row r="13" spans="1:11" ht="22.5" customHeight="1">
      <c r="A13" s="21"/>
      <c r="B13" s="21"/>
      <c r="C13" s="21"/>
      <c r="D13" s="21"/>
      <c r="E13" s="21"/>
      <c r="F13" s="21"/>
      <c r="G13" s="21"/>
      <c r="H13" s="21"/>
      <c r="I13" s="21"/>
      <c r="J13" s="1"/>
      <c r="K13" s="1"/>
    </row>
    <row r="14" spans="1:9" ht="22.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22.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22.5" customHeigh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22.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22.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22.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22.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2.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22.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22.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22.5" customHeight="1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 formatCells="0" formatColumns="0" formatRows="0"/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C1">
      <selection activeCell="K14" sqref="K14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2" t="s">
        <v>507</v>
      </c>
      <c r="Q1" s="21"/>
      <c r="R1" s="21"/>
    </row>
    <row r="2" spans="1:18" ht="23.25" customHeight="1">
      <c r="A2" s="14" t="s">
        <v>364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3" t="s">
        <v>89</v>
      </c>
      <c r="Q3" s="21"/>
      <c r="R3" s="21"/>
    </row>
    <row r="4" spans="1:18" ht="25.5" customHeight="1">
      <c r="A4" s="283" t="s">
        <v>134</v>
      </c>
      <c r="B4" s="283" t="s">
        <v>90</v>
      </c>
      <c r="C4" s="284" t="s">
        <v>135</v>
      </c>
      <c r="D4" s="299" t="s">
        <v>136</v>
      </c>
      <c r="E4" s="285" t="s">
        <v>343</v>
      </c>
      <c r="F4" s="286" t="s">
        <v>344</v>
      </c>
      <c r="G4" s="285" t="s">
        <v>345</v>
      </c>
      <c r="H4" s="285" t="s">
        <v>346</v>
      </c>
      <c r="I4" s="281" t="s">
        <v>347</v>
      </c>
      <c r="J4" s="281" t="s">
        <v>348</v>
      </c>
      <c r="K4" s="281" t="s">
        <v>192</v>
      </c>
      <c r="L4" s="281" t="s">
        <v>349</v>
      </c>
      <c r="M4" s="281" t="s">
        <v>185</v>
      </c>
      <c r="N4" s="281" t="s">
        <v>193</v>
      </c>
      <c r="O4" s="281" t="s">
        <v>188</v>
      </c>
      <c r="P4" s="283" t="s">
        <v>194</v>
      </c>
      <c r="Q4" s="24"/>
      <c r="R4" s="24"/>
    </row>
    <row r="5" spans="1:18" ht="14.25" customHeight="1">
      <c r="A5" s="283"/>
      <c r="B5" s="283"/>
      <c r="C5" s="282"/>
      <c r="D5" s="283"/>
      <c r="E5" s="281"/>
      <c r="F5" s="287"/>
      <c r="G5" s="281"/>
      <c r="H5" s="281"/>
      <c r="I5" s="281"/>
      <c r="J5" s="281"/>
      <c r="K5" s="281"/>
      <c r="L5" s="281"/>
      <c r="M5" s="281"/>
      <c r="N5" s="281"/>
      <c r="O5" s="281"/>
      <c r="P5" s="283"/>
      <c r="Q5" s="24"/>
      <c r="R5" s="24"/>
    </row>
    <row r="6" spans="1:18" ht="14.25" customHeight="1">
      <c r="A6" s="283"/>
      <c r="B6" s="283"/>
      <c r="C6" s="282"/>
      <c r="D6" s="283"/>
      <c r="E6" s="281"/>
      <c r="F6" s="287"/>
      <c r="G6" s="281"/>
      <c r="H6" s="281"/>
      <c r="I6" s="281"/>
      <c r="J6" s="281"/>
      <c r="K6" s="281"/>
      <c r="L6" s="281"/>
      <c r="M6" s="281"/>
      <c r="N6" s="281"/>
      <c r="O6" s="281"/>
      <c r="P6" s="283"/>
      <c r="Q6" s="24"/>
      <c r="R6" s="24"/>
    </row>
    <row r="7" spans="1:18" ht="23.25" customHeight="1">
      <c r="A7" s="17"/>
      <c r="B7" s="20" t="s">
        <v>138</v>
      </c>
      <c r="C7" s="17" t="s">
        <v>250</v>
      </c>
      <c r="D7" s="20" t="s">
        <v>485</v>
      </c>
      <c r="E7" s="20" t="s">
        <v>485</v>
      </c>
      <c r="F7" s="20" t="s">
        <v>485</v>
      </c>
      <c r="G7" s="20" t="s">
        <v>485</v>
      </c>
      <c r="H7" s="20" t="s">
        <v>485</v>
      </c>
      <c r="I7" s="20" t="s">
        <v>485</v>
      </c>
      <c r="J7" s="20" t="s">
        <v>485</v>
      </c>
      <c r="K7" s="20" t="s">
        <v>485</v>
      </c>
      <c r="L7" s="20" t="s">
        <v>485</v>
      </c>
      <c r="M7" s="20" t="s">
        <v>485</v>
      </c>
      <c r="N7" s="20" t="s">
        <v>485</v>
      </c>
      <c r="O7" s="20" t="s">
        <v>485</v>
      </c>
      <c r="P7" s="20" t="s">
        <v>485</v>
      </c>
      <c r="Q7" s="21"/>
      <c r="R7" s="21"/>
    </row>
    <row r="8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O4:O6"/>
    <mergeCell ref="P4:P6"/>
    <mergeCell ref="K4:K6"/>
    <mergeCell ref="L4:L6"/>
    <mergeCell ref="I4:I6"/>
    <mergeCell ref="J4:J6"/>
    <mergeCell ref="M4:M6"/>
    <mergeCell ref="N4:N6"/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M26" sqref="M26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2" t="s">
        <v>508</v>
      </c>
      <c r="Q1" s="21"/>
      <c r="R1" s="21"/>
    </row>
    <row r="2" spans="1:18" ht="23.25" customHeight="1">
      <c r="A2" s="14" t="s">
        <v>365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3" t="s">
        <v>366</v>
      </c>
      <c r="Q3" s="21"/>
      <c r="R3" s="21"/>
    </row>
    <row r="4" spans="1:18" ht="25.5" customHeight="1">
      <c r="A4" s="283" t="s">
        <v>134</v>
      </c>
      <c r="B4" s="283" t="s">
        <v>90</v>
      </c>
      <c r="C4" s="284" t="s">
        <v>135</v>
      </c>
      <c r="D4" s="299" t="s">
        <v>136</v>
      </c>
      <c r="E4" s="285" t="s">
        <v>343</v>
      </c>
      <c r="F4" s="286" t="s">
        <v>344</v>
      </c>
      <c r="G4" s="285" t="s">
        <v>345</v>
      </c>
      <c r="H4" s="285" t="s">
        <v>346</v>
      </c>
      <c r="I4" s="281" t="s">
        <v>347</v>
      </c>
      <c r="J4" s="281" t="s">
        <v>348</v>
      </c>
      <c r="K4" s="281" t="s">
        <v>192</v>
      </c>
      <c r="L4" s="281" t="s">
        <v>349</v>
      </c>
      <c r="M4" s="281" t="s">
        <v>185</v>
      </c>
      <c r="N4" s="281" t="s">
        <v>193</v>
      </c>
      <c r="O4" s="281" t="s">
        <v>188</v>
      </c>
      <c r="P4" s="283" t="s">
        <v>194</v>
      </c>
      <c r="Q4" s="24"/>
      <c r="R4" s="24"/>
    </row>
    <row r="5" spans="1:18" ht="14.25" customHeight="1">
      <c r="A5" s="283"/>
      <c r="B5" s="283"/>
      <c r="C5" s="282"/>
      <c r="D5" s="283"/>
      <c r="E5" s="281"/>
      <c r="F5" s="287"/>
      <c r="G5" s="281"/>
      <c r="H5" s="281"/>
      <c r="I5" s="281"/>
      <c r="J5" s="281"/>
      <c r="K5" s="281"/>
      <c r="L5" s="281"/>
      <c r="M5" s="281"/>
      <c r="N5" s="281"/>
      <c r="O5" s="281"/>
      <c r="P5" s="283"/>
      <c r="Q5" s="24"/>
      <c r="R5" s="24"/>
    </row>
    <row r="6" spans="1:18" ht="14.25" customHeight="1">
      <c r="A6" s="283"/>
      <c r="B6" s="283"/>
      <c r="C6" s="282"/>
      <c r="D6" s="283"/>
      <c r="E6" s="281"/>
      <c r="F6" s="287"/>
      <c r="G6" s="281"/>
      <c r="H6" s="281"/>
      <c r="I6" s="281"/>
      <c r="J6" s="281"/>
      <c r="K6" s="281"/>
      <c r="L6" s="281"/>
      <c r="M6" s="281"/>
      <c r="N6" s="281"/>
      <c r="O6" s="281"/>
      <c r="P6" s="283"/>
      <c r="Q6" s="24"/>
      <c r="R6" s="24"/>
    </row>
    <row r="7" spans="1:18" ht="23.25" customHeight="1">
      <c r="A7" s="17"/>
      <c r="B7" s="20" t="s">
        <v>138</v>
      </c>
      <c r="C7" s="17" t="s">
        <v>250</v>
      </c>
      <c r="D7" s="20" t="s">
        <v>485</v>
      </c>
      <c r="E7" s="20" t="s">
        <v>485</v>
      </c>
      <c r="F7" s="20" t="s">
        <v>485</v>
      </c>
      <c r="G7" s="20" t="s">
        <v>485</v>
      </c>
      <c r="H7" s="20" t="s">
        <v>485</v>
      </c>
      <c r="I7" s="20" t="s">
        <v>485</v>
      </c>
      <c r="J7" s="20" t="s">
        <v>485</v>
      </c>
      <c r="K7" s="20" t="s">
        <v>485</v>
      </c>
      <c r="L7" s="20" t="s">
        <v>485</v>
      </c>
      <c r="M7" s="20" t="s">
        <v>485</v>
      </c>
      <c r="N7" s="20" t="s">
        <v>485</v>
      </c>
      <c r="O7" s="20" t="s">
        <v>485</v>
      </c>
      <c r="P7" s="20" t="s">
        <v>485</v>
      </c>
      <c r="Q7" s="32"/>
      <c r="R7" s="21"/>
    </row>
    <row r="8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O4:O6"/>
    <mergeCell ref="P4:P6"/>
    <mergeCell ref="K4:K6"/>
    <mergeCell ref="L4:L6"/>
    <mergeCell ref="I4:I6"/>
    <mergeCell ref="J4:J6"/>
    <mergeCell ref="M4:M6"/>
    <mergeCell ref="N4:N6"/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PageLayoutView="0" workbookViewId="0" topLeftCell="A4">
      <selection activeCell="K15" sqref="K15"/>
    </sheetView>
  </sheetViews>
  <sheetFormatPr defaultColWidth="9.33203125" defaultRowHeight="11.25"/>
  <cols>
    <col min="4" max="4" width="16.66015625" style="0" customWidth="1"/>
    <col min="5" max="5" width="9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509</v>
      </c>
    </row>
    <row r="2" spans="1:23" ht="32.25" customHeight="1">
      <c r="A2" s="300" t="s">
        <v>367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ht="11.25" customHeight="1"/>
    <row r="4" ht="11.25" customHeight="1"/>
    <row r="5" spans="1:23" ht="29.25" customHeight="1">
      <c r="A5" s="301" t="s">
        <v>134</v>
      </c>
      <c r="B5" s="302"/>
      <c r="C5" s="302"/>
      <c r="D5" s="303"/>
      <c r="E5" s="307" t="s">
        <v>368</v>
      </c>
      <c r="F5" s="301" t="s">
        <v>177</v>
      </c>
      <c r="G5" s="302"/>
      <c r="H5" s="302"/>
      <c r="I5" s="303"/>
      <c r="J5" s="304" t="s">
        <v>178</v>
      </c>
      <c r="K5" s="305"/>
      <c r="L5" s="305"/>
      <c r="M5" s="305"/>
      <c r="N5" s="305"/>
      <c r="O5" s="305"/>
      <c r="P5" s="305"/>
      <c r="Q5" s="305"/>
      <c r="R5" s="305"/>
      <c r="S5" s="306"/>
      <c r="T5" s="309" t="s">
        <v>179</v>
      </c>
      <c r="U5" s="309" t="s">
        <v>180</v>
      </c>
      <c r="V5" s="309" t="s">
        <v>181</v>
      </c>
      <c r="W5" s="307" t="s">
        <v>182</v>
      </c>
    </row>
    <row r="6" spans="1:23" ht="54.75" customHeight="1">
      <c r="A6" s="25" t="s">
        <v>369</v>
      </c>
      <c r="B6" s="25" t="s">
        <v>370</v>
      </c>
      <c r="C6" s="25" t="s">
        <v>371</v>
      </c>
      <c r="D6" s="25" t="s">
        <v>372</v>
      </c>
      <c r="E6" s="308"/>
      <c r="F6" s="25" t="s">
        <v>106</v>
      </c>
      <c r="G6" s="26" t="s">
        <v>183</v>
      </c>
      <c r="H6" s="26" t="s">
        <v>184</v>
      </c>
      <c r="I6" s="26" t="s">
        <v>185</v>
      </c>
      <c r="J6" s="25" t="s">
        <v>106</v>
      </c>
      <c r="K6" s="28" t="s">
        <v>360</v>
      </c>
      <c r="L6" s="28" t="s">
        <v>185</v>
      </c>
      <c r="M6" s="28" t="s">
        <v>188</v>
      </c>
      <c r="N6" s="28" t="s">
        <v>189</v>
      </c>
      <c r="O6" s="28" t="s">
        <v>190</v>
      </c>
      <c r="P6" s="28" t="s">
        <v>191</v>
      </c>
      <c r="Q6" s="28" t="s">
        <v>192</v>
      </c>
      <c r="R6" s="28" t="s">
        <v>193</v>
      </c>
      <c r="S6" s="29" t="s">
        <v>194</v>
      </c>
      <c r="T6" s="310"/>
      <c r="U6" s="310"/>
      <c r="V6" s="310"/>
      <c r="W6" s="308"/>
    </row>
    <row r="7" spans="1:23" ht="16.5" customHeight="1">
      <c r="A7" s="25" t="s">
        <v>373</v>
      </c>
      <c r="B7" s="25" t="s">
        <v>373</v>
      </c>
      <c r="C7" s="25" t="s">
        <v>373</v>
      </c>
      <c r="D7" s="25" t="s">
        <v>373</v>
      </c>
      <c r="E7" s="25" t="s">
        <v>373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</row>
    <row r="8" spans="1:23" s="1" customFormat="1" ht="18.75" customHeight="1">
      <c r="A8" s="27"/>
      <c r="B8" s="27"/>
      <c r="C8" s="27"/>
      <c r="D8" s="27" t="s">
        <v>106</v>
      </c>
      <c r="E8" s="27"/>
      <c r="F8" s="31">
        <v>6047121.68</v>
      </c>
      <c r="G8" s="31">
        <v>5085247.68</v>
      </c>
      <c r="H8" s="31">
        <v>886080</v>
      </c>
      <c r="I8" s="31">
        <v>75794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8.75" customHeight="1">
      <c r="A9" s="27">
        <v>213</v>
      </c>
      <c r="B9" s="27">
        <v>1</v>
      </c>
      <c r="C9" s="27">
        <v>1</v>
      </c>
      <c r="D9" s="27" t="s">
        <v>374</v>
      </c>
      <c r="E9" s="27" t="s">
        <v>184</v>
      </c>
      <c r="F9" s="31">
        <v>70000</v>
      </c>
      <c r="G9" s="31"/>
      <c r="H9" s="31">
        <v>70000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8.75" customHeight="1">
      <c r="A10" s="27">
        <v>207</v>
      </c>
      <c r="B10" s="27">
        <v>1</v>
      </c>
      <c r="C10" s="27">
        <v>1</v>
      </c>
      <c r="D10" s="27" t="s">
        <v>375</v>
      </c>
      <c r="E10" s="27" t="s">
        <v>184</v>
      </c>
      <c r="F10" s="31">
        <v>80000</v>
      </c>
      <c r="G10" s="31"/>
      <c r="H10" s="31">
        <v>80000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8.75" customHeight="1">
      <c r="A11" s="27">
        <v>213</v>
      </c>
      <c r="B11" s="27">
        <v>2</v>
      </c>
      <c r="C11" s="27">
        <v>1</v>
      </c>
      <c r="D11" s="27" t="s">
        <v>374</v>
      </c>
      <c r="E11" s="27" t="s">
        <v>196</v>
      </c>
      <c r="F11" s="31">
        <v>147192</v>
      </c>
      <c r="G11" s="31">
        <v>147192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8.75" customHeight="1">
      <c r="A12" s="27">
        <v>213</v>
      </c>
      <c r="B12" s="27">
        <v>2</v>
      </c>
      <c r="C12" s="27">
        <v>1</v>
      </c>
      <c r="D12" s="27" t="s">
        <v>374</v>
      </c>
      <c r="E12" s="27" t="s">
        <v>184</v>
      </c>
      <c r="F12" s="31">
        <v>30000</v>
      </c>
      <c r="G12" s="31"/>
      <c r="H12" s="31">
        <v>30000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8.75" customHeight="1">
      <c r="A13" s="27">
        <v>201</v>
      </c>
      <c r="B13" s="27">
        <v>3</v>
      </c>
      <c r="C13" s="27">
        <v>1</v>
      </c>
      <c r="D13" s="27" t="s">
        <v>376</v>
      </c>
      <c r="E13" s="27" t="s">
        <v>184</v>
      </c>
      <c r="F13" s="31">
        <v>439880</v>
      </c>
      <c r="G13" s="31"/>
      <c r="H13" s="31">
        <v>439880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8.75" customHeight="1">
      <c r="A14" s="27">
        <v>213</v>
      </c>
      <c r="B14" s="27">
        <v>2</v>
      </c>
      <c r="C14" s="27">
        <v>1</v>
      </c>
      <c r="D14" s="27" t="s">
        <v>374</v>
      </c>
      <c r="E14" s="27" t="s">
        <v>197</v>
      </c>
      <c r="F14" s="31">
        <v>47837.4</v>
      </c>
      <c r="G14" s="31">
        <v>47837.4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8.75" customHeight="1">
      <c r="A15" s="27">
        <v>201</v>
      </c>
      <c r="B15" s="27">
        <v>3</v>
      </c>
      <c r="C15" s="27">
        <v>1</v>
      </c>
      <c r="D15" s="27" t="s">
        <v>376</v>
      </c>
      <c r="E15" s="27" t="s">
        <v>196</v>
      </c>
      <c r="F15" s="31">
        <v>1334160</v>
      </c>
      <c r="G15" s="31">
        <v>1334160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8.75" customHeight="1">
      <c r="A16" s="27">
        <v>204</v>
      </c>
      <c r="B16" s="27">
        <v>6</v>
      </c>
      <c r="C16" s="27">
        <v>1</v>
      </c>
      <c r="D16" s="27" t="s">
        <v>377</v>
      </c>
      <c r="E16" s="27" t="s">
        <v>198</v>
      </c>
      <c r="F16" s="31">
        <v>32590.08</v>
      </c>
      <c r="G16" s="31">
        <v>32590.08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8.75" customHeight="1">
      <c r="A17" s="27">
        <v>201</v>
      </c>
      <c r="B17" s="27">
        <v>3</v>
      </c>
      <c r="C17" s="27">
        <v>1</v>
      </c>
      <c r="D17" s="27" t="s">
        <v>376</v>
      </c>
      <c r="E17" s="27" t="s">
        <v>198</v>
      </c>
      <c r="F17" s="31">
        <v>160099.2</v>
      </c>
      <c r="G17" s="31">
        <v>160099.2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8.75" customHeight="1">
      <c r="A18" s="27">
        <v>213</v>
      </c>
      <c r="B18" s="27">
        <v>2</v>
      </c>
      <c r="C18" s="27">
        <v>1</v>
      </c>
      <c r="D18" s="27" t="s">
        <v>374</v>
      </c>
      <c r="E18" s="27" t="s">
        <v>199</v>
      </c>
      <c r="F18" s="31">
        <v>14276.16</v>
      </c>
      <c r="G18" s="31">
        <v>14276.16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8.75" customHeight="1">
      <c r="A19" s="27">
        <v>208</v>
      </c>
      <c r="B19" s="27">
        <v>1</v>
      </c>
      <c r="C19" s="27">
        <v>1</v>
      </c>
      <c r="D19" s="27" t="s">
        <v>378</v>
      </c>
      <c r="E19" s="27" t="s">
        <v>197</v>
      </c>
      <c r="F19" s="31">
        <v>79852.5</v>
      </c>
      <c r="G19" s="31">
        <v>79852.5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8.75" customHeight="1">
      <c r="A20" s="27">
        <v>213</v>
      </c>
      <c r="B20" s="27">
        <v>3</v>
      </c>
      <c r="C20" s="27">
        <v>1</v>
      </c>
      <c r="D20" s="27" t="s">
        <v>379</v>
      </c>
      <c r="E20" s="27" t="s">
        <v>197</v>
      </c>
      <c r="F20" s="31">
        <v>116298</v>
      </c>
      <c r="G20" s="31">
        <v>116298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8.75" customHeight="1">
      <c r="A21" s="27">
        <v>204</v>
      </c>
      <c r="B21" s="27">
        <v>6</v>
      </c>
      <c r="C21" s="27">
        <v>1</v>
      </c>
      <c r="D21" s="27" t="s">
        <v>377</v>
      </c>
      <c r="E21" s="27" t="s">
        <v>196</v>
      </c>
      <c r="F21" s="31">
        <v>271584</v>
      </c>
      <c r="G21" s="31">
        <v>271584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8.75" customHeight="1">
      <c r="A22" s="27">
        <v>207</v>
      </c>
      <c r="B22" s="27">
        <v>1</v>
      </c>
      <c r="C22" s="27">
        <v>1</v>
      </c>
      <c r="D22" s="27" t="s">
        <v>375</v>
      </c>
      <c r="E22" s="27" t="s">
        <v>198</v>
      </c>
      <c r="F22" s="31">
        <v>55134.72</v>
      </c>
      <c r="G22" s="31">
        <v>55134.72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8.75" customHeight="1">
      <c r="A23" s="27">
        <v>201</v>
      </c>
      <c r="B23" s="27">
        <v>3</v>
      </c>
      <c r="C23" s="27">
        <v>1</v>
      </c>
      <c r="D23" s="27" t="s">
        <v>376</v>
      </c>
      <c r="E23" s="27" t="s">
        <v>197</v>
      </c>
      <c r="F23" s="31">
        <v>446853</v>
      </c>
      <c r="G23" s="31">
        <v>446853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8.75" customHeight="1">
      <c r="A24" s="27">
        <v>208</v>
      </c>
      <c r="B24" s="27">
        <v>1</v>
      </c>
      <c r="C24" s="27">
        <v>1</v>
      </c>
      <c r="D24" s="27" t="s">
        <v>378</v>
      </c>
      <c r="E24" s="27" t="s">
        <v>196</v>
      </c>
      <c r="F24" s="31">
        <v>245700</v>
      </c>
      <c r="G24" s="31">
        <v>245700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8.75" customHeight="1">
      <c r="A25" s="27">
        <v>213</v>
      </c>
      <c r="B25" s="27">
        <v>3</v>
      </c>
      <c r="C25" s="27">
        <v>1</v>
      </c>
      <c r="D25" s="27" t="s">
        <v>379</v>
      </c>
      <c r="E25" s="27" t="s">
        <v>198</v>
      </c>
      <c r="F25" s="31">
        <v>42940.8</v>
      </c>
      <c r="G25" s="31">
        <v>42940.8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8.75" customHeight="1">
      <c r="A26" s="27">
        <v>213</v>
      </c>
      <c r="B26" s="27">
        <v>1</v>
      </c>
      <c r="C26" s="27">
        <v>1</v>
      </c>
      <c r="D26" s="27" t="s">
        <v>374</v>
      </c>
      <c r="E26" s="27" t="s">
        <v>199</v>
      </c>
      <c r="F26" s="31">
        <v>36203.52</v>
      </c>
      <c r="G26" s="31">
        <v>36203.52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8.75" customHeight="1">
      <c r="A27" s="27">
        <v>207</v>
      </c>
      <c r="B27" s="27">
        <v>1</v>
      </c>
      <c r="C27" s="27">
        <v>1</v>
      </c>
      <c r="D27" s="27" t="s">
        <v>375</v>
      </c>
      <c r="E27" s="27" t="s">
        <v>199</v>
      </c>
      <c r="F27" s="31">
        <v>42299.52</v>
      </c>
      <c r="G27" s="31">
        <v>42299.52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8.75" customHeight="1">
      <c r="A28" s="27">
        <v>208</v>
      </c>
      <c r="B28" s="27">
        <v>1</v>
      </c>
      <c r="C28" s="27">
        <v>1</v>
      </c>
      <c r="D28" s="27" t="s">
        <v>378</v>
      </c>
      <c r="E28" s="27" t="s">
        <v>184</v>
      </c>
      <c r="F28" s="31">
        <v>40000</v>
      </c>
      <c r="G28" s="31"/>
      <c r="H28" s="31">
        <v>40000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8.75" customHeight="1">
      <c r="A29" s="27">
        <v>208</v>
      </c>
      <c r="B29" s="27">
        <v>1</v>
      </c>
      <c r="C29" s="27">
        <v>1</v>
      </c>
      <c r="D29" s="27" t="s">
        <v>378</v>
      </c>
      <c r="E29" s="27" t="s">
        <v>198</v>
      </c>
      <c r="F29" s="31">
        <v>29484</v>
      </c>
      <c r="G29" s="31">
        <v>29484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8.75" customHeight="1">
      <c r="A30" s="27">
        <v>208</v>
      </c>
      <c r="B30" s="27">
        <v>1</v>
      </c>
      <c r="C30" s="27">
        <v>1</v>
      </c>
      <c r="D30" s="27" t="s">
        <v>378</v>
      </c>
      <c r="E30" s="27" t="s">
        <v>199</v>
      </c>
      <c r="F30" s="31">
        <v>21540.48</v>
      </c>
      <c r="G30" s="31">
        <v>21540.48</v>
      </c>
      <c r="H30" s="31"/>
      <c r="I30" s="31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8.75" customHeight="1">
      <c r="A31" s="27">
        <v>201</v>
      </c>
      <c r="B31" s="27">
        <v>3</v>
      </c>
      <c r="C31" s="27">
        <v>1</v>
      </c>
      <c r="D31" s="27" t="s">
        <v>376</v>
      </c>
      <c r="E31" s="27" t="s">
        <v>185</v>
      </c>
      <c r="F31" s="31">
        <v>75794</v>
      </c>
      <c r="G31" s="31"/>
      <c r="H31" s="31"/>
      <c r="I31" s="31">
        <v>75794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8.75" customHeight="1">
      <c r="A32" s="27">
        <v>213</v>
      </c>
      <c r="B32" s="27">
        <v>3</v>
      </c>
      <c r="C32" s="27">
        <v>1</v>
      </c>
      <c r="D32" s="27" t="s">
        <v>379</v>
      </c>
      <c r="E32" s="27" t="s">
        <v>184</v>
      </c>
      <c r="F32" s="31">
        <v>60000</v>
      </c>
      <c r="G32" s="31"/>
      <c r="H32" s="31">
        <v>60000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8.75" customHeight="1">
      <c r="A33" s="27">
        <v>204</v>
      </c>
      <c r="B33" s="27">
        <v>6</v>
      </c>
      <c r="C33" s="27">
        <v>1</v>
      </c>
      <c r="D33" s="27" t="s">
        <v>377</v>
      </c>
      <c r="E33" s="27" t="s">
        <v>197</v>
      </c>
      <c r="F33" s="31">
        <v>88264.8</v>
      </c>
      <c r="G33" s="31">
        <v>88264.8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18.75" customHeight="1">
      <c r="A34" s="27">
        <v>207</v>
      </c>
      <c r="B34" s="27">
        <v>1</v>
      </c>
      <c r="C34" s="27">
        <v>1</v>
      </c>
      <c r="D34" s="27" t="s">
        <v>375</v>
      </c>
      <c r="E34" s="27" t="s">
        <v>197</v>
      </c>
      <c r="F34" s="31">
        <v>149323.2</v>
      </c>
      <c r="G34" s="31">
        <v>149323.2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18.75" customHeight="1">
      <c r="A35" s="27">
        <v>213</v>
      </c>
      <c r="B35" s="27">
        <v>3</v>
      </c>
      <c r="C35" s="27">
        <v>1</v>
      </c>
      <c r="D35" s="27" t="s">
        <v>379</v>
      </c>
      <c r="E35" s="27" t="s">
        <v>196</v>
      </c>
      <c r="F35" s="31">
        <v>357840</v>
      </c>
      <c r="G35" s="31">
        <v>357840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8.75" customHeight="1">
      <c r="A36" s="27">
        <v>207</v>
      </c>
      <c r="B36" s="27">
        <v>1</v>
      </c>
      <c r="C36" s="27">
        <v>1</v>
      </c>
      <c r="D36" s="27" t="s">
        <v>375</v>
      </c>
      <c r="E36" s="27" t="s">
        <v>196</v>
      </c>
      <c r="F36" s="31">
        <v>459456</v>
      </c>
      <c r="G36" s="31">
        <v>459456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ht="18.75" customHeight="1">
      <c r="A37" s="27">
        <v>213</v>
      </c>
      <c r="B37" s="27">
        <v>2</v>
      </c>
      <c r="C37" s="27">
        <v>1</v>
      </c>
      <c r="D37" s="27" t="s">
        <v>374</v>
      </c>
      <c r="E37" s="27" t="s">
        <v>198</v>
      </c>
      <c r="F37" s="31">
        <v>17663.04</v>
      </c>
      <c r="G37" s="31">
        <v>17663.04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8.75" customHeight="1">
      <c r="A38" s="27">
        <v>204</v>
      </c>
      <c r="B38" s="27">
        <v>6</v>
      </c>
      <c r="C38" s="27">
        <v>1</v>
      </c>
      <c r="D38" s="27" t="s">
        <v>377</v>
      </c>
      <c r="E38" s="27" t="s">
        <v>199</v>
      </c>
      <c r="F38" s="31">
        <v>25113.6</v>
      </c>
      <c r="G38" s="31">
        <v>25113.6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18.75" customHeight="1">
      <c r="A39" s="27">
        <v>213</v>
      </c>
      <c r="B39" s="27">
        <v>3</v>
      </c>
      <c r="C39" s="27">
        <v>1</v>
      </c>
      <c r="D39" s="27" t="s">
        <v>379</v>
      </c>
      <c r="E39" s="27" t="s">
        <v>199</v>
      </c>
      <c r="F39" s="31">
        <v>30762.24</v>
      </c>
      <c r="G39" s="31">
        <v>30762.24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8.75" customHeight="1">
      <c r="A40" s="27">
        <v>204</v>
      </c>
      <c r="B40" s="27">
        <v>6</v>
      </c>
      <c r="C40" s="27">
        <v>1</v>
      </c>
      <c r="D40" s="27" t="s">
        <v>377</v>
      </c>
      <c r="E40" s="27" t="s">
        <v>184</v>
      </c>
      <c r="F40" s="31">
        <v>50000</v>
      </c>
      <c r="G40" s="31"/>
      <c r="H40" s="31">
        <v>50000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8.75" customHeight="1">
      <c r="A41" s="27">
        <v>201</v>
      </c>
      <c r="B41" s="27">
        <v>6</v>
      </c>
      <c r="C41" s="27">
        <v>1</v>
      </c>
      <c r="D41" s="27" t="s">
        <v>380</v>
      </c>
      <c r="E41" s="27" t="s">
        <v>184</v>
      </c>
      <c r="F41" s="31">
        <v>116200</v>
      </c>
      <c r="G41" s="31"/>
      <c r="H41" s="31">
        <v>116200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8.75" customHeight="1">
      <c r="A42" s="27">
        <v>213</v>
      </c>
      <c r="B42" s="27">
        <v>1</v>
      </c>
      <c r="C42" s="27">
        <v>1</v>
      </c>
      <c r="D42" s="27" t="s">
        <v>374</v>
      </c>
      <c r="E42" s="27" t="s">
        <v>197</v>
      </c>
      <c r="F42" s="31">
        <v>133664.7</v>
      </c>
      <c r="G42" s="31">
        <v>133664.7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8.75" customHeight="1">
      <c r="A43" s="27">
        <v>213</v>
      </c>
      <c r="B43" s="27">
        <v>1</v>
      </c>
      <c r="C43" s="27">
        <v>1</v>
      </c>
      <c r="D43" s="27" t="s">
        <v>374</v>
      </c>
      <c r="E43" s="27" t="s">
        <v>198</v>
      </c>
      <c r="F43" s="31">
        <v>49353.12</v>
      </c>
      <c r="G43" s="31">
        <v>49353.12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8.75" customHeight="1">
      <c r="A44" s="27">
        <v>213</v>
      </c>
      <c r="B44" s="27">
        <v>1</v>
      </c>
      <c r="C44" s="27">
        <v>1</v>
      </c>
      <c r="D44" s="27" t="s">
        <v>374</v>
      </c>
      <c r="E44" s="27" t="s">
        <v>196</v>
      </c>
      <c r="F44" s="31">
        <v>411276</v>
      </c>
      <c r="G44" s="31">
        <v>411276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18.75" customHeight="1">
      <c r="A45" s="27">
        <v>201</v>
      </c>
      <c r="B45" s="27">
        <v>6</v>
      </c>
      <c r="C45" s="27">
        <v>1</v>
      </c>
      <c r="D45" s="27" t="s">
        <v>380</v>
      </c>
      <c r="E45" s="27" t="s">
        <v>199</v>
      </c>
      <c r="F45" s="31">
        <v>25200</v>
      </c>
      <c r="G45" s="31">
        <v>25200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18.75" customHeight="1">
      <c r="A46" s="27">
        <v>201</v>
      </c>
      <c r="B46" s="27">
        <v>3</v>
      </c>
      <c r="C46" s="27">
        <v>1</v>
      </c>
      <c r="D46" s="27" t="s">
        <v>376</v>
      </c>
      <c r="E46" s="27" t="s">
        <v>199</v>
      </c>
      <c r="F46" s="31">
        <v>213285.6</v>
      </c>
      <c r="G46" s="31">
        <v>213285.6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zoomScalePageLayoutView="0" workbookViewId="0" topLeftCell="A1">
      <selection activeCell="F11" sqref="F1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5" width="15.33203125" style="1" customWidth="1"/>
    <col min="6" max="8" width="12.33203125" style="1" customWidth="1"/>
    <col min="9" max="9" width="14.33203125" style="1" customWidth="1"/>
    <col min="10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2" t="s">
        <v>510</v>
      </c>
      <c r="Q1" s="21"/>
      <c r="R1" s="21"/>
    </row>
    <row r="2" spans="1:18" ht="23.25" customHeight="1">
      <c r="A2" s="14" t="s">
        <v>381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3" t="s">
        <v>89</v>
      </c>
      <c r="Q3" s="21"/>
      <c r="R3" s="21"/>
    </row>
    <row r="4" spans="1:18" ht="25.5" customHeight="1">
      <c r="A4" s="283" t="s">
        <v>134</v>
      </c>
      <c r="B4" s="283" t="s">
        <v>90</v>
      </c>
      <c r="C4" s="284" t="s">
        <v>135</v>
      </c>
      <c r="D4" s="299" t="s">
        <v>136</v>
      </c>
      <c r="E4" s="285" t="s">
        <v>343</v>
      </c>
      <c r="F4" s="286" t="s">
        <v>344</v>
      </c>
      <c r="G4" s="285" t="s">
        <v>345</v>
      </c>
      <c r="H4" s="285" t="s">
        <v>346</v>
      </c>
      <c r="I4" s="281" t="s">
        <v>347</v>
      </c>
      <c r="J4" s="281" t="s">
        <v>348</v>
      </c>
      <c r="K4" s="281" t="s">
        <v>192</v>
      </c>
      <c r="L4" s="281" t="s">
        <v>349</v>
      </c>
      <c r="M4" s="281" t="s">
        <v>185</v>
      </c>
      <c r="N4" s="281" t="s">
        <v>193</v>
      </c>
      <c r="O4" s="281" t="s">
        <v>188</v>
      </c>
      <c r="P4" s="283" t="s">
        <v>194</v>
      </c>
      <c r="Q4" s="24"/>
      <c r="R4" s="24"/>
    </row>
    <row r="5" spans="1:18" ht="14.25" customHeight="1">
      <c r="A5" s="283"/>
      <c r="B5" s="283"/>
      <c r="C5" s="282"/>
      <c r="D5" s="283"/>
      <c r="E5" s="281"/>
      <c r="F5" s="287"/>
      <c r="G5" s="281"/>
      <c r="H5" s="281"/>
      <c r="I5" s="281"/>
      <c r="J5" s="281"/>
      <c r="K5" s="281"/>
      <c r="L5" s="281"/>
      <c r="M5" s="281"/>
      <c r="N5" s="281"/>
      <c r="O5" s="281"/>
      <c r="P5" s="283"/>
      <c r="Q5" s="24"/>
      <c r="R5" s="24"/>
    </row>
    <row r="6" spans="1:18" ht="14.25" customHeight="1">
      <c r="A6" s="283"/>
      <c r="B6" s="283"/>
      <c r="C6" s="282"/>
      <c r="D6" s="283"/>
      <c r="E6" s="281"/>
      <c r="F6" s="287"/>
      <c r="G6" s="281"/>
      <c r="H6" s="281"/>
      <c r="I6" s="281"/>
      <c r="J6" s="281"/>
      <c r="K6" s="281"/>
      <c r="L6" s="281"/>
      <c r="M6" s="281"/>
      <c r="N6" s="281"/>
      <c r="O6" s="281"/>
      <c r="P6" s="283"/>
      <c r="Q6" s="24"/>
      <c r="R6" s="24"/>
    </row>
    <row r="7" spans="1:18" ht="24.75" customHeight="1">
      <c r="A7" s="18"/>
      <c r="B7" s="20"/>
      <c r="C7" s="18" t="s">
        <v>106</v>
      </c>
      <c r="D7" s="57">
        <v>6047121.68</v>
      </c>
      <c r="E7" s="58">
        <v>2154397.8</v>
      </c>
      <c r="F7" s="58">
        <v>439880</v>
      </c>
      <c r="G7" s="58">
        <v>0</v>
      </c>
      <c r="H7" s="58">
        <v>0</v>
      </c>
      <c r="I7" s="58">
        <v>3377049.88</v>
      </c>
      <c r="J7" s="58">
        <v>0</v>
      </c>
      <c r="K7" s="58">
        <v>0</v>
      </c>
      <c r="L7" s="58">
        <v>0</v>
      </c>
      <c r="M7" s="58">
        <v>75794</v>
      </c>
      <c r="N7" s="30">
        <v>0</v>
      </c>
      <c r="O7" s="30">
        <v>0</v>
      </c>
      <c r="P7" s="30">
        <v>0</v>
      </c>
      <c r="Q7" s="21"/>
      <c r="R7" s="21"/>
    </row>
    <row r="8" spans="1:16" ht="24.75" customHeight="1">
      <c r="A8" s="18"/>
      <c r="B8" s="20" t="s">
        <v>138</v>
      </c>
      <c r="C8" s="18" t="s">
        <v>108</v>
      </c>
      <c r="D8" s="57">
        <v>6047121.68</v>
      </c>
      <c r="E8" s="58">
        <v>2154397.8</v>
      </c>
      <c r="F8" s="58">
        <v>439880</v>
      </c>
      <c r="G8" s="58">
        <v>0</v>
      </c>
      <c r="H8" s="58">
        <v>0</v>
      </c>
      <c r="I8" s="58">
        <v>3377049.88</v>
      </c>
      <c r="J8" s="58">
        <v>0</v>
      </c>
      <c r="K8" s="58">
        <v>0</v>
      </c>
      <c r="L8" s="58">
        <v>0</v>
      </c>
      <c r="M8" s="58">
        <v>75794</v>
      </c>
      <c r="N8" s="30">
        <v>0</v>
      </c>
      <c r="O8" s="30">
        <v>0</v>
      </c>
      <c r="P8" s="30">
        <v>0</v>
      </c>
    </row>
    <row r="9" spans="1:18" ht="24.75" customHeight="1">
      <c r="A9" s="18"/>
      <c r="B9" s="20" t="s">
        <v>109</v>
      </c>
      <c r="C9" s="18" t="s">
        <v>110</v>
      </c>
      <c r="D9" s="57">
        <v>2670071.8</v>
      </c>
      <c r="E9" s="58">
        <v>2154397.8</v>
      </c>
      <c r="F9" s="58">
        <v>439880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75794</v>
      </c>
      <c r="N9" s="30">
        <v>0</v>
      </c>
      <c r="O9" s="30">
        <v>0</v>
      </c>
      <c r="P9" s="30">
        <v>0</v>
      </c>
      <c r="Q9" s="21"/>
      <c r="R9" s="21"/>
    </row>
    <row r="10" spans="1:18" ht="24.75" customHeight="1">
      <c r="A10" s="18">
        <v>2010301</v>
      </c>
      <c r="B10" s="20" t="s">
        <v>139</v>
      </c>
      <c r="C10" s="18" t="s">
        <v>140</v>
      </c>
      <c r="D10" s="57">
        <v>2670071.8</v>
      </c>
      <c r="E10" s="58">
        <v>2154397.8</v>
      </c>
      <c r="F10" s="58">
        <v>439880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75794</v>
      </c>
      <c r="N10" s="30">
        <v>0</v>
      </c>
      <c r="O10" s="30">
        <v>0</v>
      </c>
      <c r="P10" s="30">
        <v>0</v>
      </c>
      <c r="Q10" s="21"/>
      <c r="R10" s="21"/>
    </row>
    <row r="11" spans="1:18" ht="24.75" customHeight="1">
      <c r="A11" s="18"/>
      <c r="B11" s="20" t="s">
        <v>112</v>
      </c>
      <c r="C11" s="18" t="s">
        <v>113</v>
      </c>
      <c r="D11" s="57">
        <v>141400</v>
      </c>
      <c r="E11" s="58">
        <v>0</v>
      </c>
      <c r="F11" s="58">
        <v>0</v>
      </c>
      <c r="G11" s="58">
        <v>0</v>
      </c>
      <c r="H11" s="58">
        <v>0</v>
      </c>
      <c r="I11" s="58">
        <v>141400</v>
      </c>
      <c r="J11" s="58">
        <v>0</v>
      </c>
      <c r="K11" s="58">
        <v>0</v>
      </c>
      <c r="L11" s="58">
        <v>0</v>
      </c>
      <c r="M11" s="58">
        <v>0</v>
      </c>
      <c r="N11" s="30">
        <v>0</v>
      </c>
      <c r="O11" s="30">
        <v>0</v>
      </c>
      <c r="P11" s="30">
        <v>0</v>
      </c>
      <c r="Q11" s="21"/>
      <c r="R11" s="21"/>
    </row>
    <row r="12" spans="1:18" ht="24.75" customHeight="1">
      <c r="A12" s="18">
        <v>2010601</v>
      </c>
      <c r="B12" s="20" t="s">
        <v>141</v>
      </c>
      <c r="C12" s="18" t="s">
        <v>142</v>
      </c>
      <c r="D12" s="57">
        <v>141400</v>
      </c>
      <c r="E12" s="58">
        <v>0</v>
      </c>
      <c r="F12" s="58">
        <v>0</v>
      </c>
      <c r="G12" s="58">
        <v>0</v>
      </c>
      <c r="H12" s="58">
        <v>0</v>
      </c>
      <c r="I12" s="58">
        <v>141400</v>
      </c>
      <c r="J12" s="58">
        <v>0</v>
      </c>
      <c r="K12" s="58">
        <v>0</v>
      </c>
      <c r="L12" s="58">
        <v>0</v>
      </c>
      <c r="M12" s="58">
        <v>0</v>
      </c>
      <c r="N12" s="30">
        <v>0</v>
      </c>
      <c r="O12" s="30">
        <v>0</v>
      </c>
      <c r="P12" s="30">
        <v>0</v>
      </c>
      <c r="Q12" s="21"/>
      <c r="R12" s="21"/>
    </row>
    <row r="13" spans="1:18" ht="24.75" customHeight="1">
      <c r="A13" s="18"/>
      <c r="B13" s="20" t="s">
        <v>115</v>
      </c>
      <c r="C13" s="18" t="s">
        <v>116</v>
      </c>
      <c r="D13" s="57">
        <v>786213.44</v>
      </c>
      <c r="E13" s="58">
        <v>0</v>
      </c>
      <c r="F13" s="58">
        <v>0</v>
      </c>
      <c r="G13" s="58">
        <v>0</v>
      </c>
      <c r="H13" s="58">
        <v>0</v>
      </c>
      <c r="I13" s="58">
        <v>786213.44</v>
      </c>
      <c r="J13" s="58">
        <v>0</v>
      </c>
      <c r="K13" s="58">
        <v>0</v>
      </c>
      <c r="L13" s="58">
        <v>0</v>
      </c>
      <c r="M13" s="58">
        <v>0</v>
      </c>
      <c r="N13" s="30">
        <v>0</v>
      </c>
      <c r="O13" s="30">
        <v>0</v>
      </c>
      <c r="P13" s="30">
        <v>0</v>
      </c>
      <c r="Q13" s="21"/>
      <c r="R13" s="21"/>
    </row>
    <row r="14" spans="1:18" ht="24.75" customHeight="1">
      <c r="A14" s="18">
        <v>2070101</v>
      </c>
      <c r="B14" s="20" t="s">
        <v>143</v>
      </c>
      <c r="C14" s="18" t="s">
        <v>144</v>
      </c>
      <c r="D14" s="57">
        <v>786213.44</v>
      </c>
      <c r="E14" s="58">
        <v>0</v>
      </c>
      <c r="F14" s="58">
        <v>0</v>
      </c>
      <c r="G14" s="58">
        <v>0</v>
      </c>
      <c r="H14" s="58">
        <v>0</v>
      </c>
      <c r="I14" s="58">
        <v>786213.44</v>
      </c>
      <c r="J14" s="58">
        <v>0</v>
      </c>
      <c r="K14" s="58">
        <v>0</v>
      </c>
      <c r="L14" s="58">
        <v>0</v>
      </c>
      <c r="M14" s="58">
        <v>0</v>
      </c>
      <c r="N14" s="30">
        <v>0</v>
      </c>
      <c r="O14" s="30">
        <v>0</v>
      </c>
      <c r="P14" s="30">
        <v>0</v>
      </c>
      <c r="Q14" s="21"/>
      <c r="R14" s="21"/>
    </row>
    <row r="15" spans="1:18" ht="24.75" customHeight="1">
      <c r="A15" s="18"/>
      <c r="B15" s="20" t="s">
        <v>118</v>
      </c>
      <c r="C15" s="18" t="s">
        <v>119</v>
      </c>
      <c r="D15" s="57">
        <v>416576.98</v>
      </c>
      <c r="E15" s="58">
        <v>0</v>
      </c>
      <c r="F15" s="58">
        <v>0</v>
      </c>
      <c r="G15" s="58">
        <v>0</v>
      </c>
      <c r="H15" s="58">
        <v>0</v>
      </c>
      <c r="I15" s="58">
        <v>416576.98</v>
      </c>
      <c r="J15" s="58">
        <v>0</v>
      </c>
      <c r="K15" s="58">
        <v>0</v>
      </c>
      <c r="L15" s="58">
        <v>0</v>
      </c>
      <c r="M15" s="58">
        <v>0</v>
      </c>
      <c r="N15" s="201"/>
      <c r="O15" s="201"/>
      <c r="P15" s="201"/>
      <c r="Q15" s="21"/>
      <c r="R15" s="21"/>
    </row>
    <row r="16" spans="1:18" ht="24.75" customHeight="1">
      <c r="A16" s="18">
        <v>2080101</v>
      </c>
      <c r="B16" s="20" t="s">
        <v>145</v>
      </c>
      <c r="C16" s="18" t="s">
        <v>146</v>
      </c>
      <c r="D16" s="57">
        <v>416576.98</v>
      </c>
      <c r="E16" s="58">
        <v>0</v>
      </c>
      <c r="F16" s="58">
        <v>0</v>
      </c>
      <c r="G16" s="58">
        <v>0</v>
      </c>
      <c r="H16" s="58">
        <v>0</v>
      </c>
      <c r="I16" s="58">
        <v>416576.98</v>
      </c>
      <c r="J16" s="58">
        <v>0</v>
      </c>
      <c r="K16" s="58">
        <v>0</v>
      </c>
      <c r="L16" s="58">
        <v>0</v>
      </c>
      <c r="M16" s="58">
        <v>0</v>
      </c>
      <c r="N16" s="201"/>
      <c r="O16" s="201"/>
      <c r="P16" s="201"/>
      <c r="Q16" s="21"/>
      <c r="R16" s="21"/>
    </row>
    <row r="17" spans="1:18" ht="24.75" customHeight="1">
      <c r="A17" s="18"/>
      <c r="B17" s="20" t="s">
        <v>121</v>
      </c>
      <c r="C17" s="18" t="s">
        <v>122</v>
      </c>
      <c r="D17" s="57">
        <v>700497.34</v>
      </c>
      <c r="E17" s="58">
        <v>0</v>
      </c>
      <c r="F17" s="58">
        <v>0</v>
      </c>
      <c r="G17" s="58">
        <v>0</v>
      </c>
      <c r="H17" s="58">
        <v>0</v>
      </c>
      <c r="I17" s="58">
        <v>700497.34</v>
      </c>
      <c r="J17" s="58">
        <v>0</v>
      </c>
      <c r="K17" s="58">
        <v>0</v>
      </c>
      <c r="L17" s="58">
        <v>0</v>
      </c>
      <c r="M17" s="58">
        <v>0</v>
      </c>
      <c r="N17" s="201"/>
      <c r="O17" s="201"/>
      <c r="P17" s="201"/>
      <c r="Q17" s="21"/>
      <c r="R17" s="21"/>
    </row>
    <row r="18" spans="1:18" ht="24.75" customHeight="1">
      <c r="A18" s="18">
        <v>2130101</v>
      </c>
      <c r="B18" s="20" t="s">
        <v>147</v>
      </c>
      <c r="C18" s="18" t="s">
        <v>148</v>
      </c>
      <c r="D18" s="57">
        <v>700497.34</v>
      </c>
      <c r="E18" s="58">
        <v>0</v>
      </c>
      <c r="F18" s="58">
        <v>0</v>
      </c>
      <c r="G18" s="58">
        <v>0</v>
      </c>
      <c r="H18" s="58">
        <v>0</v>
      </c>
      <c r="I18" s="58">
        <v>700497.34</v>
      </c>
      <c r="J18" s="58">
        <v>0</v>
      </c>
      <c r="K18" s="58">
        <v>0</v>
      </c>
      <c r="L18" s="58">
        <v>0</v>
      </c>
      <c r="M18" s="58">
        <v>0</v>
      </c>
      <c r="N18" s="201"/>
      <c r="O18" s="201"/>
      <c r="P18" s="201"/>
      <c r="Q18" s="21"/>
      <c r="R18" s="21"/>
    </row>
    <row r="19" spans="1:18" ht="24.75" customHeight="1">
      <c r="A19" s="18"/>
      <c r="B19" s="20" t="s">
        <v>124</v>
      </c>
      <c r="C19" s="18" t="s">
        <v>125</v>
      </c>
      <c r="D19" s="57">
        <v>256968.6</v>
      </c>
      <c r="E19" s="58">
        <v>0</v>
      </c>
      <c r="F19" s="58">
        <v>0</v>
      </c>
      <c r="G19" s="58">
        <v>0</v>
      </c>
      <c r="H19" s="58">
        <v>0</v>
      </c>
      <c r="I19" s="58">
        <v>256968.6</v>
      </c>
      <c r="J19" s="58">
        <v>0</v>
      </c>
      <c r="K19" s="58">
        <v>0</v>
      </c>
      <c r="L19" s="58">
        <v>0</v>
      </c>
      <c r="M19" s="58">
        <v>0</v>
      </c>
      <c r="N19" s="201"/>
      <c r="O19" s="201"/>
      <c r="P19" s="201"/>
      <c r="Q19" s="21"/>
      <c r="R19" s="21"/>
    </row>
    <row r="20" spans="1:16" ht="24.75" customHeight="1">
      <c r="A20" s="18">
        <v>2130201</v>
      </c>
      <c r="B20" s="20" t="s">
        <v>149</v>
      </c>
      <c r="C20" s="18" t="s">
        <v>148</v>
      </c>
      <c r="D20" s="57">
        <v>256968.6</v>
      </c>
      <c r="E20" s="58">
        <v>0</v>
      </c>
      <c r="F20" s="58">
        <v>0</v>
      </c>
      <c r="G20" s="58">
        <v>0</v>
      </c>
      <c r="H20" s="58">
        <v>0</v>
      </c>
      <c r="I20" s="58">
        <v>256968.6</v>
      </c>
      <c r="J20" s="58">
        <v>0</v>
      </c>
      <c r="K20" s="58">
        <v>0</v>
      </c>
      <c r="L20" s="58">
        <v>0</v>
      </c>
      <c r="M20" s="58">
        <v>0</v>
      </c>
      <c r="N20" s="118"/>
      <c r="O20" s="118"/>
      <c r="P20" s="118"/>
    </row>
    <row r="21" spans="1:16" ht="24.75" customHeight="1">
      <c r="A21" s="18"/>
      <c r="B21" s="20" t="s">
        <v>127</v>
      </c>
      <c r="C21" s="18" t="s">
        <v>128</v>
      </c>
      <c r="D21" s="57">
        <v>607841.04</v>
      </c>
      <c r="E21" s="58">
        <v>0</v>
      </c>
      <c r="F21" s="58">
        <v>0</v>
      </c>
      <c r="G21" s="58">
        <v>0</v>
      </c>
      <c r="H21" s="58">
        <v>0</v>
      </c>
      <c r="I21" s="58">
        <v>607841.04</v>
      </c>
      <c r="J21" s="58">
        <v>0</v>
      </c>
      <c r="K21" s="58">
        <v>0</v>
      </c>
      <c r="L21" s="58">
        <v>0</v>
      </c>
      <c r="M21" s="58">
        <v>0</v>
      </c>
      <c r="N21" s="118"/>
      <c r="O21" s="118"/>
      <c r="P21" s="118"/>
    </row>
    <row r="22" spans="1:16" ht="24.75" customHeight="1">
      <c r="A22" s="18">
        <v>2130301</v>
      </c>
      <c r="B22" s="20" t="s">
        <v>150</v>
      </c>
      <c r="C22" s="18" t="s">
        <v>151</v>
      </c>
      <c r="D22" s="57">
        <v>607841.04</v>
      </c>
      <c r="E22" s="58">
        <v>0</v>
      </c>
      <c r="F22" s="58">
        <v>0</v>
      </c>
      <c r="G22" s="58">
        <v>0</v>
      </c>
      <c r="H22" s="58">
        <v>0</v>
      </c>
      <c r="I22" s="58">
        <v>607841.04</v>
      </c>
      <c r="J22" s="58">
        <v>0</v>
      </c>
      <c r="K22" s="58">
        <v>0</v>
      </c>
      <c r="L22" s="58">
        <v>0</v>
      </c>
      <c r="M22" s="58">
        <v>0</v>
      </c>
      <c r="N22" s="118"/>
      <c r="O22" s="118"/>
      <c r="P22" s="118"/>
    </row>
    <row r="23" spans="1:16" ht="24.75" customHeight="1">
      <c r="A23" s="18"/>
      <c r="B23" s="20" t="s">
        <v>130</v>
      </c>
      <c r="C23" s="18" t="s">
        <v>131</v>
      </c>
      <c r="D23" s="57">
        <v>467552.48</v>
      </c>
      <c r="E23" s="58">
        <v>0</v>
      </c>
      <c r="F23" s="58">
        <v>0</v>
      </c>
      <c r="G23" s="58">
        <v>0</v>
      </c>
      <c r="H23" s="58">
        <v>0</v>
      </c>
      <c r="I23" s="58">
        <v>467552.48</v>
      </c>
      <c r="J23" s="58">
        <v>0</v>
      </c>
      <c r="K23" s="58">
        <v>0</v>
      </c>
      <c r="L23" s="58">
        <v>0</v>
      </c>
      <c r="M23" s="58">
        <v>0</v>
      </c>
      <c r="N23" s="118"/>
      <c r="O23" s="118"/>
      <c r="P23" s="118"/>
    </row>
    <row r="24" spans="1:16" ht="24.75" customHeight="1">
      <c r="A24" s="18">
        <v>2040601</v>
      </c>
      <c r="B24" s="20" t="s">
        <v>152</v>
      </c>
      <c r="C24" s="18" t="s">
        <v>153</v>
      </c>
      <c r="D24" s="57">
        <v>467552.48</v>
      </c>
      <c r="E24" s="58">
        <v>0</v>
      </c>
      <c r="F24" s="58">
        <v>0</v>
      </c>
      <c r="G24" s="58">
        <v>0</v>
      </c>
      <c r="H24" s="58">
        <v>0</v>
      </c>
      <c r="I24" s="58">
        <v>467552.48</v>
      </c>
      <c r="J24" s="58">
        <v>0</v>
      </c>
      <c r="K24" s="58">
        <v>0</v>
      </c>
      <c r="L24" s="58">
        <v>0</v>
      </c>
      <c r="M24" s="58">
        <v>0</v>
      </c>
      <c r="N24" s="118"/>
      <c r="O24" s="118"/>
      <c r="P24" s="118"/>
    </row>
  </sheetData>
  <sheetProtection formatCells="0" formatColumns="0" formatRows="0"/>
  <mergeCells count="16">
    <mergeCell ref="O4:O6"/>
    <mergeCell ref="P4:P6"/>
    <mergeCell ref="K4:K6"/>
    <mergeCell ref="L4:L6"/>
    <mergeCell ref="I4:I6"/>
    <mergeCell ref="J4:J6"/>
    <mergeCell ref="M4:M6"/>
    <mergeCell ref="N4:N6"/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zoomScalePageLayoutView="0" workbookViewId="0" topLeftCell="A1">
      <selection activeCell="P36" sqref="P36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>
      <c r="W1" s="22" t="s">
        <v>511</v>
      </c>
    </row>
    <row r="2" spans="1:23" ht="32.25" customHeight="1">
      <c r="A2" s="300" t="s">
        <v>382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ht="11.25" customHeight="1"/>
    <row r="4" ht="11.25" customHeight="1"/>
    <row r="5" spans="1:23" ht="29.25" customHeight="1">
      <c r="A5" s="301" t="s">
        <v>134</v>
      </c>
      <c r="B5" s="302"/>
      <c r="C5" s="302"/>
      <c r="D5" s="303"/>
      <c r="E5" s="307" t="s">
        <v>368</v>
      </c>
      <c r="F5" s="301" t="s">
        <v>177</v>
      </c>
      <c r="G5" s="302"/>
      <c r="H5" s="302"/>
      <c r="I5" s="303"/>
      <c r="J5" s="304" t="s">
        <v>178</v>
      </c>
      <c r="K5" s="305"/>
      <c r="L5" s="305"/>
      <c r="M5" s="305"/>
      <c r="N5" s="305"/>
      <c r="O5" s="305"/>
      <c r="P5" s="305"/>
      <c r="Q5" s="305"/>
      <c r="R5" s="305"/>
      <c r="S5" s="306"/>
      <c r="T5" s="309" t="s">
        <v>179</v>
      </c>
      <c r="U5" s="309" t="s">
        <v>180</v>
      </c>
      <c r="V5" s="309" t="s">
        <v>181</v>
      </c>
      <c r="W5" s="307" t="s">
        <v>182</v>
      </c>
    </row>
    <row r="6" spans="1:23" ht="54.75" customHeight="1">
      <c r="A6" s="25" t="s">
        <v>369</v>
      </c>
      <c r="B6" s="25" t="s">
        <v>370</v>
      </c>
      <c r="C6" s="25" t="s">
        <v>371</v>
      </c>
      <c r="D6" s="25" t="s">
        <v>372</v>
      </c>
      <c r="E6" s="308"/>
      <c r="F6" s="25" t="s">
        <v>106</v>
      </c>
      <c r="G6" s="26" t="s">
        <v>183</v>
      </c>
      <c r="H6" s="26" t="s">
        <v>184</v>
      </c>
      <c r="I6" s="26" t="s">
        <v>185</v>
      </c>
      <c r="J6" s="25" t="s">
        <v>106</v>
      </c>
      <c r="K6" s="28" t="s">
        <v>360</v>
      </c>
      <c r="L6" s="28" t="s">
        <v>185</v>
      </c>
      <c r="M6" s="28" t="s">
        <v>188</v>
      </c>
      <c r="N6" s="28" t="s">
        <v>189</v>
      </c>
      <c r="O6" s="28" t="s">
        <v>190</v>
      </c>
      <c r="P6" s="28" t="s">
        <v>191</v>
      </c>
      <c r="Q6" s="28" t="s">
        <v>192</v>
      </c>
      <c r="R6" s="28" t="s">
        <v>193</v>
      </c>
      <c r="S6" s="29" t="s">
        <v>194</v>
      </c>
      <c r="T6" s="310"/>
      <c r="U6" s="310"/>
      <c r="V6" s="310"/>
      <c r="W6" s="308"/>
    </row>
    <row r="7" spans="1:23" ht="16.5" customHeight="1">
      <c r="A7" s="25" t="s">
        <v>373</v>
      </c>
      <c r="B7" s="25" t="s">
        <v>373</v>
      </c>
      <c r="C7" s="25" t="s">
        <v>373</v>
      </c>
      <c r="D7" s="25" t="s">
        <v>373</v>
      </c>
      <c r="E7" s="25" t="s">
        <v>373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</row>
    <row r="8" spans="1:23" s="1" customFormat="1" ht="18.75" customHeight="1">
      <c r="A8" s="27"/>
      <c r="B8" s="27"/>
      <c r="C8" s="27"/>
      <c r="D8" s="27"/>
      <c r="E8" s="27"/>
      <c r="F8" s="200" t="s">
        <v>485</v>
      </c>
      <c r="G8" s="200" t="s">
        <v>485</v>
      </c>
      <c r="H8" s="200" t="s">
        <v>485</v>
      </c>
      <c r="I8" s="200" t="s">
        <v>485</v>
      </c>
      <c r="J8" s="200" t="s">
        <v>485</v>
      </c>
      <c r="K8" s="200" t="s">
        <v>485</v>
      </c>
      <c r="L8" s="200" t="s">
        <v>485</v>
      </c>
      <c r="M8" s="200" t="s">
        <v>485</v>
      </c>
      <c r="N8" s="200" t="s">
        <v>485</v>
      </c>
      <c r="O8" s="200" t="s">
        <v>485</v>
      </c>
      <c r="P8" s="200" t="s">
        <v>485</v>
      </c>
      <c r="Q8" s="200" t="s">
        <v>485</v>
      </c>
      <c r="R8" s="200" t="s">
        <v>485</v>
      </c>
      <c r="S8" s="200" t="s">
        <v>485</v>
      </c>
      <c r="T8" s="200" t="s">
        <v>485</v>
      </c>
      <c r="U8" s="200" t="s">
        <v>485</v>
      </c>
      <c r="V8" s="200" t="s">
        <v>485</v>
      </c>
      <c r="W8" s="200" t="s">
        <v>485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M25" sqref="M25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2" t="s">
        <v>512</v>
      </c>
      <c r="Q1" s="21"/>
      <c r="R1" s="21"/>
    </row>
    <row r="2" spans="1:18" ht="23.25" customHeight="1">
      <c r="A2" s="14" t="s">
        <v>382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3" t="s">
        <v>89</v>
      </c>
      <c r="Q3" s="21"/>
      <c r="R3" s="21"/>
    </row>
    <row r="4" spans="1:18" ht="25.5" customHeight="1">
      <c r="A4" s="283" t="s">
        <v>134</v>
      </c>
      <c r="B4" s="283" t="s">
        <v>90</v>
      </c>
      <c r="C4" s="284" t="s">
        <v>135</v>
      </c>
      <c r="D4" s="299" t="s">
        <v>136</v>
      </c>
      <c r="E4" s="285" t="s">
        <v>343</v>
      </c>
      <c r="F4" s="286" t="s">
        <v>344</v>
      </c>
      <c r="G4" s="285" t="s">
        <v>345</v>
      </c>
      <c r="H4" s="285" t="s">
        <v>346</v>
      </c>
      <c r="I4" s="281" t="s">
        <v>347</v>
      </c>
      <c r="J4" s="281" t="s">
        <v>348</v>
      </c>
      <c r="K4" s="281" t="s">
        <v>192</v>
      </c>
      <c r="L4" s="281" t="s">
        <v>349</v>
      </c>
      <c r="M4" s="281" t="s">
        <v>185</v>
      </c>
      <c r="N4" s="281" t="s">
        <v>193</v>
      </c>
      <c r="O4" s="281" t="s">
        <v>188</v>
      </c>
      <c r="P4" s="283" t="s">
        <v>194</v>
      </c>
      <c r="Q4" s="24"/>
      <c r="R4" s="24"/>
    </row>
    <row r="5" spans="1:18" ht="14.25" customHeight="1">
      <c r="A5" s="283"/>
      <c r="B5" s="283"/>
      <c r="C5" s="282"/>
      <c r="D5" s="283"/>
      <c r="E5" s="281"/>
      <c r="F5" s="287"/>
      <c r="G5" s="281"/>
      <c r="H5" s="281"/>
      <c r="I5" s="281"/>
      <c r="J5" s="281"/>
      <c r="K5" s="281"/>
      <c r="L5" s="281"/>
      <c r="M5" s="281"/>
      <c r="N5" s="281"/>
      <c r="O5" s="281"/>
      <c r="P5" s="283"/>
      <c r="Q5" s="24"/>
      <c r="R5" s="24"/>
    </row>
    <row r="6" spans="1:18" ht="14.25" customHeight="1">
      <c r="A6" s="283"/>
      <c r="B6" s="283"/>
      <c r="C6" s="282"/>
      <c r="D6" s="283"/>
      <c r="E6" s="281"/>
      <c r="F6" s="287"/>
      <c r="G6" s="281"/>
      <c r="H6" s="281"/>
      <c r="I6" s="281"/>
      <c r="J6" s="281"/>
      <c r="K6" s="281"/>
      <c r="L6" s="281"/>
      <c r="M6" s="281"/>
      <c r="N6" s="281"/>
      <c r="O6" s="281"/>
      <c r="P6" s="283"/>
      <c r="Q6" s="24"/>
      <c r="R6" s="24"/>
    </row>
    <row r="7" spans="1:18" ht="23.25" customHeight="1">
      <c r="A7" s="17"/>
      <c r="B7" s="20" t="s">
        <v>138</v>
      </c>
      <c r="C7" s="17" t="s">
        <v>250</v>
      </c>
      <c r="D7" s="20" t="s">
        <v>485</v>
      </c>
      <c r="E7" s="20" t="s">
        <v>485</v>
      </c>
      <c r="F7" s="20" t="s">
        <v>485</v>
      </c>
      <c r="G7" s="20" t="s">
        <v>485</v>
      </c>
      <c r="H7" s="20" t="s">
        <v>485</v>
      </c>
      <c r="I7" s="20" t="s">
        <v>485</v>
      </c>
      <c r="J7" s="20" t="s">
        <v>485</v>
      </c>
      <c r="K7" s="20" t="s">
        <v>485</v>
      </c>
      <c r="L7" s="20" t="s">
        <v>485</v>
      </c>
      <c r="M7" s="20" t="s">
        <v>485</v>
      </c>
      <c r="N7" s="20" t="s">
        <v>485</v>
      </c>
      <c r="O7" s="20" t="s">
        <v>485</v>
      </c>
      <c r="P7" s="20" t="s">
        <v>485</v>
      </c>
      <c r="Q7" s="21"/>
      <c r="R7" s="21"/>
    </row>
    <row r="8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O4:O6"/>
    <mergeCell ref="P4:P6"/>
    <mergeCell ref="K4:K6"/>
    <mergeCell ref="L4:L6"/>
    <mergeCell ref="I4:I6"/>
    <mergeCell ref="J4:J6"/>
    <mergeCell ref="M4:M6"/>
    <mergeCell ref="N4:N6"/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22">
      <selection activeCell="D7" sqref="D7:H7"/>
    </sheetView>
  </sheetViews>
  <sheetFormatPr defaultColWidth="9.33203125" defaultRowHeight="11.25"/>
  <cols>
    <col min="1" max="8" width="18.83203125" style="0" customWidth="1"/>
  </cols>
  <sheetData>
    <row r="1" spans="1:8" ht="27" customHeight="1">
      <c r="A1" s="315" t="s">
        <v>513</v>
      </c>
      <c r="B1" s="316"/>
      <c r="C1" s="316"/>
      <c r="D1" s="316"/>
      <c r="E1" s="316"/>
      <c r="F1" s="316"/>
      <c r="G1" s="316"/>
      <c r="H1" s="316"/>
    </row>
    <row r="2" spans="1:8" ht="20.25" customHeight="1">
      <c r="A2" s="317" t="s">
        <v>383</v>
      </c>
      <c r="B2" s="317"/>
      <c r="C2" s="317"/>
      <c r="D2" s="317"/>
      <c r="E2" s="317"/>
      <c r="F2" s="317"/>
      <c r="G2" s="317"/>
      <c r="H2" s="317"/>
    </row>
    <row r="3" spans="1:8" ht="14.25" customHeight="1">
      <c r="A3" s="318" t="s">
        <v>384</v>
      </c>
      <c r="B3" s="318"/>
      <c r="C3" s="318"/>
      <c r="D3" s="318"/>
      <c r="E3" s="2"/>
      <c r="F3" s="2" t="s">
        <v>385</v>
      </c>
      <c r="G3" s="319" t="s">
        <v>514</v>
      </c>
      <c r="H3" s="319"/>
    </row>
    <row r="4" spans="1:8" s="1" customFormat="1" ht="26.25" customHeight="1">
      <c r="A4" s="328" t="s">
        <v>386</v>
      </c>
      <c r="B4" s="313" t="s">
        <v>387</v>
      </c>
      <c r="C4" s="313"/>
      <c r="D4" s="314" t="s">
        <v>388</v>
      </c>
      <c r="E4" s="313"/>
      <c r="F4" s="313"/>
      <c r="G4" s="313"/>
      <c r="H4" s="313"/>
    </row>
    <row r="5" spans="1:8" s="1" customFormat="1" ht="14.25" customHeight="1">
      <c r="A5" s="328"/>
      <c r="B5" s="313" t="s">
        <v>389</v>
      </c>
      <c r="C5" s="313"/>
      <c r="D5" s="314" t="s">
        <v>390</v>
      </c>
      <c r="E5" s="313"/>
      <c r="F5" s="5" t="s">
        <v>391</v>
      </c>
      <c r="G5" s="314" t="s">
        <v>392</v>
      </c>
      <c r="H5" s="313"/>
    </row>
    <row r="6" spans="1:8" s="1" customFormat="1" ht="14.25" customHeight="1">
      <c r="A6" s="328"/>
      <c r="B6" s="313" t="s">
        <v>393</v>
      </c>
      <c r="C6" s="313"/>
      <c r="D6" s="314" t="s">
        <v>515</v>
      </c>
      <c r="E6" s="313"/>
      <c r="F6" s="5" t="s">
        <v>394</v>
      </c>
      <c r="G6" s="314" t="s">
        <v>516</v>
      </c>
      <c r="H6" s="313"/>
    </row>
    <row r="7" spans="1:8" s="1" customFormat="1" ht="144" customHeight="1">
      <c r="A7" s="328"/>
      <c r="B7" s="313" t="s">
        <v>395</v>
      </c>
      <c r="C7" s="313"/>
      <c r="D7" s="311" t="s">
        <v>521</v>
      </c>
      <c r="E7" s="312"/>
      <c r="F7" s="312"/>
      <c r="G7" s="312"/>
      <c r="H7" s="312"/>
    </row>
    <row r="8" spans="1:8" ht="14.25" customHeight="1">
      <c r="A8" s="328"/>
      <c r="B8" s="320" t="s">
        <v>396</v>
      </c>
      <c r="C8" s="320"/>
      <c r="D8" s="320"/>
      <c r="E8" s="320"/>
      <c r="F8" s="320"/>
      <c r="G8" s="320"/>
      <c r="H8" s="320"/>
    </row>
    <row r="9" spans="1:8" ht="27" customHeight="1">
      <c r="A9" s="328"/>
      <c r="B9" s="321" t="s">
        <v>397</v>
      </c>
      <c r="C9" s="321"/>
      <c r="D9" s="6" t="s">
        <v>93</v>
      </c>
      <c r="E9" s="9" t="s">
        <v>94</v>
      </c>
      <c r="F9" s="6" t="s">
        <v>398</v>
      </c>
      <c r="G9" s="321" t="s">
        <v>399</v>
      </c>
      <c r="H9" s="321"/>
    </row>
    <row r="10" spans="1:8" s="1" customFormat="1" ht="14.25" customHeight="1">
      <c r="A10" s="328"/>
      <c r="B10" s="322">
        <v>604.7</v>
      </c>
      <c r="C10" s="313"/>
      <c r="D10" s="11">
        <v>604.7</v>
      </c>
      <c r="E10" s="12" t="s">
        <v>259</v>
      </c>
      <c r="F10" s="4" t="s">
        <v>259</v>
      </c>
      <c r="G10" s="314" t="s">
        <v>259</v>
      </c>
      <c r="H10" s="314"/>
    </row>
    <row r="11" spans="1:8" ht="14.25" customHeight="1">
      <c r="A11" s="328"/>
      <c r="B11" s="320" t="s">
        <v>400</v>
      </c>
      <c r="C11" s="320"/>
      <c r="D11" s="320"/>
      <c r="E11" s="320"/>
      <c r="F11" s="320"/>
      <c r="G11" s="320"/>
      <c r="H11" s="320"/>
    </row>
    <row r="12" spans="1:8" ht="14.25" customHeight="1">
      <c r="A12" s="328"/>
      <c r="B12" s="321" t="s">
        <v>401</v>
      </c>
      <c r="C12" s="321"/>
      <c r="D12" s="321" t="s">
        <v>177</v>
      </c>
      <c r="E12" s="321"/>
      <c r="F12" s="321" t="s">
        <v>178</v>
      </c>
      <c r="G12" s="321"/>
      <c r="H12" s="321"/>
    </row>
    <row r="13" spans="1:8" s="1" customFormat="1" ht="14.25" customHeight="1">
      <c r="A13" s="328"/>
      <c r="B13" s="322">
        <v>604.7</v>
      </c>
      <c r="C13" s="313"/>
      <c r="D13" s="323">
        <v>604.7</v>
      </c>
      <c r="E13" s="324"/>
      <c r="F13" s="314" t="s">
        <v>259</v>
      </c>
      <c r="G13" s="314"/>
      <c r="H13" s="314"/>
    </row>
    <row r="14" spans="1:8" ht="14.25" customHeight="1">
      <c r="A14" s="328"/>
      <c r="B14" s="321" t="s">
        <v>402</v>
      </c>
      <c r="C14" s="321"/>
      <c r="D14" s="320" t="s">
        <v>403</v>
      </c>
      <c r="E14" s="320"/>
      <c r="F14" s="320"/>
      <c r="G14" s="320"/>
      <c r="H14" s="320"/>
    </row>
    <row r="15" spans="1:8" ht="14.25" customHeight="1">
      <c r="A15" s="328"/>
      <c r="B15" s="321" t="s">
        <v>106</v>
      </c>
      <c r="C15" s="321"/>
      <c r="D15" s="321" t="s">
        <v>404</v>
      </c>
      <c r="E15" s="321"/>
      <c r="F15" s="321" t="s">
        <v>405</v>
      </c>
      <c r="G15" s="321"/>
      <c r="H15" s="6" t="s">
        <v>228</v>
      </c>
    </row>
    <row r="16" spans="1:8" s="1" customFormat="1" ht="14.25" customHeight="1">
      <c r="A16" s="328"/>
      <c r="B16" s="322">
        <v>13</v>
      </c>
      <c r="C16" s="313"/>
      <c r="D16" s="314" t="s">
        <v>259</v>
      </c>
      <c r="E16" s="314"/>
      <c r="F16" s="314" t="s">
        <v>259</v>
      </c>
      <c r="G16" s="314"/>
      <c r="H16" s="8">
        <v>13</v>
      </c>
    </row>
    <row r="17" spans="1:8" ht="105.75" customHeight="1">
      <c r="A17" s="3" t="s">
        <v>406</v>
      </c>
      <c r="B17" s="325" t="s">
        <v>407</v>
      </c>
      <c r="C17" s="325"/>
      <c r="D17" s="325"/>
      <c r="E17" s="325"/>
      <c r="F17" s="325"/>
      <c r="G17" s="325"/>
      <c r="H17" s="325"/>
    </row>
    <row r="18" spans="1:8" ht="14.25" customHeight="1">
      <c r="A18" s="328" t="s">
        <v>408</v>
      </c>
      <c r="B18" s="320" t="s">
        <v>409</v>
      </c>
      <c r="C18" s="320"/>
      <c r="D18" s="7" t="s">
        <v>410</v>
      </c>
      <c r="E18" s="320" t="s">
        <v>411</v>
      </c>
      <c r="F18" s="320"/>
      <c r="G18" s="320" t="s">
        <v>412</v>
      </c>
      <c r="H18" s="320"/>
    </row>
    <row r="19" spans="1:8" s="1" customFormat="1" ht="161.25" customHeight="1">
      <c r="A19" s="328"/>
      <c r="B19" s="321" t="s">
        <v>413</v>
      </c>
      <c r="C19" s="321"/>
      <c r="D19" s="5" t="s">
        <v>414</v>
      </c>
      <c r="E19" s="326" t="s">
        <v>415</v>
      </c>
      <c r="F19" s="327"/>
      <c r="G19" s="312" t="s">
        <v>517</v>
      </c>
      <c r="H19" s="312"/>
    </row>
    <row r="20" spans="1:8" s="1" customFormat="1" ht="144" customHeight="1">
      <c r="A20" s="328"/>
      <c r="B20" s="321"/>
      <c r="C20" s="321"/>
      <c r="D20" s="5" t="s">
        <v>416</v>
      </c>
      <c r="E20" s="326" t="s">
        <v>415</v>
      </c>
      <c r="F20" s="327"/>
      <c r="G20" s="327" t="s">
        <v>518</v>
      </c>
      <c r="H20" s="327"/>
    </row>
    <row r="21" spans="1:8" s="1" customFormat="1" ht="14.25" customHeight="1">
      <c r="A21" s="328"/>
      <c r="B21" s="321"/>
      <c r="C21" s="321"/>
      <c r="D21" s="5" t="s">
        <v>417</v>
      </c>
      <c r="E21" s="314" t="s">
        <v>418</v>
      </c>
      <c r="F21" s="313"/>
      <c r="G21" s="313" t="s">
        <v>419</v>
      </c>
      <c r="H21" s="313"/>
    </row>
    <row r="22" spans="1:8" s="1" customFormat="1" ht="14.25" customHeight="1">
      <c r="A22" s="328"/>
      <c r="B22" s="321"/>
      <c r="C22" s="321"/>
      <c r="D22" s="5" t="s">
        <v>420</v>
      </c>
      <c r="E22" s="314" t="s">
        <v>421</v>
      </c>
      <c r="F22" s="313"/>
      <c r="G22" s="313" t="s">
        <v>422</v>
      </c>
      <c r="H22" s="313"/>
    </row>
    <row r="23" spans="1:8" ht="14.25" customHeight="1">
      <c r="A23" s="328"/>
      <c r="B23" s="320" t="s">
        <v>409</v>
      </c>
      <c r="C23" s="320"/>
      <c r="D23" s="7" t="s">
        <v>410</v>
      </c>
      <c r="E23" s="320" t="s">
        <v>411</v>
      </c>
      <c r="F23" s="320"/>
      <c r="G23" s="320" t="s">
        <v>412</v>
      </c>
      <c r="H23" s="320"/>
    </row>
    <row r="24" spans="1:8" s="1" customFormat="1" ht="49.5" customHeight="1">
      <c r="A24" s="328"/>
      <c r="B24" s="321" t="s">
        <v>423</v>
      </c>
      <c r="C24" s="321"/>
      <c r="D24" s="5" t="s">
        <v>424</v>
      </c>
      <c r="E24" s="314" t="s">
        <v>425</v>
      </c>
      <c r="F24" s="313"/>
      <c r="G24" s="327" t="s">
        <v>426</v>
      </c>
      <c r="H24" s="327"/>
    </row>
    <row r="25" spans="1:8" s="1" customFormat="1" ht="49.5" customHeight="1">
      <c r="A25" s="328"/>
      <c r="B25" s="321"/>
      <c r="C25" s="321"/>
      <c r="D25" s="5" t="s">
        <v>427</v>
      </c>
      <c r="E25" s="314" t="s">
        <v>428</v>
      </c>
      <c r="F25" s="313"/>
      <c r="G25" s="329" t="s">
        <v>429</v>
      </c>
      <c r="H25" s="329"/>
    </row>
    <row r="26" spans="1:8" s="1" customFormat="1" ht="49.5" customHeight="1">
      <c r="A26" s="328"/>
      <c r="B26" s="321"/>
      <c r="C26" s="321"/>
      <c r="D26" s="5" t="s">
        <v>430</v>
      </c>
      <c r="E26" s="314" t="s">
        <v>431</v>
      </c>
      <c r="F26" s="313"/>
      <c r="G26" s="329" t="s">
        <v>432</v>
      </c>
      <c r="H26" s="329"/>
    </row>
    <row r="27" spans="1:8" s="1" customFormat="1" ht="49.5" customHeight="1">
      <c r="A27" s="328"/>
      <c r="B27" s="321"/>
      <c r="C27" s="321"/>
      <c r="D27" s="5" t="s">
        <v>433</v>
      </c>
      <c r="E27" s="314" t="s">
        <v>434</v>
      </c>
      <c r="F27" s="313"/>
      <c r="G27" s="327" t="s">
        <v>435</v>
      </c>
      <c r="H27" s="327"/>
    </row>
    <row r="28" spans="1:8" s="1" customFormat="1" ht="36.75" customHeight="1">
      <c r="A28" s="328"/>
      <c r="B28" s="321"/>
      <c r="C28" s="321"/>
      <c r="D28" s="5" t="s">
        <v>436</v>
      </c>
      <c r="E28" s="314" t="s">
        <v>437</v>
      </c>
      <c r="F28" s="313"/>
      <c r="G28" s="313" t="s">
        <v>438</v>
      </c>
      <c r="H28" s="313"/>
    </row>
    <row r="29" spans="1:8" s="1" customFormat="1" ht="72.75" customHeight="1">
      <c r="A29" s="3" t="s">
        <v>439</v>
      </c>
      <c r="B29" s="330"/>
      <c r="C29" s="331"/>
      <c r="D29" s="331"/>
      <c r="E29" s="331"/>
      <c r="F29" s="331"/>
      <c r="G29" s="331"/>
      <c r="H29" s="332"/>
    </row>
    <row r="30" spans="1:8" ht="60.75" customHeight="1">
      <c r="A30" s="3" t="s">
        <v>440</v>
      </c>
      <c r="B30" s="333" t="s">
        <v>441</v>
      </c>
      <c r="C30" s="333"/>
      <c r="D30" s="333"/>
      <c r="E30" s="333"/>
      <c r="F30" s="333"/>
      <c r="G30" s="333"/>
      <c r="H30" s="333"/>
    </row>
  </sheetData>
  <sheetProtection formatCells="0" formatColumns="0" formatRows="0"/>
  <mergeCells count="65">
    <mergeCell ref="B7:C7"/>
    <mergeCell ref="G27:H27"/>
    <mergeCell ref="G25:H25"/>
    <mergeCell ref="B29:H29"/>
    <mergeCell ref="B30:H30"/>
    <mergeCell ref="E26:F26"/>
    <mergeCell ref="G26:H26"/>
    <mergeCell ref="E27:F27"/>
    <mergeCell ref="E22:F22"/>
    <mergeCell ref="A4:A16"/>
    <mergeCell ref="A18:A28"/>
    <mergeCell ref="B24:C28"/>
    <mergeCell ref="B19:C22"/>
    <mergeCell ref="B23:C23"/>
    <mergeCell ref="B13:C13"/>
    <mergeCell ref="B15:C15"/>
    <mergeCell ref="B16:C16"/>
    <mergeCell ref="B5:C5"/>
    <mergeCell ref="G20:H20"/>
    <mergeCell ref="E21:F21"/>
    <mergeCell ref="G21:H21"/>
    <mergeCell ref="E28:F28"/>
    <mergeCell ref="G28:H28"/>
    <mergeCell ref="E23:F23"/>
    <mergeCell ref="G23:H23"/>
    <mergeCell ref="E24:F24"/>
    <mergeCell ref="G24:H24"/>
    <mergeCell ref="E25:F25"/>
    <mergeCell ref="B14:C14"/>
    <mergeCell ref="D14:H14"/>
    <mergeCell ref="G22:H22"/>
    <mergeCell ref="B17:H17"/>
    <mergeCell ref="B18:C18"/>
    <mergeCell ref="E18:F18"/>
    <mergeCell ref="G18:H18"/>
    <mergeCell ref="E19:F19"/>
    <mergeCell ref="G19:H19"/>
    <mergeCell ref="E20:F20"/>
    <mergeCell ref="B8:H8"/>
    <mergeCell ref="B9:C9"/>
    <mergeCell ref="G9:H9"/>
    <mergeCell ref="B10:C10"/>
    <mergeCell ref="G10:H10"/>
    <mergeCell ref="D13:E13"/>
    <mergeCell ref="F13:H13"/>
    <mergeCell ref="D6:E6"/>
    <mergeCell ref="G6:H6"/>
    <mergeCell ref="D16:E16"/>
    <mergeCell ref="F16:G16"/>
    <mergeCell ref="B11:H11"/>
    <mergeCell ref="B12:C12"/>
    <mergeCell ref="D12:E12"/>
    <mergeCell ref="F12:H12"/>
    <mergeCell ref="D15:E15"/>
    <mergeCell ref="F15:G15"/>
    <mergeCell ref="D7:H7"/>
    <mergeCell ref="B4:C4"/>
    <mergeCell ref="D4:H4"/>
    <mergeCell ref="A1:H1"/>
    <mergeCell ref="A2:H2"/>
    <mergeCell ref="A3:D3"/>
    <mergeCell ref="G3:H3"/>
    <mergeCell ref="D5:E5"/>
    <mergeCell ref="G5:H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zoomScalePageLayoutView="0" workbookViewId="0" topLeftCell="A37">
      <selection activeCell="D9" sqref="D9:M9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335" t="s">
        <v>442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20.25" customHeight="1">
      <c r="A2" s="317" t="s">
        <v>443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4.25" customHeight="1">
      <c r="A3" s="319" t="s">
        <v>444</v>
      </c>
      <c r="B3" s="319"/>
      <c r="C3" s="319"/>
      <c r="D3" s="319"/>
      <c r="E3" s="2"/>
      <c r="F3" s="2"/>
      <c r="G3" s="2"/>
      <c r="H3" s="2"/>
      <c r="I3" s="318" t="s">
        <v>519</v>
      </c>
      <c r="J3" s="318"/>
      <c r="K3" s="318"/>
      <c r="L3" s="318"/>
      <c r="M3" s="2"/>
    </row>
    <row r="4" spans="1:13" s="1" customFormat="1" ht="19.5" customHeight="1">
      <c r="A4" s="328" t="s">
        <v>445</v>
      </c>
      <c r="B4" s="334" t="s">
        <v>248</v>
      </c>
      <c r="C4" s="332"/>
      <c r="D4" s="314" t="s">
        <v>492</v>
      </c>
      <c r="E4" s="313"/>
      <c r="F4" s="313"/>
      <c r="G4" s="313"/>
      <c r="H4" s="313"/>
      <c r="I4" s="313"/>
      <c r="J4" s="313"/>
      <c r="K4" s="313"/>
      <c r="L4" s="313"/>
      <c r="M4" s="313"/>
    </row>
    <row r="5" spans="1:13" s="1" customFormat="1" ht="19.5" customHeight="1">
      <c r="A5" s="328"/>
      <c r="B5" s="334" t="s">
        <v>446</v>
      </c>
      <c r="C5" s="332"/>
      <c r="D5" s="314"/>
      <c r="E5" s="313"/>
      <c r="F5" s="313"/>
      <c r="G5" s="313"/>
      <c r="H5" s="313"/>
      <c r="I5" s="313"/>
      <c r="J5" s="313"/>
      <c r="K5" s="313"/>
      <c r="L5" s="313"/>
      <c r="M5" s="313"/>
    </row>
    <row r="6" spans="1:13" s="1" customFormat="1" ht="19.5" customHeight="1">
      <c r="A6" s="328"/>
      <c r="B6" s="334" t="s">
        <v>447</v>
      </c>
      <c r="C6" s="332"/>
      <c r="D6" s="336" t="s">
        <v>250</v>
      </c>
      <c r="E6" s="337"/>
      <c r="F6" s="338"/>
      <c r="G6" s="313" t="s">
        <v>448</v>
      </c>
      <c r="H6" s="313"/>
      <c r="I6" s="313"/>
      <c r="J6" s="314"/>
      <c r="K6" s="313"/>
      <c r="L6" s="313"/>
      <c r="M6" s="313"/>
    </row>
    <row r="7" spans="1:13" s="1" customFormat="1" ht="19.5" customHeight="1">
      <c r="A7" s="328"/>
      <c r="B7" s="334" t="s">
        <v>449</v>
      </c>
      <c r="C7" s="332"/>
      <c r="D7" s="314"/>
      <c r="E7" s="313"/>
      <c r="F7" s="313"/>
      <c r="G7" s="313" t="s">
        <v>391</v>
      </c>
      <c r="H7" s="313"/>
      <c r="I7" s="313"/>
      <c r="J7" s="314"/>
      <c r="K7" s="313"/>
      <c r="L7" s="313"/>
      <c r="M7" s="313"/>
    </row>
    <row r="8" spans="1:13" ht="19.5" customHeight="1">
      <c r="A8" s="328"/>
      <c r="B8" s="339" t="s">
        <v>389</v>
      </c>
      <c r="C8" s="340"/>
      <c r="D8" s="321" t="s">
        <v>450</v>
      </c>
      <c r="E8" s="321"/>
      <c r="F8" s="321"/>
      <c r="G8" s="321" t="s">
        <v>391</v>
      </c>
      <c r="H8" s="321"/>
      <c r="I8" s="321"/>
      <c r="J8" s="321">
        <v>15873035586</v>
      </c>
      <c r="K8" s="321"/>
      <c r="L8" s="321"/>
      <c r="M8" s="321"/>
    </row>
    <row r="9" spans="1:13" s="1" customFormat="1" ht="19.5" customHeight="1">
      <c r="A9" s="328"/>
      <c r="B9" s="334" t="s">
        <v>451</v>
      </c>
      <c r="C9" s="332"/>
      <c r="D9" s="314"/>
      <c r="E9" s="313"/>
      <c r="F9" s="313"/>
      <c r="G9" s="313"/>
      <c r="H9" s="313"/>
      <c r="I9" s="313"/>
      <c r="J9" s="313"/>
      <c r="K9" s="313"/>
      <c r="L9" s="313"/>
      <c r="M9" s="313"/>
    </row>
    <row r="10" spans="1:13" s="1" customFormat="1" ht="133.5" customHeight="1">
      <c r="A10" s="328"/>
      <c r="B10" s="334" t="s">
        <v>452</v>
      </c>
      <c r="C10" s="332"/>
      <c r="D10" s="330" t="s">
        <v>520</v>
      </c>
      <c r="E10" s="331"/>
      <c r="F10" s="331"/>
      <c r="G10" s="331"/>
      <c r="H10" s="331"/>
      <c r="I10" s="331"/>
      <c r="J10" s="331"/>
      <c r="K10" s="331"/>
      <c r="L10" s="331"/>
      <c r="M10" s="332"/>
    </row>
    <row r="11" spans="1:13" s="1" customFormat="1" ht="18" customHeight="1">
      <c r="A11" s="328"/>
      <c r="B11" s="334" t="s">
        <v>453</v>
      </c>
      <c r="C11" s="332"/>
      <c r="D11" s="314"/>
      <c r="E11" s="313"/>
      <c r="F11" s="313"/>
      <c r="G11" s="313"/>
      <c r="H11" s="313"/>
      <c r="I11" s="313"/>
      <c r="J11" s="313"/>
      <c r="K11" s="313"/>
      <c r="L11" s="313"/>
      <c r="M11" s="313"/>
    </row>
    <row r="12" spans="1:13" ht="18" customHeight="1">
      <c r="A12" s="328" t="s">
        <v>454</v>
      </c>
      <c r="B12" s="342" t="s">
        <v>455</v>
      </c>
      <c r="C12" s="343"/>
      <c r="D12" s="320" t="s">
        <v>456</v>
      </c>
      <c r="E12" s="320"/>
      <c r="F12" s="320" t="s">
        <v>457</v>
      </c>
      <c r="G12" s="320"/>
      <c r="H12" s="320"/>
      <c r="I12" s="320"/>
      <c r="J12" s="320" t="s">
        <v>458</v>
      </c>
      <c r="K12" s="320"/>
      <c r="L12" s="320"/>
      <c r="M12" s="320"/>
    </row>
    <row r="13" spans="1:13" s="1" customFormat="1" ht="18" customHeight="1">
      <c r="A13" s="328"/>
      <c r="B13" s="344"/>
      <c r="C13" s="345"/>
      <c r="D13" s="313" t="s">
        <v>459</v>
      </c>
      <c r="E13" s="313"/>
      <c r="F13" s="314" t="s">
        <v>485</v>
      </c>
      <c r="G13" s="314"/>
      <c r="H13" s="314"/>
      <c r="I13" s="314"/>
      <c r="J13" s="314" t="s">
        <v>485</v>
      </c>
      <c r="K13" s="314"/>
      <c r="L13" s="314"/>
      <c r="M13" s="314"/>
    </row>
    <row r="14" spans="1:13" s="1" customFormat="1" ht="18" customHeight="1">
      <c r="A14" s="328"/>
      <c r="B14" s="344"/>
      <c r="C14" s="345"/>
      <c r="D14" s="313" t="s">
        <v>460</v>
      </c>
      <c r="E14" s="313"/>
      <c r="F14" s="314" t="s">
        <v>485</v>
      </c>
      <c r="G14" s="314"/>
      <c r="H14" s="314"/>
      <c r="I14" s="314"/>
      <c r="J14" s="314" t="s">
        <v>485</v>
      </c>
      <c r="K14" s="314"/>
      <c r="L14" s="314"/>
      <c r="M14" s="314"/>
    </row>
    <row r="15" spans="1:13" s="1" customFormat="1" ht="18" customHeight="1">
      <c r="A15" s="328"/>
      <c r="B15" s="344"/>
      <c r="C15" s="345"/>
      <c r="D15" s="313" t="s">
        <v>461</v>
      </c>
      <c r="E15" s="313"/>
      <c r="F15" s="314" t="s">
        <v>485</v>
      </c>
      <c r="G15" s="314"/>
      <c r="H15" s="314"/>
      <c r="I15" s="314"/>
      <c r="J15" s="314" t="s">
        <v>485</v>
      </c>
      <c r="K15" s="314"/>
      <c r="L15" s="314"/>
      <c r="M15" s="314"/>
    </row>
    <row r="16" spans="1:13" s="1" customFormat="1" ht="18" customHeight="1">
      <c r="A16" s="328"/>
      <c r="B16" s="344"/>
      <c r="C16" s="345"/>
      <c r="D16" s="313" t="s">
        <v>462</v>
      </c>
      <c r="E16" s="313"/>
      <c r="F16" s="314" t="s">
        <v>485</v>
      </c>
      <c r="G16" s="314"/>
      <c r="H16" s="314"/>
      <c r="I16" s="314"/>
      <c r="J16" s="314" t="s">
        <v>485</v>
      </c>
      <c r="K16" s="314"/>
      <c r="L16" s="314"/>
      <c r="M16" s="314"/>
    </row>
    <row r="17" spans="1:13" s="1" customFormat="1" ht="18" customHeight="1">
      <c r="A17" s="328"/>
      <c r="B17" s="346"/>
      <c r="C17" s="347"/>
      <c r="D17" s="313" t="s">
        <v>463</v>
      </c>
      <c r="E17" s="313"/>
      <c r="F17" s="314" t="s">
        <v>485</v>
      </c>
      <c r="G17" s="314"/>
      <c r="H17" s="314"/>
      <c r="I17" s="314"/>
      <c r="J17" s="314" t="s">
        <v>485</v>
      </c>
      <c r="K17" s="314"/>
      <c r="L17" s="314"/>
      <c r="M17" s="314"/>
    </row>
    <row r="18" spans="1:13" ht="18" customHeight="1">
      <c r="A18" s="328"/>
      <c r="B18" s="342" t="s">
        <v>464</v>
      </c>
      <c r="C18" s="343"/>
      <c r="D18" s="321" t="s">
        <v>456</v>
      </c>
      <c r="E18" s="321"/>
      <c r="F18" s="348" t="s">
        <v>465</v>
      </c>
      <c r="G18" s="348"/>
      <c r="H18" s="348"/>
      <c r="I18" s="348" t="s">
        <v>466</v>
      </c>
      <c r="J18" s="348"/>
      <c r="K18" s="348"/>
      <c r="L18" s="348" t="s">
        <v>467</v>
      </c>
      <c r="M18" s="348"/>
    </row>
    <row r="19" spans="1:13" ht="18" customHeight="1">
      <c r="A19" s="328"/>
      <c r="B19" s="344"/>
      <c r="C19" s="345"/>
      <c r="D19" s="321" t="s">
        <v>459</v>
      </c>
      <c r="E19" s="321"/>
      <c r="F19" s="321"/>
      <c r="G19" s="321"/>
      <c r="H19" s="321"/>
      <c r="I19" s="321"/>
      <c r="J19" s="321"/>
      <c r="K19" s="321"/>
      <c r="L19" s="325" t="s">
        <v>468</v>
      </c>
      <c r="M19" s="325"/>
    </row>
    <row r="20" spans="1:13" ht="18" customHeight="1">
      <c r="A20" s="328"/>
      <c r="B20" s="344"/>
      <c r="C20" s="345"/>
      <c r="D20" s="325" t="s">
        <v>469</v>
      </c>
      <c r="E20" s="325"/>
      <c r="F20" s="321"/>
      <c r="G20" s="321"/>
      <c r="H20" s="321"/>
      <c r="I20" s="321"/>
      <c r="J20" s="321"/>
      <c r="K20" s="321"/>
      <c r="L20" s="325" t="s">
        <v>468</v>
      </c>
      <c r="M20" s="325"/>
    </row>
    <row r="21" spans="1:13" ht="18" customHeight="1">
      <c r="A21" s="328"/>
      <c r="B21" s="344"/>
      <c r="C21" s="345"/>
      <c r="D21" s="325" t="s">
        <v>470</v>
      </c>
      <c r="E21" s="325"/>
      <c r="F21" s="321"/>
      <c r="G21" s="321"/>
      <c r="H21" s="321"/>
      <c r="I21" s="321"/>
      <c r="J21" s="321"/>
      <c r="K21" s="321"/>
      <c r="L21" s="325" t="s">
        <v>468</v>
      </c>
      <c r="M21" s="325"/>
    </row>
    <row r="22" spans="1:13" ht="18" customHeight="1">
      <c r="A22" s="328"/>
      <c r="B22" s="344"/>
      <c r="C22" s="345"/>
      <c r="D22" s="325" t="s">
        <v>471</v>
      </c>
      <c r="E22" s="325"/>
      <c r="F22" s="321"/>
      <c r="G22" s="321"/>
      <c r="H22" s="321"/>
      <c r="I22" s="321"/>
      <c r="J22" s="321"/>
      <c r="K22" s="321"/>
      <c r="L22" s="325" t="s">
        <v>468</v>
      </c>
      <c r="M22" s="325"/>
    </row>
    <row r="23" spans="1:13" ht="18" customHeight="1">
      <c r="A23" s="328"/>
      <c r="B23" s="346"/>
      <c r="C23" s="347"/>
      <c r="D23" s="325"/>
      <c r="E23" s="325"/>
      <c r="F23" s="325"/>
      <c r="G23" s="325"/>
      <c r="H23" s="325"/>
      <c r="I23" s="325"/>
      <c r="J23" s="325"/>
      <c r="K23" s="325"/>
      <c r="L23" s="325"/>
      <c r="M23" s="325"/>
    </row>
    <row r="24" spans="1:13" s="1" customFormat="1" ht="26.25" customHeight="1">
      <c r="A24" s="341" t="s">
        <v>472</v>
      </c>
      <c r="B24" s="341"/>
      <c r="C24" s="341"/>
      <c r="D24" s="314"/>
      <c r="E24" s="313"/>
      <c r="F24" s="313"/>
      <c r="G24" s="313"/>
      <c r="H24" s="313"/>
      <c r="I24" s="313"/>
      <c r="J24" s="313"/>
      <c r="K24" s="313"/>
      <c r="L24" s="313"/>
      <c r="M24" s="313"/>
    </row>
    <row r="25" spans="1:13" ht="18" customHeight="1">
      <c r="A25" s="368" t="s">
        <v>473</v>
      </c>
      <c r="B25" s="369"/>
      <c r="C25" s="366" t="s">
        <v>474</v>
      </c>
      <c r="D25" s="366"/>
      <c r="E25" s="366"/>
      <c r="F25" s="366"/>
      <c r="G25" s="366"/>
      <c r="H25" s="320" t="s">
        <v>475</v>
      </c>
      <c r="I25" s="320"/>
      <c r="J25" s="320"/>
      <c r="K25" s="320" t="s">
        <v>476</v>
      </c>
      <c r="L25" s="320"/>
      <c r="M25" s="320"/>
    </row>
    <row r="26" spans="1:13" s="1" customFormat="1" ht="34.5" customHeight="1">
      <c r="A26" s="370"/>
      <c r="B26" s="371"/>
      <c r="C26" s="372"/>
      <c r="D26" s="373"/>
      <c r="E26" s="373"/>
      <c r="F26" s="373"/>
      <c r="G26" s="374"/>
      <c r="H26" s="359"/>
      <c r="I26" s="358"/>
      <c r="J26" s="343"/>
      <c r="K26" s="359"/>
      <c r="L26" s="358"/>
      <c r="M26" s="343"/>
    </row>
    <row r="27" spans="1:13" ht="14.25" customHeight="1">
      <c r="A27" s="370"/>
      <c r="B27" s="371"/>
      <c r="C27" s="375"/>
      <c r="D27" s="376"/>
      <c r="E27" s="376"/>
      <c r="F27" s="376"/>
      <c r="G27" s="377"/>
      <c r="H27" s="344"/>
      <c r="I27" s="381"/>
      <c r="J27" s="345"/>
      <c r="K27" s="344"/>
      <c r="L27" s="381"/>
      <c r="M27" s="345"/>
    </row>
    <row r="28" spans="1:13" ht="14.25" customHeight="1">
      <c r="A28" s="370"/>
      <c r="B28" s="371"/>
      <c r="C28" s="378"/>
      <c r="D28" s="379"/>
      <c r="E28" s="379"/>
      <c r="F28" s="379"/>
      <c r="G28" s="380"/>
      <c r="H28" s="346"/>
      <c r="I28" s="319"/>
      <c r="J28" s="347"/>
      <c r="K28" s="346"/>
      <c r="L28" s="319"/>
      <c r="M28" s="347"/>
    </row>
    <row r="29" spans="1:13" s="1" customFormat="1" ht="41.25" customHeight="1">
      <c r="A29" s="354" t="s">
        <v>477</v>
      </c>
      <c r="B29" s="10" t="s">
        <v>478</v>
      </c>
      <c r="C29" s="314"/>
      <c r="D29" s="313"/>
      <c r="E29" s="313"/>
      <c r="F29" s="313"/>
      <c r="G29" s="313"/>
      <c r="H29" s="313"/>
      <c r="I29" s="313"/>
      <c r="J29" s="313"/>
      <c r="K29" s="313"/>
      <c r="L29" s="313"/>
      <c r="M29" s="313"/>
    </row>
    <row r="30" spans="1:13" s="1" customFormat="1" ht="35.25" customHeight="1">
      <c r="A30" s="355"/>
      <c r="B30" s="10" t="s">
        <v>479</v>
      </c>
      <c r="C30" s="314"/>
      <c r="D30" s="313"/>
      <c r="E30" s="313"/>
      <c r="F30" s="313"/>
      <c r="G30" s="313"/>
      <c r="H30" s="313"/>
      <c r="I30" s="313"/>
      <c r="J30" s="313"/>
      <c r="K30" s="313"/>
      <c r="L30" s="313"/>
      <c r="M30" s="313"/>
    </row>
    <row r="31" spans="1:13" ht="23.25" customHeight="1">
      <c r="A31" s="355"/>
      <c r="B31" s="356" t="s">
        <v>480</v>
      </c>
      <c r="C31" s="321" t="s">
        <v>409</v>
      </c>
      <c r="D31" s="321"/>
      <c r="E31" s="321" t="s">
        <v>410</v>
      </c>
      <c r="F31" s="321"/>
      <c r="G31" s="321"/>
      <c r="H31" s="321"/>
      <c r="I31" s="321"/>
      <c r="J31" s="321"/>
      <c r="K31" s="321"/>
      <c r="L31" s="321"/>
      <c r="M31" s="321"/>
    </row>
    <row r="32" spans="1:13" s="1" customFormat="1" ht="23.25" customHeight="1">
      <c r="A32" s="355"/>
      <c r="B32" s="357"/>
      <c r="C32" s="321" t="s">
        <v>481</v>
      </c>
      <c r="D32" s="321"/>
      <c r="E32" s="313" t="s">
        <v>414</v>
      </c>
      <c r="F32" s="313"/>
      <c r="G32" s="313"/>
      <c r="H32" s="314"/>
      <c r="I32" s="313"/>
      <c r="J32" s="313"/>
      <c r="K32" s="313"/>
      <c r="L32" s="367"/>
      <c r="M32" s="367"/>
    </row>
    <row r="33" spans="1:13" s="1" customFormat="1" ht="23.25" customHeight="1">
      <c r="A33" s="355"/>
      <c r="B33" s="357"/>
      <c r="C33" s="321"/>
      <c r="D33" s="321"/>
      <c r="E33" s="313" t="s">
        <v>416</v>
      </c>
      <c r="F33" s="313"/>
      <c r="G33" s="313"/>
      <c r="H33" s="314"/>
      <c r="I33" s="313"/>
      <c r="J33" s="313"/>
      <c r="K33" s="313"/>
      <c r="L33" s="314"/>
      <c r="M33" s="314"/>
    </row>
    <row r="34" spans="1:13" s="1" customFormat="1" ht="23.25" customHeight="1">
      <c r="A34" s="355"/>
      <c r="B34" s="357"/>
      <c r="C34" s="321"/>
      <c r="D34" s="321"/>
      <c r="E34" s="313" t="s">
        <v>417</v>
      </c>
      <c r="F34" s="313"/>
      <c r="G34" s="313"/>
      <c r="H34" s="314"/>
      <c r="I34" s="313"/>
      <c r="J34" s="313"/>
      <c r="K34" s="313"/>
      <c r="L34" s="313"/>
      <c r="M34" s="313"/>
    </row>
    <row r="35" spans="1:13" s="1" customFormat="1" ht="23.25" customHeight="1">
      <c r="A35" s="355"/>
      <c r="B35" s="357"/>
      <c r="C35" s="321"/>
      <c r="D35" s="321"/>
      <c r="E35" s="342" t="s">
        <v>420</v>
      </c>
      <c r="F35" s="358"/>
      <c r="G35" s="343"/>
      <c r="H35" s="359"/>
      <c r="I35" s="360"/>
      <c r="J35" s="360"/>
      <c r="K35" s="361"/>
      <c r="L35" s="342"/>
      <c r="M35" s="343"/>
    </row>
    <row r="36" spans="1:13" ht="2.25" customHeight="1">
      <c r="A36" s="355"/>
      <c r="B36" s="357"/>
      <c r="C36" s="321"/>
      <c r="D36" s="321"/>
      <c r="E36" s="346"/>
      <c r="F36" s="319"/>
      <c r="G36" s="347"/>
      <c r="H36" s="362"/>
      <c r="I36" s="363"/>
      <c r="J36" s="363"/>
      <c r="K36" s="364"/>
      <c r="L36" s="346"/>
      <c r="M36" s="347"/>
    </row>
    <row r="37" spans="1:13" ht="23.25" customHeight="1">
      <c r="A37" s="355"/>
      <c r="B37" s="357"/>
      <c r="C37" s="321" t="s">
        <v>409</v>
      </c>
      <c r="D37" s="321"/>
      <c r="E37" s="321" t="s">
        <v>410</v>
      </c>
      <c r="F37" s="321"/>
      <c r="G37" s="321"/>
      <c r="H37" s="321"/>
      <c r="I37" s="321"/>
      <c r="J37" s="321"/>
      <c r="K37" s="321"/>
      <c r="L37" s="321"/>
      <c r="M37" s="321"/>
    </row>
    <row r="38" spans="1:13" s="1" customFormat="1" ht="23.25" customHeight="1">
      <c r="A38" s="355"/>
      <c r="B38" s="357"/>
      <c r="C38" s="321" t="s">
        <v>481</v>
      </c>
      <c r="D38" s="321"/>
      <c r="E38" s="313" t="s">
        <v>424</v>
      </c>
      <c r="F38" s="313"/>
      <c r="G38" s="313"/>
      <c r="H38" s="314"/>
      <c r="I38" s="313"/>
      <c r="J38" s="313"/>
      <c r="K38" s="313"/>
      <c r="L38" s="313"/>
      <c r="M38" s="313"/>
    </row>
    <row r="39" spans="1:13" s="1" customFormat="1" ht="23.25" customHeight="1">
      <c r="A39" s="355"/>
      <c r="B39" s="357"/>
      <c r="C39" s="321"/>
      <c r="D39" s="321"/>
      <c r="E39" s="313" t="s">
        <v>427</v>
      </c>
      <c r="F39" s="313"/>
      <c r="G39" s="313"/>
      <c r="H39" s="314"/>
      <c r="I39" s="313"/>
      <c r="J39" s="313"/>
      <c r="K39" s="313"/>
      <c r="L39" s="365"/>
      <c r="M39" s="313"/>
    </row>
    <row r="40" spans="1:13" s="1" customFormat="1" ht="23.25" customHeight="1">
      <c r="A40" s="355"/>
      <c r="B40" s="357"/>
      <c r="C40" s="321"/>
      <c r="D40" s="321"/>
      <c r="E40" s="313" t="s">
        <v>430</v>
      </c>
      <c r="F40" s="313"/>
      <c r="G40" s="313"/>
      <c r="H40" s="314"/>
      <c r="I40" s="313"/>
      <c r="J40" s="313"/>
      <c r="K40" s="313"/>
      <c r="L40" s="313"/>
      <c r="M40" s="313"/>
    </row>
    <row r="41" spans="1:13" s="1" customFormat="1" ht="23.25" customHeight="1">
      <c r="A41" s="355"/>
      <c r="B41" s="357"/>
      <c r="C41" s="321"/>
      <c r="D41" s="321"/>
      <c r="E41" s="313" t="s">
        <v>433</v>
      </c>
      <c r="F41" s="313"/>
      <c r="G41" s="313"/>
      <c r="H41" s="314"/>
      <c r="I41" s="313"/>
      <c r="J41" s="313"/>
      <c r="K41" s="313"/>
      <c r="L41" s="313"/>
      <c r="M41" s="313"/>
    </row>
    <row r="42" spans="1:13" s="1" customFormat="1" ht="32.25" customHeight="1">
      <c r="A42" s="355"/>
      <c r="B42" s="357"/>
      <c r="C42" s="321"/>
      <c r="D42" s="321"/>
      <c r="E42" s="342" t="s">
        <v>436</v>
      </c>
      <c r="F42" s="358"/>
      <c r="G42" s="343"/>
      <c r="H42" s="359"/>
      <c r="I42" s="360"/>
      <c r="J42" s="360"/>
      <c r="K42" s="361"/>
      <c r="L42" s="353"/>
      <c r="M42" s="343"/>
    </row>
    <row r="43" spans="1:13" ht="18" customHeight="1">
      <c r="A43" s="355"/>
      <c r="B43" s="357"/>
      <c r="C43" s="321"/>
      <c r="D43" s="321"/>
      <c r="E43" s="346"/>
      <c r="F43" s="319"/>
      <c r="G43" s="347"/>
      <c r="H43" s="362"/>
      <c r="I43" s="363"/>
      <c r="J43" s="363"/>
      <c r="K43" s="364"/>
      <c r="L43" s="346"/>
      <c r="M43" s="347"/>
    </row>
    <row r="44" spans="1:13" s="1" customFormat="1" ht="33.75" customHeight="1">
      <c r="A44" s="341" t="s">
        <v>482</v>
      </c>
      <c r="B44" s="341"/>
      <c r="C44" s="341"/>
      <c r="D44" s="330"/>
      <c r="E44" s="331"/>
      <c r="F44" s="331"/>
      <c r="G44" s="331"/>
      <c r="H44" s="331"/>
      <c r="I44" s="331"/>
      <c r="J44" s="331"/>
      <c r="K44" s="331"/>
      <c r="L44" s="331"/>
      <c r="M44" s="332"/>
    </row>
    <row r="45" spans="1:13" ht="66.75" customHeight="1">
      <c r="A45" s="349" t="s">
        <v>483</v>
      </c>
      <c r="B45" s="349"/>
      <c r="C45" s="349"/>
      <c r="D45" s="350" t="s">
        <v>484</v>
      </c>
      <c r="E45" s="351"/>
      <c r="F45" s="351"/>
      <c r="G45" s="351"/>
      <c r="H45" s="351"/>
      <c r="I45" s="351"/>
      <c r="J45" s="351"/>
      <c r="K45" s="351"/>
      <c r="L45" s="351"/>
      <c r="M45" s="352"/>
    </row>
  </sheetData>
  <sheetProtection formatCells="0" formatColumns="0" formatRows="0"/>
  <mergeCells count="126">
    <mergeCell ref="H42:K43"/>
    <mergeCell ref="K25:M25"/>
    <mergeCell ref="C29:M29"/>
    <mergeCell ref="H39:K39"/>
    <mergeCell ref="E38:G38"/>
    <mergeCell ref="H38:K38"/>
    <mergeCell ref="A25:B28"/>
    <mergeCell ref="C26:G28"/>
    <mergeCell ref="H26:J28"/>
    <mergeCell ref="K26:M28"/>
    <mergeCell ref="C38:D43"/>
    <mergeCell ref="E31:G31"/>
    <mergeCell ref="L32:M32"/>
    <mergeCell ref="E41:G41"/>
    <mergeCell ref="H41:K41"/>
    <mergeCell ref="E39:G39"/>
    <mergeCell ref="B18:C23"/>
    <mergeCell ref="C32:D36"/>
    <mergeCell ref="E32:G32"/>
    <mergeCell ref="H32:K32"/>
    <mergeCell ref="H25:J25"/>
    <mergeCell ref="L41:M41"/>
    <mergeCell ref="A44:C44"/>
    <mergeCell ref="D44:M44"/>
    <mergeCell ref="L40:M40"/>
    <mergeCell ref="C37:D37"/>
    <mergeCell ref="E37:G37"/>
    <mergeCell ref="H37:K37"/>
    <mergeCell ref="L37:M37"/>
    <mergeCell ref="L38:M38"/>
    <mergeCell ref="E42:G43"/>
    <mergeCell ref="A45:C45"/>
    <mergeCell ref="D45:M45"/>
    <mergeCell ref="L42:M43"/>
    <mergeCell ref="A29:A43"/>
    <mergeCell ref="B31:B43"/>
    <mergeCell ref="E35:G36"/>
    <mergeCell ref="H35:K36"/>
    <mergeCell ref="L39:M39"/>
    <mergeCell ref="E40:G40"/>
    <mergeCell ref="H40:K40"/>
    <mergeCell ref="I23:K23"/>
    <mergeCell ref="E33:G33"/>
    <mergeCell ref="H33:K33"/>
    <mergeCell ref="L33:M33"/>
    <mergeCell ref="E34:G34"/>
    <mergeCell ref="H34:K34"/>
    <mergeCell ref="L34:M34"/>
    <mergeCell ref="C25:G25"/>
    <mergeCell ref="C30:M30"/>
    <mergeCell ref="C31:D31"/>
    <mergeCell ref="L22:M22"/>
    <mergeCell ref="L35:M36"/>
    <mergeCell ref="I21:K21"/>
    <mergeCell ref="L21:M21"/>
    <mergeCell ref="D22:E22"/>
    <mergeCell ref="F22:H22"/>
    <mergeCell ref="H31:K31"/>
    <mergeCell ref="L31:M31"/>
    <mergeCell ref="D23:E23"/>
    <mergeCell ref="F23:H23"/>
    <mergeCell ref="D18:E18"/>
    <mergeCell ref="F18:H18"/>
    <mergeCell ref="I18:K18"/>
    <mergeCell ref="L18:M18"/>
    <mergeCell ref="L23:M23"/>
    <mergeCell ref="D20:E20"/>
    <mergeCell ref="F20:H20"/>
    <mergeCell ref="I20:K20"/>
    <mergeCell ref="L20:M20"/>
    <mergeCell ref="I22:K22"/>
    <mergeCell ref="D19:E19"/>
    <mergeCell ref="F19:H19"/>
    <mergeCell ref="I19:K19"/>
    <mergeCell ref="L19:M19"/>
    <mergeCell ref="A24:C24"/>
    <mergeCell ref="D24:M24"/>
    <mergeCell ref="A12:A23"/>
    <mergeCell ref="B12:C17"/>
    <mergeCell ref="D21:E21"/>
    <mergeCell ref="F21:H21"/>
    <mergeCell ref="D16:E16"/>
    <mergeCell ref="F16:I16"/>
    <mergeCell ref="J16:M16"/>
    <mergeCell ref="D17:E17"/>
    <mergeCell ref="F17:I17"/>
    <mergeCell ref="J17:M17"/>
    <mergeCell ref="D14:E14"/>
    <mergeCell ref="F14:I14"/>
    <mergeCell ref="J14:M14"/>
    <mergeCell ref="D15:E15"/>
    <mergeCell ref="F15:I15"/>
    <mergeCell ref="J15:M15"/>
    <mergeCell ref="D13:E13"/>
    <mergeCell ref="F13:I13"/>
    <mergeCell ref="J13:M13"/>
    <mergeCell ref="D12:E12"/>
    <mergeCell ref="F12:I12"/>
    <mergeCell ref="J12:M12"/>
    <mergeCell ref="B8:C8"/>
    <mergeCell ref="D8:F8"/>
    <mergeCell ref="G8:I8"/>
    <mergeCell ref="J8:M8"/>
    <mergeCell ref="D10:M10"/>
    <mergeCell ref="B11:C11"/>
    <mergeCell ref="D11:M11"/>
    <mergeCell ref="B9:C9"/>
    <mergeCell ref="D9:M9"/>
    <mergeCell ref="B10:C10"/>
    <mergeCell ref="A1:M1"/>
    <mergeCell ref="A2:M2"/>
    <mergeCell ref="A3:D3"/>
    <mergeCell ref="I3:L3"/>
    <mergeCell ref="D6:F6"/>
    <mergeCell ref="G6:I6"/>
    <mergeCell ref="J6:M6"/>
    <mergeCell ref="B4:C4"/>
    <mergeCell ref="D4:M4"/>
    <mergeCell ref="A4:A11"/>
    <mergeCell ref="B5:C5"/>
    <mergeCell ref="D5:M5"/>
    <mergeCell ref="B6:C6"/>
    <mergeCell ref="B7:C7"/>
    <mergeCell ref="D7:F7"/>
    <mergeCell ref="G7:I7"/>
    <mergeCell ref="J7:M7"/>
  </mergeCells>
  <printOptions horizontalCentered="1"/>
  <pageMargins left="0.7083333333333334" right="0.7083333333333334" top="0.9444444444444444" bottom="0.7479166666666667" header="0.3145833333333333" footer="0.3145833333333333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zoomScalePageLayoutView="0" workbookViewId="0" topLeftCell="A12">
      <selection activeCell="H14" sqref="H14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3.5" style="1" customWidth="1"/>
    <col min="6" max="6" width="13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96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6"/>
      <c r="N1" s="96"/>
      <c r="O1" s="121" t="s">
        <v>132</v>
      </c>
      <c r="P1" s="96"/>
      <c r="Q1" s="96"/>
    </row>
    <row r="2" spans="1:17" ht="22.5" customHeight="1">
      <c r="A2" s="221" t="s">
        <v>133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99"/>
      <c r="Q2" s="96"/>
    </row>
    <row r="3" spans="1:17" ht="22.5" customHeight="1">
      <c r="A3" s="163"/>
      <c r="B3" s="164"/>
      <c r="C3" s="93"/>
      <c r="D3" s="164"/>
      <c r="E3" s="93"/>
      <c r="F3" s="93"/>
      <c r="G3" s="93"/>
      <c r="H3" s="93"/>
      <c r="I3" s="164"/>
      <c r="J3" s="164"/>
      <c r="K3" s="93"/>
      <c r="L3" s="93"/>
      <c r="M3" s="96"/>
      <c r="N3" s="222" t="s">
        <v>89</v>
      </c>
      <c r="O3" s="222"/>
      <c r="P3" s="93"/>
      <c r="Q3" s="96"/>
    </row>
    <row r="4" spans="1:17" ht="24.75" customHeight="1">
      <c r="A4" s="218" t="s">
        <v>134</v>
      </c>
      <c r="B4" s="223" t="s">
        <v>90</v>
      </c>
      <c r="C4" s="224" t="s">
        <v>135</v>
      </c>
      <c r="D4" s="223" t="s">
        <v>136</v>
      </c>
      <c r="E4" s="205" t="s">
        <v>93</v>
      </c>
      <c r="F4" s="205"/>
      <c r="G4" s="205"/>
      <c r="H4" s="213" t="s">
        <v>94</v>
      </c>
      <c r="I4" s="208" t="s">
        <v>95</v>
      </c>
      <c r="J4" s="208" t="s">
        <v>96</v>
      </c>
      <c r="K4" s="208"/>
      <c r="L4" s="208" t="s">
        <v>97</v>
      </c>
      <c r="M4" s="218" t="s">
        <v>98</v>
      </c>
      <c r="N4" s="217" t="s">
        <v>99</v>
      </c>
      <c r="O4" s="217" t="s">
        <v>100</v>
      </c>
      <c r="P4" s="96"/>
      <c r="Q4" s="96"/>
    </row>
    <row r="5" spans="1:17" ht="24.75" customHeight="1">
      <c r="A5" s="218"/>
      <c r="B5" s="223"/>
      <c r="C5" s="224"/>
      <c r="D5" s="225"/>
      <c r="E5" s="214" t="s">
        <v>137</v>
      </c>
      <c r="F5" s="219" t="s">
        <v>102</v>
      </c>
      <c r="G5" s="204" t="s">
        <v>103</v>
      </c>
      <c r="H5" s="205"/>
      <c r="I5" s="208"/>
      <c r="J5" s="208"/>
      <c r="K5" s="208"/>
      <c r="L5" s="208"/>
      <c r="M5" s="218"/>
      <c r="N5" s="218"/>
      <c r="O5" s="218"/>
      <c r="P5" s="96"/>
      <c r="Q5" s="96"/>
    </row>
    <row r="6" spans="1:17" ht="39" customHeight="1">
      <c r="A6" s="218"/>
      <c r="B6" s="223"/>
      <c r="C6" s="224"/>
      <c r="D6" s="225"/>
      <c r="E6" s="215"/>
      <c r="F6" s="220"/>
      <c r="G6" s="205"/>
      <c r="H6" s="205"/>
      <c r="I6" s="208"/>
      <c r="J6" s="101" t="s">
        <v>104</v>
      </c>
      <c r="K6" s="101" t="s">
        <v>105</v>
      </c>
      <c r="L6" s="208"/>
      <c r="M6" s="218"/>
      <c r="N6" s="218"/>
      <c r="O6" s="218"/>
      <c r="P6" s="96"/>
      <c r="Q6" s="96"/>
    </row>
    <row r="7" spans="1:19" s="56" customFormat="1" ht="29.25" customHeight="1">
      <c r="A7" s="123"/>
      <c r="B7" s="65"/>
      <c r="C7" s="123" t="s">
        <v>106</v>
      </c>
      <c r="D7" s="165">
        <v>6047121.68</v>
      </c>
      <c r="E7" s="165">
        <v>6047121.68</v>
      </c>
      <c r="F7" s="165">
        <v>6047121.68</v>
      </c>
      <c r="G7" s="166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"/>
      <c r="Q7" s="1"/>
      <c r="R7" s="1"/>
      <c r="S7" s="1"/>
    </row>
    <row r="8" spans="1:17" ht="29.25" customHeight="1">
      <c r="A8" s="123"/>
      <c r="B8" s="65" t="s">
        <v>138</v>
      </c>
      <c r="C8" s="123" t="s">
        <v>108</v>
      </c>
      <c r="D8" s="165">
        <v>6047121.68</v>
      </c>
      <c r="E8" s="165">
        <v>6047121.68</v>
      </c>
      <c r="F8" s="165">
        <v>6047121.68</v>
      </c>
      <c r="G8" s="166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96"/>
      <c r="Q8" s="96"/>
    </row>
    <row r="9" spans="1:17" ht="29.25" customHeight="1">
      <c r="A9" s="123"/>
      <c r="B9" s="65" t="s">
        <v>109</v>
      </c>
      <c r="C9" s="123" t="s">
        <v>110</v>
      </c>
      <c r="D9" s="165">
        <v>2670071.8</v>
      </c>
      <c r="E9" s="165">
        <v>2670071.8</v>
      </c>
      <c r="F9" s="165">
        <v>2670071.8</v>
      </c>
      <c r="G9" s="166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96"/>
      <c r="Q9" s="96"/>
    </row>
    <row r="10" spans="1:17" ht="29.25" customHeight="1">
      <c r="A10" s="123">
        <v>2010301</v>
      </c>
      <c r="B10" s="65" t="s">
        <v>139</v>
      </c>
      <c r="C10" s="123" t="s">
        <v>140</v>
      </c>
      <c r="D10" s="165">
        <v>2670071.8</v>
      </c>
      <c r="E10" s="165">
        <v>2670071.8</v>
      </c>
      <c r="F10" s="165">
        <v>2670071.8</v>
      </c>
      <c r="G10" s="166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96"/>
      <c r="Q10" s="96"/>
    </row>
    <row r="11" spans="1:17" ht="29.25" customHeight="1">
      <c r="A11" s="123"/>
      <c r="B11" s="65" t="s">
        <v>112</v>
      </c>
      <c r="C11" s="123" t="s">
        <v>113</v>
      </c>
      <c r="D11" s="165">
        <v>141400</v>
      </c>
      <c r="E11" s="165">
        <v>141400</v>
      </c>
      <c r="F11" s="165">
        <v>141400</v>
      </c>
      <c r="G11" s="166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96"/>
      <c r="Q11" s="96"/>
    </row>
    <row r="12" spans="1:17" ht="29.25" customHeight="1">
      <c r="A12" s="123">
        <v>2010601</v>
      </c>
      <c r="B12" s="65" t="s">
        <v>141</v>
      </c>
      <c r="C12" s="123" t="s">
        <v>142</v>
      </c>
      <c r="D12" s="165">
        <v>141400</v>
      </c>
      <c r="E12" s="165">
        <v>141400</v>
      </c>
      <c r="F12" s="165">
        <v>141400</v>
      </c>
      <c r="G12" s="166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96"/>
      <c r="Q12" s="96"/>
    </row>
    <row r="13" spans="1:17" ht="29.25" customHeight="1">
      <c r="A13" s="123"/>
      <c r="B13" s="65" t="s">
        <v>115</v>
      </c>
      <c r="C13" s="123" t="s">
        <v>116</v>
      </c>
      <c r="D13" s="165">
        <v>786213.44</v>
      </c>
      <c r="E13" s="165">
        <v>786213.44</v>
      </c>
      <c r="F13" s="165">
        <v>786213.44</v>
      </c>
      <c r="G13" s="166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96"/>
      <c r="Q13" s="96"/>
    </row>
    <row r="14" spans="1:15" ht="29.25" customHeight="1">
      <c r="A14" s="123">
        <v>2070101</v>
      </c>
      <c r="B14" s="65" t="s">
        <v>143</v>
      </c>
      <c r="C14" s="123" t="s">
        <v>144</v>
      </c>
      <c r="D14" s="165">
        <v>786213.44</v>
      </c>
      <c r="E14" s="165">
        <v>786213.44</v>
      </c>
      <c r="F14" s="165">
        <v>786213.44</v>
      </c>
      <c r="G14" s="166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</row>
    <row r="15" spans="1:15" ht="29.25" customHeight="1">
      <c r="A15" s="123"/>
      <c r="B15" s="65" t="s">
        <v>118</v>
      </c>
      <c r="C15" s="123" t="s">
        <v>119</v>
      </c>
      <c r="D15" s="165">
        <v>416576.98</v>
      </c>
      <c r="E15" s="165">
        <v>416576.98</v>
      </c>
      <c r="F15" s="165">
        <v>416576.98</v>
      </c>
      <c r="G15" s="166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</row>
    <row r="16" spans="1:15" ht="29.25" customHeight="1">
      <c r="A16" s="123">
        <v>2080101</v>
      </c>
      <c r="B16" s="65" t="s">
        <v>145</v>
      </c>
      <c r="C16" s="123" t="s">
        <v>146</v>
      </c>
      <c r="D16" s="165">
        <v>416576.98</v>
      </c>
      <c r="E16" s="165">
        <v>416576.98</v>
      </c>
      <c r="F16" s="165">
        <v>416576.98</v>
      </c>
      <c r="G16" s="166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</row>
    <row r="17" spans="1:15" ht="29.25" customHeight="1">
      <c r="A17" s="123"/>
      <c r="B17" s="65" t="s">
        <v>121</v>
      </c>
      <c r="C17" s="123" t="s">
        <v>122</v>
      </c>
      <c r="D17" s="165">
        <v>700497.34</v>
      </c>
      <c r="E17" s="165">
        <v>700497.34</v>
      </c>
      <c r="F17" s="165">
        <v>700497.34</v>
      </c>
      <c r="G17" s="166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</row>
    <row r="18" spans="1:15" ht="29.25" customHeight="1">
      <c r="A18" s="123">
        <v>2130101</v>
      </c>
      <c r="B18" s="65" t="s">
        <v>147</v>
      </c>
      <c r="C18" s="123" t="s">
        <v>148</v>
      </c>
      <c r="D18" s="165">
        <v>700497.34</v>
      </c>
      <c r="E18" s="165">
        <v>700497.34</v>
      </c>
      <c r="F18" s="165">
        <v>700497.34</v>
      </c>
      <c r="G18" s="166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</row>
    <row r="19" spans="1:15" ht="29.25" customHeight="1">
      <c r="A19" s="123"/>
      <c r="B19" s="65" t="s">
        <v>124</v>
      </c>
      <c r="C19" s="123" t="s">
        <v>125</v>
      </c>
      <c r="D19" s="165">
        <v>256968.6</v>
      </c>
      <c r="E19" s="165">
        <v>256968.6</v>
      </c>
      <c r="F19" s="165">
        <v>256968.6</v>
      </c>
      <c r="G19" s="166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</row>
    <row r="20" spans="1:15" ht="29.25" customHeight="1">
      <c r="A20" s="123">
        <v>2130201</v>
      </c>
      <c r="B20" s="65" t="s">
        <v>149</v>
      </c>
      <c r="C20" s="123" t="s">
        <v>148</v>
      </c>
      <c r="D20" s="165">
        <v>256968.6</v>
      </c>
      <c r="E20" s="165">
        <v>256968.6</v>
      </c>
      <c r="F20" s="165">
        <v>256968.6</v>
      </c>
      <c r="G20" s="166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</row>
    <row r="21" spans="1:15" ht="29.25" customHeight="1">
      <c r="A21" s="123"/>
      <c r="B21" s="65" t="s">
        <v>127</v>
      </c>
      <c r="C21" s="123" t="s">
        <v>128</v>
      </c>
      <c r="D21" s="165">
        <v>607841.04</v>
      </c>
      <c r="E21" s="165">
        <v>607841.04</v>
      </c>
      <c r="F21" s="165">
        <v>607841.04</v>
      </c>
      <c r="G21" s="166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</row>
    <row r="22" spans="1:15" ht="29.25" customHeight="1">
      <c r="A22" s="123">
        <v>2130301</v>
      </c>
      <c r="B22" s="65" t="s">
        <v>150</v>
      </c>
      <c r="C22" s="123" t="s">
        <v>151</v>
      </c>
      <c r="D22" s="165">
        <v>607841.04</v>
      </c>
      <c r="E22" s="165">
        <v>607841.04</v>
      </c>
      <c r="F22" s="165">
        <v>607841.04</v>
      </c>
      <c r="G22" s="166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</row>
    <row r="23" spans="1:15" ht="29.25" customHeight="1">
      <c r="A23" s="123"/>
      <c r="B23" s="65" t="s">
        <v>130</v>
      </c>
      <c r="C23" s="123" t="s">
        <v>131</v>
      </c>
      <c r="D23" s="165">
        <v>467552.48</v>
      </c>
      <c r="E23" s="165">
        <v>467552.48</v>
      </c>
      <c r="F23" s="165">
        <v>467552.48</v>
      </c>
      <c r="G23" s="166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</row>
    <row r="24" spans="1:15" ht="29.25" customHeight="1">
      <c r="A24" s="123">
        <v>2040601</v>
      </c>
      <c r="B24" s="65" t="s">
        <v>152</v>
      </c>
      <c r="C24" s="123" t="s">
        <v>153</v>
      </c>
      <c r="D24" s="165">
        <v>467552.48</v>
      </c>
      <c r="E24" s="165">
        <v>467552.48</v>
      </c>
      <c r="F24" s="165">
        <v>467552.48</v>
      </c>
      <c r="G24" s="166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H4:H6"/>
    <mergeCell ref="I4:I6"/>
    <mergeCell ref="L4:L6"/>
    <mergeCell ref="O4:O6"/>
    <mergeCell ref="J4:K5"/>
    <mergeCell ref="M4:M6"/>
    <mergeCell ref="E5:E6"/>
    <mergeCell ref="F5:F6"/>
    <mergeCell ref="G5:G6"/>
    <mergeCell ref="N4:N6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4">
      <selection activeCell="M18" sqref="M18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32" t="s">
        <v>154</v>
      </c>
      <c r="B1" s="232"/>
      <c r="C1" s="232"/>
      <c r="D1" s="232"/>
      <c r="E1" s="232"/>
      <c r="F1" s="231" t="s">
        <v>155</v>
      </c>
    </row>
    <row r="2" spans="1:6" ht="11.25" customHeight="1">
      <c r="A2" s="232"/>
      <c r="B2" s="232"/>
      <c r="C2" s="232"/>
      <c r="D2" s="232"/>
      <c r="E2" s="232"/>
      <c r="F2" s="231"/>
    </row>
    <row r="3" spans="1:6" ht="19.5" customHeight="1">
      <c r="A3" s="232"/>
      <c r="B3" s="232"/>
      <c r="C3" s="232"/>
      <c r="D3" s="232"/>
      <c r="E3" s="232"/>
      <c r="F3" s="145"/>
    </row>
    <row r="4" ht="20.25" customHeight="1">
      <c r="A4" s="146" t="s">
        <v>487</v>
      </c>
    </row>
    <row r="5" spans="1:6" ht="25.5" customHeight="1">
      <c r="A5" s="226" t="s">
        <v>3</v>
      </c>
      <c r="B5" s="227"/>
      <c r="C5" s="228" t="s">
        <v>156</v>
      </c>
      <c r="D5" s="229"/>
      <c r="E5" s="229"/>
      <c r="F5" s="230"/>
    </row>
    <row r="6" spans="1:6" ht="15" customHeight="1">
      <c r="A6" s="17" t="s">
        <v>5</v>
      </c>
      <c r="B6" s="147" t="s">
        <v>157</v>
      </c>
      <c r="C6" s="17" t="s">
        <v>158</v>
      </c>
      <c r="D6" s="148" t="s">
        <v>106</v>
      </c>
      <c r="E6" s="148" t="s">
        <v>159</v>
      </c>
      <c r="F6" s="147" t="s">
        <v>160</v>
      </c>
    </row>
    <row r="7" spans="1:6" ht="15" customHeight="1">
      <c r="A7" s="149" t="s">
        <v>161</v>
      </c>
      <c r="B7" s="150">
        <v>6047121.68</v>
      </c>
      <c r="C7" s="151" t="s">
        <v>11</v>
      </c>
      <c r="D7" s="152">
        <f>E7+F7</f>
        <v>2811471.8</v>
      </c>
      <c r="E7" s="153">
        <v>2811471.8</v>
      </c>
      <c r="F7" s="154"/>
    </row>
    <row r="8" spans="1:6" ht="15" customHeight="1">
      <c r="A8" s="149" t="s">
        <v>162</v>
      </c>
      <c r="B8" s="150">
        <v>6047121.68</v>
      </c>
      <c r="C8" s="151" t="s">
        <v>15</v>
      </c>
      <c r="D8" s="152">
        <f aca="true" t="shared" si="0" ref="D8:D27">E8+F8</f>
        <v>0</v>
      </c>
      <c r="E8" s="153">
        <v>0</v>
      </c>
      <c r="F8" s="154"/>
    </row>
    <row r="9" spans="1:6" ht="15" customHeight="1">
      <c r="A9" s="149" t="s">
        <v>163</v>
      </c>
      <c r="B9" s="155"/>
      <c r="C9" s="151" t="s">
        <v>19</v>
      </c>
      <c r="D9" s="152">
        <f t="shared" si="0"/>
        <v>0</v>
      </c>
      <c r="E9" s="153">
        <v>0</v>
      </c>
      <c r="F9" s="154"/>
    </row>
    <row r="10" spans="1:6" ht="15" customHeight="1">
      <c r="A10" s="149"/>
      <c r="B10" s="156"/>
      <c r="C10" s="151" t="s">
        <v>23</v>
      </c>
      <c r="D10" s="152">
        <f t="shared" si="0"/>
        <v>467552.48</v>
      </c>
      <c r="E10" s="153">
        <v>467552.48</v>
      </c>
      <c r="F10" s="154"/>
    </row>
    <row r="11" spans="1:6" ht="15" customHeight="1">
      <c r="A11" s="149"/>
      <c r="B11" s="156"/>
      <c r="C11" s="151" t="s">
        <v>27</v>
      </c>
      <c r="D11" s="152">
        <f t="shared" si="0"/>
        <v>0</v>
      </c>
      <c r="E11" s="153">
        <v>0</v>
      </c>
      <c r="F11" s="154"/>
    </row>
    <row r="12" spans="1:6" ht="15" customHeight="1">
      <c r="A12" s="149"/>
      <c r="B12" s="156"/>
      <c r="C12" s="151" t="s">
        <v>30</v>
      </c>
      <c r="D12" s="152">
        <f t="shared" si="0"/>
        <v>0</v>
      </c>
      <c r="E12" s="153">
        <v>0</v>
      </c>
      <c r="F12" s="154"/>
    </row>
    <row r="13" spans="1:6" ht="15" customHeight="1">
      <c r="A13" s="149"/>
      <c r="B13" s="157"/>
      <c r="C13" s="151" t="s">
        <v>34</v>
      </c>
      <c r="D13" s="152">
        <f t="shared" si="0"/>
        <v>786213.44</v>
      </c>
      <c r="E13" s="153">
        <v>786213.44</v>
      </c>
      <c r="F13" s="154"/>
    </row>
    <row r="14" spans="1:6" ht="15" customHeight="1">
      <c r="A14" s="149"/>
      <c r="B14" s="157"/>
      <c r="C14" s="151" t="s">
        <v>37</v>
      </c>
      <c r="D14" s="152">
        <f t="shared" si="0"/>
        <v>416576.98</v>
      </c>
      <c r="E14" s="153">
        <v>416576.98</v>
      </c>
      <c r="F14" s="154"/>
    </row>
    <row r="15" spans="1:6" ht="15" customHeight="1">
      <c r="A15" s="149"/>
      <c r="B15" s="157"/>
      <c r="C15" s="151" t="s">
        <v>164</v>
      </c>
      <c r="D15" s="152">
        <f t="shared" si="0"/>
        <v>0</v>
      </c>
      <c r="E15" s="153">
        <v>0</v>
      </c>
      <c r="F15" s="154"/>
    </row>
    <row r="16" spans="1:6" ht="15" customHeight="1">
      <c r="A16" s="149"/>
      <c r="B16" s="157"/>
      <c r="C16" s="151" t="s">
        <v>165</v>
      </c>
      <c r="D16" s="152">
        <f t="shared" si="0"/>
        <v>0</v>
      </c>
      <c r="E16" s="153">
        <v>0</v>
      </c>
      <c r="F16" s="154"/>
    </row>
    <row r="17" spans="1:6" ht="15" customHeight="1">
      <c r="A17" s="149"/>
      <c r="B17" s="157"/>
      <c r="C17" s="151" t="s">
        <v>166</v>
      </c>
      <c r="D17" s="152">
        <f t="shared" si="0"/>
        <v>0</v>
      </c>
      <c r="E17" s="153">
        <v>0</v>
      </c>
      <c r="F17" s="154"/>
    </row>
    <row r="18" spans="1:6" ht="15" customHeight="1">
      <c r="A18" s="149"/>
      <c r="B18" s="157"/>
      <c r="C18" s="151" t="s">
        <v>167</v>
      </c>
      <c r="D18" s="152">
        <f t="shared" si="0"/>
        <v>1565306.98</v>
      </c>
      <c r="E18" s="153">
        <v>1565306.98</v>
      </c>
      <c r="F18" s="154"/>
    </row>
    <row r="19" spans="1:6" ht="15" customHeight="1">
      <c r="A19" s="118"/>
      <c r="B19" s="157"/>
      <c r="C19" s="151" t="s">
        <v>168</v>
      </c>
      <c r="D19" s="152">
        <f t="shared" si="0"/>
        <v>0</v>
      </c>
      <c r="E19" s="158"/>
      <c r="F19" s="154"/>
    </row>
    <row r="20" spans="1:6" ht="15" customHeight="1">
      <c r="A20" s="118"/>
      <c r="B20" s="157"/>
      <c r="C20" s="159" t="s">
        <v>169</v>
      </c>
      <c r="D20" s="152">
        <f t="shared" si="0"/>
        <v>0</v>
      </c>
      <c r="E20" s="160"/>
      <c r="F20" s="154"/>
    </row>
    <row r="21" spans="1:6" ht="15" customHeight="1">
      <c r="A21" s="118"/>
      <c r="B21" s="157"/>
      <c r="C21" s="159" t="s">
        <v>170</v>
      </c>
      <c r="D21" s="152">
        <f t="shared" si="0"/>
        <v>0</v>
      </c>
      <c r="E21" s="160"/>
      <c r="F21" s="154"/>
    </row>
    <row r="22" spans="1:6" ht="15" customHeight="1">
      <c r="A22" s="118"/>
      <c r="B22" s="157"/>
      <c r="C22" s="159" t="s">
        <v>171</v>
      </c>
      <c r="D22" s="152">
        <f t="shared" si="0"/>
        <v>0</v>
      </c>
      <c r="E22" s="160"/>
      <c r="F22" s="154"/>
    </row>
    <row r="23" spans="1:6" ht="21.75" customHeight="1">
      <c r="A23" s="118"/>
      <c r="B23" s="157"/>
      <c r="C23" s="159" t="s">
        <v>172</v>
      </c>
      <c r="D23" s="152">
        <f t="shared" si="0"/>
        <v>0</v>
      </c>
      <c r="E23" s="160"/>
      <c r="F23" s="154"/>
    </row>
    <row r="24" spans="1:6" ht="22.5" customHeight="1">
      <c r="A24" s="118"/>
      <c r="B24" s="157"/>
      <c r="C24" s="159" t="s">
        <v>173</v>
      </c>
      <c r="D24" s="152">
        <f t="shared" si="0"/>
        <v>0</v>
      </c>
      <c r="E24" s="160"/>
      <c r="F24" s="154"/>
    </row>
    <row r="25" spans="1:6" ht="22.5" customHeight="1">
      <c r="A25" s="118"/>
      <c r="B25" s="157"/>
      <c r="C25" s="159" t="s">
        <v>174</v>
      </c>
      <c r="D25" s="152">
        <f t="shared" si="0"/>
        <v>0</v>
      </c>
      <c r="E25" s="160"/>
      <c r="F25" s="154"/>
    </row>
    <row r="26" spans="1:6" ht="21" customHeight="1">
      <c r="A26" s="149"/>
      <c r="B26" s="157"/>
      <c r="C26" s="159" t="s">
        <v>175</v>
      </c>
      <c r="D26" s="152"/>
      <c r="E26" s="160"/>
      <c r="F26" s="154"/>
    </row>
    <row r="27" spans="1:6" s="1" customFormat="1" ht="22.5" customHeight="1">
      <c r="A27" s="19" t="s">
        <v>80</v>
      </c>
      <c r="B27" s="150">
        <v>6047121.68</v>
      </c>
      <c r="C27" s="161" t="s">
        <v>92</v>
      </c>
      <c r="D27" s="152">
        <f t="shared" si="0"/>
        <v>6047121.68</v>
      </c>
      <c r="E27" s="150">
        <v>6047121.68</v>
      </c>
      <c r="F27" s="162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showZeros="0" tabSelected="1" zoomScalePageLayoutView="0" workbookViewId="0" topLeftCell="A2">
      <selection activeCell="D11" sqref="D11"/>
    </sheetView>
  </sheetViews>
  <sheetFormatPr defaultColWidth="9.16015625" defaultRowHeight="11.25"/>
  <cols>
    <col min="1" max="1" width="26.5" style="1" customWidth="1"/>
    <col min="2" max="2" width="40.5" style="1" customWidth="1"/>
    <col min="3" max="3" width="14.83203125" style="1" customWidth="1"/>
    <col min="4" max="21" width="10.33203125" style="1" customWidth="1"/>
    <col min="22" max="23" width="6.83203125" style="1" customWidth="1"/>
    <col min="24" max="16384" width="9.16015625" style="1" customWidth="1"/>
  </cols>
  <sheetData>
    <row r="1" spans="1:23" ht="24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7"/>
      <c r="Q1" s="87"/>
      <c r="R1" s="62"/>
      <c r="S1" s="62"/>
      <c r="T1" s="108"/>
      <c r="U1" s="91" t="s">
        <v>176</v>
      </c>
      <c r="V1" s="62"/>
      <c r="W1" s="62"/>
    </row>
    <row r="2" spans="1:23" ht="24.75" customHeight="1">
      <c r="A2" s="233" t="s">
        <v>526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02"/>
      <c r="S2" s="202"/>
      <c r="T2" s="202"/>
      <c r="U2" s="202"/>
      <c r="V2" s="62"/>
      <c r="W2" s="62"/>
    </row>
    <row r="3" spans="1:23" ht="24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4"/>
      <c r="Q3" s="104"/>
      <c r="R3" s="106"/>
      <c r="S3" s="106"/>
      <c r="T3" s="106"/>
      <c r="U3" s="110" t="s">
        <v>89</v>
      </c>
      <c r="V3" s="106"/>
      <c r="W3" s="106"/>
    </row>
    <row r="4" spans="1:23" ht="24.75" customHeight="1">
      <c r="A4" s="238" t="s">
        <v>522</v>
      </c>
      <c r="B4" s="240" t="s">
        <v>523</v>
      </c>
      <c r="C4" s="212" t="s">
        <v>92</v>
      </c>
      <c r="D4" s="212" t="s">
        <v>177</v>
      </c>
      <c r="E4" s="212"/>
      <c r="F4" s="212"/>
      <c r="G4" s="212"/>
      <c r="H4" s="218" t="s">
        <v>178</v>
      </c>
      <c r="I4" s="218"/>
      <c r="J4" s="218"/>
      <c r="K4" s="218"/>
      <c r="L4" s="218"/>
      <c r="M4" s="218"/>
      <c r="N4" s="218"/>
      <c r="O4" s="218"/>
      <c r="P4" s="218"/>
      <c r="Q4" s="218"/>
      <c r="R4" s="246" t="s">
        <v>179</v>
      </c>
      <c r="S4" s="218" t="s">
        <v>180</v>
      </c>
      <c r="T4" s="245" t="s">
        <v>181</v>
      </c>
      <c r="U4" s="218" t="s">
        <v>182</v>
      </c>
      <c r="V4" s="106"/>
      <c r="W4" s="106"/>
    </row>
    <row r="5" spans="1:23" ht="24.75" customHeight="1">
      <c r="A5" s="239"/>
      <c r="B5" s="241"/>
      <c r="C5" s="218"/>
      <c r="D5" s="243" t="s">
        <v>106</v>
      </c>
      <c r="E5" s="217" t="s">
        <v>183</v>
      </c>
      <c r="F5" s="217" t="s">
        <v>184</v>
      </c>
      <c r="G5" s="217" t="s">
        <v>185</v>
      </c>
      <c r="H5" s="217" t="s">
        <v>106</v>
      </c>
      <c r="I5" s="235" t="s">
        <v>186</v>
      </c>
      <c r="J5" s="235" t="s">
        <v>187</v>
      </c>
      <c r="K5" s="235" t="s">
        <v>188</v>
      </c>
      <c r="L5" s="237" t="s">
        <v>189</v>
      </c>
      <c r="M5" s="217" t="s">
        <v>190</v>
      </c>
      <c r="N5" s="217" t="s">
        <v>191</v>
      </c>
      <c r="O5" s="217" t="s">
        <v>192</v>
      </c>
      <c r="P5" s="217" t="s">
        <v>193</v>
      </c>
      <c r="Q5" s="211" t="s">
        <v>194</v>
      </c>
      <c r="R5" s="212"/>
      <c r="S5" s="218"/>
      <c r="T5" s="245"/>
      <c r="U5" s="218"/>
      <c r="V5" s="106"/>
      <c r="W5" s="106"/>
    </row>
    <row r="6" spans="1:23" ht="30.75" customHeight="1">
      <c r="A6" s="217"/>
      <c r="B6" s="242"/>
      <c r="C6" s="218"/>
      <c r="D6" s="244"/>
      <c r="E6" s="218"/>
      <c r="F6" s="218"/>
      <c r="G6" s="218"/>
      <c r="H6" s="218"/>
      <c r="I6" s="236"/>
      <c r="J6" s="236"/>
      <c r="K6" s="236"/>
      <c r="L6" s="235"/>
      <c r="M6" s="218"/>
      <c r="N6" s="218"/>
      <c r="O6" s="218"/>
      <c r="P6" s="218"/>
      <c r="Q6" s="212"/>
      <c r="R6" s="212"/>
      <c r="S6" s="218"/>
      <c r="T6" s="245"/>
      <c r="U6" s="218"/>
      <c r="V6" s="62"/>
      <c r="W6" s="62"/>
    </row>
    <row r="7" spans="1:21" ht="27" customHeight="1">
      <c r="A7" s="144"/>
      <c r="B7" s="143" t="s">
        <v>106</v>
      </c>
      <c r="C7" s="55">
        <v>6047121.68</v>
      </c>
      <c r="D7" s="55">
        <v>6047121.68</v>
      </c>
      <c r="E7" s="55">
        <v>5085247.68</v>
      </c>
      <c r="F7" s="55">
        <v>886080</v>
      </c>
      <c r="G7" s="55">
        <v>75794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</row>
    <row r="8" spans="1:23" ht="27" customHeight="1">
      <c r="A8" s="382" t="s">
        <v>524</v>
      </c>
      <c r="B8" s="383" t="s">
        <v>525</v>
      </c>
      <c r="C8" s="55">
        <v>6047121.68</v>
      </c>
      <c r="D8" s="55">
        <v>6047121.68</v>
      </c>
      <c r="E8" s="55">
        <v>5085247.68</v>
      </c>
      <c r="F8" s="55">
        <v>886080</v>
      </c>
      <c r="G8" s="55">
        <v>75794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62"/>
      <c r="W8" s="62"/>
    </row>
    <row r="9" spans="1:23" ht="27" customHeight="1">
      <c r="A9" s="384" t="s">
        <v>531</v>
      </c>
      <c r="B9" s="386" t="s">
        <v>552</v>
      </c>
      <c r="C9" s="55">
        <f>C10+C12</f>
        <v>2811471.8</v>
      </c>
      <c r="D9" s="55">
        <f>D10+D12</f>
        <v>2811471.8</v>
      </c>
      <c r="E9" s="55">
        <f>E10+E12</f>
        <v>2179597.8</v>
      </c>
      <c r="F9" s="55">
        <f>F10+F12</f>
        <v>556080</v>
      </c>
      <c r="G9" s="55">
        <f>G10+G12</f>
        <v>75794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62"/>
      <c r="W9" s="62"/>
    </row>
    <row r="10" spans="1:23" ht="27" customHeight="1">
      <c r="A10" s="384" t="s">
        <v>532</v>
      </c>
      <c r="B10" s="387" t="s">
        <v>553</v>
      </c>
      <c r="C10" s="55">
        <v>2670071.8</v>
      </c>
      <c r="D10" s="55">
        <v>2670071.8</v>
      </c>
      <c r="E10" s="55">
        <v>2154397.8</v>
      </c>
      <c r="F10" s="55">
        <v>439880</v>
      </c>
      <c r="G10" s="55">
        <v>75794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62"/>
      <c r="W10" s="62"/>
    </row>
    <row r="11" spans="1:23" ht="27" customHeight="1">
      <c r="A11" s="385" t="s">
        <v>533</v>
      </c>
      <c r="B11" s="388" t="s">
        <v>554</v>
      </c>
      <c r="C11" s="55">
        <v>2670071.8</v>
      </c>
      <c r="D11" s="55">
        <v>2670071.8</v>
      </c>
      <c r="E11" s="55">
        <v>2154397.8</v>
      </c>
      <c r="F11" s="55">
        <v>439880</v>
      </c>
      <c r="G11" s="55">
        <v>75794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62"/>
      <c r="W11" s="62"/>
    </row>
    <row r="12" spans="1:23" ht="27" customHeight="1">
      <c r="A12" s="384" t="s">
        <v>534</v>
      </c>
      <c r="B12" s="386" t="s">
        <v>555</v>
      </c>
      <c r="C12" s="55">
        <v>141400</v>
      </c>
      <c r="D12" s="55">
        <v>141400</v>
      </c>
      <c r="E12" s="55">
        <v>25200</v>
      </c>
      <c r="F12" s="55">
        <v>116200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62"/>
      <c r="W12" s="62"/>
    </row>
    <row r="13" spans="1:23" ht="27" customHeight="1">
      <c r="A13" s="384" t="s">
        <v>535</v>
      </c>
      <c r="B13" s="386" t="s">
        <v>556</v>
      </c>
      <c r="C13" s="55">
        <v>141400</v>
      </c>
      <c r="D13" s="55">
        <v>141400</v>
      </c>
      <c r="E13" s="55">
        <v>25200</v>
      </c>
      <c r="F13" s="55">
        <v>116200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62"/>
      <c r="W13" s="62"/>
    </row>
    <row r="14" spans="1:23" ht="27" customHeight="1">
      <c r="A14" s="384" t="s">
        <v>536</v>
      </c>
      <c r="B14" s="386" t="s">
        <v>557</v>
      </c>
      <c r="C14" s="55">
        <v>786213.44</v>
      </c>
      <c r="D14" s="55">
        <v>786213.44</v>
      </c>
      <c r="E14" s="55">
        <v>706213.44</v>
      </c>
      <c r="F14" s="55">
        <v>80000</v>
      </c>
      <c r="G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62"/>
      <c r="W14" s="62"/>
    </row>
    <row r="15" spans="1:23" ht="27" customHeight="1">
      <c r="A15" s="384" t="s">
        <v>537</v>
      </c>
      <c r="B15" s="386" t="s">
        <v>558</v>
      </c>
      <c r="C15" s="55">
        <v>786213.44</v>
      </c>
      <c r="D15" s="55">
        <v>786213.44</v>
      </c>
      <c r="E15" s="55">
        <v>706213.44</v>
      </c>
      <c r="F15" s="55">
        <v>80000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62"/>
      <c r="W15" s="62"/>
    </row>
    <row r="16" spans="1:23" ht="27" customHeight="1">
      <c r="A16" s="384" t="s">
        <v>538</v>
      </c>
      <c r="B16" s="386" t="s">
        <v>559</v>
      </c>
      <c r="C16" s="55">
        <v>786213.44</v>
      </c>
      <c r="D16" s="55">
        <v>786213.44</v>
      </c>
      <c r="E16" s="55">
        <v>706213.44</v>
      </c>
      <c r="F16" s="55">
        <v>80000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62"/>
      <c r="W16" s="62"/>
    </row>
    <row r="17" spans="1:23" ht="27" customHeight="1">
      <c r="A17" s="384" t="s">
        <v>539</v>
      </c>
      <c r="B17" s="386" t="s">
        <v>560</v>
      </c>
      <c r="C17" s="55">
        <v>416576.98</v>
      </c>
      <c r="D17" s="55">
        <v>416576.98</v>
      </c>
      <c r="E17" s="55">
        <v>376576.98</v>
      </c>
      <c r="F17" s="55">
        <v>40000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62"/>
      <c r="W17" s="62"/>
    </row>
    <row r="18" spans="1:23" ht="27" customHeight="1">
      <c r="A18" s="384" t="s">
        <v>540</v>
      </c>
      <c r="B18" s="386" t="s">
        <v>562</v>
      </c>
      <c r="C18" s="55">
        <v>416576.98</v>
      </c>
      <c r="D18" s="55">
        <v>416576.98</v>
      </c>
      <c r="E18" s="55">
        <v>376576.98</v>
      </c>
      <c r="F18" s="55">
        <v>40000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62"/>
      <c r="W18" s="62"/>
    </row>
    <row r="19" spans="1:23" ht="27" customHeight="1">
      <c r="A19" s="384" t="s">
        <v>541</v>
      </c>
      <c r="B19" s="386" t="s">
        <v>561</v>
      </c>
      <c r="C19" s="55">
        <v>416576.98</v>
      </c>
      <c r="D19" s="55">
        <v>416576.98</v>
      </c>
      <c r="E19" s="55">
        <v>376576.98</v>
      </c>
      <c r="F19" s="55">
        <v>40000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62"/>
      <c r="W19" s="62"/>
    </row>
    <row r="20" spans="1:23" ht="27" customHeight="1">
      <c r="A20" s="384" t="s">
        <v>542</v>
      </c>
      <c r="B20" s="386" t="s">
        <v>563</v>
      </c>
      <c r="C20" s="55">
        <f>C21+C23+C25</f>
        <v>1565306.98</v>
      </c>
      <c r="D20" s="55">
        <f>D21+D23+D25</f>
        <v>1565306.98</v>
      </c>
      <c r="E20" s="55">
        <f>E21+E23+E25</f>
        <v>1405306.98</v>
      </c>
      <c r="F20" s="55">
        <f>F21+F23+F25</f>
        <v>160000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62"/>
      <c r="W20" s="62"/>
    </row>
    <row r="21" spans="1:23" ht="27" customHeight="1">
      <c r="A21" s="384" t="s">
        <v>543</v>
      </c>
      <c r="B21" s="386" t="s">
        <v>564</v>
      </c>
      <c r="C21" s="55">
        <v>700497.34</v>
      </c>
      <c r="D21" s="55">
        <v>700497.34</v>
      </c>
      <c r="E21" s="55">
        <v>630497.34</v>
      </c>
      <c r="F21" s="55">
        <v>70000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62"/>
      <c r="W21" s="62"/>
    </row>
    <row r="22" spans="1:23" ht="27" customHeight="1">
      <c r="A22" s="384" t="s">
        <v>544</v>
      </c>
      <c r="B22" s="386" t="s">
        <v>561</v>
      </c>
      <c r="C22" s="55">
        <v>700497.34</v>
      </c>
      <c r="D22" s="55">
        <v>700497.34</v>
      </c>
      <c r="E22" s="55">
        <v>630497.34</v>
      </c>
      <c r="F22" s="55">
        <v>70000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62"/>
      <c r="W22" s="62"/>
    </row>
    <row r="23" spans="1:21" ht="27" customHeight="1">
      <c r="A23" s="384" t="s">
        <v>545</v>
      </c>
      <c r="B23" s="386" t="s">
        <v>565</v>
      </c>
      <c r="C23" s="55">
        <v>256968.6</v>
      </c>
      <c r="D23" s="55">
        <v>256968.6</v>
      </c>
      <c r="E23" s="55">
        <v>226968.6</v>
      </c>
      <c r="F23" s="55">
        <v>30000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27" customHeight="1">
      <c r="A24" s="384" t="s">
        <v>546</v>
      </c>
      <c r="B24" s="386" t="s">
        <v>561</v>
      </c>
      <c r="C24" s="55">
        <v>256968.6</v>
      </c>
      <c r="D24" s="55">
        <v>256968.6</v>
      </c>
      <c r="E24" s="55">
        <v>226968.6</v>
      </c>
      <c r="F24" s="55">
        <v>30000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  <row r="25" spans="1:21" ht="27" customHeight="1">
      <c r="A25" s="384" t="s">
        <v>547</v>
      </c>
      <c r="B25" s="386" t="s">
        <v>566</v>
      </c>
      <c r="C25" s="55">
        <v>607841.04</v>
      </c>
      <c r="D25" s="55">
        <v>607841.04</v>
      </c>
      <c r="E25" s="55">
        <v>547841.04</v>
      </c>
      <c r="F25" s="55">
        <v>60000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</row>
    <row r="26" spans="1:21" ht="27" customHeight="1">
      <c r="A26" s="384" t="s">
        <v>548</v>
      </c>
      <c r="B26" s="386" t="s">
        <v>561</v>
      </c>
      <c r="C26" s="55">
        <v>607841.04</v>
      </c>
      <c r="D26" s="55">
        <v>607841.04</v>
      </c>
      <c r="E26" s="55">
        <v>547841.04</v>
      </c>
      <c r="F26" s="55">
        <v>60000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27" customHeight="1">
      <c r="A27" s="384" t="s">
        <v>549</v>
      </c>
      <c r="B27" s="386" t="s">
        <v>567</v>
      </c>
      <c r="C27" s="55">
        <v>467552.48</v>
      </c>
      <c r="D27" s="55">
        <v>467552.48</v>
      </c>
      <c r="E27" s="55">
        <v>417552.48</v>
      </c>
      <c r="F27" s="55">
        <v>50000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27" customHeight="1">
      <c r="A28" s="384" t="s">
        <v>550</v>
      </c>
      <c r="B28" s="386" t="s">
        <v>568</v>
      </c>
      <c r="C28" s="55">
        <v>467552.48</v>
      </c>
      <c r="D28" s="55">
        <v>467552.48</v>
      </c>
      <c r="E28" s="55">
        <v>417552.48</v>
      </c>
      <c r="F28" s="55">
        <v>50000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27" customHeight="1">
      <c r="A29" s="384" t="s">
        <v>551</v>
      </c>
      <c r="B29" s="386" t="s">
        <v>559</v>
      </c>
      <c r="C29" s="55">
        <v>467552.48</v>
      </c>
      <c r="D29" s="55">
        <v>467552.48</v>
      </c>
      <c r="E29" s="55">
        <v>417552.48</v>
      </c>
      <c r="F29" s="55">
        <v>50000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</row>
  </sheetData>
  <sheetProtection formatCells="0" formatColumns="0" formatRows="0"/>
  <mergeCells count="24">
    <mergeCell ref="T4:T6"/>
    <mergeCell ref="U4:U6"/>
    <mergeCell ref="M5:M6"/>
    <mergeCell ref="N5:N6"/>
    <mergeCell ref="O5:O6"/>
    <mergeCell ref="P5:P6"/>
    <mergeCell ref="Q5:Q6"/>
    <mergeCell ref="R4:R6"/>
    <mergeCell ref="F5:F6"/>
    <mergeCell ref="C4:C6"/>
    <mergeCell ref="D5:D6"/>
    <mergeCell ref="G5:G6"/>
    <mergeCell ref="H5:H6"/>
    <mergeCell ref="S4:S6"/>
    <mergeCell ref="A2:Q2"/>
    <mergeCell ref="K5:K6"/>
    <mergeCell ref="L5:L6"/>
    <mergeCell ref="D4:G4"/>
    <mergeCell ref="H4:Q4"/>
    <mergeCell ref="A4:A6"/>
    <mergeCell ref="B4:B6"/>
    <mergeCell ref="I5:I6"/>
    <mergeCell ref="J5:J6"/>
    <mergeCell ref="E5:E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C13" sqref="C13"/>
    </sheetView>
  </sheetViews>
  <sheetFormatPr defaultColWidth="9.33203125" defaultRowHeight="11.25"/>
  <cols>
    <col min="1" max="1" width="17.83203125" style="0" customWidth="1"/>
    <col min="2" max="2" width="36.33203125" style="0" customWidth="1"/>
    <col min="3" max="3" width="15" style="0" customWidth="1"/>
    <col min="4" max="4" width="19.5" style="0" customWidth="1"/>
    <col min="5" max="5" width="13.16015625" style="0" customWidth="1"/>
    <col min="6" max="6" width="17" style="0" customWidth="1"/>
  </cols>
  <sheetData>
    <row r="1" spans="1:6" ht="12">
      <c r="A1" s="99"/>
      <c r="B1" s="99"/>
      <c r="C1" s="99"/>
      <c r="D1" s="99"/>
      <c r="E1" s="99"/>
      <c r="F1" s="91" t="s">
        <v>195</v>
      </c>
    </row>
    <row r="2" spans="1:6" ht="18.75">
      <c r="A2" s="206" t="s">
        <v>527</v>
      </c>
      <c r="B2" s="206"/>
      <c r="C2" s="206"/>
      <c r="D2" s="206"/>
      <c r="E2" s="206"/>
      <c r="F2" s="202"/>
    </row>
    <row r="3" spans="1:6" ht="12">
      <c r="A3" s="99"/>
      <c r="B3" s="99"/>
      <c r="C3" s="99"/>
      <c r="D3" s="99"/>
      <c r="E3" s="99"/>
      <c r="F3" s="110" t="s">
        <v>89</v>
      </c>
    </row>
    <row r="4" spans="1:6" ht="12">
      <c r="A4" s="238" t="s">
        <v>522</v>
      </c>
      <c r="B4" s="240" t="s">
        <v>523</v>
      </c>
      <c r="C4" s="212" t="s">
        <v>92</v>
      </c>
      <c r="D4" s="218" t="s">
        <v>177</v>
      </c>
      <c r="E4" s="218"/>
      <c r="F4" s="218"/>
    </row>
    <row r="5" spans="1:6" ht="11.25" customHeight="1">
      <c r="A5" s="239"/>
      <c r="B5" s="241"/>
      <c r="C5" s="218"/>
      <c r="D5" s="217" t="s">
        <v>183</v>
      </c>
      <c r="E5" s="217" t="s">
        <v>184</v>
      </c>
      <c r="F5" s="217" t="s">
        <v>185</v>
      </c>
    </row>
    <row r="6" spans="1:6" ht="11.25" customHeight="1">
      <c r="A6" s="217"/>
      <c r="B6" s="242"/>
      <c r="C6" s="218"/>
      <c r="D6" s="218"/>
      <c r="E6" s="218"/>
      <c r="F6" s="218"/>
    </row>
    <row r="7" spans="1:6" ht="27.75" customHeight="1">
      <c r="A7" s="144"/>
      <c r="B7" s="143" t="s">
        <v>106</v>
      </c>
      <c r="C7" s="55">
        <v>6047121.68</v>
      </c>
      <c r="D7" s="55">
        <v>5085247.68</v>
      </c>
      <c r="E7" s="55">
        <v>886080</v>
      </c>
      <c r="F7" s="55">
        <v>75794</v>
      </c>
    </row>
    <row r="8" spans="1:6" ht="27.75" customHeight="1">
      <c r="A8" s="382" t="s">
        <v>524</v>
      </c>
      <c r="B8" s="383" t="s">
        <v>525</v>
      </c>
      <c r="C8" s="55">
        <v>6047121.68</v>
      </c>
      <c r="D8" s="55">
        <v>5085247.68</v>
      </c>
      <c r="E8" s="55">
        <v>886080</v>
      </c>
      <c r="F8" s="55">
        <v>75794</v>
      </c>
    </row>
    <row r="9" spans="1:6" ht="27.75" customHeight="1">
      <c r="A9" s="384" t="s">
        <v>531</v>
      </c>
      <c r="B9" s="386" t="s">
        <v>552</v>
      </c>
      <c r="C9" s="55">
        <f>C10+C12</f>
        <v>2811471.8</v>
      </c>
      <c r="D9" s="55">
        <f>D10+D12</f>
        <v>2179597.8</v>
      </c>
      <c r="E9" s="55">
        <f>E10+E12</f>
        <v>556080</v>
      </c>
      <c r="F9" s="55">
        <f>F10+F12</f>
        <v>75794</v>
      </c>
    </row>
    <row r="10" spans="1:6" ht="27.75" customHeight="1">
      <c r="A10" s="384" t="s">
        <v>532</v>
      </c>
      <c r="B10" s="387" t="s">
        <v>553</v>
      </c>
      <c r="C10" s="55">
        <v>2670071.8</v>
      </c>
      <c r="D10" s="55">
        <v>2154397.8</v>
      </c>
      <c r="E10" s="55">
        <v>439880</v>
      </c>
      <c r="F10" s="55">
        <v>75794</v>
      </c>
    </row>
    <row r="11" spans="1:6" ht="27.75" customHeight="1">
      <c r="A11" s="385" t="s">
        <v>533</v>
      </c>
      <c r="B11" s="388" t="s">
        <v>554</v>
      </c>
      <c r="C11" s="55">
        <v>2670071.8</v>
      </c>
      <c r="D11" s="55">
        <v>2154397.8</v>
      </c>
      <c r="E11" s="55">
        <v>439880</v>
      </c>
      <c r="F11" s="55">
        <v>75794</v>
      </c>
    </row>
    <row r="12" spans="1:6" ht="27.75" customHeight="1">
      <c r="A12" s="384" t="s">
        <v>534</v>
      </c>
      <c r="B12" s="386" t="s">
        <v>555</v>
      </c>
      <c r="C12" s="55">
        <v>141400</v>
      </c>
      <c r="D12" s="55">
        <v>25200</v>
      </c>
      <c r="E12" s="55">
        <v>116200</v>
      </c>
      <c r="F12" s="55"/>
    </row>
    <row r="13" spans="1:6" ht="27.75" customHeight="1">
      <c r="A13" s="384" t="s">
        <v>535</v>
      </c>
      <c r="B13" s="386" t="s">
        <v>556</v>
      </c>
      <c r="C13" s="55">
        <v>141400</v>
      </c>
      <c r="D13" s="55">
        <v>25200</v>
      </c>
      <c r="E13" s="55">
        <v>116200</v>
      </c>
      <c r="F13" s="55"/>
    </row>
    <row r="14" spans="1:6" ht="27.75" customHeight="1">
      <c r="A14" s="384" t="s">
        <v>536</v>
      </c>
      <c r="B14" s="386" t="s">
        <v>557</v>
      </c>
      <c r="C14" s="55">
        <v>786213.44</v>
      </c>
      <c r="D14" s="55">
        <v>706213.44</v>
      </c>
      <c r="E14" s="55">
        <v>80000</v>
      </c>
      <c r="F14" s="55"/>
    </row>
    <row r="15" spans="1:6" ht="27.75" customHeight="1">
      <c r="A15" s="384" t="s">
        <v>537</v>
      </c>
      <c r="B15" s="386" t="s">
        <v>558</v>
      </c>
      <c r="C15" s="55">
        <v>786213.44</v>
      </c>
      <c r="D15" s="55">
        <v>706213.44</v>
      </c>
      <c r="E15" s="55">
        <v>80000</v>
      </c>
      <c r="F15" s="55"/>
    </row>
    <row r="16" spans="1:6" ht="27.75" customHeight="1">
      <c r="A16" s="384" t="s">
        <v>538</v>
      </c>
      <c r="B16" s="386" t="s">
        <v>559</v>
      </c>
      <c r="C16" s="55">
        <v>786213.44</v>
      </c>
      <c r="D16" s="55">
        <v>706213.44</v>
      </c>
      <c r="E16" s="55">
        <v>80000</v>
      </c>
      <c r="F16" s="55"/>
    </row>
    <row r="17" spans="1:6" ht="27.75" customHeight="1">
      <c r="A17" s="384" t="s">
        <v>539</v>
      </c>
      <c r="B17" s="386" t="s">
        <v>560</v>
      </c>
      <c r="C17" s="55">
        <v>416576.98</v>
      </c>
      <c r="D17" s="55">
        <v>376576.98</v>
      </c>
      <c r="E17" s="55">
        <v>40000</v>
      </c>
      <c r="F17" s="55"/>
    </row>
    <row r="18" spans="1:6" ht="27.75" customHeight="1">
      <c r="A18" s="384" t="s">
        <v>540</v>
      </c>
      <c r="B18" s="386" t="s">
        <v>562</v>
      </c>
      <c r="C18" s="55">
        <v>416576.98</v>
      </c>
      <c r="D18" s="55">
        <v>376576.98</v>
      </c>
      <c r="E18" s="55">
        <v>40000</v>
      </c>
      <c r="F18" s="55"/>
    </row>
    <row r="19" spans="1:6" ht="27.75" customHeight="1">
      <c r="A19" s="384" t="s">
        <v>541</v>
      </c>
      <c r="B19" s="386" t="s">
        <v>561</v>
      </c>
      <c r="C19" s="55">
        <v>416576.98</v>
      </c>
      <c r="D19" s="55">
        <v>376576.98</v>
      </c>
      <c r="E19" s="55">
        <v>40000</v>
      </c>
      <c r="F19" s="55"/>
    </row>
    <row r="20" spans="1:6" ht="27.75" customHeight="1">
      <c r="A20" s="384" t="s">
        <v>542</v>
      </c>
      <c r="B20" s="386" t="s">
        <v>563</v>
      </c>
      <c r="C20" s="55">
        <f>C21+C23+C25</f>
        <v>1565306.98</v>
      </c>
      <c r="D20" s="55">
        <f>D21+D23+D25</f>
        <v>1405306.98</v>
      </c>
      <c r="E20" s="55">
        <f>E21+E23+E25</f>
        <v>160000</v>
      </c>
      <c r="F20" s="55"/>
    </row>
    <row r="21" spans="1:6" ht="27.75" customHeight="1">
      <c r="A21" s="384" t="s">
        <v>543</v>
      </c>
      <c r="B21" s="386" t="s">
        <v>564</v>
      </c>
      <c r="C21" s="55">
        <v>700497.34</v>
      </c>
      <c r="D21" s="55">
        <v>630497.34</v>
      </c>
      <c r="E21" s="55">
        <v>70000</v>
      </c>
      <c r="F21" s="55"/>
    </row>
    <row r="22" spans="1:6" ht="27.75" customHeight="1">
      <c r="A22" s="384" t="s">
        <v>544</v>
      </c>
      <c r="B22" s="386" t="s">
        <v>561</v>
      </c>
      <c r="C22" s="55">
        <v>700497.34</v>
      </c>
      <c r="D22" s="55">
        <v>630497.34</v>
      </c>
      <c r="E22" s="55">
        <v>70000</v>
      </c>
      <c r="F22" s="55"/>
    </row>
    <row r="23" spans="1:6" ht="27.75" customHeight="1">
      <c r="A23" s="384" t="s">
        <v>545</v>
      </c>
      <c r="B23" s="386" t="s">
        <v>565</v>
      </c>
      <c r="C23" s="55">
        <v>256968.6</v>
      </c>
      <c r="D23" s="55">
        <v>226968.6</v>
      </c>
      <c r="E23" s="55">
        <v>30000</v>
      </c>
      <c r="F23" s="55"/>
    </row>
    <row r="24" spans="1:6" ht="27.75" customHeight="1">
      <c r="A24" s="384" t="s">
        <v>546</v>
      </c>
      <c r="B24" s="386" t="s">
        <v>561</v>
      </c>
      <c r="C24" s="55">
        <v>256968.6</v>
      </c>
      <c r="D24" s="55">
        <v>226968.6</v>
      </c>
      <c r="E24" s="55">
        <v>30000</v>
      </c>
      <c r="F24" s="55"/>
    </row>
    <row r="25" spans="1:6" ht="27.75" customHeight="1">
      <c r="A25" s="384" t="s">
        <v>547</v>
      </c>
      <c r="B25" s="386" t="s">
        <v>566</v>
      </c>
      <c r="C25" s="55">
        <v>607841.04</v>
      </c>
      <c r="D25" s="55">
        <v>547841.04</v>
      </c>
      <c r="E25" s="55">
        <v>60000</v>
      </c>
      <c r="F25" s="55"/>
    </row>
    <row r="26" spans="1:6" ht="27.75" customHeight="1">
      <c r="A26" s="384" t="s">
        <v>548</v>
      </c>
      <c r="B26" s="386" t="s">
        <v>561</v>
      </c>
      <c r="C26" s="55">
        <v>607841.04</v>
      </c>
      <c r="D26" s="55">
        <v>547841.04</v>
      </c>
      <c r="E26" s="55">
        <v>60000</v>
      </c>
      <c r="F26" s="55"/>
    </row>
    <row r="27" spans="1:6" ht="27.75" customHeight="1">
      <c r="A27" s="384" t="s">
        <v>549</v>
      </c>
      <c r="B27" s="386" t="s">
        <v>567</v>
      </c>
      <c r="C27" s="55">
        <v>467552.48</v>
      </c>
      <c r="D27" s="55">
        <v>417552.48</v>
      </c>
      <c r="E27" s="55">
        <v>50000</v>
      </c>
      <c r="F27" s="55"/>
    </row>
    <row r="28" spans="1:6" ht="27.75" customHeight="1">
      <c r="A28" s="384" t="s">
        <v>550</v>
      </c>
      <c r="B28" s="386" t="s">
        <v>568</v>
      </c>
      <c r="C28" s="55">
        <v>467552.48</v>
      </c>
      <c r="D28" s="55">
        <v>417552.48</v>
      </c>
      <c r="E28" s="55">
        <v>50000</v>
      </c>
      <c r="F28" s="55"/>
    </row>
    <row r="29" spans="1:6" ht="27.75" customHeight="1">
      <c r="A29" s="384" t="s">
        <v>551</v>
      </c>
      <c r="B29" s="386" t="s">
        <v>559</v>
      </c>
      <c r="C29" s="55">
        <v>467552.48</v>
      </c>
      <c r="D29" s="55">
        <v>417552.48</v>
      </c>
      <c r="E29" s="55">
        <v>50000</v>
      </c>
      <c r="F29" s="55"/>
    </row>
  </sheetData>
  <sheetProtection/>
  <mergeCells count="8">
    <mergeCell ref="A2:E2"/>
    <mergeCell ref="D4:F4"/>
    <mergeCell ref="A4:A6"/>
    <mergeCell ref="B4:B6"/>
    <mergeCell ref="C4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zoomScale="80" zoomScaleNormal="80" zoomScalePageLayoutView="0" workbookViewId="0" topLeftCell="A1">
      <selection activeCell="C12" sqref="C12"/>
    </sheetView>
  </sheetViews>
  <sheetFormatPr defaultColWidth="6.66015625" defaultRowHeight="11.25"/>
  <cols>
    <col min="1" max="1" width="22.83203125" style="1" customWidth="1"/>
    <col min="2" max="2" width="38.66015625" style="1" customWidth="1"/>
    <col min="3" max="3" width="17" style="1" customWidth="1"/>
    <col min="4" max="4" width="17.16015625" style="1" customWidth="1"/>
    <col min="5" max="5" width="16.16015625" style="1" customWidth="1"/>
    <col min="6" max="6" width="13.66015625" style="1" customWidth="1"/>
    <col min="7" max="7" width="12.83203125" style="1" customWidth="1"/>
    <col min="8" max="9" width="10.16015625" style="1" customWidth="1"/>
    <col min="10" max="10" width="13.33203125" style="1" customWidth="1"/>
    <col min="11" max="11" width="15.5" style="1" customWidth="1"/>
    <col min="12" max="12" width="10.16015625" style="1" customWidth="1"/>
    <col min="13" max="13" width="12.66015625" style="1" customWidth="1"/>
    <col min="14" max="14" width="10.16015625" style="1" customWidth="1"/>
    <col min="15" max="15" width="13" style="1" customWidth="1"/>
    <col min="16" max="17" width="10.16015625" style="1" customWidth="1"/>
    <col min="18" max="18" width="12.33203125" style="1" customWidth="1"/>
    <col min="19" max="23" width="10.16015625" style="1" customWidth="1"/>
    <col min="24" max="24" width="11" style="1" customWidth="1"/>
    <col min="25" max="25" width="12.33203125" style="133" customWidth="1"/>
    <col min="26" max="16384" width="6.66015625" style="1" customWidth="1"/>
  </cols>
  <sheetData>
    <row r="1" spans="1:255" s="62" customFormat="1" ht="22.5" customHeight="1">
      <c r="A1" s="91"/>
      <c r="B1" s="91"/>
      <c r="C1" s="91"/>
      <c r="D1" s="91"/>
      <c r="E1" s="91"/>
      <c r="F1" s="91"/>
      <c r="G1" s="91"/>
      <c r="H1" s="91"/>
      <c r="I1" s="91"/>
      <c r="K1" s="91"/>
      <c r="L1" s="91"/>
      <c r="M1" s="91"/>
      <c r="N1" s="91"/>
      <c r="O1" s="91"/>
      <c r="P1" s="91"/>
      <c r="Q1" s="91"/>
      <c r="R1" s="91"/>
      <c r="S1" s="247" t="s">
        <v>488</v>
      </c>
      <c r="T1" s="247"/>
      <c r="U1" s="247"/>
      <c r="V1" s="247"/>
      <c r="W1" s="247"/>
      <c r="X1" s="247"/>
      <c r="Y1" s="140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</row>
    <row r="2" spans="1:255" s="62" customFormat="1" ht="22.5" customHeight="1">
      <c r="A2" s="206" t="s">
        <v>528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141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3:255" s="62" customFormat="1" ht="44.25" customHeight="1">
      <c r="C3" s="93"/>
      <c r="D3" s="93"/>
      <c r="E3" s="93"/>
      <c r="F3" s="93"/>
      <c r="G3" s="93"/>
      <c r="H3" s="93"/>
      <c r="I3" s="93"/>
      <c r="K3" s="135"/>
      <c r="L3" s="135"/>
      <c r="M3" s="99"/>
      <c r="N3" s="93"/>
      <c r="O3" s="136"/>
      <c r="P3" s="93"/>
      <c r="Q3" s="93"/>
      <c r="R3" s="135"/>
      <c r="T3" s="137"/>
      <c r="U3" s="137"/>
      <c r="V3" s="137"/>
      <c r="W3" s="137"/>
      <c r="X3" s="137" t="s">
        <v>89</v>
      </c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</row>
    <row r="4" spans="1:255" s="62" customFormat="1" ht="22.5" customHeight="1">
      <c r="A4" s="238" t="s">
        <v>522</v>
      </c>
      <c r="B4" s="240" t="s">
        <v>523</v>
      </c>
      <c r="C4" s="212" t="s">
        <v>136</v>
      </c>
      <c r="D4" s="205" t="s">
        <v>196</v>
      </c>
      <c r="E4" s="205"/>
      <c r="F4" s="205"/>
      <c r="G4" s="205"/>
      <c r="H4" s="205"/>
      <c r="I4" s="205"/>
      <c r="J4" s="205" t="s">
        <v>197</v>
      </c>
      <c r="K4" s="205"/>
      <c r="L4" s="205"/>
      <c r="M4" s="205"/>
      <c r="N4" s="205"/>
      <c r="O4" s="205"/>
      <c r="P4" s="205"/>
      <c r="Q4" s="248"/>
      <c r="R4" s="248" t="s">
        <v>198</v>
      </c>
      <c r="S4" s="249" t="s">
        <v>199</v>
      </c>
      <c r="T4" s="250"/>
      <c r="U4" s="250"/>
      <c r="V4" s="250"/>
      <c r="W4" s="250"/>
      <c r="X4" s="251"/>
      <c r="Y4" s="141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</row>
    <row r="5" spans="1:255" s="62" customFormat="1" ht="19.5" customHeight="1">
      <c r="A5" s="239"/>
      <c r="B5" s="241"/>
      <c r="C5" s="212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48"/>
      <c r="R5" s="248"/>
      <c r="S5" s="252"/>
      <c r="T5" s="253"/>
      <c r="U5" s="253"/>
      <c r="V5" s="253"/>
      <c r="W5" s="253"/>
      <c r="X5" s="254"/>
      <c r="Y5" s="141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 s="62" customFormat="1" ht="50.25" customHeight="1">
      <c r="A6" s="217"/>
      <c r="B6" s="242"/>
      <c r="C6" s="218"/>
      <c r="D6" s="107" t="s">
        <v>106</v>
      </c>
      <c r="E6" s="107" t="s">
        <v>200</v>
      </c>
      <c r="F6" s="107" t="s">
        <v>201</v>
      </c>
      <c r="G6" s="107" t="s">
        <v>202</v>
      </c>
      <c r="H6" s="107" t="s">
        <v>203</v>
      </c>
      <c r="I6" s="107" t="s">
        <v>204</v>
      </c>
      <c r="J6" s="64" t="s">
        <v>106</v>
      </c>
      <c r="K6" s="64" t="s">
        <v>205</v>
      </c>
      <c r="L6" s="64" t="s">
        <v>206</v>
      </c>
      <c r="M6" s="107" t="s">
        <v>207</v>
      </c>
      <c r="N6" s="107" t="s">
        <v>208</v>
      </c>
      <c r="O6" s="107" t="s">
        <v>209</v>
      </c>
      <c r="P6" s="107" t="s">
        <v>210</v>
      </c>
      <c r="Q6" s="122" t="s">
        <v>211</v>
      </c>
      <c r="R6" s="205"/>
      <c r="S6" s="83" t="s">
        <v>106</v>
      </c>
      <c r="T6" s="83" t="s">
        <v>212</v>
      </c>
      <c r="U6" s="83" t="s">
        <v>213</v>
      </c>
      <c r="V6" s="83" t="s">
        <v>214</v>
      </c>
      <c r="W6" s="83" t="s">
        <v>215</v>
      </c>
      <c r="X6" s="142" t="s">
        <v>199</v>
      </c>
      <c r="Y6" s="141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</row>
    <row r="7" spans="1:25" ht="22.5" customHeight="1">
      <c r="A7" s="144"/>
      <c r="B7" s="143" t="s">
        <v>106</v>
      </c>
      <c r="C7" s="134">
        <v>5085247.68</v>
      </c>
      <c r="D7" s="134">
        <v>3227208</v>
      </c>
      <c r="E7" s="134">
        <v>2003028</v>
      </c>
      <c r="F7" s="134">
        <v>1224180</v>
      </c>
      <c r="G7" s="134">
        <v>0</v>
      </c>
      <c r="H7" s="134">
        <v>0</v>
      </c>
      <c r="I7" s="134">
        <v>0</v>
      </c>
      <c r="J7" s="134">
        <v>1062093.6</v>
      </c>
      <c r="K7" s="134">
        <v>516353.28</v>
      </c>
      <c r="L7" s="134">
        <v>258176.64</v>
      </c>
      <c r="M7" s="134">
        <v>242040.6</v>
      </c>
      <c r="N7" s="134">
        <v>0</v>
      </c>
      <c r="O7" s="134">
        <v>32272.08</v>
      </c>
      <c r="P7" s="134">
        <v>13251</v>
      </c>
      <c r="Q7" s="134">
        <v>0</v>
      </c>
      <c r="R7" s="134">
        <v>387264.96</v>
      </c>
      <c r="S7" s="134">
        <v>408681.12</v>
      </c>
      <c r="T7" s="134">
        <v>5760</v>
      </c>
      <c r="U7" s="138">
        <v>234000</v>
      </c>
      <c r="V7" s="139">
        <v>30045.42</v>
      </c>
      <c r="W7" s="139">
        <v>50075.7</v>
      </c>
      <c r="X7" s="132">
        <v>88800</v>
      </c>
      <c r="Y7" s="1"/>
    </row>
    <row r="8" spans="1:255" s="62" customFormat="1" ht="22.5" customHeight="1">
      <c r="A8" s="382" t="s">
        <v>524</v>
      </c>
      <c r="B8" s="383" t="s">
        <v>525</v>
      </c>
      <c r="C8" s="134">
        <v>5085247.68</v>
      </c>
      <c r="D8" s="134">
        <v>3227208</v>
      </c>
      <c r="E8" s="134">
        <v>2003028</v>
      </c>
      <c r="F8" s="134">
        <v>1224180</v>
      </c>
      <c r="G8" s="134">
        <v>0</v>
      </c>
      <c r="H8" s="134">
        <v>0</v>
      </c>
      <c r="I8" s="134">
        <v>0</v>
      </c>
      <c r="J8" s="134">
        <v>1062093.6</v>
      </c>
      <c r="K8" s="134">
        <v>516353.28</v>
      </c>
      <c r="L8" s="134">
        <v>258176.64</v>
      </c>
      <c r="M8" s="134">
        <v>242040.6</v>
      </c>
      <c r="N8" s="134">
        <v>0</v>
      </c>
      <c r="O8" s="134">
        <v>32272.08</v>
      </c>
      <c r="P8" s="134">
        <v>13251</v>
      </c>
      <c r="Q8" s="134">
        <v>0</v>
      </c>
      <c r="R8" s="134">
        <v>387264.96</v>
      </c>
      <c r="S8" s="134">
        <v>408681.12</v>
      </c>
      <c r="T8" s="134">
        <v>5760</v>
      </c>
      <c r="U8" s="138">
        <v>234000</v>
      </c>
      <c r="V8" s="139">
        <v>30045.42</v>
      </c>
      <c r="W8" s="139">
        <v>50075.7</v>
      </c>
      <c r="X8" s="132">
        <v>88800</v>
      </c>
      <c r="Y8" s="141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</row>
    <row r="9" spans="1:255" s="62" customFormat="1" ht="22.5" customHeight="1">
      <c r="A9" s="384" t="s">
        <v>531</v>
      </c>
      <c r="B9" s="386" t="s">
        <v>552</v>
      </c>
      <c r="C9" s="134">
        <f>C10+C13</f>
        <v>2179597.8</v>
      </c>
      <c r="D9" s="134">
        <f aca="true" t="shared" si="0" ref="D9:X9">D10+D13</f>
        <v>1334160</v>
      </c>
      <c r="E9" s="134">
        <f t="shared" si="0"/>
        <v>799140</v>
      </c>
      <c r="F9" s="134">
        <f t="shared" si="0"/>
        <v>535020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446853</v>
      </c>
      <c r="K9" s="134">
        <f t="shared" si="0"/>
        <v>213465.6</v>
      </c>
      <c r="L9" s="134">
        <f t="shared" si="0"/>
        <v>106732.8</v>
      </c>
      <c r="M9" s="134">
        <f t="shared" si="0"/>
        <v>100062</v>
      </c>
      <c r="N9" s="134">
        <f t="shared" si="0"/>
        <v>0</v>
      </c>
      <c r="O9" s="134">
        <f t="shared" si="0"/>
        <v>13341.6</v>
      </c>
      <c r="P9" s="134">
        <f t="shared" si="0"/>
        <v>13251</v>
      </c>
      <c r="Q9" s="134">
        <f t="shared" si="0"/>
        <v>0</v>
      </c>
      <c r="R9" s="134">
        <f t="shared" si="0"/>
        <v>160099.2</v>
      </c>
      <c r="S9" s="134">
        <f t="shared" si="0"/>
        <v>238485.6</v>
      </c>
      <c r="T9" s="134">
        <f t="shared" si="0"/>
        <v>2520</v>
      </c>
      <c r="U9" s="134">
        <f t="shared" si="0"/>
        <v>115200</v>
      </c>
      <c r="V9" s="134">
        <f t="shared" si="0"/>
        <v>11987.1</v>
      </c>
      <c r="W9" s="134">
        <f t="shared" si="0"/>
        <v>19978.5</v>
      </c>
      <c r="X9" s="134">
        <f t="shared" si="0"/>
        <v>88800</v>
      </c>
      <c r="Y9" s="141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</row>
    <row r="10" spans="1:255" s="62" customFormat="1" ht="22.5" customHeight="1">
      <c r="A10" s="384" t="s">
        <v>532</v>
      </c>
      <c r="B10" s="387" t="s">
        <v>553</v>
      </c>
      <c r="C10" s="134">
        <v>2154397.8</v>
      </c>
      <c r="D10" s="134">
        <v>1334160</v>
      </c>
      <c r="E10" s="134">
        <v>799140</v>
      </c>
      <c r="F10" s="134">
        <v>535020</v>
      </c>
      <c r="G10" s="134">
        <v>0</v>
      </c>
      <c r="H10" s="134">
        <v>0</v>
      </c>
      <c r="I10" s="134">
        <v>0</v>
      </c>
      <c r="J10" s="134">
        <v>446853</v>
      </c>
      <c r="K10" s="134">
        <v>213465.6</v>
      </c>
      <c r="L10" s="134">
        <v>106732.8</v>
      </c>
      <c r="M10" s="134">
        <v>100062</v>
      </c>
      <c r="N10" s="134">
        <v>0</v>
      </c>
      <c r="O10" s="134">
        <v>13341.6</v>
      </c>
      <c r="P10" s="134">
        <v>13251</v>
      </c>
      <c r="Q10" s="134">
        <v>0</v>
      </c>
      <c r="R10" s="134">
        <v>160099.2</v>
      </c>
      <c r="S10" s="134">
        <v>213285.6</v>
      </c>
      <c r="T10" s="134">
        <v>2520</v>
      </c>
      <c r="U10" s="138">
        <v>90000</v>
      </c>
      <c r="V10" s="139">
        <v>11987.1</v>
      </c>
      <c r="W10" s="139">
        <v>19978.5</v>
      </c>
      <c r="X10" s="132">
        <v>88800</v>
      </c>
      <c r="Y10" s="141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</row>
    <row r="11" spans="1:255" s="62" customFormat="1" ht="22.5" customHeight="1">
      <c r="A11" s="385" t="s">
        <v>533</v>
      </c>
      <c r="B11" s="388" t="s">
        <v>554</v>
      </c>
      <c r="C11" s="134">
        <v>2154397.8</v>
      </c>
      <c r="D11" s="134">
        <v>1334160</v>
      </c>
      <c r="E11" s="134">
        <v>799140</v>
      </c>
      <c r="F11" s="134">
        <v>535020</v>
      </c>
      <c r="G11" s="134">
        <v>0</v>
      </c>
      <c r="H11" s="134">
        <v>0</v>
      </c>
      <c r="I11" s="134">
        <v>0</v>
      </c>
      <c r="J11" s="134">
        <v>446853</v>
      </c>
      <c r="K11" s="134">
        <v>213465.6</v>
      </c>
      <c r="L11" s="134">
        <v>106732.8</v>
      </c>
      <c r="M11" s="134">
        <v>100062</v>
      </c>
      <c r="N11" s="134">
        <v>0</v>
      </c>
      <c r="O11" s="134">
        <v>13341.6</v>
      </c>
      <c r="P11" s="134">
        <v>13251</v>
      </c>
      <c r="Q11" s="134">
        <v>0</v>
      </c>
      <c r="R11" s="134">
        <v>160099.2</v>
      </c>
      <c r="S11" s="134">
        <v>213285.6</v>
      </c>
      <c r="T11" s="134">
        <v>2520</v>
      </c>
      <c r="U11" s="138">
        <v>90000</v>
      </c>
      <c r="V11" s="139">
        <v>11987.1</v>
      </c>
      <c r="W11" s="139">
        <v>19978.5</v>
      </c>
      <c r="X11" s="132">
        <v>88800</v>
      </c>
      <c r="Y11" s="141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</row>
    <row r="12" spans="1:255" s="62" customFormat="1" ht="22.5" customHeight="1">
      <c r="A12" s="384" t="s">
        <v>534</v>
      </c>
      <c r="B12" s="386" t="s">
        <v>555</v>
      </c>
      <c r="C12" s="134">
        <v>25200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25200</v>
      </c>
      <c r="T12" s="134">
        <v>0</v>
      </c>
      <c r="U12" s="138">
        <v>25200</v>
      </c>
      <c r="V12" s="139"/>
      <c r="W12" s="139"/>
      <c r="X12" s="132"/>
      <c r="Y12" s="141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</row>
    <row r="13" spans="1:255" s="62" customFormat="1" ht="22.5" customHeight="1">
      <c r="A13" s="384" t="s">
        <v>535</v>
      </c>
      <c r="B13" s="386" t="s">
        <v>556</v>
      </c>
      <c r="C13" s="134">
        <v>25200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25200</v>
      </c>
      <c r="T13" s="134">
        <v>0</v>
      </c>
      <c r="U13" s="138">
        <v>25200</v>
      </c>
      <c r="V13" s="139">
        <v>0</v>
      </c>
      <c r="W13" s="139">
        <v>0</v>
      </c>
      <c r="X13" s="132">
        <v>0</v>
      </c>
      <c r="Y13" s="141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</row>
    <row r="14" spans="1:255" s="62" customFormat="1" ht="22.5" customHeight="1">
      <c r="A14" s="384" t="s">
        <v>536</v>
      </c>
      <c r="B14" s="386" t="s">
        <v>557</v>
      </c>
      <c r="C14" s="134">
        <v>706213.44</v>
      </c>
      <c r="D14" s="134">
        <v>459456</v>
      </c>
      <c r="E14" s="134">
        <v>292488</v>
      </c>
      <c r="F14" s="134">
        <v>166968</v>
      </c>
      <c r="G14" s="134">
        <v>0</v>
      </c>
      <c r="H14" s="134">
        <v>0</v>
      </c>
      <c r="I14" s="134">
        <v>0</v>
      </c>
      <c r="J14" s="134">
        <v>149323.2</v>
      </c>
      <c r="K14" s="134">
        <v>73512.96</v>
      </c>
      <c r="L14" s="134">
        <v>36756.48</v>
      </c>
      <c r="M14" s="134">
        <v>34459.2</v>
      </c>
      <c r="N14" s="134">
        <v>0</v>
      </c>
      <c r="O14" s="134">
        <v>4594.56</v>
      </c>
      <c r="P14" s="134">
        <v>0</v>
      </c>
      <c r="Q14" s="134">
        <v>0</v>
      </c>
      <c r="R14" s="134">
        <v>55134.72</v>
      </c>
      <c r="S14" s="134">
        <v>42299.52</v>
      </c>
      <c r="T14" s="134">
        <v>1800</v>
      </c>
      <c r="U14" s="138">
        <v>28800</v>
      </c>
      <c r="V14" s="139">
        <v>4387.32</v>
      </c>
      <c r="W14" s="139">
        <v>7312.2</v>
      </c>
      <c r="X14" s="132">
        <v>0</v>
      </c>
      <c r="Y14" s="141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</row>
    <row r="15" spans="1:255" s="62" customFormat="1" ht="22.5" customHeight="1">
      <c r="A15" s="384" t="s">
        <v>537</v>
      </c>
      <c r="B15" s="386" t="s">
        <v>558</v>
      </c>
      <c r="C15" s="134">
        <v>706213.44</v>
      </c>
      <c r="D15" s="134">
        <v>459456</v>
      </c>
      <c r="E15" s="134">
        <v>292488</v>
      </c>
      <c r="F15" s="134">
        <v>166968</v>
      </c>
      <c r="G15" s="134">
        <v>0</v>
      </c>
      <c r="H15" s="134">
        <v>0</v>
      </c>
      <c r="I15" s="134">
        <v>0</v>
      </c>
      <c r="J15" s="134">
        <v>149323.2</v>
      </c>
      <c r="K15" s="134">
        <v>73512.96</v>
      </c>
      <c r="L15" s="134">
        <v>36756.48</v>
      </c>
      <c r="M15" s="134">
        <v>34459.2</v>
      </c>
      <c r="N15" s="134">
        <v>0</v>
      </c>
      <c r="O15" s="134">
        <v>4594.56</v>
      </c>
      <c r="P15" s="134">
        <v>0</v>
      </c>
      <c r="Q15" s="134">
        <v>0</v>
      </c>
      <c r="R15" s="134">
        <v>55134.72</v>
      </c>
      <c r="S15" s="134">
        <v>42299.52</v>
      </c>
      <c r="T15" s="134">
        <v>1800</v>
      </c>
      <c r="U15" s="138">
        <v>28800</v>
      </c>
      <c r="V15" s="139">
        <v>4387.32</v>
      </c>
      <c r="W15" s="139">
        <v>7312.2</v>
      </c>
      <c r="X15" s="132"/>
      <c r="Y15" s="141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</row>
    <row r="16" spans="1:255" s="62" customFormat="1" ht="22.5" customHeight="1">
      <c r="A16" s="384" t="s">
        <v>538</v>
      </c>
      <c r="B16" s="386" t="s">
        <v>559</v>
      </c>
      <c r="C16" s="134">
        <v>706213.44</v>
      </c>
      <c r="D16" s="134">
        <v>459456</v>
      </c>
      <c r="E16" s="134">
        <v>292488</v>
      </c>
      <c r="F16" s="134">
        <v>166968</v>
      </c>
      <c r="G16" s="134">
        <v>0</v>
      </c>
      <c r="H16" s="134">
        <v>0</v>
      </c>
      <c r="I16" s="134">
        <v>0</v>
      </c>
      <c r="J16" s="134">
        <v>149323.2</v>
      </c>
      <c r="K16" s="134">
        <v>73512.96</v>
      </c>
      <c r="L16" s="134">
        <v>36756.48</v>
      </c>
      <c r="M16" s="134">
        <v>34459.2</v>
      </c>
      <c r="N16" s="134">
        <v>0</v>
      </c>
      <c r="O16" s="134">
        <v>4594.56</v>
      </c>
      <c r="P16" s="134">
        <v>0</v>
      </c>
      <c r="Q16" s="134">
        <v>0</v>
      </c>
      <c r="R16" s="134">
        <v>55134.72</v>
      </c>
      <c r="S16" s="134">
        <v>42299.52</v>
      </c>
      <c r="T16" s="134">
        <v>1800</v>
      </c>
      <c r="U16" s="138">
        <v>28800</v>
      </c>
      <c r="V16" s="139">
        <v>4387.32</v>
      </c>
      <c r="W16" s="139">
        <v>7312.2</v>
      </c>
      <c r="X16" s="132">
        <v>0</v>
      </c>
      <c r="Y16" s="141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</row>
    <row r="17" spans="1:255" s="62" customFormat="1" ht="22.5" customHeight="1">
      <c r="A17" s="384" t="s">
        <v>539</v>
      </c>
      <c r="B17" s="386" t="s">
        <v>560</v>
      </c>
      <c r="C17" s="134">
        <v>376576.98</v>
      </c>
      <c r="D17" s="134">
        <v>245700</v>
      </c>
      <c r="E17" s="134">
        <v>160512</v>
      </c>
      <c r="F17" s="134">
        <v>85188</v>
      </c>
      <c r="G17" s="134">
        <v>0</v>
      </c>
      <c r="H17" s="134">
        <v>0</v>
      </c>
      <c r="I17" s="134">
        <v>0</v>
      </c>
      <c r="J17" s="134">
        <v>79852.5</v>
      </c>
      <c r="K17" s="134">
        <v>39312</v>
      </c>
      <c r="L17" s="134">
        <v>19656</v>
      </c>
      <c r="M17" s="134">
        <v>18427.5</v>
      </c>
      <c r="N17" s="134">
        <v>0</v>
      </c>
      <c r="O17" s="134">
        <v>2457</v>
      </c>
      <c r="P17" s="134">
        <v>0</v>
      </c>
      <c r="Q17" s="134">
        <v>0</v>
      </c>
      <c r="R17" s="134">
        <v>29484</v>
      </c>
      <c r="S17" s="134">
        <v>21540.48</v>
      </c>
      <c r="T17" s="134">
        <v>720</v>
      </c>
      <c r="U17" s="138">
        <v>14400</v>
      </c>
      <c r="V17" s="139">
        <v>2407.68</v>
      </c>
      <c r="W17" s="139">
        <v>4012.8</v>
      </c>
      <c r="X17" s="132">
        <v>0</v>
      </c>
      <c r="Y17" s="141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</row>
    <row r="18" spans="1:255" s="62" customFormat="1" ht="22.5" customHeight="1">
      <c r="A18" s="384" t="s">
        <v>540</v>
      </c>
      <c r="B18" s="386" t="s">
        <v>562</v>
      </c>
      <c r="C18" s="134">
        <v>376576.98</v>
      </c>
      <c r="D18" s="134">
        <v>245700</v>
      </c>
      <c r="E18" s="134">
        <v>160512</v>
      </c>
      <c r="F18" s="134">
        <v>85188</v>
      </c>
      <c r="G18" s="134">
        <v>0</v>
      </c>
      <c r="H18" s="134">
        <v>0</v>
      </c>
      <c r="I18" s="134">
        <v>0</v>
      </c>
      <c r="J18" s="134">
        <v>79852.5</v>
      </c>
      <c r="K18" s="134">
        <v>39312</v>
      </c>
      <c r="L18" s="134">
        <v>19656</v>
      </c>
      <c r="M18" s="134">
        <v>18427.5</v>
      </c>
      <c r="N18" s="134">
        <v>0</v>
      </c>
      <c r="O18" s="134">
        <v>2457</v>
      </c>
      <c r="P18" s="134">
        <v>0</v>
      </c>
      <c r="Q18" s="134">
        <v>0</v>
      </c>
      <c r="R18" s="134">
        <v>29484</v>
      </c>
      <c r="S18" s="134">
        <v>21540.48</v>
      </c>
      <c r="T18" s="134">
        <v>720</v>
      </c>
      <c r="U18" s="138">
        <v>14400</v>
      </c>
      <c r="V18" s="139">
        <v>2407.68</v>
      </c>
      <c r="W18" s="139">
        <v>4012.8</v>
      </c>
      <c r="X18" s="132"/>
      <c r="Y18" s="141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</row>
    <row r="19" spans="1:255" s="62" customFormat="1" ht="22.5" customHeight="1">
      <c r="A19" s="384" t="s">
        <v>541</v>
      </c>
      <c r="B19" s="386" t="s">
        <v>561</v>
      </c>
      <c r="C19" s="134">
        <v>376576.98</v>
      </c>
      <c r="D19" s="134">
        <v>245700</v>
      </c>
      <c r="E19" s="134">
        <v>160512</v>
      </c>
      <c r="F19" s="134">
        <v>85188</v>
      </c>
      <c r="G19" s="134">
        <v>0</v>
      </c>
      <c r="H19" s="134">
        <v>0</v>
      </c>
      <c r="I19" s="134">
        <v>0</v>
      </c>
      <c r="J19" s="134">
        <v>79852.5</v>
      </c>
      <c r="K19" s="134">
        <v>39312</v>
      </c>
      <c r="L19" s="134">
        <v>19656</v>
      </c>
      <c r="M19" s="134">
        <v>18427.5</v>
      </c>
      <c r="N19" s="134">
        <v>0</v>
      </c>
      <c r="O19" s="134">
        <v>2457</v>
      </c>
      <c r="P19" s="134">
        <v>0</v>
      </c>
      <c r="Q19" s="134">
        <v>0</v>
      </c>
      <c r="R19" s="134">
        <v>29484</v>
      </c>
      <c r="S19" s="134">
        <v>21540.48</v>
      </c>
      <c r="T19" s="134">
        <v>720</v>
      </c>
      <c r="U19" s="138">
        <v>14400</v>
      </c>
      <c r="V19" s="139">
        <v>2407.68</v>
      </c>
      <c r="W19" s="139">
        <v>4012.8</v>
      </c>
      <c r="X19" s="132">
        <v>0</v>
      </c>
      <c r="Y19" s="141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</row>
    <row r="20" spans="1:255" s="62" customFormat="1" ht="22.5" customHeight="1">
      <c r="A20" s="384" t="s">
        <v>542</v>
      </c>
      <c r="B20" s="386" t="s">
        <v>563</v>
      </c>
      <c r="C20" s="134">
        <f>C21+C23+C25</f>
        <v>1405306.98</v>
      </c>
      <c r="D20" s="134">
        <f aca="true" t="shared" si="1" ref="D20:W20">D21+D23+D25</f>
        <v>916308</v>
      </c>
      <c r="E20" s="134">
        <f t="shared" si="1"/>
        <v>582048</v>
      </c>
      <c r="F20" s="134">
        <f t="shared" si="1"/>
        <v>334260</v>
      </c>
      <c r="G20" s="134">
        <f t="shared" si="1"/>
        <v>0</v>
      </c>
      <c r="H20" s="134">
        <f t="shared" si="1"/>
        <v>0</v>
      </c>
      <c r="I20" s="134">
        <f t="shared" si="1"/>
        <v>0</v>
      </c>
      <c r="J20" s="134">
        <f t="shared" si="1"/>
        <v>297800.1</v>
      </c>
      <c r="K20" s="134">
        <f t="shared" si="1"/>
        <v>146609.28</v>
      </c>
      <c r="L20" s="134">
        <f t="shared" si="1"/>
        <v>73304.64</v>
      </c>
      <c r="M20" s="134">
        <f t="shared" si="1"/>
        <v>68723.1</v>
      </c>
      <c r="N20" s="134">
        <f t="shared" si="1"/>
        <v>0</v>
      </c>
      <c r="O20" s="134">
        <f t="shared" si="1"/>
        <v>9163.08</v>
      </c>
      <c r="P20" s="134">
        <f t="shared" si="1"/>
        <v>0</v>
      </c>
      <c r="Q20" s="134">
        <f t="shared" si="1"/>
        <v>0</v>
      </c>
      <c r="R20" s="134">
        <f t="shared" si="1"/>
        <v>109956.96</v>
      </c>
      <c r="S20" s="134">
        <f t="shared" si="1"/>
        <v>81241.92</v>
      </c>
      <c r="T20" s="134">
        <f t="shared" si="1"/>
        <v>360</v>
      </c>
      <c r="U20" s="134">
        <f t="shared" si="1"/>
        <v>57600</v>
      </c>
      <c r="V20" s="134">
        <f t="shared" si="1"/>
        <v>8730.720000000001</v>
      </c>
      <c r="W20" s="134">
        <f t="shared" si="1"/>
        <v>14551.199999999999</v>
      </c>
      <c r="X20" s="132"/>
      <c r="Y20" s="141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</row>
    <row r="21" spans="1:24" ht="22.5" customHeight="1">
      <c r="A21" s="384" t="s">
        <v>543</v>
      </c>
      <c r="B21" s="386" t="s">
        <v>564</v>
      </c>
      <c r="C21" s="134">
        <v>630497.34</v>
      </c>
      <c r="D21" s="134">
        <v>411276</v>
      </c>
      <c r="E21" s="134">
        <v>266088</v>
      </c>
      <c r="F21" s="134">
        <v>145188</v>
      </c>
      <c r="G21" s="134">
        <v>0</v>
      </c>
      <c r="H21" s="134">
        <v>0</v>
      </c>
      <c r="I21" s="134">
        <v>0</v>
      </c>
      <c r="J21" s="134">
        <v>133664.7</v>
      </c>
      <c r="K21" s="134">
        <v>65804.16</v>
      </c>
      <c r="L21" s="134">
        <v>32902.08</v>
      </c>
      <c r="M21" s="134">
        <v>30845.7</v>
      </c>
      <c r="N21" s="134">
        <v>0</v>
      </c>
      <c r="O21" s="134">
        <v>4112.76</v>
      </c>
      <c r="P21" s="134">
        <v>0</v>
      </c>
      <c r="Q21" s="134">
        <v>0</v>
      </c>
      <c r="R21" s="134">
        <v>49353.12</v>
      </c>
      <c r="S21" s="134">
        <v>36203.52</v>
      </c>
      <c r="T21" s="134">
        <v>360</v>
      </c>
      <c r="U21" s="138">
        <v>25200</v>
      </c>
      <c r="V21" s="139">
        <v>3991.32</v>
      </c>
      <c r="W21" s="139">
        <v>6652.2</v>
      </c>
      <c r="X21" s="132">
        <v>0</v>
      </c>
    </row>
    <row r="22" spans="1:24" ht="22.5" customHeight="1">
      <c r="A22" s="384" t="s">
        <v>544</v>
      </c>
      <c r="B22" s="386" t="s">
        <v>561</v>
      </c>
      <c r="C22" s="134">
        <v>630497.34</v>
      </c>
      <c r="D22" s="134">
        <v>411276</v>
      </c>
      <c r="E22" s="134">
        <v>266088</v>
      </c>
      <c r="F22" s="134">
        <v>145188</v>
      </c>
      <c r="G22" s="134">
        <v>0</v>
      </c>
      <c r="H22" s="134">
        <v>0</v>
      </c>
      <c r="I22" s="134">
        <v>0</v>
      </c>
      <c r="J22" s="134">
        <v>133664.7</v>
      </c>
      <c r="K22" s="134">
        <v>65804.16</v>
      </c>
      <c r="L22" s="134">
        <v>32902.08</v>
      </c>
      <c r="M22" s="134">
        <v>30845.7</v>
      </c>
      <c r="N22" s="134">
        <v>0</v>
      </c>
      <c r="O22" s="134">
        <v>4112.76</v>
      </c>
      <c r="P22" s="134">
        <v>0</v>
      </c>
      <c r="Q22" s="134">
        <v>0</v>
      </c>
      <c r="R22" s="134">
        <v>49353.12</v>
      </c>
      <c r="S22" s="134">
        <v>36203.52</v>
      </c>
      <c r="T22" s="134">
        <v>360</v>
      </c>
      <c r="U22" s="138">
        <v>25200</v>
      </c>
      <c r="V22" s="139">
        <v>3991.32</v>
      </c>
      <c r="W22" s="139">
        <v>6652.2</v>
      </c>
      <c r="X22" s="132">
        <v>0</v>
      </c>
    </row>
    <row r="23" spans="1:24" ht="22.5" customHeight="1">
      <c r="A23" s="384" t="s">
        <v>545</v>
      </c>
      <c r="B23" s="386" t="s">
        <v>565</v>
      </c>
      <c r="C23" s="134">
        <v>226968.6</v>
      </c>
      <c r="D23" s="134">
        <v>147192</v>
      </c>
      <c r="E23" s="134">
        <v>86904</v>
      </c>
      <c r="F23" s="134">
        <v>60288</v>
      </c>
      <c r="G23" s="134">
        <v>0</v>
      </c>
      <c r="H23" s="134">
        <v>0</v>
      </c>
      <c r="I23" s="134">
        <v>0</v>
      </c>
      <c r="J23" s="134">
        <v>47837.4</v>
      </c>
      <c r="K23" s="134">
        <v>23550.72</v>
      </c>
      <c r="L23" s="134">
        <v>11775.36</v>
      </c>
      <c r="M23" s="134">
        <v>11039.4</v>
      </c>
      <c r="N23" s="134">
        <v>0</v>
      </c>
      <c r="O23" s="134">
        <v>1471.92</v>
      </c>
      <c r="P23" s="134">
        <v>0</v>
      </c>
      <c r="Q23" s="134">
        <v>0</v>
      </c>
      <c r="R23" s="134">
        <v>17663.04</v>
      </c>
      <c r="S23" s="134">
        <v>14276.16</v>
      </c>
      <c r="T23" s="134">
        <v>0</v>
      </c>
      <c r="U23" s="138">
        <v>10800</v>
      </c>
      <c r="V23" s="139">
        <v>1303.56</v>
      </c>
      <c r="W23" s="139">
        <v>2172.6</v>
      </c>
      <c r="X23" s="132">
        <v>0</v>
      </c>
    </row>
    <row r="24" spans="1:24" ht="22.5" customHeight="1">
      <c r="A24" s="384" t="s">
        <v>546</v>
      </c>
      <c r="B24" s="386" t="s">
        <v>561</v>
      </c>
      <c r="C24" s="134">
        <v>226968.6</v>
      </c>
      <c r="D24" s="134">
        <v>147192</v>
      </c>
      <c r="E24" s="134">
        <v>86904</v>
      </c>
      <c r="F24" s="134">
        <v>60288</v>
      </c>
      <c r="G24" s="134">
        <v>0</v>
      </c>
      <c r="H24" s="134">
        <v>0</v>
      </c>
      <c r="I24" s="134">
        <v>0</v>
      </c>
      <c r="J24" s="134">
        <v>47837.4</v>
      </c>
      <c r="K24" s="134">
        <v>23550.72</v>
      </c>
      <c r="L24" s="134">
        <v>11775.36</v>
      </c>
      <c r="M24" s="134">
        <v>11039.4</v>
      </c>
      <c r="N24" s="134">
        <v>0</v>
      </c>
      <c r="O24" s="134">
        <v>1471.92</v>
      </c>
      <c r="P24" s="134">
        <v>0</v>
      </c>
      <c r="Q24" s="134">
        <v>0</v>
      </c>
      <c r="R24" s="134">
        <v>17663.04</v>
      </c>
      <c r="S24" s="134">
        <v>14276.16</v>
      </c>
      <c r="T24" s="134">
        <v>0</v>
      </c>
      <c r="U24" s="138">
        <v>10800</v>
      </c>
      <c r="V24" s="139">
        <v>1303.56</v>
      </c>
      <c r="W24" s="139">
        <v>2172.6</v>
      </c>
      <c r="X24" s="132">
        <v>0</v>
      </c>
    </row>
    <row r="25" spans="1:24" ht="22.5" customHeight="1">
      <c r="A25" s="384" t="s">
        <v>547</v>
      </c>
      <c r="B25" s="386" t="s">
        <v>566</v>
      </c>
      <c r="C25" s="134">
        <v>547841.04</v>
      </c>
      <c r="D25" s="134">
        <v>357840</v>
      </c>
      <c r="E25" s="134">
        <v>229056</v>
      </c>
      <c r="F25" s="134">
        <v>128784</v>
      </c>
      <c r="G25" s="134">
        <v>0</v>
      </c>
      <c r="H25" s="134">
        <v>0</v>
      </c>
      <c r="I25" s="134">
        <v>0</v>
      </c>
      <c r="J25" s="134">
        <v>116298</v>
      </c>
      <c r="K25" s="134">
        <v>57254.4</v>
      </c>
      <c r="L25" s="134">
        <v>28627.2</v>
      </c>
      <c r="M25" s="134">
        <v>26838</v>
      </c>
      <c r="N25" s="134">
        <v>0</v>
      </c>
      <c r="O25" s="134">
        <v>3578.4</v>
      </c>
      <c r="P25" s="134">
        <v>0</v>
      </c>
      <c r="Q25" s="134">
        <v>0</v>
      </c>
      <c r="R25" s="134">
        <v>42940.8</v>
      </c>
      <c r="S25" s="134">
        <v>30762.24</v>
      </c>
      <c r="T25" s="134">
        <v>0</v>
      </c>
      <c r="U25" s="138">
        <v>21600</v>
      </c>
      <c r="V25" s="139">
        <v>3435.84</v>
      </c>
      <c r="W25" s="139">
        <v>5726.4</v>
      </c>
      <c r="X25" s="132">
        <v>0</v>
      </c>
    </row>
    <row r="26" spans="1:24" ht="22.5" customHeight="1">
      <c r="A26" s="384" t="s">
        <v>548</v>
      </c>
      <c r="B26" s="386" t="s">
        <v>561</v>
      </c>
      <c r="C26" s="134">
        <v>547841.04</v>
      </c>
      <c r="D26" s="134">
        <v>357840</v>
      </c>
      <c r="E26" s="134">
        <v>229056</v>
      </c>
      <c r="F26" s="134">
        <v>128784</v>
      </c>
      <c r="G26" s="134">
        <v>0</v>
      </c>
      <c r="H26" s="134">
        <v>0</v>
      </c>
      <c r="I26" s="134">
        <v>0</v>
      </c>
      <c r="J26" s="134">
        <v>116298</v>
      </c>
      <c r="K26" s="134">
        <v>57254.4</v>
      </c>
      <c r="L26" s="134">
        <v>28627.2</v>
      </c>
      <c r="M26" s="134">
        <v>26838</v>
      </c>
      <c r="N26" s="134">
        <v>0</v>
      </c>
      <c r="O26" s="134">
        <v>3578.4</v>
      </c>
      <c r="P26" s="134">
        <v>0</v>
      </c>
      <c r="Q26" s="134">
        <v>0</v>
      </c>
      <c r="R26" s="134">
        <v>42940.8</v>
      </c>
      <c r="S26" s="134">
        <v>30762.24</v>
      </c>
      <c r="T26" s="134">
        <v>0</v>
      </c>
      <c r="U26" s="138">
        <v>21600</v>
      </c>
      <c r="V26" s="139">
        <v>3435.84</v>
      </c>
      <c r="W26" s="139">
        <v>5726.4</v>
      </c>
      <c r="X26" s="132">
        <v>0</v>
      </c>
    </row>
    <row r="27" spans="1:24" ht="22.5" customHeight="1">
      <c r="A27" s="384" t="s">
        <v>549</v>
      </c>
      <c r="B27" s="386" t="s">
        <v>567</v>
      </c>
      <c r="C27" s="134">
        <v>417552.48</v>
      </c>
      <c r="D27" s="134">
        <v>271584</v>
      </c>
      <c r="E27" s="134">
        <v>168840</v>
      </c>
      <c r="F27" s="134">
        <v>102744</v>
      </c>
      <c r="G27" s="134">
        <v>0</v>
      </c>
      <c r="H27" s="134">
        <v>0</v>
      </c>
      <c r="I27" s="134">
        <v>0</v>
      </c>
      <c r="J27" s="134">
        <v>88264.8</v>
      </c>
      <c r="K27" s="134">
        <v>43453.44</v>
      </c>
      <c r="L27" s="134">
        <v>21726.72</v>
      </c>
      <c r="M27" s="134">
        <v>20368.8</v>
      </c>
      <c r="N27" s="134">
        <v>0</v>
      </c>
      <c r="O27" s="134">
        <v>2715.84</v>
      </c>
      <c r="P27" s="134">
        <v>0</v>
      </c>
      <c r="Q27" s="134">
        <v>0</v>
      </c>
      <c r="R27" s="134">
        <v>32590.08</v>
      </c>
      <c r="S27" s="134">
        <v>25113.6</v>
      </c>
      <c r="T27" s="134">
        <v>360</v>
      </c>
      <c r="U27" s="138">
        <v>18000</v>
      </c>
      <c r="V27" s="139">
        <v>2532.6</v>
      </c>
      <c r="W27" s="139">
        <v>4221</v>
      </c>
      <c r="X27" s="132">
        <v>0</v>
      </c>
    </row>
    <row r="28" spans="1:24" ht="22.5" customHeight="1">
      <c r="A28" s="384" t="s">
        <v>550</v>
      </c>
      <c r="B28" s="386" t="s">
        <v>568</v>
      </c>
      <c r="C28" s="134">
        <v>417552.48</v>
      </c>
      <c r="D28" s="134">
        <v>271584</v>
      </c>
      <c r="E28" s="134">
        <v>168840</v>
      </c>
      <c r="F28" s="134">
        <v>102744</v>
      </c>
      <c r="G28" s="134">
        <v>0</v>
      </c>
      <c r="H28" s="134">
        <v>0</v>
      </c>
      <c r="I28" s="134">
        <v>0</v>
      </c>
      <c r="J28" s="134">
        <v>88264.8</v>
      </c>
      <c r="K28" s="134">
        <v>43453.44</v>
      </c>
      <c r="L28" s="134">
        <v>21726.72</v>
      </c>
      <c r="M28" s="134">
        <v>20368.8</v>
      </c>
      <c r="N28" s="134">
        <v>0</v>
      </c>
      <c r="O28" s="134">
        <v>2715.84</v>
      </c>
      <c r="P28" s="134">
        <v>0</v>
      </c>
      <c r="Q28" s="134">
        <v>0</v>
      </c>
      <c r="R28" s="134">
        <v>32590.08</v>
      </c>
      <c r="S28" s="134">
        <v>25113.6</v>
      </c>
      <c r="T28" s="134">
        <v>360</v>
      </c>
      <c r="U28" s="138">
        <v>18000</v>
      </c>
      <c r="V28" s="139">
        <v>2532.6</v>
      </c>
      <c r="W28" s="139">
        <v>4221</v>
      </c>
      <c r="X28" s="132"/>
    </row>
    <row r="29" spans="1:24" ht="22.5" customHeight="1">
      <c r="A29" s="384" t="s">
        <v>551</v>
      </c>
      <c r="B29" s="386" t="s">
        <v>559</v>
      </c>
      <c r="C29" s="134">
        <v>417552.48</v>
      </c>
      <c r="D29" s="134">
        <v>271584</v>
      </c>
      <c r="E29" s="134">
        <v>168840</v>
      </c>
      <c r="F29" s="134">
        <v>102744</v>
      </c>
      <c r="G29" s="134">
        <v>0</v>
      </c>
      <c r="H29" s="134">
        <v>0</v>
      </c>
      <c r="I29" s="134">
        <v>0</v>
      </c>
      <c r="J29" s="134">
        <v>88264.8</v>
      </c>
      <c r="K29" s="134">
        <v>43453.44</v>
      </c>
      <c r="L29" s="134">
        <v>21726.72</v>
      </c>
      <c r="M29" s="134">
        <v>20368.8</v>
      </c>
      <c r="N29" s="134">
        <v>0</v>
      </c>
      <c r="O29" s="134">
        <v>2715.84</v>
      </c>
      <c r="P29" s="134">
        <v>0</v>
      </c>
      <c r="Q29" s="134">
        <v>0</v>
      </c>
      <c r="R29" s="134">
        <v>32590.08</v>
      </c>
      <c r="S29" s="134">
        <v>25113.6</v>
      </c>
      <c r="T29" s="134">
        <v>360</v>
      </c>
      <c r="U29" s="138">
        <v>18000</v>
      </c>
      <c r="V29" s="139">
        <v>2532.6</v>
      </c>
      <c r="W29" s="139">
        <v>4221</v>
      </c>
      <c r="X29" s="132">
        <v>0</v>
      </c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9"/>
  <sheetViews>
    <sheetView showGridLines="0" showZeros="0" zoomScalePageLayoutView="0" workbookViewId="0" topLeftCell="A1">
      <selection activeCell="B11" sqref="B11"/>
    </sheetView>
  </sheetViews>
  <sheetFormatPr defaultColWidth="9.16015625" defaultRowHeight="11.25"/>
  <cols>
    <col min="1" max="1" width="18.33203125" style="0" customWidth="1"/>
    <col min="2" max="2" width="32.5" style="0" customWidth="1"/>
    <col min="3" max="3" width="16" style="0" customWidth="1"/>
    <col min="4" max="4" width="13" style="0" customWidth="1"/>
    <col min="5" max="5" width="11.33203125" style="0" customWidth="1"/>
    <col min="6" max="6" width="10.83203125" style="0" customWidth="1"/>
    <col min="7" max="7" width="14.16015625" style="0" customWidth="1"/>
    <col min="8" max="8" width="11.33203125" style="0" customWidth="1"/>
    <col min="9" max="9" width="9.16015625" style="0" customWidth="1"/>
    <col min="10" max="10" width="11.33203125" style="0" customWidth="1"/>
    <col min="11" max="11" width="11.5" style="0" customWidth="1"/>
    <col min="12" max="12" width="8" style="0" customWidth="1"/>
    <col min="13" max="13" width="11.66015625" style="0" customWidth="1"/>
    <col min="14" max="15" width="9.16015625" style="0" customWidth="1"/>
    <col min="16" max="16" width="12.66015625" style="0" customWidth="1"/>
    <col min="17" max="17" width="12.83203125" style="0" customWidth="1"/>
    <col min="18" max="18" width="8.83203125" style="0" customWidth="1"/>
    <col min="19" max="19" width="8.16015625" style="0" customWidth="1"/>
    <col min="20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Q1" s="128"/>
      <c r="R1" s="128"/>
      <c r="S1" s="128"/>
      <c r="T1" s="124"/>
      <c r="U1" s="124"/>
      <c r="V1" s="124" t="s">
        <v>489</v>
      </c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</row>
    <row r="2" spans="1:244" ht="22.5" customHeight="1">
      <c r="A2" s="206" t="s">
        <v>529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</row>
    <row r="3" spans="1:244" ht="22.5" customHeight="1">
      <c r="A3" s="93"/>
      <c r="B3" s="93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Q3" s="128"/>
      <c r="R3" s="128"/>
      <c r="S3" s="128"/>
      <c r="T3" s="222" t="s">
        <v>89</v>
      </c>
      <c r="U3" s="222"/>
      <c r="V3" s="222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</row>
    <row r="4" spans="1:244" ht="22.5" customHeight="1">
      <c r="A4" s="238" t="s">
        <v>522</v>
      </c>
      <c r="B4" s="240" t="s">
        <v>523</v>
      </c>
      <c r="C4" s="256" t="s">
        <v>136</v>
      </c>
      <c r="D4" s="257" t="s">
        <v>216</v>
      </c>
      <c r="E4" s="257" t="s">
        <v>217</v>
      </c>
      <c r="F4" s="257" t="s">
        <v>218</v>
      </c>
      <c r="G4" s="257" t="s">
        <v>219</v>
      </c>
      <c r="H4" s="257" t="s">
        <v>220</v>
      </c>
      <c r="I4" s="255" t="s">
        <v>221</v>
      </c>
      <c r="J4" s="255" t="s">
        <v>222</v>
      </c>
      <c r="K4" s="255" t="s">
        <v>223</v>
      </c>
      <c r="L4" s="255" t="s">
        <v>224</v>
      </c>
      <c r="M4" s="255" t="s">
        <v>225</v>
      </c>
      <c r="N4" s="255" t="s">
        <v>226</v>
      </c>
      <c r="O4" s="258" t="s">
        <v>227</v>
      </c>
      <c r="P4" s="255" t="s">
        <v>228</v>
      </c>
      <c r="Q4" s="218" t="s">
        <v>229</v>
      </c>
      <c r="R4" s="261" t="s">
        <v>230</v>
      </c>
      <c r="S4" s="218" t="s">
        <v>231</v>
      </c>
      <c r="T4" s="218" t="s">
        <v>232</v>
      </c>
      <c r="U4" s="238" t="s">
        <v>233</v>
      </c>
      <c r="V4" s="218" t="s">
        <v>234</v>
      </c>
      <c r="W4" s="129"/>
      <c r="X4" s="129"/>
      <c r="Y4" s="129"/>
      <c r="Z4" s="129"/>
      <c r="AA4" s="129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</row>
    <row r="5" spans="1:244" ht="19.5" customHeight="1">
      <c r="A5" s="239"/>
      <c r="B5" s="241"/>
      <c r="C5" s="256"/>
      <c r="D5" s="257"/>
      <c r="E5" s="257"/>
      <c r="F5" s="257"/>
      <c r="G5" s="257"/>
      <c r="H5" s="257"/>
      <c r="I5" s="255"/>
      <c r="J5" s="255"/>
      <c r="K5" s="255"/>
      <c r="L5" s="255"/>
      <c r="M5" s="255"/>
      <c r="N5" s="255"/>
      <c r="O5" s="259"/>
      <c r="P5" s="255"/>
      <c r="Q5" s="218"/>
      <c r="R5" s="261"/>
      <c r="S5" s="218"/>
      <c r="T5" s="218"/>
      <c r="U5" s="239"/>
      <c r="V5" s="218"/>
      <c r="W5" s="129"/>
      <c r="X5" s="129"/>
      <c r="Y5" s="129"/>
      <c r="Z5" s="129"/>
      <c r="AA5" s="129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</row>
    <row r="6" spans="1:244" ht="39.75" customHeight="1">
      <c r="A6" s="217"/>
      <c r="B6" s="242"/>
      <c r="C6" s="256"/>
      <c r="D6" s="257"/>
      <c r="E6" s="257"/>
      <c r="F6" s="257"/>
      <c r="G6" s="257"/>
      <c r="H6" s="257"/>
      <c r="I6" s="255"/>
      <c r="J6" s="255"/>
      <c r="K6" s="255"/>
      <c r="L6" s="255"/>
      <c r="M6" s="255"/>
      <c r="N6" s="255"/>
      <c r="O6" s="260"/>
      <c r="P6" s="255"/>
      <c r="Q6" s="218"/>
      <c r="R6" s="261"/>
      <c r="S6" s="218"/>
      <c r="T6" s="218"/>
      <c r="U6" s="217"/>
      <c r="V6" s="218"/>
      <c r="W6" s="129"/>
      <c r="X6" s="129"/>
      <c r="Y6" s="129"/>
      <c r="Z6" s="129"/>
      <c r="AA6" s="129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</row>
    <row r="7" spans="1:22" s="1" customFormat="1" ht="25.5" customHeight="1">
      <c r="A7" s="144"/>
      <c r="B7" s="143" t="s">
        <v>106</v>
      </c>
      <c r="C7" s="132">
        <v>886080</v>
      </c>
      <c r="D7" s="77">
        <v>78000</v>
      </c>
      <c r="E7" s="77">
        <v>19500</v>
      </c>
      <c r="F7" s="77">
        <v>13000</v>
      </c>
      <c r="G7" s="77">
        <v>19500</v>
      </c>
      <c r="H7" s="77">
        <v>32500</v>
      </c>
      <c r="I7" s="77">
        <v>0</v>
      </c>
      <c r="J7" s="77">
        <v>130000</v>
      </c>
      <c r="K7" s="77">
        <v>32500</v>
      </c>
      <c r="L7" s="77">
        <v>0</v>
      </c>
      <c r="M7" s="77">
        <v>65000</v>
      </c>
      <c r="N7" s="77">
        <v>0</v>
      </c>
      <c r="O7" s="77">
        <v>0</v>
      </c>
      <c r="P7" s="77">
        <v>130000</v>
      </c>
      <c r="Q7" s="77">
        <v>10000</v>
      </c>
      <c r="R7" s="77">
        <v>0</v>
      </c>
      <c r="S7" s="77">
        <v>0</v>
      </c>
      <c r="T7" s="77">
        <v>226080</v>
      </c>
      <c r="U7" s="77">
        <v>0</v>
      </c>
      <c r="V7" s="77">
        <v>130000</v>
      </c>
    </row>
    <row r="8" spans="1:244" ht="25.5" customHeight="1">
      <c r="A8" s="382" t="s">
        <v>524</v>
      </c>
      <c r="B8" s="383" t="s">
        <v>525</v>
      </c>
      <c r="C8" s="132">
        <v>886080</v>
      </c>
      <c r="D8" s="77">
        <v>78000</v>
      </c>
      <c r="E8" s="77">
        <v>19500</v>
      </c>
      <c r="F8" s="77">
        <v>13000</v>
      </c>
      <c r="G8" s="77">
        <v>19500</v>
      </c>
      <c r="H8" s="77">
        <v>32500</v>
      </c>
      <c r="I8" s="77">
        <v>0</v>
      </c>
      <c r="J8" s="77">
        <v>130000</v>
      </c>
      <c r="K8" s="77">
        <v>32500</v>
      </c>
      <c r="L8" s="77">
        <v>0</v>
      </c>
      <c r="M8" s="77">
        <v>65000</v>
      </c>
      <c r="N8" s="77">
        <v>0</v>
      </c>
      <c r="O8" s="77">
        <v>0</v>
      </c>
      <c r="P8" s="77">
        <v>130000</v>
      </c>
      <c r="Q8" s="77">
        <v>10000</v>
      </c>
      <c r="R8" s="77">
        <v>0</v>
      </c>
      <c r="S8" s="77">
        <v>0</v>
      </c>
      <c r="T8" s="77">
        <v>226080</v>
      </c>
      <c r="U8" s="77">
        <v>0</v>
      </c>
      <c r="V8" s="77">
        <v>130000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</row>
    <row r="9" spans="1:244" ht="25.5" customHeight="1">
      <c r="A9" s="384" t="s">
        <v>531</v>
      </c>
      <c r="B9" s="386" t="s">
        <v>552</v>
      </c>
      <c r="C9" s="132">
        <f>C10+C12</f>
        <v>556080</v>
      </c>
      <c r="D9" s="132">
        <f aca="true" t="shared" si="0" ref="D9:V9">D10+D12</f>
        <v>38400</v>
      </c>
      <c r="E9" s="132">
        <f t="shared" si="0"/>
        <v>9600</v>
      </c>
      <c r="F9" s="132">
        <f t="shared" si="0"/>
        <v>6400</v>
      </c>
      <c r="G9" s="132">
        <f t="shared" si="0"/>
        <v>9600</v>
      </c>
      <c r="H9" s="132">
        <f t="shared" si="0"/>
        <v>16000</v>
      </c>
      <c r="I9" s="132">
        <f t="shared" si="0"/>
        <v>0</v>
      </c>
      <c r="J9" s="132">
        <f t="shared" si="0"/>
        <v>64000</v>
      </c>
      <c r="K9" s="132">
        <f t="shared" si="0"/>
        <v>16000</v>
      </c>
      <c r="L9" s="132">
        <f t="shared" si="0"/>
        <v>0</v>
      </c>
      <c r="M9" s="132">
        <f t="shared" si="0"/>
        <v>32000</v>
      </c>
      <c r="N9" s="132">
        <f t="shared" si="0"/>
        <v>0</v>
      </c>
      <c r="O9" s="132">
        <f t="shared" si="0"/>
        <v>0</v>
      </c>
      <c r="P9" s="132">
        <f t="shared" si="0"/>
        <v>64000</v>
      </c>
      <c r="Q9" s="132">
        <f t="shared" si="0"/>
        <v>10000</v>
      </c>
      <c r="R9" s="132">
        <f t="shared" si="0"/>
        <v>0</v>
      </c>
      <c r="S9" s="132">
        <f t="shared" si="0"/>
        <v>0</v>
      </c>
      <c r="T9" s="132">
        <f t="shared" si="0"/>
        <v>226080</v>
      </c>
      <c r="U9" s="132">
        <f t="shared" si="0"/>
        <v>0</v>
      </c>
      <c r="V9" s="132">
        <f t="shared" si="0"/>
        <v>64000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</row>
    <row r="10" spans="1:244" ht="25.5" customHeight="1">
      <c r="A10" s="384" t="s">
        <v>532</v>
      </c>
      <c r="B10" s="387" t="s">
        <v>553</v>
      </c>
      <c r="C10" s="132">
        <v>439880</v>
      </c>
      <c r="D10" s="77">
        <v>30000</v>
      </c>
      <c r="E10" s="77">
        <v>7500</v>
      </c>
      <c r="F10" s="77">
        <v>5000</v>
      </c>
      <c r="G10" s="77">
        <v>7500</v>
      </c>
      <c r="H10" s="77">
        <v>12500</v>
      </c>
      <c r="I10" s="77">
        <v>0</v>
      </c>
      <c r="J10" s="77">
        <v>50000</v>
      </c>
      <c r="K10" s="77">
        <v>12500</v>
      </c>
      <c r="L10" s="77">
        <v>0</v>
      </c>
      <c r="M10" s="77">
        <v>25000</v>
      </c>
      <c r="N10" s="77">
        <v>0</v>
      </c>
      <c r="O10" s="77">
        <v>0</v>
      </c>
      <c r="P10" s="77">
        <v>50000</v>
      </c>
      <c r="Q10" s="77">
        <v>10000</v>
      </c>
      <c r="R10" s="77">
        <v>0</v>
      </c>
      <c r="S10" s="77">
        <v>0</v>
      </c>
      <c r="T10" s="77">
        <v>179880</v>
      </c>
      <c r="U10" s="77">
        <v>0</v>
      </c>
      <c r="V10" s="77">
        <v>50000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</row>
    <row r="11" spans="1:244" ht="25.5" customHeight="1">
      <c r="A11" s="385" t="s">
        <v>533</v>
      </c>
      <c r="B11" s="388" t="s">
        <v>554</v>
      </c>
      <c r="C11" s="132">
        <v>439880</v>
      </c>
      <c r="D11" s="77">
        <v>30000</v>
      </c>
      <c r="E11" s="77">
        <v>7500</v>
      </c>
      <c r="F11" s="77">
        <v>5000</v>
      </c>
      <c r="G11" s="77">
        <v>7500</v>
      </c>
      <c r="H11" s="77">
        <v>12500</v>
      </c>
      <c r="I11" s="77">
        <v>0</v>
      </c>
      <c r="J11" s="77">
        <v>50000</v>
      </c>
      <c r="K11" s="77">
        <v>12500</v>
      </c>
      <c r="L11" s="77">
        <v>0</v>
      </c>
      <c r="M11" s="77">
        <v>25000</v>
      </c>
      <c r="N11" s="77">
        <v>0</v>
      </c>
      <c r="O11" s="77">
        <v>0</v>
      </c>
      <c r="P11" s="77">
        <v>50000</v>
      </c>
      <c r="Q11" s="77">
        <v>10000</v>
      </c>
      <c r="R11" s="77">
        <v>0</v>
      </c>
      <c r="S11" s="77">
        <v>0</v>
      </c>
      <c r="T11" s="77">
        <v>179880</v>
      </c>
      <c r="U11" s="77">
        <v>0</v>
      </c>
      <c r="V11" s="77">
        <v>50000</v>
      </c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</row>
    <row r="12" spans="1:244" ht="25.5" customHeight="1">
      <c r="A12" s="384" t="s">
        <v>534</v>
      </c>
      <c r="B12" s="386" t="s">
        <v>555</v>
      </c>
      <c r="C12" s="132">
        <v>116200</v>
      </c>
      <c r="D12" s="77">
        <v>8400</v>
      </c>
      <c r="E12" s="77">
        <v>2100</v>
      </c>
      <c r="F12" s="77">
        <v>1400</v>
      </c>
      <c r="G12" s="77">
        <v>2100</v>
      </c>
      <c r="H12" s="77">
        <v>3500</v>
      </c>
      <c r="I12" s="77">
        <v>0</v>
      </c>
      <c r="J12" s="77">
        <v>14000</v>
      </c>
      <c r="K12" s="77">
        <v>3500</v>
      </c>
      <c r="L12" s="77">
        <v>0</v>
      </c>
      <c r="M12" s="77">
        <v>7000</v>
      </c>
      <c r="N12" s="77">
        <v>0</v>
      </c>
      <c r="O12" s="77">
        <v>0</v>
      </c>
      <c r="P12" s="77">
        <v>14000</v>
      </c>
      <c r="Q12" s="77">
        <v>0</v>
      </c>
      <c r="R12" s="77">
        <v>0</v>
      </c>
      <c r="S12" s="77">
        <v>0</v>
      </c>
      <c r="T12" s="77">
        <v>46200</v>
      </c>
      <c r="U12" s="77">
        <v>0</v>
      </c>
      <c r="V12" s="77">
        <v>14000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</row>
    <row r="13" spans="1:244" ht="25.5" customHeight="1">
      <c r="A13" s="384" t="s">
        <v>535</v>
      </c>
      <c r="B13" s="386" t="s">
        <v>556</v>
      </c>
      <c r="C13" s="132">
        <v>116200</v>
      </c>
      <c r="D13" s="77">
        <v>8400</v>
      </c>
      <c r="E13" s="77">
        <v>2100</v>
      </c>
      <c r="F13" s="77">
        <v>1400</v>
      </c>
      <c r="G13" s="77">
        <v>2100</v>
      </c>
      <c r="H13" s="77">
        <v>3500</v>
      </c>
      <c r="I13" s="77">
        <v>0</v>
      </c>
      <c r="J13" s="77">
        <v>14000</v>
      </c>
      <c r="K13" s="77">
        <v>3500</v>
      </c>
      <c r="L13" s="77">
        <v>0</v>
      </c>
      <c r="M13" s="77">
        <v>7000</v>
      </c>
      <c r="N13" s="77">
        <v>0</v>
      </c>
      <c r="O13" s="77">
        <v>0</v>
      </c>
      <c r="P13" s="77">
        <v>14000</v>
      </c>
      <c r="Q13" s="77">
        <v>0</v>
      </c>
      <c r="R13" s="77">
        <v>0</v>
      </c>
      <c r="S13" s="77">
        <v>0</v>
      </c>
      <c r="T13" s="77">
        <v>46200</v>
      </c>
      <c r="U13" s="77">
        <v>0</v>
      </c>
      <c r="V13" s="77">
        <v>14000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</row>
    <row r="14" spans="1:244" ht="25.5" customHeight="1">
      <c r="A14" s="384" t="s">
        <v>536</v>
      </c>
      <c r="B14" s="386" t="s">
        <v>557</v>
      </c>
      <c r="C14" s="132">
        <v>80000</v>
      </c>
      <c r="D14" s="77">
        <v>9600</v>
      </c>
      <c r="E14" s="77">
        <v>2400</v>
      </c>
      <c r="F14" s="77">
        <v>1600</v>
      </c>
      <c r="G14" s="77">
        <v>2400</v>
      </c>
      <c r="H14" s="77">
        <v>4000</v>
      </c>
      <c r="I14" s="77">
        <v>0</v>
      </c>
      <c r="J14" s="77">
        <v>16000</v>
      </c>
      <c r="K14" s="77">
        <v>4000</v>
      </c>
      <c r="L14" s="77">
        <v>0</v>
      </c>
      <c r="M14" s="77">
        <v>8000</v>
      </c>
      <c r="N14" s="77">
        <v>0</v>
      </c>
      <c r="O14" s="77">
        <v>0</v>
      </c>
      <c r="P14" s="77">
        <v>16000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16000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</row>
    <row r="15" spans="1:244" ht="25.5" customHeight="1">
      <c r="A15" s="384" t="s">
        <v>537</v>
      </c>
      <c r="B15" s="386" t="s">
        <v>558</v>
      </c>
      <c r="C15" s="132">
        <v>80000</v>
      </c>
      <c r="D15" s="77">
        <v>9600</v>
      </c>
      <c r="E15" s="77">
        <v>2400</v>
      </c>
      <c r="F15" s="77">
        <v>1600</v>
      </c>
      <c r="G15" s="77">
        <v>2400</v>
      </c>
      <c r="H15" s="77">
        <v>4000</v>
      </c>
      <c r="I15" s="77">
        <v>0</v>
      </c>
      <c r="J15" s="77">
        <v>16000</v>
      </c>
      <c r="K15" s="77">
        <v>4000</v>
      </c>
      <c r="L15" s="77">
        <v>0</v>
      </c>
      <c r="M15" s="77">
        <v>8000</v>
      </c>
      <c r="N15" s="77">
        <v>0</v>
      </c>
      <c r="O15" s="77">
        <v>0</v>
      </c>
      <c r="P15" s="77">
        <v>16000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</row>
    <row r="16" spans="1:244" ht="25.5" customHeight="1">
      <c r="A16" s="384" t="s">
        <v>538</v>
      </c>
      <c r="B16" s="386" t="s">
        <v>559</v>
      </c>
      <c r="C16" s="132">
        <v>80000</v>
      </c>
      <c r="D16" s="77">
        <v>9600</v>
      </c>
      <c r="E16" s="77">
        <v>2400</v>
      </c>
      <c r="F16" s="77">
        <v>1600</v>
      </c>
      <c r="G16" s="77">
        <v>2400</v>
      </c>
      <c r="H16" s="77">
        <v>4000</v>
      </c>
      <c r="I16" s="77">
        <v>0</v>
      </c>
      <c r="J16" s="77">
        <v>16000</v>
      </c>
      <c r="K16" s="77">
        <v>4000</v>
      </c>
      <c r="L16" s="77">
        <v>0</v>
      </c>
      <c r="M16" s="77">
        <v>8000</v>
      </c>
      <c r="N16" s="77">
        <v>0</v>
      </c>
      <c r="O16" s="77">
        <v>0</v>
      </c>
      <c r="P16" s="77">
        <v>16000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16000</v>
      </c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</row>
    <row r="17" spans="1:244" ht="25.5" customHeight="1">
      <c r="A17" s="384" t="s">
        <v>539</v>
      </c>
      <c r="B17" s="386" t="s">
        <v>560</v>
      </c>
      <c r="C17" s="132">
        <v>40000</v>
      </c>
      <c r="D17" s="77">
        <v>4800</v>
      </c>
      <c r="E17" s="77">
        <v>1200</v>
      </c>
      <c r="F17" s="77">
        <v>800</v>
      </c>
      <c r="G17" s="77">
        <v>1200</v>
      </c>
      <c r="H17" s="77">
        <v>2000</v>
      </c>
      <c r="I17" s="77">
        <v>0</v>
      </c>
      <c r="J17" s="77">
        <v>8000</v>
      </c>
      <c r="K17" s="77">
        <v>2000</v>
      </c>
      <c r="L17" s="77">
        <v>0</v>
      </c>
      <c r="M17" s="77">
        <v>4000</v>
      </c>
      <c r="N17" s="77">
        <v>0</v>
      </c>
      <c r="O17" s="77">
        <v>0</v>
      </c>
      <c r="P17" s="77">
        <v>8000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8000</v>
      </c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</row>
    <row r="18" spans="1:244" ht="25.5" customHeight="1">
      <c r="A18" s="384" t="s">
        <v>540</v>
      </c>
      <c r="B18" s="386" t="s">
        <v>562</v>
      </c>
      <c r="C18" s="132">
        <v>40000</v>
      </c>
      <c r="D18" s="77">
        <v>4800</v>
      </c>
      <c r="E18" s="77">
        <v>1200</v>
      </c>
      <c r="F18" s="77">
        <v>800</v>
      </c>
      <c r="G18" s="77">
        <v>1200</v>
      </c>
      <c r="H18" s="77">
        <v>2000</v>
      </c>
      <c r="I18" s="77">
        <v>0</v>
      </c>
      <c r="J18" s="77">
        <v>8000</v>
      </c>
      <c r="K18" s="77">
        <v>2000</v>
      </c>
      <c r="L18" s="77">
        <v>0</v>
      </c>
      <c r="M18" s="77">
        <v>4000</v>
      </c>
      <c r="N18" s="77">
        <v>0</v>
      </c>
      <c r="O18" s="77">
        <v>0</v>
      </c>
      <c r="P18" s="77">
        <v>8000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8000</v>
      </c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</row>
    <row r="19" spans="1:244" ht="25.5" customHeight="1">
      <c r="A19" s="384" t="s">
        <v>541</v>
      </c>
      <c r="B19" s="386" t="s">
        <v>561</v>
      </c>
      <c r="C19" s="132">
        <v>40000</v>
      </c>
      <c r="D19" s="77">
        <v>4800</v>
      </c>
      <c r="E19" s="77">
        <v>1200</v>
      </c>
      <c r="F19" s="77">
        <v>800</v>
      </c>
      <c r="G19" s="77">
        <v>1200</v>
      </c>
      <c r="H19" s="77">
        <v>2000</v>
      </c>
      <c r="I19" s="77">
        <v>0</v>
      </c>
      <c r="J19" s="77">
        <v>8000</v>
      </c>
      <c r="K19" s="77">
        <v>2000</v>
      </c>
      <c r="L19" s="77">
        <v>0</v>
      </c>
      <c r="M19" s="77">
        <v>4000</v>
      </c>
      <c r="N19" s="77">
        <v>0</v>
      </c>
      <c r="O19" s="77">
        <v>0</v>
      </c>
      <c r="P19" s="77">
        <v>8000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8000</v>
      </c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</row>
    <row r="20" spans="1:244" ht="25.5" customHeight="1">
      <c r="A20" s="384" t="s">
        <v>542</v>
      </c>
      <c r="B20" s="386" t="s">
        <v>563</v>
      </c>
      <c r="C20" s="132">
        <f>C21+C23+C25</f>
        <v>160000</v>
      </c>
      <c r="D20" s="132">
        <f aca="true" t="shared" si="1" ref="D20:V20">D21+D23+D25</f>
        <v>19200</v>
      </c>
      <c r="E20" s="132">
        <f t="shared" si="1"/>
        <v>4800</v>
      </c>
      <c r="F20" s="132">
        <f t="shared" si="1"/>
        <v>3200</v>
      </c>
      <c r="G20" s="132">
        <f t="shared" si="1"/>
        <v>4800</v>
      </c>
      <c r="H20" s="132">
        <f t="shared" si="1"/>
        <v>8000</v>
      </c>
      <c r="I20" s="132">
        <f t="shared" si="1"/>
        <v>0</v>
      </c>
      <c r="J20" s="132">
        <f t="shared" si="1"/>
        <v>32000</v>
      </c>
      <c r="K20" s="132">
        <f t="shared" si="1"/>
        <v>8000</v>
      </c>
      <c r="L20" s="132">
        <f t="shared" si="1"/>
        <v>0</v>
      </c>
      <c r="M20" s="132">
        <f t="shared" si="1"/>
        <v>16000</v>
      </c>
      <c r="N20" s="132">
        <f t="shared" si="1"/>
        <v>0</v>
      </c>
      <c r="O20" s="132">
        <f t="shared" si="1"/>
        <v>0</v>
      </c>
      <c r="P20" s="132">
        <f t="shared" si="1"/>
        <v>32000</v>
      </c>
      <c r="Q20" s="132">
        <f t="shared" si="1"/>
        <v>0</v>
      </c>
      <c r="R20" s="132">
        <f t="shared" si="1"/>
        <v>0</v>
      </c>
      <c r="S20" s="132">
        <f t="shared" si="1"/>
        <v>0</v>
      </c>
      <c r="T20" s="132">
        <f t="shared" si="1"/>
        <v>0</v>
      </c>
      <c r="U20" s="132">
        <f t="shared" si="1"/>
        <v>0</v>
      </c>
      <c r="V20" s="132">
        <f t="shared" si="1"/>
        <v>32000</v>
      </c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</row>
    <row r="21" spans="1:22" ht="25.5" customHeight="1">
      <c r="A21" s="384" t="s">
        <v>543</v>
      </c>
      <c r="B21" s="386" t="s">
        <v>564</v>
      </c>
      <c r="C21" s="132">
        <v>70000</v>
      </c>
      <c r="D21" s="77">
        <v>8400</v>
      </c>
      <c r="E21" s="77">
        <v>2100</v>
      </c>
      <c r="F21" s="77">
        <v>1400</v>
      </c>
      <c r="G21" s="77">
        <v>2100</v>
      </c>
      <c r="H21" s="77">
        <v>3500</v>
      </c>
      <c r="I21" s="77">
        <v>0</v>
      </c>
      <c r="J21" s="77">
        <v>14000</v>
      </c>
      <c r="K21" s="77">
        <v>3500</v>
      </c>
      <c r="L21" s="77">
        <v>0</v>
      </c>
      <c r="M21" s="77">
        <v>7000</v>
      </c>
      <c r="N21" s="77">
        <v>0</v>
      </c>
      <c r="O21" s="77">
        <v>0</v>
      </c>
      <c r="P21" s="77">
        <v>14000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14000</v>
      </c>
    </row>
    <row r="22" spans="1:22" ht="25.5" customHeight="1">
      <c r="A22" s="384" t="s">
        <v>544</v>
      </c>
      <c r="B22" s="386" t="s">
        <v>561</v>
      </c>
      <c r="C22" s="132">
        <v>70000</v>
      </c>
      <c r="D22" s="77">
        <v>8400</v>
      </c>
      <c r="E22" s="77">
        <v>2100</v>
      </c>
      <c r="F22" s="77">
        <v>1400</v>
      </c>
      <c r="G22" s="77">
        <v>2100</v>
      </c>
      <c r="H22" s="77">
        <v>3500</v>
      </c>
      <c r="I22" s="77">
        <v>0</v>
      </c>
      <c r="J22" s="77">
        <v>14000</v>
      </c>
      <c r="K22" s="77">
        <v>3500</v>
      </c>
      <c r="L22" s="77">
        <v>0</v>
      </c>
      <c r="M22" s="77">
        <v>7000</v>
      </c>
      <c r="N22" s="77">
        <v>0</v>
      </c>
      <c r="O22" s="77">
        <v>0</v>
      </c>
      <c r="P22" s="77">
        <v>14000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14000</v>
      </c>
    </row>
    <row r="23" spans="1:22" ht="25.5" customHeight="1">
      <c r="A23" s="384" t="s">
        <v>545</v>
      </c>
      <c r="B23" s="386" t="s">
        <v>565</v>
      </c>
      <c r="C23" s="132">
        <v>30000</v>
      </c>
      <c r="D23" s="77">
        <v>3600</v>
      </c>
      <c r="E23" s="77">
        <v>900</v>
      </c>
      <c r="F23" s="77">
        <v>600</v>
      </c>
      <c r="G23" s="77">
        <v>900</v>
      </c>
      <c r="H23" s="77">
        <v>1500</v>
      </c>
      <c r="I23" s="77">
        <v>0</v>
      </c>
      <c r="J23" s="77">
        <v>6000</v>
      </c>
      <c r="K23" s="77">
        <v>1500</v>
      </c>
      <c r="L23" s="77">
        <v>0</v>
      </c>
      <c r="M23" s="77">
        <v>3000</v>
      </c>
      <c r="N23" s="77">
        <v>0</v>
      </c>
      <c r="O23" s="77">
        <v>0</v>
      </c>
      <c r="P23" s="77">
        <v>6000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6000</v>
      </c>
    </row>
    <row r="24" spans="1:22" ht="25.5" customHeight="1">
      <c r="A24" s="384" t="s">
        <v>546</v>
      </c>
      <c r="B24" s="386" t="s">
        <v>561</v>
      </c>
      <c r="C24" s="132">
        <v>30000</v>
      </c>
      <c r="D24" s="77">
        <v>3600</v>
      </c>
      <c r="E24" s="77">
        <v>900</v>
      </c>
      <c r="F24" s="77">
        <v>600</v>
      </c>
      <c r="G24" s="77">
        <v>900</v>
      </c>
      <c r="H24" s="77">
        <v>1500</v>
      </c>
      <c r="I24" s="77">
        <v>0</v>
      </c>
      <c r="J24" s="77">
        <v>6000</v>
      </c>
      <c r="K24" s="77">
        <v>1500</v>
      </c>
      <c r="L24" s="77">
        <v>0</v>
      </c>
      <c r="M24" s="77">
        <v>3000</v>
      </c>
      <c r="N24" s="77">
        <v>0</v>
      </c>
      <c r="O24" s="77">
        <v>0</v>
      </c>
      <c r="P24" s="77">
        <v>6000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6000</v>
      </c>
    </row>
    <row r="25" spans="1:22" ht="25.5" customHeight="1">
      <c r="A25" s="384" t="s">
        <v>547</v>
      </c>
      <c r="B25" s="386" t="s">
        <v>566</v>
      </c>
      <c r="C25" s="132">
        <v>60000</v>
      </c>
      <c r="D25" s="77">
        <v>7200</v>
      </c>
      <c r="E25" s="77">
        <v>1800</v>
      </c>
      <c r="F25" s="77">
        <v>1200</v>
      </c>
      <c r="G25" s="77">
        <v>1800</v>
      </c>
      <c r="H25" s="77">
        <v>3000</v>
      </c>
      <c r="I25" s="77">
        <v>0</v>
      </c>
      <c r="J25" s="77">
        <v>12000</v>
      </c>
      <c r="K25" s="77">
        <v>3000</v>
      </c>
      <c r="L25" s="77">
        <v>0</v>
      </c>
      <c r="M25" s="77">
        <v>6000</v>
      </c>
      <c r="N25" s="77">
        <v>0</v>
      </c>
      <c r="O25" s="77">
        <v>0</v>
      </c>
      <c r="P25" s="77">
        <v>12000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12000</v>
      </c>
    </row>
    <row r="26" spans="1:22" ht="25.5" customHeight="1">
      <c r="A26" s="384" t="s">
        <v>548</v>
      </c>
      <c r="B26" s="386" t="s">
        <v>561</v>
      </c>
      <c r="C26" s="132">
        <v>60000</v>
      </c>
      <c r="D26" s="77">
        <v>7200</v>
      </c>
      <c r="E26" s="77">
        <v>1800</v>
      </c>
      <c r="F26" s="77">
        <v>1200</v>
      </c>
      <c r="G26" s="77">
        <v>1800</v>
      </c>
      <c r="H26" s="77">
        <v>3000</v>
      </c>
      <c r="I26" s="77">
        <v>0</v>
      </c>
      <c r="J26" s="77">
        <v>12000</v>
      </c>
      <c r="K26" s="77">
        <v>3000</v>
      </c>
      <c r="L26" s="77">
        <v>0</v>
      </c>
      <c r="M26" s="77">
        <v>6000</v>
      </c>
      <c r="N26" s="77">
        <v>0</v>
      </c>
      <c r="O26" s="77">
        <v>0</v>
      </c>
      <c r="P26" s="77">
        <v>12000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12000</v>
      </c>
    </row>
    <row r="27" spans="1:22" ht="25.5" customHeight="1">
      <c r="A27" s="384" t="s">
        <v>549</v>
      </c>
      <c r="B27" s="386" t="s">
        <v>567</v>
      </c>
      <c r="C27" s="132">
        <v>50000</v>
      </c>
      <c r="D27" s="77">
        <v>6000</v>
      </c>
      <c r="E27" s="77">
        <v>1500</v>
      </c>
      <c r="F27" s="77">
        <v>1000</v>
      </c>
      <c r="G27" s="77">
        <v>1500</v>
      </c>
      <c r="H27" s="77">
        <v>2500</v>
      </c>
      <c r="I27" s="77">
        <v>0</v>
      </c>
      <c r="J27" s="77">
        <v>10000</v>
      </c>
      <c r="K27" s="77">
        <v>2500</v>
      </c>
      <c r="L27" s="77">
        <v>0</v>
      </c>
      <c r="M27" s="77">
        <v>5000</v>
      </c>
      <c r="N27" s="77">
        <v>0</v>
      </c>
      <c r="O27" s="77">
        <v>0</v>
      </c>
      <c r="P27" s="77">
        <v>10000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10000</v>
      </c>
    </row>
    <row r="28" spans="1:22" ht="25.5" customHeight="1">
      <c r="A28" s="384" t="s">
        <v>550</v>
      </c>
      <c r="B28" s="386" t="s">
        <v>568</v>
      </c>
      <c r="C28" s="132">
        <v>50000</v>
      </c>
      <c r="D28" s="77">
        <v>6000</v>
      </c>
      <c r="E28" s="77">
        <v>1500</v>
      </c>
      <c r="F28" s="77">
        <v>1000</v>
      </c>
      <c r="G28" s="77">
        <v>1500</v>
      </c>
      <c r="H28" s="77">
        <v>2500</v>
      </c>
      <c r="I28" s="77">
        <v>0</v>
      </c>
      <c r="J28" s="77">
        <v>10000</v>
      </c>
      <c r="K28" s="77">
        <v>2500</v>
      </c>
      <c r="L28" s="77">
        <v>0</v>
      </c>
      <c r="M28" s="77">
        <v>5000</v>
      </c>
      <c r="N28" s="77">
        <v>0</v>
      </c>
      <c r="O28" s="77">
        <v>0</v>
      </c>
      <c r="P28" s="77">
        <v>10000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10000</v>
      </c>
    </row>
    <row r="29" spans="1:22" ht="25.5" customHeight="1">
      <c r="A29" s="384" t="s">
        <v>551</v>
      </c>
      <c r="B29" s="386" t="s">
        <v>559</v>
      </c>
      <c r="C29" s="132">
        <v>50000</v>
      </c>
      <c r="D29" s="77">
        <v>6000</v>
      </c>
      <c r="E29" s="77">
        <v>1500</v>
      </c>
      <c r="F29" s="77">
        <v>1000</v>
      </c>
      <c r="G29" s="77">
        <v>1500</v>
      </c>
      <c r="H29" s="77">
        <v>2500</v>
      </c>
      <c r="I29" s="77">
        <v>0</v>
      </c>
      <c r="J29" s="77">
        <v>10000</v>
      </c>
      <c r="K29" s="77">
        <v>2500</v>
      </c>
      <c r="L29" s="77">
        <v>0</v>
      </c>
      <c r="M29" s="77">
        <v>5000</v>
      </c>
      <c r="N29" s="77">
        <v>0</v>
      </c>
      <c r="O29" s="77">
        <v>0</v>
      </c>
      <c r="P29" s="77">
        <v>10000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10000</v>
      </c>
    </row>
  </sheetData>
  <sheetProtection formatCells="0" formatColumns="0" formatRows="0"/>
  <mergeCells count="24">
    <mergeCell ref="U4:U6"/>
    <mergeCell ref="V4:V6"/>
    <mergeCell ref="N4:N6"/>
    <mergeCell ref="O4:O6"/>
    <mergeCell ref="P4:P6"/>
    <mergeCell ref="Q4:Q6"/>
    <mergeCell ref="R4:R6"/>
    <mergeCell ref="S4:S6"/>
    <mergeCell ref="G4:G6"/>
    <mergeCell ref="D4:D6"/>
    <mergeCell ref="E4:E6"/>
    <mergeCell ref="H4:H6"/>
    <mergeCell ref="I4:I6"/>
    <mergeCell ref="T4:T6"/>
    <mergeCell ref="L4:L6"/>
    <mergeCell ref="M4:M6"/>
    <mergeCell ref="A2:V2"/>
    <mergeCell ref="T3:V3"/>
    <mergeCell ref="A4:A6"/>
    <mergeCell ref="B4:B6"/>
    <mergeCell ref="C4:C6"/>
    <mergeCell ref="J4:J6"/>
    <mergeCell ref="K4:K6"/>
    <mergeCell ref="F4:F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zoomScalePageLayoutView="0" workbookViewId="0" topLeftCell="A1">
      <selection activeCell="B4" sqref="B4:B6"/>
    </sheetView>
  </sheetViews>
  <sheetFormatPr defaultColWidth="9.16015625" defaultRowHeight="11.25"/>
  <cols>
    <col min="1" max="1" width="10" style="0" customWidth="1"/>
    <col min="2" max="2" width="38.83203125" style="0" customWidth="1"/>
    <col min="3" max="3" width="14.66015625" style="0" customWidth="1"/>
    <col min="4" max="14" width="11.66015625" style="0" customWidth="1"/>
    <col min="15" max="15" width="15" style="0" customWidth="1"/>
    <col min="16" max="247" width="6.66015625" style="0" customWidth="1"/>
  </cols>
  <sheetData>
    <row r="1" spans="1:247" ht="22.5" customHeight="1">
      <c r="A1" s="125"/>
      <c r="B1" s="125"/>
      <c r="C1" s="125"/>
      <c r="D1" s="125"/>
      <c r="E1" s="125"/>
      <c r="F1" s="125"/>
      <c r="G1" s="125"/>
      <c r="H1" s="125"/>
      <c r="I1" s="125"/>
      <c r="J1" s="129"/>
      <c r="K1" s="125"/>
      <c r="L1" s="125"/>
      <c r="M1" s="125"/>
      <c r="N1" s="124" t="s">
        <v>490</v>
      </c>
      <c r="O1" s="95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</row>
    <row r="2" spans="1:247" ht="22.5" customHeight="1">
      <c r="A2" s="206" t="s">
        <v>530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</row>
    <row r="3" spans="1:247" ht="30.75" customHeight="1">
      <c r="A3" s="93"/>
      <c r="B3" s="93"/>
      <c r="C3" s="126"/>
      <c r="D3" s="127"/>
      <c r="E3" s="99"/>
      <c r="F3" s="126"/>
      <c r="G3" s="99"/>
      <c r="H3" s="126"/>
      <c r="I3" s="126"/>
      <c r="J3" s="129"/>
      <c r="K3" s="126"/>
      <c r="L3" s="126"/>
      <c r="M3" s="262" t="s">
        <v>89</v>
      </c>
      <c r="N3" s="262"/>
      <c r="O3" s="130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</row>
    <row r="4" spans="1:247" ht="22.5" customHeight="1">
      <c r="A4" s="238" t="s">
        <v>522</v>
      </c>
      <c r="B4" s="240" t="s">
        <v>523</v>
      </c>
      <c r="C4" s="263" t="s">
        <v>136</v>
      </c>
      <c r="D4" s="257" t="s">
        <v>235</v>
      </c>
      <c r="E4" s="257" t="s">
        <v>236</v>
      </c>
      <c r="F4" s="257" t="s">
        <v>237</v>
      </c>
      <c r="G4" s="257" t="s">
        <v>238</v>
      </c>
      <c r="H4" s="257" t="s">
        <v>239</v>
      </c>
      <c r="I4" s="257" t="s">
        <v>240</v>
      </c>
      <c r="J4" s="255" t="s">
        <v>241</v>
      </c>
      <c r="K4" s="255" t="s">
        <v>242</v>
      </c>
      <c r="L4" s="255" t="s">
        <v>243</v>
      </c>
      <c r="M4" s="255" t="s">
        <v>244</v>
      </c>
      <c r="N4" s="255" t="s">
        <v>245</v>
      </c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</row>
    <row r="5" spans="1:247" ht="19.5" customHeight="1">
      <c r="A5" s="239"/>
      <c r="B5" s="241"/>
      <c r="C5" s="263"/>
      <c r="D5" s="257"/>
      <c r="E5" s="257"/>
      <c r="F5" s="257"/>
      <c r="G5" s="257"/>
      <c r="H5" s="257"/>
      <c r="I5" s="257"/>
      <c r="J5" s="255"/>
      <c r="K5" s="255"/>
      <c r="L5" s="255"/>
      <c r="M5" s="255"/>
      <c r="N5" s="255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</row>
    <row r="6" spans="1:247" ht="39.75" customHeight="1">
      <c r="A6" s="217"/>
      <c r="B6" s="242"/>
      <c r="C6" s="263"/>
      <c r="D6" s="257"/>
      <c r="E6" s="257"/>
      <c r="F6" s="257"/>
      <c r="G6" s="257"/>
      <c r="H6" s="257"/>
      <c r="I6" s="257"/>
      <c r="J6" s="255"/>
      <c r="K6" s="255"/>
      <c r="L6" s="255"/>
      <c r="M6" s="255"/>
      <c r="N6" s="255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</row>
    <row r="7" spans="1:247" s="1" customFormat="1" ht="22.5" customHeight="1">
      <c r="A7" s="144"/>
      <c r="B7" s="143" t="s">
        <v>106</v>
      </c>
      <c r="C7" s="94">
        <v>75794</v>
      </c>
      <c r="D7" s="94">
        <v>0</v>
      </c>
      <c r="E7" s="94">
        <v>0</v>
      </c>
      <c r="F7" s="94">
        <v>0</v>
      </c>
      <c r="G7" s="94">
        <v>0</v>
      </c>
      <c r="H7" s="94">
        <v>33120</v>
      </c>
      <c r="I7" s="94">
        <v>0</v>
      </c>
      <c r="J7" s="94">
        <v>0</v>
      </c>
      <c r="K7" s="131">
        <v>0</v>
      </c>
      <c r="L7" s="94">
        <v>0</v>
      </c>
      <c r="M7" s="94">
        <v>0</v>
      </c>
      <c r="N7" s="94">
        <v>42674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</row>
    <row r="8" spans="1:14" ht="22.5" customHeight="1">
      <c r="A8" s="382" t="s">
        <v>524</v>
      </c>
      <c r="B8" s="383" t="s">
        <v>525</v>
      </c>
      <c r="C8" s="94">
        <v>75794</v>
      </c>
      <c r="D8" s="94">
        <v>0</v>
      </c>
      <c r="E8" s="94">
        <v>0</v>
      </c>
      <c r="F8" s="94">
        <v>0</v>
      </c>
      <c r="G8" s="94">
        <v>0</v>
      </c>
      <c r="H8" s="94">
        <v>33120</v>
      </c>
      <c r="I8" s="94">
        <v>0</v>
      </c>
      <c r="J8" s="94">
        <v>0</v>
      </c>
      <c r="K8" s="131">
        <v>0</v>
      </c>
      <c r="L8" s="94">
        <v>0</v>
      </c>
      <c r="M8" s="94">
        <v>0</v>
      </c>
      <c r="N8" s="94">
        <v>42674</v>
      </c>
    </row>
    <row r="9" spans="1:247" ht="22.5" customHeight="1">
      <c r="A9" s="384" t="s">
        <v>531</v>
      </c>
      <c r="B9" s="386" t="s">
        <v>552</v>
      </c>
      <c r="C9" s="94">
        <v>75794</v>
      </c>
      <c r="D9" s="94">
        <v>0</v>
      </c>
      <c r="E9" s="94">
        <v>0</v>
      </c>
      <c r="F9" s="94">
        <v>0</v>
      </c>
      <c r="G9" s="94">
        <v>0</v>
      </c>
      <c r="H9" s="94">
        <v>33120</v>
      </c>
      <c r="I9" s="94">
        <v>0</v>
      </c>
      <c r="J9" s="94">
        <v>0</v>
      </c>
      <c r="K9" s="131">
        <v>0</v>
      </c>
      <c r="L9" s="94">
        <v>0</v>
      </c>
      <c r="M9" s="94">
        <v>0</v>
      </c>
      <c r="N9" s="94">
        <v>42674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</row>
    <row r="10" spans="1:247" ht="22.5" customHeight="1">
      <c r="A10" s="384" t="s">
        <v>532</v>
      </c>
      <c r="B10" s="387" t="s">
        <v>553</v>
      </c>
      <c r="C10" s="94">
        <v>75794</v>
      </c>
      <c r="D10" s="94">
        <v>0</v>
      </c>
      <c r="E10" s="94">
        <v>0</v>
      </c>
      <c r="F10" s="94">
        <v>0</v>
      </c>
      <c r="G10" s="94">
        <v>0</v>
      </c>
      <c r="H10" s="94">
        <v>33120</v>
      </c>
      <c r="I10" s="94">
        <v>0</v>
      </c>
      <c r="J10" s="94">
        <v>0</v>
      </c>
      <c r="K10" s="131">
        <v>0</v>
      </c>
      <c r="L10" s="94">
        <v>0</v>
      </c>
      <c r="M10" s="94">
        <v>0</v>
      </c>
      <c r="N10" s="94">
        <v>42674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</row>
    <row r="11" spans="1:247" ht="22.5" customHeight="1">
      <c r="A11" s="385" t="s">
        <v>533</v>
      </c>
      <c r="B11" s="388" t="s">
        <v>554</v>
      </c>
      <c r="C11" s="94">
        <v>75794</v>
      </c>
      <c r="D11" s="94">
        <v>0</v>
      </c>
      <c r="E11" s="94">
        <v>0</v>
      </c>
      <c r="F11" s="94">
        <v>0</v>
      </c>
      <c r="G11" s="94">
        <v>0</v>
      </c>
      <c r="H11" s="94">
        <v>33120</v>
      </c>
      <c r="I11" s="94">
        <v>0</v>
      </c>
      <c r="J11" s="94">
        <v>0</v>
      </c>
      <c r="K11" s="131">
        <v>0</v>
      </c>
      <c r="L11" s="94">
        <v>0</v>
      </c>
      <c r="M11" s="94">
        <v>0</v>
      </c>
      <c r="N11" s="94">
        <v>42674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</row>
    <row r="12" spans="1:247" ht="22.5" customHeight="1">
      <c r="A12" s="96"/>
      <c r="B12" s="96"/>
      <c r="C12" s="96"/>
      <c r="D12" s="96"/>
      <c r="E12" s="96"/>
      <c r="F12" s="96"/>
      <c r="G12" s="96"/>
      <c r="I12" s="96"/>
      <c r="J12" s="62"/>
      <c r="K12" s="96"/>
      <c r="L12" s="96"/>
      <c r="M12" s="96"/>
      <c r="N12" s="96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</row>
    <row r="13" spans="1:247" ht="22.5" customHeight="1">
      <c r="A13" s="128"/>
      <c r="B13" s="128"/>
      <c r="C13" s="128"/>
      <c r="D13" s="96"/>
      <c r="E13" s="96"/>
      <c r="F13" s="128"/>
      <c r="G13" s="128"/>
      <c r="H13" s="128"/>
      <c r="I13" s="128"/>
      <c r="J13" s="62"/>
      <c r="K13" s="96"/>
      <c r="L13" s="96"/>
      <c r="M13" s="96"/>
      <c r="N13" s="96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</row>
    <row r="14" spans="1:247" ht="22.5" customHeight="1">
      <c r="A14" s="128"/>
      <c r="B14" s="128"/>
      <c r="C14" s="128"/>
      <c r="D14" s="128"/>
      <c r="E14" s="96"/>
      <c r="F14" s="96"/>
      <c r="G14" s="96"/>
      <c r="H14" s="128"/>
      <c r="I14" s="128"/>
      <c r="J14" s="129"/>
      <c r="K14" s="128"/>
      <c r="L14" s="128"/>
      <c r="M14" s="96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</row>
    <row r="15" spans="1:247" ht="22.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9"/>
      <c r="K15" s="128"/>
      <c r="L15" s="128"/>
      <c r="M15" s="96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ht="22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9"/>
      <c r="K16" s="128"/>
      <c r="L16" s="128"/>
      <c r="M16" s="96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</row>
    <row r="17" spans="1:247" ht="22.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</row>
  </sheetData>
  <sheetProtection formatCells="0" formatColumns="0" formatRows="0"/>
  <mergeCells count="16">
    <mergeCell ref="H4:H6"/>
    <mergeCell ref="I4:I6"/>
    <mergeCell ref="J4:J6"/>
    <mergeCell ref="K4:K6"/>
    <mergeCell ref="L4:L6"/>
    <mergeCell ref="M4:M6"/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N4:N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2022-09-03T08:37:48Z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42929544</vt:r8>
  </property>
  <property fmtid="{D5CDD505-2E9C-101B-9397-08002B2CF9AE}" pid="3" name="KSOProductBuildVer">
    <vt:lpwstr>2052-11.1.0.10132</vt:lpwstr>
  </property>
</Properties>
</file>