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645" firstSheet="27"/>
  </bookViews>
  <sheets>
    <sheet name="1收支总表" sheetId="3" r:id="rId1"/>
    <sheet name="2收入总表" sheetId="4" r:id="rId2"/>
    <sheet name="3支出总表" sheetId="5" r:id="rId3"/>
    <sheet name="4支出分类(政府预算)" sheetId="6" r:id="rId4"/>
    <sheet name="5支出分类（部门预算）" sheetId="7" r:id="rId5"/>
    <sheet name="6财政拨款收支总表" sheetId="8" r:id="rId6"/>
    <sheet name="7一般公共预算支出表" sheetId="9" r:id="rId7"/>
    <sheet name="8一般公共预算基本支出表" sheetId="25" r:id="rId8"/>
    <sheet name="9工资福利(政府预算)" sheetId="10" r:id="rId9"/>
    <sheet name="10工资福利" sheetId="11" r:id="rId10"/>
    <sheet name="11个人家庭(政府预算)" sheetId="12" r:id="rId11"/>
    <sheet name="12个人家庭" sheetId="13" r:id="rId12"/>
    <sheet name="13商品服务(政府预算)" sheetId="14" r:id="rId13"/>
    <sheet name="14商品服务" sheetId="15" r:id="rId14"/>
    <sheet name="15三公" sheetId="16" r:id="rId15"/>
    <sheet name="16政府性基金" sheetId="17" r:id="rId16"/>
    <sheet name="17政府性基金(政府预算)" sheetId="18" r:id="rId17"/>
    <sheet name="18政府性基金（部门预算）" sheetId="19" r:id="rId18"/>
    <sheet name="19国有资本经营预算" sheetId="20" r:id="rId19"/>
    <sheet name="20一般公共预算拨款--经费拨款预算表(政府预算)" sheetId="26" r:id="rId20"/>
    <sheet name="21一般公共预算拨款--经费拨款预算表" sheetId="27" r:id="rId21"/>
    <sheet name="22财政专户管理资金" sheetId="21" r:id="rId22"/>
    <sheet name="23专项清单" sheetId="22" r:id="rId23"/>
    <sheet name="24非税收入计划表" sheetId="28" r:id="rId24"/>
    <sheet name="25纳入专户管理的非税收入拨款支出预算表(政府预算)" sheetId="29" r:id="rId25"/>
    <sheet name="26纳入专户管理的非税收入拨款支出预算表(部门预算)" sheetId="30" r:id="rId26"/>
    <sheet name="27政府采购预算表" sheetId="31" r:id="rId27"/>
    <sheet name="28上年结转支出预算表(政府预算)" sheetId="32" r:id="rId28"/>
    <sheet name="29上年结转支出预算表" sheetId="33" r:id="rId29"/>
    <sheet name="30整体支出目标申报表" sheetId="34" r:id="rId30"/>
    <sheet name="31专项支出绩效目标表1" sheetId="35" r:id="rId31"/>
    <sheet name="31专项支出绩效目标表2" sheetId="36" r:id="rId32"/>
    <sheet name="31专项支出绩效目标表3" sheetId="37" r:id="rId33"/>
  </sheets>
  <calcPr calcId="144525" iterate="1" iterateCount="100" iterateDelta="0.001"/>
</workbook>
</file>

<file path=xl/sharedStrings.xml><?xml version="1.0" encoding="utf-8"?>
<sst xmlns="http://schemas.openxmlformats.org/spreadsheetml/2006/main" count="1945" uniqueCount="659">
  <si>
    <t>部门公开表01</t>
  </si>
  <si>
    <t>收支总表</t>
  </si>
  <si>
    <t>单位：301012_汨罗市畜牧水产服务中心</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</si>
  <si>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</si>
  <si>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</si>
  <si>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</si>
  <si>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</si>
  <si>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</si>
  <si>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</si>
  <si>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</si>
  <si>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</si>
  <si>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</si>
  <si>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</si>
  <si>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</si>
  <si>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</si>
  <si>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</si>
  <si>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</si>
  <si>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</si>
  <si>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</si>
  <si>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</si>
  <si>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</si>
  <si>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</si>
  <si>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</si>
  <si>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</si>
  <si>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</si>
  <si>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</si>
  <si>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</si>
  <si>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</si>
  <si>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</si>
  <si>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</si>
  <si>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</si>
  <si>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</si>
  <si>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</si>
  <si>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</si>
  <si>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</si>
  <si>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</si>
  <si>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</si>
  <si>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</si>
  <si>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</si>
  <si>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</si>
  <si>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</si>
  <si>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</si>
  <si>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</si>
  <si>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</si>
  <si>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</si>
  <si>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</si>
  <si>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</si>
  <si>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</si>
  <si>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</si>
  <si>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</si>
  <si>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</si>
  <si>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</si>
  <si>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</si>
  <si>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</si>
  <si>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</si>
  <si>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</si>
  <si>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</si>
  <si>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</si>
  <si>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</si>
  <si>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</si>
  <si>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</si>
  <si>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</si>
  <si>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</si>
  <si>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</si>
  <si>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</si>
  <si>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</si>
  <si>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</si>
  <si>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</si>
  <si>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</si>
  <si>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</si>
  <si>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</si>
  <si>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</si>
  <si>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</si>
  <si>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</si>
  <si>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</si>
  <si>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</si>
  <si>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</si>
  <si>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</si>
  <si>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</si>
  <si>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</si>
  <si>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</si>
  <si>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</si>
  <si>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</si>
  <si>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</si>
  <si>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</si>
  <si>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</si>
  <si>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</si>
  <si>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</si>
  <si>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</si>
  <si>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</si>
  <si>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</si>
  <si>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</si>
  <si>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</si>
  <si>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</si>
  <si>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</si>
  <si>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</si>
  <si>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</si>
  <si>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</si>
  <si>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</si>
  <si>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</si>
  <si>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</si>
  <si>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</si>
  <si>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</si>
  <si>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</si>
  <si>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</si>
  <si>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收入总表</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</si>
  <si>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</si>
  <si>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</si>
  <si>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</si>
  <si>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</si>
  <si>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</si>
  <si>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</si>
  <si>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</si>
  <si>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</si>
  <si>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</si>
  <si>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</si>
  <si>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</si>
  <si>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</si>
  <si>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</si>
  <si>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</si>
  <si>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</si>
  <si>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</si>
  <si>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</si>
  <si>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</si>
  <si>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</si>
  <si>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</si>
  <si>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301</t>
  </si>
  <si>
    <t>汨罗市农业农村局</t>
  </si>
  <si>
    <t xml:space="preserve">  301012</t>
  </si>
  <si>
    <t xml:space="preserve">  汨罗市畜牧水产服务中心</t>
  </si>
  <si>
    <t>部门公开表03</t>
  </si>
  <si>
    <t>支出总表</t>
  </si>
  <si>
    <t>功能科目</t>
  </si>
  <si>
    <t>科目编码</t>
  </si>
  <si>
    <t>科目名称</t>
  </si>
  <si>
    <t>基本支出</t>
  </si>
  <si>
    <t>项目支出</t>
  </si>
  <si>
    <t>事业单位经营支出</t>
  </si>
  <si>
    <t>上缴上级支出</t>
  </si>
  <si>
    <t>对附属单位补助支出</t>
  </si>
  <si>
    <t>类</t>
  </si>
  <si>
    <t>款</t>
  </si>
  <si>
    <t>项</t>
  </si>
  <si>
    <t>208</t>
  </si>
  <si>
    <t>05</t>
  </si>
  <si>
    <t xml:space="preserve">    2080505</t>
  </si>
  <si>
    <t xml:space="preserve">    机关事业单位基本养老保险缴费支出</t>
  </si>
  <si>
    <t>06</t>
  </si>
  <si>
    <t xml:space="preserve">    2080506</t>
  </si>
  <si>
    <t xml:space="preserve">    机关事业单位职业年金缴费支出</t>
  </si>
  <si>
    <t>99</t>
  </si>
  <si>
    <t xml:space="preserve">    2089999</t>
  </si>
  <si>
    <t xml:space="preserve">    其他社会保障和就业支出</t>
  </si>
  <si>
    <t>210</t>
  </si>
  <si>
    <t>11</t>
  </si>
  <si>
    <t>01</t>
  </si>
  <si>
    <t xml:space="preserve">    2101101</t>
  </si>
  <si>
    <t xml:space="preserve">    行政单位医疗</t>
  </si>
  <si>
    <t>213</t>
  </si>
  <si>
    <t xml:space="preserve">    2130101</t>
  </si>
  <si>
    <t xml:space="preserve">    行政运行</t>
  </si>
  <si>
    <t xml:space="preserve">    2130199</t>
  </si>
  <si>
    <t xml:space="preserve">    其他农业农村支出</t>
  </si>
  <si>
    <t>221</t>
  </si>
  <si>
    <t>02</t>
  </si>
  <si>
    <t xml:space="preserve">    2210201</t>
  </si>
  <si>
    <t xml:space="preserve">    住房公积金</t>
  </si>
  <si>
    <t>部门公开表04</t>
  </si>
  <si>
    <t>支出预算分类汇总表（按政府预算经济分类）</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</si>
  <si>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</si>
  <si>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</si>
  <si>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</si>
  <si>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</si>
  <si>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</si>
  <si>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</si>
  <si>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</si>
  <si>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</si>
  <si>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</si>
  <si>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</si>
  <si>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</si>
  <si>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</si>
  <si>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</si>
  <si>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</si>
  <si>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</si>
  <si>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</si>
  <si>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</si>
  <si>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301012</t>
  </si>
  <si>
    <t>部门公开表05</t>
  </si>
  <si>
    <t>支出预算分类汇总表（按部门预算经济分类）</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</si>
  <si>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</si>
  <si>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</si>
  <si>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</si>
  <si>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</si>
  <si>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</si>
  <si>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</si>
  <si>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</si>
  <si>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</si>
  <si>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</si>
  <si>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</si>
  <si>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财政拨款收支总表</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</si>
  <si>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</si>
  <si>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</si>
  <si>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</si>
  <si>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</si>
  <si>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</si>
  <si>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</si>
  <si>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</si>
  <si>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</si>
  <si>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</si>
  <si>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</si>
  <si>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</si>
  <si>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</si>
  <si>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一般公共预算支出表</t>
  </si>
  <si>
    <t>人员经费</t>
  </si>
  <si>
    <t>公用经费</t>
  </si>
  <si>
    <t>商品和服务支出</t>
  </si>
  <si>
    <t xml:space="preserve">     2080505</t>
  </si>
  <si>
    <t xml:space="preserve">     2080506</t>
  </si>
  <si>
    <t xml:space="preserve">     2089999</t>
  </si>
  <si>
    <t xml:space="preserve">     2101101</t>
  </si>
  <si>
    <t xml:space="preserve">     2130101</t>
  </si>
  <si>
    <t xml:space="preserve">     2130199</t>
  </si>
  <si>
    <t xml:space="preserve">     2210201</t>
  </si>
  <si>
    <t>部门公开表08</t>
  </si>
  <si>
    <t>一般公共预算基本支出表</t>
  </si>
  <si>
    <t>部门公开表09</t>
  </si>
  <si>
    <t>一般公共预算基本支出表--人员经费(工资福利支出)(按政府预算经济分类)</t>
  </si>
  <si>
    <t>工资奖金津补贴</t>
  </si>
  <si>
    <t>社会保障缴费</t>
  </si>
  <si>
    <t>住房公积金</t>
  </si>
  <si>
    <t>其他工资福利支出</t>
  </si>
  <si>
    <t>其他对事业单位补助</t>
  </si>
  <si>
    <t>部门公开表10</t>
  </si>
  <si>
    <t>一般公共预算基本支出表--人员经费(工资福利支出)(按部门预算经济分类)</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</si>
  <si>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</si>
  <si>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</si>
  <si>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</si>
  <si>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</si>
  <si>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</si>
  <si>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</si>
  <si>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</si>
  <si>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</si>
  <si>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</si>
  <si>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</si>
  <si>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</si>
  <si>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</si>
  <si>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</si>
  <si>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</si>
  <si>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</si>
  <si>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一般公共预算基本支出表--人员经费(对个人和家庭的补助)(按政府预算经济分类)</t>
  </si>
  <si>
    <t>总计</t>
  </si>
  <si>
    <t>社会福利和救济</t>
  </si>
  <si>
    <t>助学金</t>
  </si>
  <si>
    <t>个人农业生产补贴</t>
  </si>
  <si>
    <t>离退休费</t>
  </si>
  <si>
    <t>其他对个人和家庭的补助</t>
  </si>
  <si>
    <t>部门公开表12</t>
  </si>
  <si>
    <t>一般公共预算基本支出表--人员经费(对个人和家庭的补助)（按部门预算经济分类）</t>
  </si>
  <si>
    <t>离休费</t>
  </si>
  <si>
    <t>退休费</t>
  </si>
  <si>
    <t>退职（役）费</t>
  </si>
  <si>
    <t>抚恤金</t>
  </si>
  <si>
    <t>生活补助</t>
  </si>
  <si>
    <t>救济费</t>
  </si>
  <si>
    <t>医疗费补助</t>
  </si>
  <si>
    <t>奖励金</t>
  </si>
  <si>
    <t>代缴社会保险费</t>
  </si>
  <si>
    <t>部门公开表13</t>
  </si>
  <si>
    <t>一般公共预算基本支出表--公用经费(商品和服务支出)（按政府预算经济分类）</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</si>
  <si>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</si>
  <si>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</si>
  <si>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</si>
  <si>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</si>
  <si>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</si>
  <si>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</si>
  <si>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</si>
  <si>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</si>
  <si>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</si>
  <si>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</si>
  <si>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</si>
  <si>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一般公共预算基本支出表--公用经费(商品和服务支出)(按部门预算经济分类)</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</si>
  <si>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</si>
  <si>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</si>
  <si>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</si>
  <si>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</si>
  <si>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</si>
  <si>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</si>
  <si>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</si>
  <si>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</si>
  <si>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</si>
  <si>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</si>
  <si>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</si>
  <si>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</si>
  <si>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</si>
  <si>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</si>
  <si>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</si>
  <si>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</si>
  <si>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</si>
  <si>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</si>
  <si>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</si>
  <si>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</si>
  <si>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</si>
  <si>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一般公共预算“三公”经费支出表</t>
  </si>
  <si>
    <t>单位编码</t>
  </si>
  <si>
    <t>单位名称</t>
  </si>
  <si>
    <t>“三公”经费合计</t>
  </si>
  <si>
    <t>因公出国（境）费</t>
  </si>
  <si>
    <t>公务用车购置及运行费</t>
  </si>
  <si>
    <t xml:space="preserve">公务接待费  </t>
  </si>
  <si>
    <t>公务用车购置费</t>
  </si>
  <si>
    <t>公务用车运行费</t>
  </si>
  <si>
    <t>部门公开表16</t>
  </si>
  <si>
    <t>政府性基金预算支出表</t>
  </si>
  <si>
    <t>本年政府性基金预算支出</t>
  </si>
  <si>
    <t>部门公开表17</t>
  </si>
  <si>
    <t>政府性基金预算支出分类汇总表（按政府预算经济分类）</t>
  </si>
  <si>
    <t>部门公开表18</t>
  </si>
  <si>
    <t>政府性基金预算支出分类汇总表（按部门预算经济分类）</t>
  </si>
  <si>
    <t>部门公开表19</t>
  </si>
  <si>
    <t>国有资本经营预算支出表</t>
  </si>
  <si>
    <t>本年国有资本经营预算支出</t>
  </si>
  <si>
    <t>预算20表</t>
  </si>
  <si>
    <t>一般公共预算拨款--经费拨款预算表（按政府预算经济分类）</t>
  </si>
  <si>
    <t>预算21表</t>
  </si>
  <si>
    <t>一般公共预算拨款--经费拨款预算表（按部门预算经济分类）</t>
  </si>
  <si>
    <t>部门公开表22</t>
  </si>
  <si>
    <t>财政专户管理资金预算支出表</t>
  </si>
  <si>
    <t>本年财政专户管理资金预算支出</t>
  </si>
  <si>
    <t>部门公开表23</t>
  </si>
  <si>
    <t>专项资金预算汇总表</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</si>
  <si>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</si>
  <si>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</si>
  <si>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</si>
  <si>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</si>
  <si>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</si>
  <si>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</si>
  <si>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</si>
  <si>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</si>
  <si>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</si>
  <si>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</si>
  <si>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</si>
  <si>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</si>
  <si>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</si>
  <si>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301012</t>
  </si>
  <si>
    <t xml:space="preserve">   磊石渔场税费改革转移支付-1</t>
  </si>
  <si>
    <t xml:space="preserve">   生猪定点屠宰、食品安全监管</t>
  </si>
  <si>
    <t xml:space="preserve">   小三场税费改革（种畜场、水产良种场）</t>
  </si>
  <si>
    <t>预算24表</t>
  </si>
  <si>
    <t>非税收入计划表</t>
  </si>
  <si>
    <t>单位：元</t>
  </si>
  <si>
    <t>项目名称</t>
  </si>
  <si>
    <t>2022年完成数</t>
  </si>
  <si>
    <t>2023年预计完成数</t>
  </si>
  <si>
    <t>非税收入征收计划</t>
  </si>
  <si>
    <t>2023年非税收入申报计划</t>
  </si>
  <si>
    <t>执收成本</t>
  </si>
  <si>
    <t>可支配收入</t>
  </si>
  <si>
    <t>单位执收</t>
  </si>
  <si>
    <t>上级分成收入</t>
  </si>
  <si>
    <t>其他单位分成收入</t>
  </si>
  <si>
    <t>专项收入</t>
  </si>
  <si>
    <t>行政事业性收费</t>
  </si>
  <si>
    <t>罚没收入</t>
  </si>
  <si>
    <t>国有资源有偿使用收入</t>
  </si>
  <si>
    <t>成本率</t>
  </si>
  <si>
    <t>直接成本</t>
  </si>
  <si>
    <t>纳入公共预算管理</t>
  </si>
  <si>
    <t>专户管理</t>
  </si>
  <si>
    <t>汨罗市畜牧水产服务中心</t>
  </si>
  <si>
    <t>畜禽保险</t>
  </si>
  <si>
    <t>预算25表</t>
  </si>
  <si>
    <t>纳入专户管理的非税收入拨款支出预算表(按政府预算经济分类)</t>
  </si>
  <si>
    <t>单位名称(功能科目)</t>
  </si>
  <si>
    <t>预算26表</t>
  </si>
  <si>
    <t>纳入专户管理的非税收入拨款支出预算表(按部门预算经济分类)</t>
  </si>
  <si>
    <t>科目编码
（单位代码）</t>
  </si>
  <si>
    <t>科目名称
（单位名称）</t>
  </si>
  <si>
    <t>事业单位经营服务支出</t>
  </si>
  <si>
    <t>结转下年</t>
  </si>
  <si>
    <t>资本性支出(基本建设)</t>
  </si>
  <si>
    <t>对企业补助(基本建设)</t>
  </si>
  <si>
    <t>预算27表</t>
  </si>
  <si>
    <t>政府采购预算表</t>
  </si>
  <si>
    <t>单位;元</t>
  </si>
  <si>
    <t>采购品目</t>
  </si>
  <si>
    <t>需求时间</t>
  </si>
  <si>
    <t>采购数量</t>
  </si>
  <si>
    <t>计量单位</t>
  </si>
  <si>
    <t>公共财政拨款</t>
  </si>
  <si>
    <t>政府性基金拨款</t>
  </si>
  <si>
    <t>纳入专户管理的非税收入拨款</t>
  </si>
  <si>
    <t>上级补助收入</t>
  </si>
  <si>
    <t>事业单位经营服务收入</t>
  </si>
  <si>
    <t>用事业基金弥补收支差额</t>
  </si>
  <si>
    <t>上年结转</t>
  </si>
  <si>
    <t>公共财政拨款合计</t>
  </si>
  <si>
    <t>纳入公共预算管理的非税收入拨款</t>
  </si>
  <si>
    <t>公共财政补助</t>
  </si>
  <si>
    <t>台式计算机</t>
  </si>
  <si>
    <t>2023年</t>
  </si>
  <si>
    <t>台</t>
  </si>
  <si>
    <t>多功能一体机</t>
  </si>
  <si>
    <t>其他制冷空调设备</t>
  </si>
  <si>
    <t>兽医设备</t>
  </si>
  <si>
    <t>批</t>
  </si>
  <si>
    <t>其他图书、档案</t>
  </si>
  <si>
    <t>其他厨卫用具</t>
  </si>
  <si>
    <t>其他家具用具</t>
  </si>
  <si>
    <t>复印纸</t>
  </si>
  <si>
    <t>箱</t>
  </si>
  <si>
    <t>其他文教用品</t>
  </si>
  <si>
    <t>兽用消毒剂</t>
  </si>
  <si>
    <t>兽用疫苗</t>
  </si>
  <si>
    <t>诊断用生物试剂盒</t>
  </si>
  <si>
    <t>茶叶</t>
  </si>
  <si>
    <t>其他淡水养殖产品种苗</t>
  </si>
  <si>
    <t>其他电能</t>
  </si>
  <si>
    <t>生活饮用水</t>
  </si>
  <si>
    <t>其他食品</t>
  </si>
  <si>
    <t>石油气、相关烃类</t>
  </si>
  <si>
    <t>其他不另分类的物品</t>
  </si>
  <si>
    <t>其他建筑物、构筑物修缮</t>
  </si>
  <si>
    <t>其他农业科学研究与试验发展服务</t>
  </si>
  <si>
    <t>其他信息技术咨询服务</t>
  </si>
  <si>
    <t>基础电信服务</t>
  </si>
  <si>
    <t>车辆及其他运输机械租赁服务</t>
  </si>
  <si>
    <t>车辆维修和保养服务</t>
  </si>
  <si>
    <t>车辆加油服务</t>
  </si>
  <si>
    <t>机动车保险服务</t>
  </si>
  <si>
    <t>其他设备设备维修和保养服务</t>
  </si>
  <si>
    <t>印刷服务</t>
  </si>
  <si>
    <t>物业管理服务</t>
  </si>
  <si>
    <t>广告服务</t>
  </si>
  <si>
    <t>一般会议服务</t>
  </si>
  <si>
    <t>住宿服务</t>
  </si>
  <si>
    <t>餐饮服务</t>
  </si>
  <si>
    <t>其他畜牧业服务</t>
  </si>
  <si>
    <t>预算28表</t>
  </si>
  <si>
    <t>上年结转支出预算表(按政府预算经济分类)</t>
  </si>
  <si>
    <t>单位：万元</t>
  </si>
  <si>
    <t>预算29表</t>
  </si>
  <si>
    <t>上年结转支出预算表(按部门预算经济分类)</t>
  </si>
  <si>
    <t>专项商品和服务支出</t>
  </si>
  <si>
    <t>专项对个人和家庭的补助</t>
  </si>
  <si>
    <t>0</t>
  </si>
  <si>
    <t>附件1</t>
  </si>
  <si>
    <t>部门（单位）整体支出预算绩效目标申报表</t>
  </si>
  <si>
    <r>
      <rPr>
        <b/>
        <sz val="16"/>
        <rFont val="仿宋_GB2312"/>
        <charset val="134"/>
      </rPr>
      <t>（202</t>
    </r>
    <r>
      <rPr>
        <b/>
        <u/>
        <sz val="16"/>
        <rFont val="仿宋_GB2312"/>
        <charset val="134"/>
      </rPr>
      <t xml:space="preserve"> 3 </t>
    </r>
    <r>
      <rPr>
        <b/>
        <sz val="16"/>
        <rFont val="仿宋_GB2312"/>
        <charset val="134"/>
      </rPr>
      <t>年度）</t>
    </r>
  </si>
  <si>
    <t>填报单位（盖章）：汨罗市畜牧水产服务中心</t>
  </si>
  <si>
    <t>单位负责人：</t>
  </si>
  <si>
    <t>张剑波</t>
  </si>
  <si>
    <t>部门基本信息</t>
  </si>
  <si>
    <t>预算单位</t>
  </si>
  <si>
    <t>绩效管理
联络员</t>
  </si>
  <si>
    <t>李建忠</t>
  </si>
  <si>
    <t xml:space="preserve"> 联系电话</t>
  </si>
  <si>
    <t>人员编制数</t>
  </si>
  <si>
    <t xml:space="preserve"> 实有人数</t>
  </si>
  <si>
    <t>部门职能
职责概述</t>
  </si>
  <si>
    <t xml:space="preserve">    汨罗市畜牧水产服务中心是汨罗市政府为畜牧水产业发展提供管理保障的工作部门,负责全市畜牧水产技术推广、资源保护、执法监督、质量监督、标准化管理、项目管理、许可管理,畜牧兽医器械产品登记,畜禽品种登记。其主要职责是：                                  1、负责全市畜牧水产养殖业生产发展规划、计划的制订并组织实施；组织畜牧水产科研成果的推广应用。                                                              2、负责全市畜牧水产的调查研究、收集和提供市场产供销信息，为促进全市畜牧水产业发展、帮助农民致富献策，当好市委、市政府的参谋。                                                      3、指导全市畜牧水产业务技术工作，搞好行业规范管理，对乡镇畜牧水产工作站实行业务指导。                                                                      4、贯彻实施《中华人民共和国渔业法》、《畜牧法》《中华人民共和国动物防疫法》和国务院发布的《兽药管理条例》、《种畜禽管理条例》等法律规章及其实施细则等有关法规。                                        5、负责全市畜牧水产系统干部职工的思想教育管理工作，搞好生产经营单位的工作指导。                                                                             6、承办市委、市政府交办的其他事项。                       </t>
  </si>
  <si>
    <t>单位年度收入预算（万元）</t>
  </si>
  <si>
    <t>收入合计</t>
  </si>
  <si>
    <t>非税收入拨款</t>
  </si>
  <si>
    <t>其他拨款</t>
  </si>
  <si>
    <t>单位年度支出预算（万元）</t>
  </si>
  <si>
    <t>支出合计</t>
  </si>
  <si>
    <t>其中</t>
  </si>
  <si>
    <t>三公经费预算（万元）</t>
  </si>
  <si>
    <t>公务用车运行和购置费</t>
  </si>
  <si>
    <t>年度绩效目标
部门整体支出</t>
  </si>
  <si>
    <t xml:space="preserve">目标1：有效组织我市畜禽水产业安全有序生产,扩大养殖规模，合理利用资源，减少环境污染。
目标2：对开展动物卫生监督执法、国家法定检疫、重大疫病防控、畜牧执法、畜禽水产品质量安全、先进技术推广培训进行监管。
目标3：开展专项饲料、饲料添加剂、兽药、违禁药物抽检、监督、检验工作。                                              目标4：对全市畜禽养殖户、渔业养殖户进行指导、服务，对饲料生产加工企业、兽药生产销售企业进行有效监管。 </t>
  </si>
  <si>
    <t>年度绩效指标
部门整体支出</t>
  </si>
  <si>
    <t>一级指标</t>
  </si>
  <si>
    <t>二级指标</t>
  </si>
  <si>
    <t>三级指标</t>
  </si>
  <si>
    <t>指标值</t>
  </si>
  <si>
    <t>产出指标
（预期提供的公共产品或服务，包括数量、质量、时效、成本等）</t>
  </si>
  <si>
    <t>数量指标</t>
  </si>
  <si>
    <t>规模养殖户增加</t>
  </si>
  <si>
    <t>30家</t>
  </si>
  <si>
    <t>生猪出栏增加</t>
  </si>
  <si>
    <t>5万</t>
  </si>
  <si>
    <t>母猪存栏增加</t>
  </si>
  <si>
    <t>0.5万</t>
  </si>
  <si>
    <t>产地、运输、屠宰检疫</t>
  </si>
  <si>
    <t>180万头</t>
  </si>
  <si>
    <t>防疫疫苗接种</t>
  </si>
  <si>
    <t>500万头羽次</t>
  </si>
  <si>
    <t>养殖先进技术推广培训</t>
  </si>
  <si>
    <t>8次</t>
  </si>
  <si>
    <t>饲料、饲料添加剂、兽药抽检</t>
  </si>
  <si>
    <t>80次</t>
  </si>
  <si>
    <t>违禁药物专项抽检</t>
  </si>
  <si>
    <t>100次</t>
  </si>
  <si>
    <t>生猪养殖户、规模养殖户服务</t>
  </si>
  <si>
    <t>5000家</t>
  </si>
  <si>
    <t>渔业养殖户服务</t>
  </si>
  <si>
    <t>500家</t>
  </si>
  <si>
    <t>饲料生产加工企业监管</t>
  </si>
  <si>
    <t>3家</t>
  </si>
  <si>
    <t>兽药销售企业监管</t>
  </si>
  <si>
    <t>质量指标</t>
  </si>
  <si>
    <t>无重大养殖污染事故</t>
  </si>
  <si>
    <t>0起</t>
  </si>
  <si>
    <t>无重大动物疫情事故</t>
  </si>
  <si>
    <t>无违法捕捞事故</t>
  </si>
  <si>
    <t>无重大畜禽水产品质量安全事故</t>
  </si>
  <si>
    <t>服务覆盖率</t>
  </si>
  <si>
    <t>监管覆盖率</t>
  </si>
  <si>
    <t>时效指标</t>
  </si>
  <si>
    <t>技术指导按时完成率</t>
  </si>
  <si>
    <t>监管任务按时完成率</t>
  </si>
  <si>
    <t>抽检任务按时完成率</t>
  </si>
  <si>
    <t>不良反应及时上报率</t>
  </si>
  <si>
    <t>成本指标</t>
  </si>
  <si>
    <t>经费使用率</t>
  </si>
  <si>
    <t>可控成本降低率</t>
  </si>
  <si>
    <t>≥10%</t>
  </si>
  <si>
    <t>效益指标
（预期可能实现的效益，包括经济效益、社会效益、环境效益、可持续影响以及服务对象满意度等）</t>
  </si>
  <si>
    <t>经济效益</t>
  </si>
  <si>
    <t>养殖业产值提升率</t>
  </si>
  <si>
    <t>畜牧水产业健康持续发展</t>
  </si>
  <si>
    <t>社会效益</t>
  </si>
  <si>
    <t>全市服务覆盖率</t>
  </si>
  <si>
    <t>全市监管覆盖率</t>
  </si>
  <si>
    <t>全市抽验覆盖率</t>
  </si>
  <si>
    <t>环境效益</t>
  </si>
  <si>
    <t>畜禽水产品合格率</t>
  </si>
  <si>
    <t>≥95%</t>
  </si>
  <si>
    <t>质量安全事故下降率</t>
  </si>
  <si>
    <t>≤10%</t>
  </si>
  <si>
    <t>养殖环境改善率</t>
  </si>
  <si>
    <t>≥15%</t>
  </si>
  <si>
    <t>可持续影响</t>
  </si>
  <si>
    <t>对养殖业发展的有效促进</t>
  </si>
  <si>
    <t>对大众健康水平的提升</t>
  </si>
  <si>
    <t>服务对象满意度</t>
  </si>
  <si>
    <t>指导服务对象满意率</t>
  </si>
  <si>
    <t>监管相对人满意率</t>
  </si>
  <si>
    <t>群众满意率</t>
  </si>
  <si>
    <t>问题
其他说明的</t>
  </si>
  <si>
    <t>无</t>
  </si>
  <si>
    <t>审核意见
财政部门</t>
  </si>
  <si>
    <t xml:space="preserve">
                                （盖章）
                               年   月   日  
</t>
  </si>
  <si>
    <t>附件2</t>
  </si>
  <si>
    <t>项目支出预算绩效目标申报表</t>
  </si>
  <si>
    <r>
      <rPr>
        <b/>
        <sz val="16"/>
        <rFont val="仿宋_GB2312"/>
        <charset val="134"/>
      </rPr>
      <t>（20</t>
    </r>
    <r>
      <rPr>
        <b/>
        <u/>
        <sz val="16"/>
        <rFont val="仿宋_GB2312"/>
        <charset val="134"/>
      </rPr>
      <t>22</t>
    </r>
    <r>
      <rPr>
        <b/>
        <sz val="16"/>
        <rFont val="仿宋_GB2312"/>
        <charset val="134"/>
      </rPr>
      <t>年度）</t>
    </r>
  </si>
  <si>
    <t>单位负责人：张剑波</t>
  </si>
  <si>
    <t>项目基本情况</t>
  </si>
  <si>
    <t>磊石渔场税费改革转移支付</t>
  </si>
  <si>
    <t>项目属性</t>
  </si>
  <si>
    <t>新增项目□                       延续项目 √</t>
  </si>
  <si>
    <t xml:space="preserve"> 主管部门</t>
  </si>
  <si>
    <t xml:space="preserve"> 项目起止时间</t>
  </si>
  <si>
    <r>
      <rPr>
        <sz val="12"/>
        <rFont val="仿宋_GB2312"/>
        <charset val="134"/>
      </rPr>
      <t>202</t>
    </r>
    <r>
      <rPr>
        <sz val="12"/>
        <rFont val="仿宋_GB2312"/>
        <charset val="134"/>
      </rPr>
      <t>3</t>
    </r>
    <r>
      <rPr>
        <sz val="12"/>
        <rFont val="仿宋_GB2312"/>
        <charset val="134"/>
      </rPr>
      <t>年1-12月</t>
    </r>
  </si>
  <si>
    <t>项目负责人</t>
  </si>
  <si>
    <t>曾献良</t>
  </si>
  <si>
    <t xml:space="preserve"> 项目类型</t>
  </si>
  <si>
    <t>1.基本建设类 □    其中：新建  □    扩建  □    改建  □
2.行政事业类 □    其中: 采购类□    修缮类□    奖励类□ 
3.其他专项类 √</t>
  </si>
  <si>
    <t>项目概况</t>
  </si>
  <si>
    <t>磊石渔场属计划经济产物，根据《湖南省深化国有农场税费改革实施意见》（湘政发【2007】40号文件）精神，由市财政安排我场22万。该项目资金主要用于磊石渔场职工养老保险、渔场基础设施建设。</t>
  </si>
  <si>
    <t>项目立项
依据</t>
  </si>
  <si>
    <t>属于常年本级专项</t>
  </si>
  <si>
    <t>项目资金情况</t>
  </si>
  <si>
    <t>项目资金申请（万元）</t>
  </si>
  <si>
    <t>项 目</t>
  </si>
  <si>
    <t xml:space="preserve"> 上年度安排资金</t>
  </si>
  <si>
    <t>本年度申请资金</t>
  </si>
  <si>
    <t>合 计</t>
  </si>
  <si>
    <t>市级资金</t>
  </si>
  <si>
    <r>
      <rPr>
        <sz val="12"/>
        <rFont val="仿宋_GB2312"/>
        <charset val="134"/>
      </rPr>
      <t>2</t>
    </r>
    <r>
      <rPr>
        <sz val="12"/>
        <rFont val="仿宋_GB2312"/>
        <charset val="134"/>
      </rPr>
      <t>2</t>
    </r>
    <r>
      <rPr>
        <sz val="12"/>
        <rFont val="仿宋_GB2312"/>
        <charset val="134"/>
      </rPr>
      <t>万</t>
    </r>
  </si>
  <si>
    <t>2万</t>
  </si>
  <si>
    <t>省级资金</t>
  </si>
  <si>
    <t>中央资金</t>
  </si>
  <si>
    <t>自有资金</t>
  </si>
  <si>
    <t>支出明细预算（万元）</t>
  </si>
  <si>
    <t>上年度安排资金</t>
  </si>
  <si>
    <t xml:space="preserve"> 本年度申请资金</t>
  </si>
  <si>
    <t>测算依据及说明</t>
  </si>
  <si>
    <t>22万</t>
  </si>
  <si>
    <t>养老保险</t>
  </si>
  <si>
    <t>根据社保站测算</t>
  </si>
  <si>
    <t>基础设施建设</t>
  </si>
  <si>
    <t>单位已有的（或拟订的）保障项目实施的制度、措施</t>
  </si>
  <si>
    <t>1、按照社保站当年测算保证养老保险；</t>
  </si>
  <si>
    <t>项目年度实施进度计划</t>
  </si>
  <si>
    <t>项目实施内容</t>
  </si>
  <si>
    <t>开始时间</t>
  </si>
  <si>
    <t>结束时间</t>
  </si>
  <si>
    <t>1、渔场职工养老保险</t>
  </si>
  <si>
    <r>
      <rPr>
        <sz val="12"/>
        <rFont val="仿宋_GB2312"/>
        <charset val="134"/>
      </rPr>
      <t>1-12</t>
    </r>
    <r>
      <rPr>
        <sz val="12"/>
        <rFont val="仿宋_GB2312"/>
        <charset val="134"/>
      </rPr>
      <t>月</t>
    </r>
  </si>
  <si>
    <t>项目年度绩效目标情况</t>
  </si>
  <si>
    <t>长期绩效目标</t>
  </si>
  <si>
    <t xml:space="preserve">1.保证渔场职工养老保险无后顾之忧；
</t>
  </si>
  <si>
    <t>本年度绩效目标</t>
  </si>
  <si>
    <t xml:space="preserve">1.解决渔场职工当年养老保险；
</t>
  </si>
  <si>
    <t>项目年度绩效指标</t>
  </si>
  <si>
    <t>产出
指标</t>
  </si>
  <si>
    <t>缴纳职工养老保险</t>
  </si>
  <si>
    <t>突发动物疫情应急处置</t>
  </si>
  <si>
    <t>全年</t>
  </si>
  <si>
    <t>无重大动物疫情事故发生</t>
  </si>
  <si>
    <t>及时缴纳职工养老保险</t>
  </si>
  <si>
    <t>事故上报及时率</t>
  </si>
  <si>
    <t>补助资金到位率</t>
  </si>
  <si>
    <t>全场服务覆盖率</t>
  </si>
  <si>
    <t>全场监管覆盖率</t>
  </si>
  <si>
    <r>
      <rPr>
        <sz val="11"/>
        <rFont val="仿宋_GB2312"/>
        <charset val="134"/>
      </rPr>
      <t>≥1</t>
    </r>
    <r>
      <rPr>
        <sz val="11"/>
        <rFont val="仿宋_GB2312"/>
        <charset val="134"/>
      </rPr>
      <t>0</t>
    </r>
    <r>
      <rPr>
        <sz val="11"/>
        <rFont val="仿宋_GB2312"/>
        <charset val="134"/>
      </rPr>
      <t>%</t>
    </r>
  </si>
  <si>
    <t>其他说明的问题</t>
  </si>
  <si>
    <t>财政部门
审核意见</t>
  </si>
  <si>
    <t xml:space="preserve">                                          （盖章）
                                           年    月    日    
</t>
  </si>
  <si>
    <t>小三场税费改革（种畜场、水产良种场）</t>
  </si>
  <si>
    <r>
      <rPr>
        <sz val="12"/>
        <rFont val="仿宋_GB2312"/>
        <charset val="134"/>
      </rPr>
      <t xml:space="preserve">新增项目                     延续项目  </t>
    </r>
    <r>
      <rPr>
        <sz val="12"/>
        <rFont val="Arial"/>
        <charset val="134"/>
      </rPr>
      <t>√</t>
    </r>
  </si>
  <si>
    <t>农业农村局</t>
  </si>
  <si>
    <t>徐婷</t>
  </si>
  <si>
    <t>种畜场、水产良种场场属计划经济产物，根据《湖南省深化国有农场税费改革实施意见》（湘政发【2007】40号文件）精神，由市财政安排我中心3.6万。该项目资金主要用于种畜场、水产良种场原改制职工生活困难、生活费用。</t>
  </si>
  <si>
    <t>3.6万</t>
  </si>
  <si>
    <t>1、解决困难职工</t>
  </si>
  <si>
    <t>2、生活费</t>
  </si>
  <si>
    <t>1.6万</t>
  </si>
  <si>
    <t>根据当年改制方案</t>
  </si>
  <si>
    <t>1、妥善解决改制困难职工生活</t>
  </si>
  <si>
    <t>1月</t>
  </si>
  <si>
    <t>12月</t>
  </si>
  <si>
    <t>2、适当安排生活费用</t>
  </si>
  <si>
    <t>1.积极引导改制职工搞第二次创业；
2.妥善解决部分困难职工实际难处；
3、改制职工适当补贴。</t>
  </si>
  <si>
    <t>1.改制职工不上访、不投诉；
2.改制职工生活好。</t>
  </si>
  <si>
    <t>职工上访处置</t>
  </si>
  <si>
    <t>资金发放及时率</t>
  </si>
  <si>
    <t>疫情应急处置及时率</t>
  </si>
  <si>
    <t>二场职工服务覆盖率</t>
  </si>
  <si>
    <t>二场职工监管覆盖率</t>
  </si>
  <si>
    <t>生猪定点屠宰、食品安全监管</t>
  </si>
  <si>
    <t>湛国雄</t>
  </si>
  <si>
    <t>根据《湖南省财政厅、湖南省畜牧水产局关于落实畜禽水产品质量安全整治经费的通知》和2016年9月23日第四次市长办公会议上提出的“职能尽快划转、部门必须相互配合、屠宰场马上规划搬迁、财政部门据实保障经费”。将生猪定点屠宰、食品安全监管经费纳入财政预算。</t>
  </si>
  <si>
    <t>根据往年安排测算</t>
  </si>
  <si>
    <t>夜间值班费</t>
  </si>
  <si>
    <t>意外保险</t>
  </si>
  <si>
    <t>0.1万</t>
  </si>
  <si>
    <t>联合执法经费</t>
  </si>
  <si>
    <t>2.8万</t>
  </si>
  <si>
    <t>租车</t>
  </si>
  <si>
    <t>1.5万</t>
  </si>
  <si>
    <t>根据动物检疫股全年工作安排</t>
  </si>
  <si>
    <t>1、做好病死畜禽、水产品收集工作</t>
  </si>
  <si>
    <t>2、做好病死处理工作</t>
  </si>
  <si>
    <t>3、做好突发动物疫情应急处置</t>
  </si>
  <si>
    <t>4、做好全市食品安全大检查</t>
  </si>
  <si>
    <t xml:space="preserve">5、加强屠宰场管理 </t>
  </si>
  <si>
    <t>1.无病死猪流入市场
2.无重大畜禽水产品质量安全事故发生
3、全市无私屠乱宰现象</t>
  </si>
  <si>
    <t>1.无病死畜禽、水产品流入市场
2.无重大畜禽水产品质量安全事故发生
3、无私屠乱宰现象</t>
  </si>
  <si>
    <t>病死猪收集</t>
  </si>
  <si>
    <t>2-3万头</t>
  </si>
  <si>
    <t>病死畜禽和产品的收集</t>
  </si>
  <si>
    <t>200-300吨</t>
  </si>
  <si>
    <t>病死猪无害化处理</t>
  </si>
  <si>
    <t>2-3万头次</t>
  </si>
  <si>
    <t>病死畜禽和产品的无害化处理</t>
  </si>
  <si>
    <t>无病死畜禽、水产品流入市场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</si>
</sst>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0.00;* \-#,##0.00;* &quot;&quot;??;@"/>
  </numFmts>
  <fonts count="58">
    <font>
      <sz val="11"/>
      <color indexed="8"/>
      <name val="宋体"/>
      <charset val="1"/>
      <scheme val="minor"/>
    </font>
    <font>
      <sz val="12"/>
      <name val="宋体"/>
      <charset val="134"/>
    </font>
    <font>
      <sz val="14"/>
      <name val="黑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b/>
      <sz val="10"/>
      <name val="宋体"/>
      <charset val="134"/>
    </font>
    <font>
      <sz val="22"/>
      <name val="方正小标宋简体"/>
      <charset val="134"/>
    </font>
    <font>
      <b/>
      <sz val="22"/>
      <name val="方正小标宋简体"/>
      <charset val="134"/>
    </font>
    <font>
      <sz val="12"/>
      <name val="仿宋_GB2312"/>
      <charset val="134"/>
    </font>
    <font>
      <sz val="11"/>
      <name val="仿宋_GB2312"/>
      <charset val="134"/>
    </font>
    <font>
      <b/>
      <sz val="12"/>
      <name val="仿宋_GB2312"/>
      <charset val="134"/>
    </font>
    <font>
      <sz val="11"/>
      <name val="宋体"/>
      <charset val="134"/>
    </font>
    <font>
      <sz val="9"/>
      <name val="宋体"/>
      <charset val="134"/>
    </font>
    <font>
      <sz val="11"/>
      <color indexed="8"/>
      <name val="宋体"/>
      <charset val="134"/>
      <scheme val="minor"/>
    </font>
    <font>
      <sz val="10"/>
      <name val="宋体"/>
      <charset val="134"/>
    </font>
    <font>
      <b/>
      <sz val="14"/>
      <name val="宋体"/>
      <charset val="134"/>
    </font>
    <font>
      <sz val="7"/>
      <name val="SimSun"/>
      <charset val="134"/>
    </font>
    <font>
      <b/>
      <sz val="7"/>
      <name val="SimSun"/>
      <charset val="134"/>
    </font>
    <font>
      <b/>
      <sz val="18"/>
      <name val="宋体"/>
      <charset val="134"/>
    </font>
    <font>
      <b/>
      <sz val="9"/>
      <name val="宋体"/>
      <charset val="134"/>
    </font>
    <font>
      <sz val="11"/>
      <color indexed="8"/>
      <name val="宋体"/>
      <charset val="134"/>
    </font>
    <font>
      <b/>
      <sz val="17"/>
      <name val="SimSun"/>
      <charset val="134"/>
    </font>
    <font>
      <b/>
      <sz val="8"/>
      <name val="SimSun"/>
      <charset val="134"/>
    </font>
    <font>
      <sz val="9"/>
      <name val="SimSun"/>
      <charset val="134"/>
    </font>
    <font>
      <sz val="10"/>
      <name val="Times New Roman"/>
      <charset val="134"/>
    </font>
    <font>
      <b/>
      <sz val="9"/>
      <name val="SimSun"/>
      <charset val="134"/>
    </font>
    <font>
      <b/>
      <sz val="19"/>
      <name val="SimSun"/>
      <charset val="134"/>
    </font>
    <font>
      <sz val="8"/>
      <name val="SimSun"/>
      <charset val="134"/>
    </font>
    <font>
      <b/>
      <sz val="15"/>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0"/>
      <name val="MS Sans Serif"/>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
      <b/>
      <u/>
      <sz val="16"/>
      <name val="仿宋_GB2312"/>
      <charset val="134"/>
    </font>
    <font>
      <sz val="12"/>
      <name val="Arial"/>
      <charset val="134"/>
    </font>
  </fonts>
  <fills count="3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34" fillId="0" borderId="0" applyFont="0" applyFill="0" applyBorder="0" applyAlignment="0" applyProtection="0">
      <alignment vertical="center"/>
    </xf>
    <xf numFmtId="0" fontId="35" fillId="4" borderId="0" applyNumberFormat="0" applyBorder="0" applyAlignment="0" applyProtection="0">
      <alignment vertical="center"/>
    </xf>
    <xf numFmtId="0" fontId="36" fillId="5" borderId="28"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5" fillId="6" borderId="0" applyNumberFormat="0" applyBorder="0" applyAlignment="0" applyProtection="0">
      <alignment vertical="center"/>
    </xf>
    <xf numFmtId="0" fontId="37" fillId="7" borderId="0" applyNumberFormat="0" applyBorder="0" applyAlignment="0" applyProtection="0">
      <alignment vertical="center"/>
    </xf>
    <xf numFmtId="43" fontId="34" fillId="0" borderId="0" applyFont="0" applyFill="0" applyBorder="0" applyAlignment="0" applyProtection="0">
      <alignment vertical="center"/>
    </xf>
    <xf numFmtId="0" fontId="38" fillId="8"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xf numFmtId="0" fontId="41" fillId="0" borderId="0" applyNumberFormat="0" applyFill="0" applyBorder="0" applyAlignment="0" applyProtection="0">
      <alignment vertical="center"/>
    </xf>
    <xf numFmtId="9" fontId="1" fillId="0" borderId="0" applyFont="0" applyFill="0" applyBorder="0" applyAlignment="0" applyProtection="0"/>
    <xf numFmtId="0" fontId="34" fillId="9" borderId="29" applyNumberFormat="0" applyFont="0" applyAlignment="0" applyProtection="0">
      <alignment vertical="center"/>
    </xf>
    <xf numFmtId="0" fontId="38" fillId="10"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30" applyNumberFormat="0" applyFill="0" applyAlignment="0" applyProtection="0">
      <alignment vertical="center"/>
    </xf>
    <xf numFmtId="0" fontId="47" fillId="0" borderId="30" applyNumberFormat="0" applyFill="0" applyAlignment="0" applyProtection="0">
      <alignment vertical="center"/>
    </xf>
    <xf numFmtId="0" fontId="38" fillId="11" borderId="0" applyNumberFormat="0" applyBorder="0" applyAlignment="0" applyProtection="0">
      <alignment vertical="center"/>
    </xf>
    <xf numFmtId="0" fontId="42" fillId="0" borderId="31" applyNumberFormat="0" applyFill="0" applyAlignment="0" applyProtection="0">
      <alignment vertical="center"/>
    </xf>
    <xf numFmtId="0" fontId="38" fillId="12" borderId="0" applyNumberFormat="0" applyBorder="0" applyAlignment="0" applyProtection="0">
      <alignment vertical="center"/>
    </xf>
    <xf numFmtId="0" fontId="48" fillId="13" borderId="32" applyNumberFormat="0" applyAlignment="0" applyProtection="0">
      <alignment vertical="center"/>
    </xf>
    <xf numFmtId="0" fontId="49" fillId="13" borderId="28" applyNumberFormat="0" applyAlignment="0" applyProtection="0">
      <alignment vertical="center"/>
    </xf>
    <xf numFmtId="0" fontId="50" fillId="14" borderId="33" applyNumberFormat="0" applyAlignment="0" applyProtection="0">
      <alignment vertical="center"/>
    </xf>
    <xf numFmtId="0" fontId="35" fillId="15" borderId="0" applyNumberFormat="0" applyBorder="0" applyAlignment="0" applyProtection="0">
      <alignment vertical="center"/>
    </xf>
    <xf numFmtId="0" fontId="38" fillId="16" borderId="0" applyNumberFormat="0" applyBorder="0" applyAlignment="0" applyProtection="0">
      <alignment vertical="center"/>
    </xf>
    <xf numFmtId="0" fontId="51" fillId="0" borderId="34" applyNumberFormat="0" applyFill="0" applyAlignment="0" applyProtection="0">
      <alignment vertical="center"/>
    </xf>
    <xf numFmtId="0" fontId="52" fillId="0" borderId="35" applyNumberFormat="0" applyFill="0" applyAlignment="0" applyProtection="0">
      <alignment vertical="center"/>
    </xf>
    <xf numFmtId="0" fontId="53" fillId="17" borderId="0" applyNumberFormat="0" applyBorder="0" applyAlignment="0" applyProtection="0">
      <alignment vertical="center"/>
    </xf>
    <xf numFmtId="0" fontId="54" fillId="18" borderId="0" applyNumberFormat="0" applyBorder="0" applyAlignment="0" applyProtection="0">
      <alignment vertical="center"/>
    </xf>
    <xf numFmtId="0" fontId="35" fillId="19" borderId="0" applyNumberFormat="0" applyBorder="0" applyAlignment="0" applyProtection="0">
      <alignment vertical="center"/>
    </xf>
    <xf numFmtId="0" fontId="38"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41" fontId="55" fillId="0" borderId="0" applyFont="0" applyFill="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8" fillId="29" borderId="0" applyNumberFormat="0" applyBorder="0" applyAlignment="0" applyProtection="0">
      <alignment vertical="center"/>
    </xf>
    <xf numFmtId="0" fontId="35"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5" fillId="33" borderId="0" applyNumberFormat="0" applyBorder="0" applyAlignment="0" applyProtection="0">
      <alignment vertical="center"/>
    </xf>
    <xf numFmtId="0" fontId="38" fillId="34" borderId="0" applyNumberFormat="0" applyBorder="0" applyAlignment="0" applyProtection="0">
      <alignment vertical="center"/>
    </xf>
    <xf numFmtId="0" fontId="40" fillId="0" borderId="0" applyNumberFormat="0" applyFill="0" applyBorder="0" applyAlignment="0" applyProtection="0"/>
    <xf numFmtId="0" fontId="18" fillId="0" borderId="0">
      <alignment vertical="center"/>
    </xf>
    <xf numFmtId="0" fontId="1" fillId="0" borderId="0"/>
    <xf numFmtId="0" fontId="1" fillId="0" borderId="0"/>
  </cellStyleXfs>
  <cellXfs count="228">
    <xf numFmtId="0" fontId="0" fillId="0" borderId="0" xfId="0">
      <alignment vertical="center"/>
    </xf>
    <xf numFmtId="0" fontId="1" fillId="0" borderId="0" xfId="54" applyFont="1" applyAlignment="1"/>
    <xf numFmtId="0" fontId="1" fillId="0" borderId="0" xfId="54" applyBorder="1" applyAlignment="1">
      <alignment horizontal="left" vertical="center"/>
    </xf>
    <xf numFmtId="0" fontId="1" fillId="0" borderId="0" xfId="54" applyAlignment="1">
      <alignment horizontal="left" vertical="center"/>
    </xf>
    <xf numFmtId="0" fontId="1" fillId="0" borderId="0" xfId="54" applyBorder="1" applyAlignment="1">
      <alignment horizontal="center" vertical="center"/>
    </xf>
    <xf numFmtId="0" fontId="1" fillId="0" borderId="0" xfId="54" applyBorder="1" applyAlignment="1">
      <alignment horizontal="center" vertical="center" wrapText="1"/>
    </xf>
    <xf numFmtId="0" fontId="1" fillId="0" borderId="0" xfId="54" applyBorder="1" applyAlignment="1">
      <alignment vertical="center"/>
    </xf>
    <xf numFmtId="0" fontId="2" fillId="0" borderId="0" xfId="55" applyFont="1" applyAlignment="1">
      <alignment vertical="top"/>
    </xf>
    <xf numFmtId="0" fontId="2" fillId="0" borderId="0" xfId="54" applyFont="1"/>
    <xf numFmtId="0" fontId="1" fillId="0" borderId="0" xfId="54"/>
    <xf numFmtId="0" fontId="3" fillId="0" borderId="0" xfId="54" applyFont="1" applyBorder="1" applyAlignment="1">
      <alignment horizontal="center" vertical="center"/>
    </xf>
    <xf numFmtId="0" fontId="4" fillId="0" borderId="0" xfId="54" applyFont="1" applyBorder="1" applyAlignment="1">
      <alignment horizontal="center" vertical="center"/>
    </xf>
    <xf numFmtId="0" fontId="5" fillId="0" borderId="1" xfId="54" applyFont="1" applyBorder="1" applyAlignment="1">
      <alignment vertical="center"/>
    </xf>
    <xf numFmtId="0" fontId="5" fillId="0" borderId="1" xfId="54" applyFont="1" applyBorder="1" applyAlignment="1">
      <alignment vertical="center" wrapText="1"/>
    </xf>
    <xf numFmtId="0" fontId="6" fillId="0" borderId="2" xfId="54" applyNumberFormat="1" applyFont="1" applyFill="1" applyBorder="1" applyAlignment="1">
      <alignment horizontal="center" vertical="center" textRotation="255" wrapText="1"/>
    </xf>
    <xf numFmtId="0" fontId="5" fillId="0" borderId="3" xfId="54" applyFont="1" applyBorder="1" applyAlignment="1">
      <alignment horizontal="center" vertical="center" wrapText="1"/>
    </xf>
    <xf numFmtId="0" fontId="5" fillId="0" borderId="4" xfId="54" applyFont="1" applyBorder="1" applyAlignment="1">
      <alignment horizontal="center" vertical="center" wrapText="1"/>
    </xf>
    <xf numFmtId="0" fontId="5" fillId="0" borderId="2" xfId="54" applyFont="1" applyBorder="1" applyAlignment="1">
      <alignment horizontal="center" vertical="center" wrapText="1"/>
    </xf>
    <xf numFmtId="0" fontId="5" fillId="0" borderId="2" xfId="54" applyFont="1" applyBorder="1" applyAlignment="1">
      <alignment horizontal="left" vertical="center" wrapText="1"/>
    </xf>
    <xf numFmtId="0" fontId="5" fillId="0" borderId="5" xfId="54" applyFont="1" applyBorder="1" applyAlignment="1">
      <alignment horizontal="center" vertical="center" wrapText="1"/>
    </xf>
    <xf numFmtId="0" fontId="5" fillId="0" borderId="6" xfId="54" applyFont="1" applyBorder="1" applyAlignment="1">
      <alignment horizontal="center" vertical="center" wrapText="1"/>
    </xf>
    <xf numFmtId="0" fontId="7" fillId="0" borderId="2" xfId="54" applyFont="1" applyBorder="1" applyAlignment="1">
      <alignment horizontal="center" vertical="center" wrapText="1"/>
    </xf>
    <xf numFmtId="0" fontId="5" fillId="0" borderId="7" xfId="54" applyFont="1" applyBorder="1" applyAlignment="1">
      <alignment horizontal="center" vertical="center" wrapText="1"/>
    </xf>
    <xf numFmtId="0" fontId="5" fillId="0" borderId="8" xfId="54" applyFont="1" applyBorder="1" applyAlignment="1">
      <alignment horizontal="center" vertical="center" wrapText="1"/>
    </xf>
    <xf numFmtId="0" fontId="5" fillId="0" borderId="9" xfId="54" applyFont="1" applyBorder="1" applyAlignment="1">
      <alignment horizontal="center" vertical="center" wrapText="1"/>
    </xf>
    <xf numFmtId="0" fontId="5" fillId="0" borderId="10" xfId="54" applyFont="1" applyBorder="1" applyAlignment="1">
      <alignment horizontal="center" vertical="center" wrapText="1"/>
    </xf>
    <xf numFmtId="0" fontId="8" fillId="0" borderId="2" xfId="54" applyFont="1" applyBorder="1" applyAlignment="1">
      <alignment horizontal="center" vertical="center" wrapText="1"/>
    </xf>
    <xf numFmtId="0" fontId="6" fillId="0" borderId="2" xfId="54" applyFont="1" applyBorder="1" applyAlignment="1">
      <alignment horizontal="center" vertical="center" wrapText="1"/>
    </xf>
    <xf numFmtId="0" fontId="6" fillId="0" borderId="5" xfId="54" applyFont="1" applyBorder="1" applyAlignment="1">
      <alignment horizontal="center" vertical="center" wrapText="1"/>
    </xf>
    <xf numFmtId="0" fontId="6" fillId="0" borderId="6" xfId="54" applyFont="1" applyBorder="1" applyAlignment="1">
      <alignment horizontal="center" vertical="center" wrapText="1"/>
    </xf>
    <xf numFmtId="0" fontId="9" fillId="0" borderId="2" xfId="54" applyFont="1" applyBorder="1" applyAlignment="1">
      <alignment horizontal="center" vertical="center" wrapText="1"/>
    </xf>
    <xf numFmtId="0" fontId="6" fillId="0" borderId="7" xfId="54" applyFont="1" applyBorder="1" applyAlignment="1">
      <alignment horizontal="center" vertical="center" wrapText="1"/>
    </xf>
    <xf numFmtId="0" fontId="6" fillId="0" borderId="8" xfId="54" applyFont="1" applyBorder="1" applyAlignment="1">
      <alignment horizontal="center" vertical="center" wrapText="1"/>
    </xf>
    <xf numFmtId="0" fontId="1" fillId="0" borderId="2" xfId="54" applyBorder="1" applyAlignment="1">
      <alignment horizontal="left" vertical="center"/>
    </xf>
    <xf numFmtId="0" fontId="0" fillId="0" borderId="2" xfId="54" applyFont="1" applyBorder="1" applyAlignment="1">
      <alignment horizontal="left" vertical="center"/>
    </xf>
    <xf numFmtId="0" fontId="6" fillId="0" borderId="11" xfId="54" applyNumberFormat="1" applyFont="1" applyFill="1" applyBorder="1" applyAlignment="1">
      <alignment horizontal="center" vertical="center" textRotation="255" wrapText="1"/>
    </xf>
    <xf numFmtId="0" fontId="5" fillId="0" borderId="2" xfId="54" applyFont="1" applyBorder="1" applyAlignment="1">
      <alignment vertical="center" wrapText="1"/>
    </xf>
    <xf numFmtId="0" fontId="6" fillId="0" borderId="12" xfId="54" applyNumberFormat="1" applyFont="1" applyFill="1" applyBorder="1" applyAlignment="1">
      <alignment horizontal="center" vertical="center" textRotation="255" wrapText="1"/>
    </xf>
    <xf numFmtId="0" fontId="5" fillId="0" borderId="11" xfId="54" applyFont="1" applyBorder="1" applyAlignment="1">
      <alignment horizontal="center" vertical="center" wrapText="1"/>
    </xf>
    <xf numFmtId="0" fontId="5" fillId="0" borderId="12" xfId="54" applyFont="1" applyBorder="1" applyAlignment="1">
      <alignment horizontal="center" vertical="center" wrapText="1"/>
    </xf>
    <xf numFmtId="0" fontId="5" fillId="0" borderId="13" xfId="54" applyFont="1" applyBorder="1" applyAlignment="1">
      <alignment horizontal="center" vertical="center" wrapText="1"/>
    </xf>
    <xf numFmtId="0" fontId="8" fillId="0" borderId="3" xfId="54" applyFont="1" applyBorder="1" applyAlignment="1">
      <alignment horizontal="center" vertical="center" wrapText="1"/>
    </xf>
    <xf numFmtId="0" fontId="5" fillId="0" borderId="0" xfId="54" applyFont="1" applyBorder="1" applyAlignment="1">
      <alignment horizontal="center" vertical="center" wrapText="1"/>
    </xf>
    <xf numFmtId="0" fontId="5" fillId="0" borderId="1" xfId="54" applyFont="1" applyBorder="1" applyAlignment="1">
      <alignment horizontal="center" vertical="center" wrapText="1"/>
    </xf>
    <xf numFmtId="0" fontId="5" fillId="0" borderId="14" xfId="54" applyFont="1" applyBorder="1" applyAlignment="1">
      <alignment horizontal="center" vertical="center" wrapText="1"/>
    </xf>
    <xf numFmtId="0" fontId="5" fillId="0" borderId="3" xfId="54" applyFont="1" applyBorder="1" applyAlignment="1">
      <alignment horizontal="center" wrapText="1"/>
    </xf>
    <xf numFmtId="0" fontId="5" fillId="0" borderId="14" xfId="54" applyFont="1" applyBorder="1" applyAlignment="1">
      <alignment horizontal="center" wrapText="1"/>
    </xf>
    <xf numFmtId="0" fontId="8" fillId="0" borderId="0" xfId="54" applyFont="1" applyAlignment="1">
      <alignment vertical="center"/>
    </xf>
    <xf numFmtId="0" fontId="8" fillId="0" borderId="0" xfId="54" applyFont="1" applyAlignment="1">
      <alignment horizontal="center" vertical="center"/>
    </xf>
    <xf numFmtId="0" fontId="8" fillId="0" borderId="0" xfId="54" applyFont="1" applyAlignment="1">
      <alignment horizontal="left" vertical="center"/>
    </xf>
    <xf numFmtId="0" fontId="0" fillId="0" borderId="0" xfId="54" applyFont="1" applyAlignment="1"/>
    <xf numFmtId="0" fontId="10" fillId="0" borderId="0" xfId="54" applyNumberFormat="1" applyFont="1" applyFill="1" applyAlignment="1" applyProtection="1">
      <alignment horizontal="right" vertical="center"/>
    </xf>
    <xf numFmtId="0" fontId="5" fillId="0" borderId="1" xfId="54" applyFont="1" applyBorder="1" applyAlignment="1">
      <alignment horizontal="left" vertical="center" wrapText="1"/>
    </xf>
    <xf numFmtId="0" fontId="8" fillId="0" borderId="14" xfId="54" applyFont="1" applyBorder="1" applyAlignment="1">
      <alignment horizontal="center" vertical="center" wrapText="1"/>
    </xf>
    <xf numFmtId="0" fontId="8" fillId="0" borderId="4" xfId="54" applyFont="1" applyBorder="1" applyAlignment="1">
      <alignment horizontal="center" vertical="center" wrapText="1"/>
    </xf>
    <xf numFmtId="0" fontId="0" fillId="0" borderId="0" xfId="54" applyFont="1" applyBorder="1" applyAlignment="1">
      <alignment horizontal="left" vertical="center"/>
    </xf>
    <xf numFmtId="9" fontId="8" fillId="0" borderId="3" xfId="14" applyNumberFormat="1" applyFont="1" applyBorder="1" applyAlignment="1">
      <alignment horizontal="center" vertical="center" wrapText="1"/>
    </xf>
    <xf numFmtId="9" fontId="8" fillId="0" borderId="4" xfId="14" applyNumberFormat="1" applyFont="1" applyBorder="1" applyAlignment="1">
      <alignment horizontal="center" vertical="center" wrapText="1"/>
    </xf>
    <xf numFmtId="9" fontId="8" fillId="0" borderId="3" xfId="54" applyNumberFormat="1" applyFont="1" applyBorder="1" applyAlignment="1">
      <alignment horizontal="center" vertical="center" wrapText="1"/>
    </xf>
    <xf numFmtId="9" fontId="8" fillId="0" borderId="4" xfId="54" applyNumberFormat="1" applyFont="1" applyBorder="1" applyAlignment="1">
      <alignment horizontal="center" vertical="center" wrapText="1"/>
    </xf>
    <xf numFmtId="0" fontId="5" fillId="0" borderId="4" xfId="54" applyFont="1" applyBorder="1" applyAlignment="1">
      <alignment horizontal="center" wrapText="1"/>
    </xf>
    <xf numFmtId="0" fontId="1" fillId="0" borderId="2" xfId="54" applyFont="1" applyBorder="1" applyAlignment="1">
      <alignment horizontal="left" vertical="center"/>
    </xf>
    <xf numFmtId="0" fontId="1" fillId="0" borderId="0" xfId="54" applyFont="1"/>
    <xf numFmtId="0" fontId="11" fillId="0" borderId="0" xfId="54" applyFont="1" applyBorder="1" applyAlignment="1">
      <alignment horizontal="center" vertical="center"/>
    </xf>
    <xf numFmtId="0" fontId="12" fillId="0" borderId="0" xfId="54" applyFont="1" applyBorder="1" applyAlignment="1">
      <alignment horizontal="center" vertical="center"/>
    </xf>
    <xf numFmtId="0" fontId="13" fillId="0" borderId="1" xfId="54" applyFont="1" applyBorder="1" applyAlignment="1">
      <alignment vertical="center"/>
    </xf>
    <xf numFmtId="0" fontId="13" fillId="0" borderId="1" xfId="54" applyFont="1" applyBorder="1" applyAlignment="1">
      <alignment vertical="center" wrapText="1"/>
    </xf>
    <xf numFmtId="0" fontId="13" fillId="0" borderId="1" xfId="54" applyFont="1" applyBorder="1" applyAlignment="1">
      <alignment horizontal="center" vertical="center" wrapText="1"/>
    </xf>
    <xf numFmtId="0" fontId="13" fillId="0" borderId="2" xfId="54" applyFont="1" applyBorder="1" applyAlignment="1">
      <alignment horizontal="center" vertical="center" wrapText="1"/>
    </xf>
    <xf numFmtId="0" fontId="14" fillId="0" borderId="2" xfId="54" applyFont="1" applyBorder="1" applyAlignment="1">
      <alignment horizontal="center" vertical="center"/>
    </xf>
    <xf numFmtId="0" fontId="13" fillId="0" borderId="3" xfId="54" applyFont="1" applyBorder="1" applyAlignment="1">
      <alignment horizontal="left" vertical="center" wrapText="1"/>
    </xf>
    <xf numFmtId="0" fontId="13" fillId="0" borderId="14" xfId="54" applyFont="1" applyBorder="1" applyAlignment="1">
      <alignment horizontal="left" vertical="center" wrapText="1"/>
    </xf>
    <xf numFmtId="0" fontId="13" fillId="0" borderId="4" xfId="54" applyFont="1" applyBorder="1" applyAlignment="1">
      <alignment horizontal="left" vertical="center" wrapText="1"/>
    </xf>
    <xf numFmtId="0" fontId="15" fillId="0" borderId="2" xfId="54" applyFont="1" applyBorder="1" applyAlignment="1">
      <alignment horizontal="center" vertical="center" wrapText="1"/>
    </xf>
    <xf numFmtId="0" fontId="14" fillId="0" borderId="2" xfId="54" applyFont="1" applyBorder="1" applyAlignment="1">
      <alignment horizontal="center" vertical="center" wrapText="1"/>
    </xf>
    <xf numFmtId="0" fontId="13" fillId="0" borderId="2" xfId="54" applyFont="1" applyBorder="1" applyAlignment="1">
      <alignment horizontal="center" vertical="center"/>
    </xf>
    <xf numFmtId="0" fontId="13" fillId="0" borderId="2" xfId="54" applyFont="1" applyBorder="1" applyAlignment="1">
      <alignment vertical="center"/>
    </xf>
    <xf numFmtId="0" fontId="13" fillId="0" borderId="2" xfId="54" applyFont="1" applyBorder="1" applyAlignment="1">
      <alignment horizontal="left" vertical="center" wrapText="1"/>
    </xf>
    <xf numFmtId="0" fontId="13" fillId="0" borderId="11" xfId="54" applyFont="1" applyBorder="1" applyAlignment="1">
      <alignment horizontal="center" vertical="center" wrapText="1"/>
    </xf>
    <xf numFmtId="0" fontId="14" fillId="2" borderId="2" xfId="54" applyFont="1" applyFill="1" applyBorder="1" applyAlignment="1">
      <alignment horizontal="center" vertical="center" wrapText="1"/>
    </xf>
    <xf numFmtId="0" fontId="14" fillId="2" borderId="3" xfId="54" applyFont="1" applyFill="1" applyBorder="1" applyAlignment="1">
      <alignment horizontal="center" vertical="center" wrapText="1"/>
    </xf>
    <xf numFmtId="0" fontId="14" fillId="2" borderId="4" xfId="54" applyFont="1" applyFill="1" applyBorder="1" applyAlignment="1">
      <alignment horizontal="center" vertical="center" wrapText="1"/>
    </xf>
    <xf numFmtId="0" fontId="13" fillId="0" borderId="12" xfId="54" applyFont="1" applyBorder="1" applyAlignment="1">
      <alignment horizontal="center" vertical="center" wrapText="1"/>
    </xf>
    <xf numFmtId="0" fontId="13" fillId="0" borderId="15" xfId="54" applyFont="1" applyBorder="1" applyAlignment="1">
      <alignment horizontal="center" vertical="center" wrapText="1"/>
    </xf>
    <xf numFmtId="0" fontId="14" fillId="0" borderId="3" xfId="54" applyFont="1" applyBorder="1" applyAlignment="1">
      <alignment horizontal="center" vertical="center" wrapText="1"/>
    </xf>
    <xf numFmtId="0" fontId="14" fillId="0" borderId="4" xfId="54" applyFont="1" applyBorder="1" applyAlignment="1">
      <alignment horizontal="center" vertical="center" wrapText="1"/>
    </xf>
    <xf numFmtId="9" fontId="14" fillId="0" borderId="3" xfId="14" applyFont="1" applyBorder="1" applyAlignment="1">
      <alignment horizontal="center" vertical="center" wrapText="1"/>
    </xf>
    <xf numFmtId="9" fontId="14" fillId="0" borderId="4" xfId="14" applyFont="1" applyBorder="1" applyAlignment="1">
      <alignment horizontal="center" vertical="center" wrapText="1"/>
    </xf>
    <xf numFmtId="9" fontId="14" fillId="0" borderId="3" xfId="54" applyNumberFormat="1" applyFont="1" applyBorder="1" applyAlignment="1">
      <alignment horizontal="center" vertical="center" wrapText="1"/>
    </xf>
    <xf numFmtId="9" fontId="14" fillId="0" borderId="4" xfId="54" applyNumberFormat="1" applyFont="1" applyBorder="1" applyAlignment="1">
      <alignment horizontal="center" vertical="center" wrapText="1"/>
    </xf>
    <xf numFmtId="0" fontId="13" fillId="0" borderId="2" xfId="54" applyFont="1" applyBorder="1" applyAlignment="1">
      <alignment horizontal="center" wrapText="1"/>
    </xf>
    <xf numFmtId="0" fontId="14" fillId="0" borderId="0" xfId="54" applyFont="1" applyAlignment="1">
      <alignment vertical="center"/>
    </xf>
    <xf numFmtId="0" fontId="14" fillId="0" borderId="0" xfId="54" applyFont="1" applyAlignment="1">
      <alignment horizontal="center" vertical="center"/>
    </xf>
    <xf numFmtId="0" fontId="14" fillId="0" borderId="0" xfId="54" applyFont="1" applyAlignment="1">
      <alignment horizontal="left" vertical="center"/>
    </xf>
    <xf numFmtId="0" fontId="1" fillId="0" borderId="0" xfId="54" applyBorder="1" applyAlignment="1">
      <alignment vertical="center" wrapText="1"/>
    </xf>
    <xf numFmtId="0" fontId="16" fillId="0" borderId="0" xfId="54" applyFont="1" applyAlignment="1">
      <alignment vertical="center" wrapText="1"/>
    </xf>
    <xf numFmtId="0" fontId="17" fillId="0" borderId="0" xfId="53" applyFont="1" applyFill="1" applyAlignment="1"/>
    <xf numFmtId="0" fontId="18" fillId="0" borderId="0" xfId="53">
      <alignment vertical="center"/>
    </xf>
    <xf numFmtId="0" fontId="19" fillId="0" borderId="0" xfId="41" applyNumberFormat="1" applyFont="1" applyFill="1" applyAlignment="1">
      <alignment horizontal="center" vertical="center" wrapText="1"/>
    </xf>
    <xf numFmtId="0" fontId="20" fillId="0" borderId="0" xfId="41" applyNumberFormat="1" applyFont="1" applyFill="1" applyAlignment="1" applyProtection="1">
      <alignment horizontal="center" vertical="center" wrapText="1"/>
    </xf>
    <xf numFmtId="0" fontId="19" fillId="0" borderId="2" xfId="41" applyNumberFormat="1" applyFont="1" applyFill="1" applyBorder="1" applyAlignment="1" applyProtection="1">
      <alignment horizontal="center" vertical="center" wrapText="1"/>
    </xf>
    <xf numFmtId="0" fontId="17" fillId="0" borderId="2" xfId="53" applyNumberFormat="1" applyFont="1" applyFill="1" applyBorder="1" applyAlignment="1" applyProtection="1">
      <alignment horizontal="center" vertical="center" wrapText="1"/>
    </xf>
    <xf numFmtId="0" fontId="19" fillId="0" borderId="2" xfId="41" applyNumberFormat="1" applyFont="1" applyFill="1" applyBorder="1" applyAlignment="1">
      <alignment horizontal="center" vertical="center" wrapText="1"/>
    </xf>
    <xf numFmtId="0" fontId="17" fillId="0" borderId="2" xfId="53" applyNumberFormat="1" applyFont="1" applyFill="1" applyBorder="1" applyAlignment="1" applyProtection="1">
      <alignment horizontal="center" vertical="center"/>
    </xf>
    <xf numFmtId="49" fontId="19" fillId="0" borderId="2" xfId="41" applyNumberFormat="1" applyFont="1" applyFill="1" applyBorder="1" applyAlignment="1">
      <alignment horizontal="center" vertical="center" wrapText="1"/>
    </xf>
    <xf numFmtId="49" fontId="21" fillId="0" borderId="2" xfId="53" applyNumberFormat="1" applyFont="1" applyBorder="1" applyAlignment="1">
      <alignment horizontal="left" vertical="center" wrapText="1"/>
    </xf>
    <xf numFmtId="0" fontId="21" fillId="0" borderId="2" xfId="53" applyFont="1" applyBorder="1" applyAlignment="1">
      <alignment horizontal="left" vertical="center" wrapText="1"/>
    </xf>
    <xf numFmtId="0" fontId="18" fillId="0" borderId="2" xfId="53" applyBorder="1">
      <alignment vertical="center"/>
    </xf>
    <xf numFmtId="0" fontId="22" fillId="3" borderId="2" xfId="53" applyFont="1" applyFill="1" applyBorder="1" applyAlignment="1">
      <alignment horizontal="left" vertical="center" wrapText="1"/>
    </xf>
    <xf numFmtId="0" fontId="21" fillId="3" borderId="2" xfId="53" applyFont="1" applyFill="1" applyBorder="1" applyAlignment="1">
      <alignment vertical="center" wrapText="1"/>
    </xf>
    <xf numFmtId="176" fontId="19" fillId="0" borderId="0" xfId="41" applyNumberFormat="1" applyFont="1" applyFill="1" applyAlignment="1">
      <alignment horizontal="center" vertical="center"/>
    </xf>
    <xf numFmtId="176" fontId="19" fillId="0" borderId="0" xfId="41" applyNumberFormat="1" applyFont="1" applyFill="1" applyAlignment="1">
      <alignment vertical="center"/>
    </xf>
    <xf numFmtId="176" fontId="19" fillId="0" borderId="2" xfId="41" applyNumberFormat="1" applyFont="1" applyFill="1" applyBorder="1" applyAlignment="1" applyProtection="1">
      <alignment horizontal="center" vertical="center" wrapText="1"/>
    </xf>
    <xf numFmtId="0" fontId="17" fillId="0" borderId="0" xfId="41" applyNumberFormat="1" applyFont="1" applyFill="1" applyAlignment="1">
      <alignment vertical="center"/>
    </xf>
    <xf numFmtId="0" fontId="17" fillId="0" borderId="0" xfId="41" applyNumberFormat="1" applyFont="1" applyFill="1" applyAlignment="1">
      <alignment horizontal="right" vertical="center"/>
    </xf>
    <xf numFmtId="0" fontId="19" fillId="0" borderId="0" xfId="41" applyNumberFormat="1" applyFont="1" applyFill="1" applyAlignment="1">
      <alignment vertical="center"/>
    </xf>
    <xf numFmtId="0" fontId="19" fillId="0" borderId="1" xfId="41" applyNumberFormat="1" applyFont="1" applyFill="1" applyBorder="1" applyAlignment="1" applyProtection="1">
      <alignment horizontal="right" vertical="center"/>
    </xf>
    <xf numFmtId="0" fontId="17" fillId="0" borderId="2" xfId="41" applyNumberFormat="1" applyFont="1" applyFill="1" applyBorder="1" applyAlignment="1">
      <alignment horizontal="center" vertical="center" wrapText="1"/>
    </xf>
    <xf numFmtId="0" fontId="10" fillId="0" borderId="0" xfId="53" applyNumberFormat="1" applyFont="1" applyFill="1" applyAlignment="1" applyProtection="1">
      <alignment horizontal="center" vertical="center" wrapText="1"/>
    </xf>
    <xf numFmtId="0" fontId="23" fillId="0" borderId="0" xfId="53" applyNumberFormat="1" applyFont="1" applyFill="1" applyAlignment="1" applyProtection="1">
      <alignment horizontal="centerContinuous" vertical="center"/>
    </xf>
    <xf numFmtId="0" fontId="10" fillId="0" borderId="1" xfId="53" applyNumberFormat="1" applyFont="1" applyFill="1" applyBorder="1" applyAlignment="1" applyProtection="1">
      <alignment horizontal="left" vertical="center"/>
    </xf>
    <xf numFmtId="0" fontId="10" fillId="0" borderId="2" xfId="53" applyNumberFormat="1" applyFont="1" applyFill="1" applyBorder="1" applyAlignment="1" applyProtection="1">
      <alignment horizontal="center" vertical="center" wrapText="1"/>
    </xf>
    <xf numFmtId="176" fontId="10" fillId="0" borderId="2" xfId="53" applyNumberFormat="1" applyFont="1" applyFill="1" applyBorder="1" applyAlignment="1" applyProtection="1">
      <alignment horizontal="center" vertical="center" wrapText="1"/>
    </xf>
    <xf numFmtId="0" fontId="10" fillId="0" borderId="2" xfId="53" applyNumberFormat="1" applyFont="1" applyFill="1" applyBorder="1" applyAlignment="1" applyProtection="1">
      <alignment horizontal="center" vertical="center"/>
    </xf>
    <xf numFmtId="0" fontId="10" fillId="0" borderId="0" xfId="53" applyNumberFormat="1" applyFont="1" applyFill="1" applyAlignment="1" applyProtection="1">
      <alignment horizontal="right" vertical="center"/>
    </xf>
    <xf numFmtId="0" fontId="24" fillId="0" borderId="0" xfId="53" applyNumberFormat="1" applyFont="1" applyFill="1" applyAlignment="1" applyProtection="1"/>
    <xf numFmtId="0" fontId="10" fillId="0" borderId="0" xfId="53" applyNumberFormat="1" applyFont="1" applyFill="1" applyAlignment="1" applyProtection="1">
      <alignment horizontal="right"/>
    </xf>
    <xf numFmtId="0" fontId="24" fillId="0" borderId="0" xfId="53" applyNumberFormat="1" applyFont="1" applyFill="1" applyAlignment="1" applyProtection="1">
      <alignment horizontal="center" vertical="center" wrapText="1"/>
    </xf>
    <xf numFmtId="49" fontId="24" fillId="0" borderId="0" xfId="53" applyNumberFormat="1" applyFont="1" applyFill="1" applyAlignment="1" applyProtection="1"/>
    <xf numFmtId="0" fontId="1" fillId="0" borderId="0" xfId="41" applyNumberFormat="1" applyFont="1" applyFill="1" applyAlignment="1">
      <alignment horizontal="left" vertical="top" wrapText="1"/>
    </xf>
    <xf numFmtId="0" fontId="19" fillId="0" borderId="0" xfId="41" applyNumberFormat="1" applyFont="1" applyFill="1" applyAlignment="1">
      <alignment horizontal="right" vertical="center" wrapText="1"/>
    </xf>
    <xf numFmtId="0" fontId="1" fillId="0" borderId="0" xfId="41" applyNumberFormat="1" applyFont="1" applyFill="1" applyAlignment="1">
      <alignment horizontal="left" vertical="center" wrapText="1"/>
    </xf>
    <xf numFmtId="0" fontId="20" fillId="0" borderId="0" xfId="41" applyNumberFormat="1" applyFont="1" applyFill="1" applyAlignment="1" applyProtection="1">
      <alignment horizontal="center" vertical="center"/>
    </xf>
    <xf numFmtId="0" fontId="19" fillId="0" borderId="0" xfId="41" applyNumberFormat="1" applyFont="1" applyFill="1" applyAlignment="1">
      <alignment horizontal="left" vertical="center" wrapText="1"/>
    </xf>
    <xf numFmtId="0" fontId="17" fillId="0" borderId="2" xfId="41" applyNumberFormat="1" applyFont="1" applyFill="1" applyBorder="1" applyAlignment="1">
      <alignment horizontal="center" vertical="center"/>
    </xf>
    <xf numFmtId="0" fontId="19" fillId="0" borderId="3" xfId="41" applyNumberFormat="1" applyFont="1" applyFill="1" applyBorder="1" applyAlignment="1" applyProtection="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3" fontId="19" fillId="0" borderId="2" xfId="41"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19" fillId="0" borderId="0" xfId="41" applyNumberFormat="1" applyFont="1" applyFill="1" applyAlignment="1" applyProtection="1">
      <alignment vertical="center" wrapText="1"/>
    </xf>
    <xf numFmtId="0" fontId="19" fillId="0" borderId="0" xfId="41" applyNumberFormat="1" applyFont="1" applyFill="1" applyAlignment="1">
      <alignment horizontal="centerContinuous" vertical="center"/>
    </xf>
    <xf numFmtId="0" fontId="19" fillId="0" borderId="0" xfId="41" applyNumberFormat="1" applyFont="1" applyFill="1" applyAlignment="1" applyProtection="1">
      <alignment horizontal="right" wrapText="1"/>
    </xf>
    <xf numFmtId="0" fontId="19" fillId="0" borderId="1" xfId="41" applyNumberFormat="1" applyFont="1" applyFill="1" applyBorder="1" applyAlignment="1" applyProtection="1">
      <alignment horizontal="right" wrapText="1"/>
    </xf>
    <xf numFmtId="0" fontId="19" fillId="0" borderId="0" xfId="41" applyNumberFormat="1" applyFont="1" applyFill="1" applyAlignment="1" applyProtection="1">
      <alignment horizontal="center" wrapText="1"/>
    </xf>
    <xf numFmtId="0" fontId="17" fillId="0" borderId="2" xfId="41" applyNumberFormat="1" applyFont="1" applyFill="1" applyBorder="1" applyAlignment="1" applyProtection="1">
      <alignment horizontal="center" vertical="center"/>
    </xf>
    <xf numFmtId="0" fontId="17" fillId="0" borderId="4" xfId="53" applyNumberFormat="1" applyFont="1" applyFill="1" applyBorder="1" applyAlignment="1" applyProtection="1">
      <alignment horizontal="center" vertical="center" wrapText="1"/>
    </xf>
    <xf numFmtId="0" fontId="17" fillId="0" borderId="2" xfId="41" applyNumberFormat="1" applyFont="1" applyFill="1" applyBorder="1" applyAlignment="1" applyProtection="1">
      <alignment horizontal="center" vertical="center" wrapText="1"/>
    </xf>
    <xf numFmtId="0" fontId="17" fillId="0" borderId="15" xfId="41" applyNumberFormat="1" applyFont="1" applyFill="1" applyBorder="1" applyAlignment="1" applyProtection="1">
      <alignment horizontal="center" vertical="center" wrapText="1"/>
    </xf>
    <xf numFmtId="0" fontId="19" fillId="0" borderId="9" xfId="41" applyNumberFormat="1" applyFont="1" applyFill="1" applyBorder="1" applyAlignment="1" applyProtection="1">
      <alignment horizontal="center" vertical="center" wrapText="1"/>
    </xf>
    <xf numFmtId="0" fontId="19" fillId="0" borderId="15" xfId="41" applyNumberFormat="1" applyFont="1" applyFill="1" applyBorder="1" applyAlignment="1" applyProtection="1">
      <alignment horizontal="center" vertical="center" wrapText="1"/>
    </xf>
    <xf numFmtId="3" fontId="17" fillId="0" borderId="2" xfId="53" applyNumberFormat="1" applyFont="1" applyFill="1" applyBorder="1" applyAlignment="1">
      <alignment horizontal="center" vertical="center"/>
    </xf>
    <xf numFmtId="0" fontId="19" fillId="0" borderId="0" xfId="41" applyNumberFormat="1" applyFont="1" applyFill="1" applyAlignment="1" applyProtection="1">
      <alignment horizontal="right" vertical="center"/>
    </xf>
    <xf numFmtId="0" fontId="26" fillId="0" borderId="0" xfId="53" applyFont="1" applyAlignment="1">
      <alignment horizontal="center" vertical="center" wrapText="1"/>
    </xf>
    <xf numFmtId="0" fontId="27" fillId="0" borderId="16" xfId="53" applyFont="1" applyBorder="1" applyAlignment="1">
      <alignment horizontal="center" vertical="center" wrapText="1"/>
    </xf>
    <xf numFmtId="0" fontId="27" fillId="0" borderId="17" xfId="53" applyFont="1" applyBorder="1" applyAlignment="1">
      <alignment horizontal="center" vertical="center" wrapText="1"/>
    </xf>
    <xf numFmtId="0" fontId="27" fillId="0" borderId="18" xfId="53" applyFont="1" applyBorder="1" applyAlignment="1">
      <alignment horizontal="center" vertical="center" wrapText="1"/>
    </xf>
    <xf numFmtId="0" fontId="27" fillId="0" borderId="19" xfId="53" applyFont="1" applyBorder="1" applyAlignment="1">
      <alignment horizontal="center" vertical="center" wrapText="1"/>
    </xf>
    <xf numFmtId="0" fontId="27" fillId="0" borderId="2" xfId="53" applyFont="1" applyBorder="1" applyAlignment="1">
      <alignment horizontal="center" vertical="center" wrapText="1"/>
    </xf>
    <xf numFmtId="0" fontId="27" fillId="0" borderId="20" xfId="53" applyFont="1" applyBorder="1" applyAlignment="1">
      <alignment horizontal="center" vertical="center" wrapText="1"/>
    </xf>
    <xf numFmtId="0" fontId="27" fillId="0" borderId="21" xfId="53" applyFont="1" applyBorder="1" applyAlignment="1">
      <alignment horizontal="center" vertical="center" wrapText="1"/>
    </xf>
    <xf numFmtId="0" fontId="27" fillId="0" borderId="22" xfId="53" applyFont="1" applyBorder="1" applyAlignment="1">
      <alignment horizontal="center" vertical="center" wrapText="1"/>
    </xf>
    <xf numFmtId="0" fontId="27" fillId="0" borderId="3" xfId="53" applyFont="1" applyBorder="1" applyAlignment="1">
      <alignment horizontal="center" vertical="center" wrapText="1"/>
    </xf>
    <xf numFmtId="0" fontId="27" fillId="0" borderId="23" xfId="53" applyFont="1" applyBorder="1" applyAlignment="1">
      <alignment vertical="center" wrapText="1"/>
    </xf>
    <xf numFmtId="0" fontId="28" fillId="0" borderId="0" xfId="53" applyFont="1" applyBorder="1" applyAlignment="1">
      <alignment horizontal="right" vertical="center" wrapText="1"/>
    </xf>
    <xf numFmtId="0" fontId="28" fillId="0" borderId="0" xfId="53" applyFont="1" applyBorder="1" applyAlignment="1">
      <alignment vertical="center" wrapText="1"/>
    </xf>
    <xf numFmtId="0" fontId="27" fillId="0" borderId="0" xfId="53" applyFont="1" applyBorder="1" applyAlignment="1">
      <alignment horizontal="center" vertical="center" wrapText="1"/>
    </xf>
    <xf numFmtId="0" fontId="27" fillId="0" borderId="24" xfId="53" applyFont="1" applyBorder="1" applyAlignment="1">
      <alignment horizontal="center" vertical="center" wrapText="1"/>
    </xf>
    <xf numFmtId="0" fontId="27" fillId="0" borderId="11" xfId="53" applyFont="1" applyBorder="1" applyAlignment="1">
      <alignment horizontal="center" vertical="center" wrapText="1"/>
    </xf>
    <xf numFmtId="0" fontId="27" fillId="0" borderId="25" xfId="53" applyFont="1" applyBorder="1" applyAlignment="1">
      <alignment horizontal="center" vertical="center" wrapText="1"/>
    </xf>
    <xf numFmtId="0" fontId="27" fillId="0" borderId="15" xfId="53" applyFont="1" applyBorder="1" applyAlignment="1">
      <alignment horizontal="center" vertical="center" wrapText="1"/>
    </xf>
    <xf numFmtId="0" fontId="26" fillId="0" borderId="0" xfId="53" applyFont="1" applyBorder="1" applyAlignment="1">
      <alignment horizontal="center" vertical="center" wrapText="1"/>
    </xf>
    <xf numFmtId="0" fontId="10" fillId="0" borderId="0" xfId="53" applyNumberFormat="1" applyFont="1" applyFill="1" applyAlignment="1" applyProtection="1">
      <alignment horizontal="left" vertical="center"/>
    </xf>
    <xf numFmtId="0" fontId="27" fillId="0" borderId="26" xfId="53" applyFont="1" applyBorder="1" applyAlignment="1">
      <alignment horizontal="center" vertical="center" wrapText="1"/>
    </xf>
    <xf numFmtId="0" fontId="17" fillId="0" borderId="0" xfId="41" applyNumberFormat="1" applyFont="1" applyFill="1" applyAlignment="1">
      <alignment horizontal="centerContinuous" vertical="center"/>
    </xf>
    <xf numFmtId="49" fontId="19" fillId="0" borderId="2" xfId="41" applyNumberFormat="1" applyFont="1" applyFill="1" applyBorder="1" applyAlignment="1" applyProtection="1">
      <alignment horizontal="left" vertical="center" wrapText="1"/>
    </xf>
    <xf numFmtId="3" fontId="19" fillId="0" borderId="2" xfId="41" applyNumberFormat="1" applyFont="1" applyFill="1" applyBorder="1" applyAlignment="1" applyProtection="1">
      <alignment horizontal="left" vertical="center" wrapText="1"/>
    </xf>
    <xf numFmtId="49" fontId="29" fillId="0" borderId="2" xfId="41" applyNumberFormat="1" applyFont="1" applyFill="1" applyBorder="1" applyAlignment="1" applyProtection="1">
      <alignment horizontal="centerContinuous" vertical="center" wrapText="1"/>
    </xf>
    <xf numFmtId="3" fontId="29" fillId="0" borderId="2" xfId="41" applyNumberFormat="1" applyFont="1" applyFill="1" applyBorder="1" applyAlignment="1" applyProtection="1">
      <alignment horizontal="centerContinuous" vertical="center" wrapText="1"/>
    </xf>
    <xf numFmtId="3" fontId="19" fillId="0" borderId="2" xfId="41" applyNumberFormat="1" applyFont="1" applyFill="1" applyBorder="1" applyAlignment="1" applyProtection="1">
      <alignment horizontal="centerContinuous" vertical="center" wrapText="1"/>
    </xf>
    <xf numFmtId="3" fontId="19" fillId="0" borderId="2" xfId="41" applyNumberFormat="1" applyFont="1" applyFill="1" applyBorder="1" applyAlignment="1" applyProtection="1">
      <alignment horizontal="center" vertical="center" wrapText="1"/>
    </xf>
    <xf numFmtId="0" fontId="19" fillId="0" borderId="14" xfId="41" applyNumberFormat="1" applyFont="1" applyFill="1" applyBorder="1" applyAlignment="1" applyProtection="1">
      <alignment horizontal="center" vertical="center" wrapText="1"/>
    </xf>
    <xf numFmtId="0" fontId="19" fillId="0" borderId="4" xfId="41" applyNumberFormat="1" applyFont="1" applyFill="1" applyBorder="1" applyAlignment="1" applyProtection="1">
      <alignment horizontal="center" vertical="center" wrapText="1"/>
    </xf>
    <xf numFmtId="0" fontId="19" fillId="0" borderId="11" xfId="41" applyNumberFormat="1" applyFont="1" applyFill="1" applyBorder="1" applyAlignment="1" applyProtection="1">
      <alignment horizontal="center" vertical="center" wrapText="1"/>
    </xf>
    <xf numFmtId="9" fontId="19" fillId="0" borderId="2" xfId="11" applyFont="1" applyFill="1" applyBorder="1" applyAlignment="1" applyProtection="1">
      <alignment horizontal="left" vertical="center" wrapText="1"/>
    </xf>
    <xf numFmtId="49" fontId="19" fillId="0" borderId="2" xfId="41" applyNumberFormat="1" applyFont="1" applyFill="1" applyBorder="1" applyAlignment="1" applyProtection="1">
      <alignment horizontal="center" vertical="center" wrapText="1"/>
    </xf>
    <xf numFmtId="0" fontId="19" fillId="0" borderId="0" xfId="41" applyNumberFormat="1" applyFont="1" applyFill="1" applyAlignment="1">
      <alignment horizontal="right"/>
    </xf>
    <xf numFmtId="0" fontId="28" fillId="0" borderId="0" xfId="0" applyFont="1" applyBorder="1" applyAlignment="1">
      <alignment vertical="center" wrapText="1"/>
    </xf>
    <xf numFmtId="0" fontId="26" fillId="0" borderId="0" xfId="0" applyFont="1" applyBorder="1" applyAlignment="1">
      <alignment horizontal="center" vertical="center" wrapText="1"/>
    </xf>
    <xf numFmtId="0" fontId="30" fillId="0" borderId="0" xfId="0" applyFont="1" applyBorder="1" applyAlignment="1">
      <alignment vertical="center" wrapText="1"/>
    </xf>
    <xf numFmtId="0" fontId="27" fillId="0" borderId="22" xfId="0" applyFont="1" applyBorder="1" applyAlignment="1">
      <alignment horizontal="center" vertical="center" wrapText="1"/>
    </xf>
    <xf numFmtId="0" fontId="22" fillId="0" borderId="22" xfId="0" applyFont="1" applyBorder="1" applyAlignment="1">
      <alignment vertical="center" wrapText="1"/>
    </xf>
    <xf numFmtId="0" fontId="22" fillId="0" borderId="22" xfId="0" applyFont="1" applyBorder="1" applyAlignment="1">
      <alignment horizontal="center" vertical="center" wrapText="1"/>
    </xf>
    <xf numFmtId="4" fontId="22" fillId="0" borderId="22" xfId="0" applyNumberFormat="1" applyFont="1" applyBorder="1" applyAlignment="1">
      <alignment vertical="center" wrapText="1"/>
    </xf>
    <xf numFmtId="0" fontId="22" fillId="0" borderId="22" xfId="0" applyFont="1" applyBorder="1" applyAlignment="1">
      <alignment horizontal="left" vertical="center" wrapText="1"/>
    </xf>
    <xf numFmtId="0" fontId="21" fillId="3" borderId="22" xfId="0" applyFont="1" applyFill="1" applyBorder="1" applyAlignment="1">
      <alignment horizontal="left" vertical="center" wrapText="1"/>
    </xf>
    <xf numFmtId="4" fontId="21" fillId="0" borderId="22" xfId="0" applyNumberFormat="1" applyFont="1" applyBorder="1" applyAlignment="1">
      <alignment vertical="center" wrapText="1"/>
    </xf>
    <xf numFmtId="0" fontId="28" fillId="0" borderId="0" xfId="0" applyFont="1" applyBorder="1" applyAlignment="1">
      <alignment horizontal="right" vertical="center" wrapText="1"/>
    </xf>
    <xf numFmtId="0" fontId="30" fillId="0" borderId="0" xfId="0" applyFont="1" applyBorder="1" applyAlignment="1">
      <alignment horizontal="right" vertical="center" wrapText="1"/>
    </xf>
    <xf numFmtId="0" fontId="21" fillId="0" borderId="22" xfId="0" applyFont="1" applyBorder="1" applyAlignment="1">
      <alignment vertical="center" wrapText="1"/>
    </xf>
    <xf numFmtId="0" fontId="22" fillId="3" borderId="22" xfId="0" applyFont="1" applyFill="1" applyBorder="1" applyAlignment="1">
      <alignment horizontal="left" vertical="center" wrapText="1"/>
    </xf>
    <xf numFmtId="4" fontId="21" fillId="0" borderId="22" xfId="0" applyNumberFormat="1" applyFont="1" applyBorder="1" applyAlignment="1">
      <alignment horizontal="right" vertical="center" wrapText="1"/>
    </xf>
    <xf numFmtId="4" fontId="22" fillId="0" borderId="22" xfId="0" applyNumberFormat="1" applyFont="1" applyBorder="1" applyAlignment="1">
      <alignment horizontal="right" vertical="center" wrapText="1"/>
    </xf>
    <xf numFmtId="0" fontId="22" fillId="3" borderId="22" xfId="0" applyFont="1" applyFill="1" applyBorder="1" applyAlignment="1">
      <alignment vertical="center" wrapText="1"/>
    </xf>
    <xf numFmtId="0" fontId="21" fillId="3" borderId="22" xfId="0" applyFont="1" applyFill="1" applyBorder="1" applyAlignment="1">
      <alignment horizontal="center" vertical="center" wrapText="1"/>
    </xf>
    <xf numFmtId="0" fontId="21" fillId="3" borderId="22" xfId="0" applyFont="1" applyFill="1" applyBorder="1" applyAlignment="1">
      <alignment vertical="center" wrapText="1"/>
    </xf>
    <xf numFmtId="4" fontId="22" fillId="3" borderId="22" xfId="0" applyNumberFormat="1" applyFont="1" applyFill="1" applyBorder="1" applyAlignment="1">
      <alignment vertical="center" wrapText="1"/>
    </xf>
    <xf numFmtId="4" fontId="21" fillId="3" borderId="22" xfId="0" applyNumberFormat="1" applyFont="1" applyFill="1" applyBorder="1" applyAlignment="1">
      <alignment vertical="center" wrapText="1"/>
    </xf>
    <xf numFmtId="0" fontId="28" fillId="0" borderId="22" xfId="0" applyFont="1" applyBorder="1" applyAlignment="1">
      <alignment vertical="center" wrapText="1"/>
    </xf>
    <xf numFmtId="0" fontId="31" fillId="0" borderId="0" xfId="0" applyFont="1" applyBorder="1" applyAlignment="1">
      <alignment horizontal="center" vertical="center" wrapText="1"/>
    </xf>
    <xf numFmtId="0" fontId="30" fillId="0" borderId="27" xfId="0" applyFont="1" applyBorder="1" applyAlignment="1">
      <alignment vertical="center" wrapText="1"/>
    </xf>
    <xf numFmtId="0" fontId="32" fillId="0" borderId="0" xfId="0" applyFont="1" applyBorder="1" applyAlignment="1">
      <alignment vertical="center" wrapText="1"/>
    </xf>
    <xf numFmtId="0" fontId="21" fillId="0" borderId="0" xfId="0" applyFont="1" applyBorder="1" applyAlignment="1">
      <alignment vertical="center" wrapText="1"/>
    </xf>
    <xf numFmtId="0" fontId="22" fillId="0" borderId="0" xfId="0" applyFont="1" applyBorder="1" applyAlignment="1">
      <alignment vertical="center" wrapText="1"/>
    </xf>
    <xf numFmtId="0" fontId="28" fillId="0" borderId="0" xfId="0" applyFont="1" applyBorder="1" applyAlignment="1">
      <alignment horizontal="center" vertical="center" wrapText="1"/>
    </xf>
    <xf numFmtId="0" fontId="30" fillId="0" borderId="0" xfId="0" applyFont="1" applyBorder="1" applyAlignment="1">
      <alignment horizontal="left" vertical="center" wrapText="1"/>
    </xf>
    <xf numFmtId="0" fontId="27" fillId="0" borderId="22" xfId="0" applyFont="1" applyBorder="1" applyAlignment="1">
      <alignment vertical="center" wrapText="1"/>
    </xf>
    <xf numFmtId="4" fontId="27" fillId="0" borderId="22" xfId="0" applyNumberFormat="1" applyFont="1" applyBorder="1" applyAlignment="1">
      <alignment vertical="center" wrapText="1"/>
    </xf>
    <xf numFmtId="0" fontId="32" fillId="0" borderId="22" xfId="0" applyFont="1" applyBorder="1" applyAlignment="1">
      <alignment vertical="center" wrapText="1"/>
    </xf>
    <xf numFmtId="0" fontId="27" fillId="3" borderId="22" xfId="0" applyFont="1" applyFill="1" applyBorder="1" applyAlignment="1">
      <alignment horizontal="left" vertical="center" wrapText="1"/>
    </xf>
    <xf numFmtId="4" fontId="27" fillId="3" borderId="22" xfId="0" applyNumberFormat="1" applyFont="1" applyFill="1" applyBorder="1" applyAlignment="1">
      <alignment vertical="center" wrapText="1"/>
    </xf>
    <xf numFmtId="0" fontId="32" fillId="3" borderId="22" xfId="0" applyFont="1" applyFill="1" applyBorder="1" applyAlignment="1">
      <alignment horizontal="center" vertical="center" wrapText="1"/>
    </xf>
    <xf numFmtId="0" fontId="32" fillId="3" borderId="22" xfId="0" applyFont="1" applyFill="1" applyBorder="1" applyAlignment="1">
      <alignment horizontal="left" vertical="center" wrapText="1"/>
    </xf>
    <xf numFmtId="0" fontId="32" fillId="3" borderId="22" xfId="0" applyFont="1" applyFill="1" applyBorder="1" applyAlignment="1">
      <alignment vertical="center" wrapText="1"/>
    </xf>
    <xf numFmtId="4" fontId="32" fillId="3" borderId="22" xfId="0" applyNumberFormat="1" applyFont="1" applyFill="1" applyBorder="1" applyAlignment="1">
      <alignment vertical="center" wrapText="1"/>
    </xf>
    <xf numFmtId="0" fontId="27" fillId="3" borderId="22" xfId="0" applyFont="1" applyFill="1" applyBorder="1" applyAlignment="1">
      <alignment vertical="center" wrapText="1"/>
    </xf>
    <xf numFmtId="0" fontId="21" fillId="0" borderId="22" xfId="0" applyFont="1" applyBorder="1" applyAlignment="1">
      <alignment horizontal="left" vertical="center" wrapText="1"/>
    </xf>
    <xf numFmtId="0" fontId="33" fillId="0" borderId="0" xfId="0" applyFont="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百分比 2"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千位分隔[0] 2" xfId="41"/>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ColLevel_0" xfId="52"/>
    <cellStyle name="常规 2" xfId="53"/>
    <cellStyle name="常规 4" xfId="54"/>
    <cellStyle name="常规_￥￥￥╲项目申报书" xfId="5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6" Type="http://schemas.openxmlformats.org/officeDocument/2006/relationships/sharedStrings" Target="sharedStrings.xml"/><Relationship Id="rId35" Type="http://schemas.openxmlformats.org/officeDocument/2006/relationships/styles" Target="styles.xml"/><Relationship Id="rId34" Type="http://schemas.openxmlformats.org/officeDocument/2006/relationships/theme" Target="theme/theme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workbookViewId="0">
      <selection activeCell="A8" sqref="A8"/>
    </sheetView>
  </sheetViews>
  <sheetFormatPr defaultColWidth="9.775" defaultRowHeight="13.5" outlineLevelCol="7"/>
  <cols>
    <col min="1" max="1" width="29.4416666666667" customWidth="1"/>
    <col min="2" max="2" width="11" customWidth="1"/>
    <col min="3" max="3" width="23.1083333333333" customWidth="1"/>
    <col min="4" max="4" width="11" customWidth="1"/>
    <col min="5" max="5" width="24" customWidth="1"/>
    <col min="6" max="6" width="11" customWidth="1"/>
    <col min="7" max="7" width="20.2166666666667" customWidth="1"/>
    <col min="8" max="8" width="11" customWidth="1"/>
    <col min="9" max="9" width="9.775" customWidth="1"/>
  </cols>
  <sheetData>
    <row r="1" ht="12.9" customHeight="1" spans="1:8">
      <c r="A1" s="187"/>
      <c r="H1" s="197" t="s">
        <v>0</v>
      </c>
    </row>
    <row r="2" ht="24.15" customHeight="1" spans="1:8">
      <c r="A2" s="227" t="s">
        <v>1</v>
      </c>
      <c r="B2" s="227"/>
      <c r="C2" s="227"/>
      <c r="D2" s="227"/>
      <c r="E2" s="227"/>
      <c r="F2" s="227"/>
      <c r="G2" s="227"/>
      <c r="H2" s="227"/>
    </row>
    <row r="3" ht="17.25" customHeight="1" spans="1:8">
      <c r="A3" s="189" t="s">
        <v>2</v>
      </c>
      <c r="B3" s="189"/>
      <c r="C3" s="189"/>
      <c r="D3" s="189"/>
      <c r="E3" s="189"/>
      <c r="F3" s="189"/>
      <c r="G3" s="198" t="s">
        <v>3</v>
      </c>
      <c r="H3" s="198"/>
    </row>
    <row r="4" ht="17.85" customHeight="1" spans="1:8">
      <c r="A4" s="190" t="s">
        <v>4</v>
      </c>
      <c r="B4" s="190"/>
      <c r="C4" s="190" t="s">
        <v>5</v>
      </c>
      <c r="D4" s="190"/>
      <c r="E4" s="190"/>
      <c r="F4" s="190"/>
      <c r="G4" s="190"/>
      <c r="H4" s="190"/>
    </row>
    <row r="5" ht="22.35" customHeight="1" spans="1:8">
      <c r="A5" s="190" t="s">
        <v>6</v>
      </c>
      <c r="B5" s="190" t="s">
        <v>7</v>
      </c>
      <c r="C5" s="190" t="s">
        <v>8</v>
      </c>
      <c r="D5" s="190" t="s">
        <v>7</v>
      </c>
      <c r="E5" s="190" t="s">
        <v>9</v>
      </c>
      <c r="F5" s="190" t="s">
        <v>7</v>
      </c>
      <c r="G5" s="190" t="s">
        <v>10</v>
      </c>
      <c r="H5" s="190" t="s">
        <v>7</v>
      </c>
    </row>
    <row r="6" ht="16.2" customHeight="1" spans="1:8">
      <c r="A6" s="191" t="s">
        <v>11</v>
      </c>
      <c r="B6" s="196">
        <v>8913767.2</v>
      </c>
      <c r="C6" s="199" t="s">
        <v>12</v>
      </c>
      <c r="D6" s="201"/>
      <c r="E6" s="191" t="s">
        <v>13</v>
      </c>
      <c r="F6" s="193">
        <v>8807767.2</v>
      </c>
      <c r="G6" s="199" t="s">
        <v>14</v>
      </c>
      <c r="H6" s="196">
        <v>7437396.2</v>
      </c>
    </row>
    <row r="7" ht="16.2" customHeight="1" spans="1:8">
      <c r="A7" s="199" t="s">
        <v>15</v>
      </c>
      <c r="B7" s="196">
        <v>8513767.2</v>
      </c>
      <c r="C7" s="199" t="s">
        <v>16</v>
      </c>
      <c r="D7" s="201"/>
      <c r="E7" s="199" t="s">
        <v>17</v>
      </c>
      <c r="F7" s="196">
        <v>7437396.2</v>
      </c>
      <c r="G7" s="199" t="s">
        <v>18</v>
      </c>
      <c r="H7" s="196">
        <v>1432091</v>
      </c>
    </row>
    <row r="8" ht="16.2" customHeight="1" spans="1:8">
      <c r="A8" s="191" t="s">
        <v>19</v>
      </c>
      <c r="B8" s="196">
        <v>400000</v>
      </c>
      <c r="C8" s="199" t="s">
        <v>20</v>
      </c>
      <c r="D8" s="201"/>
      <c r="E8" s="199" t="s">
        <v>21</v>
      </c>
      <c r="F8" s="196">
        <v>1362091</v>
      </c>
      <c r="G8" s="199" t="s">
        <v>22</v>
      </c>
      <c r="H8" s="196"/>
    </row>
    <row r="9" ht="16.2" customHeight="1" spans="1:8">
      <c r="A9" s="199" t="s">
        <v>23</v>
      </c>
      <c r="B9" s="196"/>
      <c r="C9" s="199" t="s">
        <v>24</v>
      </c>
      <c r="D9" s="201"/>
      <c r="E9" s="199" t="s">
        <v>25</v>
      </c>
      <c r="F9" s="196">
        <v>8280</v>
      </c>
      <c r="G9" s="199" t="s">
        <v>26</v>
      </c>
      <c r="H9" s="196"/>
    </row>
    <row r="10" ht="16.2" customHeight="1" spans="1:8">
      <c r="A10" s="199" t="s">
        <v>27</v>
      </c>
      <c r="B10" s="196"/>
      <c r="C10" s="199" t="s">
        <v>28</v>
      </c>
      <c r="D10" s="201"/>
      <c r="E10" s="191" t="s">
        <v>29</v>
      </c>
      <c r="F10" s="193">
        <v>106000</v>
      </c>
      <c r="G10" s="199" t="s">
        <v>30</v>
      </c>
      <c r="H10" s="196"/>
    </row>
    <row r="11" ht="16.2" customHeight="1" spans="1:8">
      <c r="A11" s="199" t="s">
        <v>31</v>
      </c>
      <c r="B11" s="196"/>
      <c r="C11" s="199" t="s">
        <v>32</v>
      </c>
      <c r="D11" s="201"/>
      <c r="E11" s="199" t="s">
        <v>33</v>
      </c>
      <c r="F11" s="196"/>
      <c r="G11" s="199" t="s">
        <v>34</v>
      </c>
      <c r="H11" s="196"/>
    </row>
    <row r="12" ht="16.2" customHeight="1" spans="1:8">
      <c r="A12" s="199" t="s">
        <v>35</v>
      </c>
      <c r="B12" s="196"/>
      <c r="C12" s="199" t="s">
        <v>36</v>
      </c>
      <c r="D12" s="201"/>
      <c r="E12" s="199" t="s">
        <v>37</v>
      </c>
      <c r="F12" s="196">
        <v>70000</v>
      </c>
      <c r="G12" s="199" t="s">
        <v>38</v>
      </c>
      <c r="H12" s="196"/>
    </row>
    <row r="13" ht="16.2" customHeight="1" spans="1:8">
      <c r="A13" s="199" t="s">
        <v>39</v>
      </c>
      <c r="B13" s="196"/>
      <c r="C13" s="199" t="s">
        <v>40</v>
      </c>
      <c r="D13" s="201">
        <v>1371188.1</v>
      </c>
      <c r="E13" s="199" t="s">
        <v>41</v>
      </c>
      <c r="F13" s="196"/>
      <c r="G13" s="199" t="s">
        <v>42</v>
      </c>
      <c r="H13" s="196"/>
    </row>
    <row r="14" ht="16.2" customHeight="1" spans="1:8">
      <c r="A14" s="199" t="s">
        <v>43</v>
      </c>
      <c r="B14" s="196"/>
      <c r="C14" s="199" t="s">
        <v>44</v>
      </c>
      <c r="D14" s="201"/>
      <c r="E14" s="199" t="s">
        <v>45</v>
      </c>
      <c r="F14" s="196"/>
      <c r="G14" s="199" t="s">
        <v>46</v>
      </c>
      <c r="H14" s="196">
        <v>8280</v>
      </c>
    </row>
    <row r="15" ht="16.2" customHeight="1" spans="1:8">
      <c r="A15" s="199" t="s">
        <v>47</v>
      </c>
      <c r="B15" s="196"/>
      <c r="C15" s="199" t="s">
        <v>48</v>
      </c>
      <c r="D15" s="201">
        <v>409055.7</v>
      </c>
      <c r="E15" s="199" t="s">
        <v>49</v>
      </c>
      <c r="F15" s="196"/>
      <c r="G15" s="199" t="s">
        <v>50</v>
      </c>
      <c r="H15" s="196"/>
    </row>
    <row r="16" ht="16.2" customHeight="1" spans="1:8">
      <c r="A16" s="199" t="s">
        <v>51</v>
      </c>
      <c r="B16" s="196">
        <v>400000</v>
      </c>
      <c r="C16" s="199" t="s">
        <v>52</v>
      </c>
      <c r="D16" s="201"/>
      <c r="E16" s="199" t="s">
        <v>53</v>
      </c>
      <c r="F16" s="196"/>
      <c r="G16" s="199" t="s">
        <v>54</v>
      </c>
      <c r="H16" s="196"/>
    </row>
    <row r="17" ht="16.2" customHeight="1" spans="1:8">
      <c r="A17" s="199" t="s">
        <v>55</v>
      </c>
      <c r="B17" s="196"/>
      <c r="C17" s="199" t="s">
        <v>56</v>
      </c>
      <c r="D17" s="201"/>
      <c r="E17" s="199" t="s">
        <v>57</v>
      </c>
      <c r="F17" s="196"/>
      <c r="G17" s="199" t="s">
        <v>58</v>
      </c>
      <c r="H17" s="196"/>
    </row>
    <row r="18" ht="16.2" customHeight="1" spans="1:8">
      <c r="A18" s="199" t="s">
        <v>59</v>
      </c>
      <c r="B18" s="196"/>
      <c r="C18" s="199" t="s">
        <v>60</v>
      </c>
      <c r="D18" s="201">
        <v>6556033</v>
      </c>
      <c r="E18" s="199" t="s">
        <v>61</v>
      </c>
      <c r="F18" s="196"/>
      <c r="G18" s="199" t="s">
        <v>62</v>
      </c>
      <c r="H18" s="196"/>
    </row>
    <row r="19" ht="16.2" customHeight="1" spans="1:8">
      <c r="A19" s="199" t="s">
        <v>63</v>
      </c>
      <c r="B19" s="196"/>
      <c r="C19" s="199" t="s">
        <v>64</v>
      </c>
      <c r="D19" s="201"/>
      <c r="E19" s="199" t="s">
        <v>65</v>
      </c>
      <c r="F19" s="196"/>
      <c r="G19" s="199" t="s">
        <v>66</v>
      </c>
      <c r="H19" s="196">
        <v>36000</v>
      </c>
    </row>
    <row r="20" ht="16.2" customHeight="1" spans="1:8">
      <c r="A20" s="191" t="s">
        <v>67</v>
      </c>
      <c r="B20" s="193"/>
      <c r="C20" s="199" t="s">
        <v>68</v>
      </c>
      <c r="D20" s="201"/>
      <c r="E20" s="199" t="s">
        <v>69</v>
      </c>
      <c r="F20" s="196">
        <v>36000</v>
      </c>
      <c r="G20" s="199"/>
      <c r="H20" s="196"/>
    </row>
    <row r="21" ht="16.2" customHeight="1" spans="1:8">
      <c r="A21" s="191" t="s">
        <v>70</v>
      </c>
      <c r="B21" s="193"/>
      <c r="C21" s="199" t="s">
        <v>71</v>
      </c>
      <c r="D21" s="201"/>
      <c r="E21" s="191" t="s">
        <v>72</v>
      </c>
      <c r="F21" s="193"/>
      <c r="G21" s="199"/>
      <c r="H21" s="196"/>
    </row>
    <row r="22" ht="16.2" customHeight="1" spans="1:8">
      <c r="A22" s="191" t="s">
        <v>73</v>
      </c>
      <c r="B22" s="193"/>
      <c r="C22" s="199" t="s">
        <v>74</v>
      </c>
      <c r="D22" s="201"/>
      <c r="E22" s="199"/>
      <c r="F22" s="199"/>
      <c r="G22" s="199"/>
      <c r="H22" s="196"/>
    </row>
    <row r="23" ht="16.2" customHeight="1" spans="1:8">
      <c r="A23" s="191" t="s">
        <v>75</v>
      </c>
      <c r="B23" s="193"/>
      <c r="C23" s="199" t="s">
        <v>76</v>
      </c>
      <c r="D23" s="201"/>
      <c r="E23" s="199"/>
      <c r="F23" s="199"/>
      <c r="G23" s="199"/>
      <c r="H23" s="196"/>
    </row>
    <row r="24" ht="16.2" customHeight="1" spans="1:8">
      <c r="A24" s="191" t="s">
        <v>77</v>
      </c>
      <c r="B24" s="193"/>
      <c r="C24" s="199" t="s">
        <v>78</v>
      </c>
      <c r="D24" s="201"/>
      <c r="E24" s="199"/>
      <c r="F24" s="199"/>
      <c r="G24" s="199"/>
      <c r="H24" s="196"/>
    </row>
    <row r="25" ht="16.2" customHeight="1" spans="1:8">
      <c r="A25" s="199" t="s">
        <v>79</v>
      </c>
      <c r="B25" s="196"/>
      <c r="C25" s="199" t="s">
        <v>80</v>
      </c>
      <c r="D25" s="201">
        <v>577490.4</v>
      </c>
      <c r="E25" s="199"/>
      <c r="F25" s="199"/>
      <c r="G25" s="199"/>
      <c r="H25" s="196"/>
    </row>
    <row r="26" ht="16.2" customHeight="1" spans="1:8">
      <c r="A26" s="199" t="s">
        <v>81</v>
      </c>
      <c r="B26" s="196"/>
      <c r="C26" s="199" t="s">
        <v>82</v>
      </c>
      <c r="D26" s="201"/>
      <c r="E26" s="199"/>
      <c r="F26" s="199"/>
      <c r="G26" s="199"/>
      <c r="H26" s="196"/>
    </row>
    <row r="27" ht="16.2" customHeight="1" spans="1:8">
      <c r="A27" s="199" t="s">
        <v>83</v>
      </c>
      <c r="B27" s="196"/>
      <c r="C27" s="199" t="s">
        <v>84</v>
      </c>
      <c r="D27" s="201"/>
      <c r="E27" s="199"/>
      <c r="F27" s="199"/>
      <c r="G27" s="199"/>
      <c r="H27" s="196"/>
    </row>
    <row r="28" ht="16.2" customHeight="1" spans="1:8">
      <c r="A28" s="191" t="s">
        <v>85</v>
      </c>
      <c r="B28" s="193"/>
      <c r="C28" s="199" t="s">
        <v>86</v>
      </c>
      <c r="D28" s="201"/>
      <c r="E28" s="199"/>
      <c r="F28" s="199"/>
      <c r="G28" s="199"/>
      <c r="H28" s="196"/>
    </row>
    <row r="29" ht="16.2" customHeight="1" spans="1:8">
      <c r="A29" s="191" t="s">
        <v>87</v>
      </c>
      <c r="B29" s="193"/>
      <c r="C29" s="199" t="s">
        <v>88</v>
      </c>
      <c r="D29" s="201"/>
      <c r="E29" s="199"/>
      <c r="F29" s="199"/>
      <c r="G29" s="199"/>
      <c r="H29" s="196"/>
    </row>
    <row r="30" ht="16.2" customHeight="1" spans="1:8">
      <c r="A30" s="191" t="s">
        <v>89</v>
      </c>
      <c r="B30" s="193"/>
      <c r="C30" s="199" t="s">
        <v>90</v>
      </c>
      <c r="D30" s="201"/>
      <c r="E30" s="199"/>
      <c r="F30" s="199"/>
      <c r="G30" s="199"/>
      <c r="H30" s="196"/>
    </row>
    <row r="31" ht="16.2" customHeight="1" spans="1:8">
      <c r="A31" s="191" t="s">
        <v>91</v>
      </c>
      <c r="B31" s="193"/>
      <c r="C31" s="199" t="s">
        <v>92</v>
      </c>
      <c r="D31" s="201"/>
      <c r="E31" s="199"/>
      <c r="F31" s="199"/>
      <c r="G31" s="199"/>
      <c r="H31" s="196"/>
    </row>
    <row r="32" ht="16.2" customHeight="1" spans="1:8">
      <c r="A32" s="191" t="s">
        <v>93</v>
      </c>
      <c r="B32" s="193"/>
      <c r="C32" s="199" t="s">
        <v>94</v>
      </c>
      <c r="D32" s="201"/>
      <c r="E32" s="199"/>
      <c r="F32" s="199"/>
      <c r="G32" s="199"/>
      <c r="H32" s="196"/>
    </row>
    <row r="33" ht="16.2" customHeight="1" spans="1:8">
      <c r="A33" s="199"/>
      <c r="B33" s="199"/>
      <c r="C33" s="199" t="s">
        <v>95</v>
      </c>
      <c r="D33" s="201"/>
      <c r="E33" s="199"/>
      <c r="F33" s="199"/>
      <c r="G33" s="199"/>
      <c r="H33" s="199"/>
    </row>
    <row r="34" ht="16.2" customHeight="1" spans="1:8">
      <c r="A34" s="199"/>
      <c r="B34" s="199"/>
      <c r="C34" s="199" t="s">
        <v>96</v>
      </c>
      <c r="D34" s="201"/>
      <c r="E34" s="199"/>
      <c r="F34" s="199"/>
      <c r="G34" s="199"/>
      <c r="H34" s="199"/>
    </row>
    <row r="35" ht="16.2" customHeight="1" spans="1:8">
      <c r="A35" s="199"/>
      <c r="B35" s="199"/>
      <c r="C35" s="199" t="s">
        <v>97</v>
      </c>
      <c r="D35" s="201"/>
      <c r="E35" s="199"/>
      <c r="F35" s="199"/>
      <c r="G35" s="199"/>
      <c r="H35" s="199"/>
    </row>
    <row r="36" ht="16.2" customHeight="1" spans="1:8">
      <c r="A36" s="199"/>
      <c r="B36" s="199"/>
      <c r="C36" s="199"/>
      <c r="D36" s="199"/>
      <c r="E36" s="199"/>
      <c r="F36" s="199"/>
      <c r="G36" s="199"/>
      <c r="H36" s="199"/>
    </row>
    <row r="37" ht="16.2" customHeight="1" spans="1:8">
      <c r="A37" s="191" t="s">
        <v>98</v>
      </c>
      <c r="B37" s="193">
        <v>8913767.2</v>
      </c>
      <c r="C37" s="191" t="s">
        <v>99</v>
      </c>
      <c r="D37" s="193">
        <v>8913767.2</v>
      </c>
      <c r="E37" s="191" t="s">
        <v>99</v>
      </c>
      <c r="F37" s="193">
        <v>8913767.2</v>
      </c>
      <c r="G37" s="191" t="s">
        <v>99</v>
      </c>
      <c r="H37" s="193">
        <v>8913767.2</v>
      </c>
    </row>
    <row r="38" ht="16.2" customHeight="1" spans="1:8">
      <c r="A38" s="191" t="s">
        <v>100</v>
      </c>
      <c r="B38" s="193"/>
      <c r="C38" s="191" t="s">
        <v>101</v>
      </c>
      <c r="D38" s="193"/>
      <c r="E38" s="191" t="s">
        <v>101</v>
      </c>
      <c r="F38" s="193"/>
      <c r="G38" s="191" t="s">
        <v>101</v>
      </c>
      <c r="H38" s="193"/>
    </row>
    <row r="39" ht="16.2" customHeight="1" spans="1:8">
      <c r="A39" s="199"/>
      <c r="B39" s="196"/>
      <c r="C39" s="199"/>
      <c r="D39" s="196"/>
      <c r="E39" s="191"/>
      <c r="F39" s="193"/>
      <c r="G39" s="191"/>
      <c r="H39" s="193"/>
    </row>
    <row r="40" ht="16.2" customHeight="1" spans="1:8">
      <c r="A40" s="191" t="s">
        <v>102</v>
      </c>
      <c r="B40" s="193">
        <v>8913767.2</v>
      </c>
      <c r="C40" s="191" t="s">
        <v>103</v>
      </c>
      <c r="D40" s="193">
        <v>8913767.2</v>
      </c>
      <c r="E40" s="191" t="s">
        <v>103</v>
      </c>
      <c r="F40" s="193">
        <v>8913767.2</v>
      </c>
      <c r="G40" s="191" t="s">
        <v>103</v>
      </c>
      <c r="H40" s="193">
        <v>8913767.2</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
  <sheetViews>
    <sheetView topLeftCell="D1" workbookViewId="0">
      <selection activeCell="A2" sqref="A2:V2"/>
    </sheetView>
  </sheetViews>
  <sheetFormatPr defaultColWidth="9.775" defaultRowHeight="13.5"/>
  <cols>
    <col min="1" max="1" width="5" customWidth="1"/>
    <col min="2" max="2" width="5.10833333333333" customWidth="1"/>
    <col min="3" max="3" width="5.66666666666667" customWidth="1"/>
    <col min="4" max="4" width="8" customWidth="1"/>
    <col min="5" max="5" width="20.1083333333333" customWidth="1"/>
    <col min="6" max="6" width="14" customWidth="1"/>
    <col min="7" max="7" width="12.6666666666667" customWidth="1"/>
    <col min="8" max="10" width="10.6666666666667" customWidth="1"/>
    <col min="11" max="11" width="7.66666666666667" customWidth="1"/>
    <col min="12" max="15" width="11.775" customWidth="1"/>
    <col min="16" max="17" width="7.66666666666667" customWidth="1"/>
    <col min="18" max="19" width="11.1083333333333" customWidth="1"/>
    <col min="20" max="21" width="7.66666666666667" customWidth="1"/>
    <col min="22" max="22" width="9.66666666666667" customWidth="1"/>
    <col min="23" max="24" width="9.775" customWidth="1"/>
  </cols>
  <sheetData>
    <row r="1" ht="16.35" customHeight="1" spans="1:22">
      <c r="A1" s="187"/>
      <c r="U1" s="197" t="s">
        <v>232</v>
      </c>
      <c r="V1" s="197"/>
    </row>
    <row r="2" ht="49.95" customHeight="1" spans="1:22">
      <c r="A2" s="209" t="s">
        <v>233</v>
      </c>
      <c r="B2" s="209"/>
      <c r="C2" s="209"/>
      <c r="D2" s="209"/>
      <c r="E2" s="209"/>
      <c r="F2" s="209"/>
      <c r="G2" s="209"/>
      <c r="H2" s="209"/>
      <c r="I2" s="209"/>
      <c r="J2" s="209"/>
      <c r="K2" s="209"/>
      <c r="L2" s="209"/>
      <c r="M2" s="209"/>
      <c r="N2" s="209"/>
      <c r="O2" s="209"/>
      <c r="P2" s="209"/>
      <c r="Q2" s="209"/>
      <c r="R2" s="209"/>
      <c r="S2" s="209"/>
      <c r="T2" s="209"/>
      <c r="U2" s="209"/>
      <c r="V2" s="209"/>
    </row>
    <row r="3" ht="24.15" customHeight="1" spans="1:22">
      <c r="A3" s="189" t="s">
        <v>2</v>
      </c>
      <c r="B3" s="189"/>
      <c r="C3" s="189"/>
      <c r="D3" s="189"/>
      <c r="E3" s="189"/>
      <c r="F3" s="189"/>
      <c r="G3" s="189"/>
      <c r="H3" s="189"/>
      <c r="I3" s="189"/>
      <c r="J3" s="189"/>
      <c r="K3" s="189"/>
      <c r="L3" s="189"/>
      <c r="M3" s="189"/>
      <c r="N3" s="189"/>
      <c r="O3" s="189"/>
      <c r="P3" s="189"/>
      <c r="Q3" s="189"/>
      <c r="R3" s="189"/>
      <c r="S3" s="189"/>
      <c r="T3" s="189"/>
      <c r="U3" s="198" t="s">
        <v>3</v>
      </c>
      <c r="V3" s="198"/>
    </row>
    <row r="4" ht="26.7" customHeight="1" spans="1:22">
      <c r="A4" s="190" t="s">
        <v>132</v>
      </c>
      <c r="B4" s="190"/>
      <c r="C4" s="190"/>
      <c r="D4" s="190" t="s">
        <v>169</v>
      </c>
      <c r="E4" s="190" t="s">
        <v>170</v>
      </c>
      <c r="F4" s="190" t="s">
        <v>189</v>
      </c>
      <c r="G4" s="190" t="s">
        <v>234</v>
      </c>
      <c r="H4" s="190"/>
      <c r="I4" s="190"/>
      <c r="J4" s="190"/>
      <c r="K4" s="190"/>
      <c r="L4" s="190" t="s">
        <v>235</v>
      </c>
      <c r="M4" s="190"/>
      <c r="N4" s="190"/>
      <c r="O4" s="190"/>
      <c r="P4" s="190"/>
      <c r="Q4" s="190"/>
      <c r="R4" s="190" t="s">
        <v>229</v>
      </c>
      <c r="S4" s="190" t="s">
        <v>236</v>
      </c>
      <c r="T4" s="190"/>
      <c r="U4" s="190"/>
      <c r="V4" s="190"/>
    </row>
    <row r="5" ht="56.1" customHeight="1" spans="1:22">
      <c r="A5" s="190" t="s">
        <v>140</v>
      </c>
      <c r="B5" s="190" t="s">
        <v>141</v>
      </c>
      <c r="C5" s="190" t="s">
        <v>142</v>
      </c>
      <c r="D5" s="190"/>
      <c r="E5" s="190"/>
      <c r="F5" s="190"/>
      <c r="G5" s="190" t="s">
        <v>108</v>
      </c>
      <c r="H5" s="190" t="s">
        <v>237</v>
      </c>
      <c r="I5" s="190" t="s">
        <v>238</v>
      </c>
      <c r="J5" s="190" t="s">
        <v>239</v>
      </c>
      <c r="K5" s="190" t="s">
        <v>240</v>
      </c>
      <c r="L5" s="190" t="s">
        <v>108</v>
      </c>
      <c r="M5" s="190" t="s">
        <v>241</v>
      </c>
      <c r="N5" s="190" t="s">
        <v>242</v>
      </c>
      <c r="O5" s="190" t="s">
        <v>243</v>
      </c>
      <c r="P5" s="190" t="s">
        <v>244</v>
      </c>
      <c r="Q5" s="190" t="s">
        <v>245</v>
      </c>
      <c r="R5" s="190"/>
      <c r="S5" s="190" t="s">
        <v>108</v>
      </c>
      <c r="T5" s="190" t="s">
        <v>246</v>
      </c>
      <c r="U5" s="190" t="s">
        <v>247</v>
      </c>
      <c r="V5" s="190" t="s">
        <v>230</v>
      </c>
    </row>
    <row r="6" ht="22.8" customHeight="1" spans="1:22">
      <c r="A6" s="191"/>
      <c r="B6" s="191"/>
      <c r="C6" s="191"/>
      <c r="D6" s="191"/>
      <c r="E6" s="191" t="s">
        <v>108</v>
      </c>
      <c r="F6" s="193">
        <v>7437396.2</v>
      </c>
      <c r="G6" s="193">
        <v>5079662</v>
      </c>
      <c r="H6" s="193">
        <v>3206904</v>
      </c>
      <c r="I6" s="193">
        <v>1605516</v>
      </c>
      <c r="J6" s="193">
        <v>267242</v>
      </c>
      <c r="K6" s="193"/>
      <c r="L6" s="193">
        <v>1645847.64</v>
      </c>
      <c r="M6" s="193">
        <v>769987.2</v>
      </c>
      <c r="N6" s="193">
        <v>384993.6</v>
      </c>
      <c r="O6" s="193">
        <v>409055.7</v>
      </c>
      <c r="P6" s="193"/>
      <c r="Q6" s="193">
        <v>81811.14</v>
      </c>
      <c r="R6" s="193">
        <v>577490.4</v>
      </c>
      <c r="S6" s="193">
        <v>134396.16</v>
      </c>
      <c r="T6" s="193"/>
      <c r="U6" s="193"/>
      <c r="V6" s="193">
        <v>134396.16</v>
      </c>
    </row>
    <row r="7" ht="22.8" customHeight="1" spans="1:22">
      <c r="A7" s="191"/>
      <c r="B7" s="191"/>
      <c r="C7" s="191"/>
      <c r="D7" s="194" t="s">
        <v>126</v>
      </c>
      <c r="E7" s="194" t="s">
        <v>127</v>
      </c>
      <c r="F7" s="193">
        <v>7437396.2</v>
      </c>
      <c r="G7" s="193">
        <v>5079662</v>
      </c>
      <c r="H7" s="193">
        <v>3206904</v>
      </c>
      <c r="I7" s="193">
        <v>1605516</v>
      </c>
      <c r="J7" s="193">
        <v>267242</v>
      </c>
      <c r="K7" s="193"/>
      <c r="L7" s="193">
        <v>1645847.64</v>
      </c>
      <c r="M7" s="193">
        <v>769987.2</v>
      </c>
      <c r="N7" s="193">
        <v>384993.6</v>
      </c>
      <c r="O7" s="193">
        <v>409055.7</v>
      </c>
      <c r="P7" s="193"/>
      <c r="Q7" s="193">
        <v>81811.14</v>
      </c>
      <c r="R7" s="193">
        <v>577490.4</v>
      </c>
      <c r="S7" s="193">
        <v>134396.16</v>
      </c>
      <c r="T7" s="193"/>
      <c r="U7" s="193"/>
      <c r="V7" s="193">
        <v>134396.16</v>
      </c>
    </row>
    <row r="8" ht="22.8" customHeight="1" spans="1:22">
      <c r="A8" s="191"/>
      <c r="B8" s="191"/>
      <c r="C8" s="191"/>
      <c r="D8" s="200" t="s">
        <v>128</v>
      </c>
      <c r="E8" s="200" t="s">
        <v>129</v>
      </c>
      <c r="F8" s="193">
        <v>7437396.2</v>
      </c>
      <c r="G8" s="193">
        <v>5079662</v>
      </c>
      <c r="H8" s="193">
        <v>3206904</v>
      </c>
      <c r="I8" s="193">
        <v>1605516</v>
      </c>
      <c r="J8" s="193">
        <v>267242</v>
      </c>
      <c r="K8" s="193"/>
      <c r="L8" s="193">
        <v>1645847.64</v>
      </c>
      <c r="M8" s="193">
        <v>769987.2</v>
      </c>
      <c r="N8" s="193">
        <v>384993.6</v>
      </c>
      <c r="O8" s="193">
        <v>409055.7</v>
      </c>
      <c r="P8" s="193"/>
      <c r="Q8" s="193">
        <v>81811.14</v>
      </c>
      <c r="R8" s="193">
        <v>577490.4</v>
      </c>
      <c r="S8" s="193">
        <v>134396.16</v>
      </c>
      <c r="T8" s="193"/>
      <c r="U8" s="193"/>
      <c r="V8" s="193">
        <v>134396.16</v>
      </c>
    </row>
    <row r="9" ht="22.8" customHeight="1" spans="1:22">
      <c r="A9" s="204" t="s">
        <v>143</v>
      </c>
      <c r="B9" s="204" t="s">
        <v>144</v>
      </c>
      <c r="C9" s="204" t="s">
        <v>144</v>
      </c>
      <c r="D9" s="195" t="s">
        <v>186</v>
      </c>
      <c r="E9" s="199" t="s">
        <v>146</v>
      </c>
      <c r="F9" s="196">
        <v>769987.2</v>
      </c>
      <c r="G9" s="201"/>
      <c r="H9" s="201"/>
      <c r="I9" s="201"/>
      <c r="J9" s="201"/>
      <c r="K9" s="201"/>
      <c r="L9" s="196">
        <v>769987.2</v>
      </c>
      <c r="M9" s="201">
        <v>769987.2</v>
      </c>
      <c r="N9" s="201"/>
      <c r="O9" s="201"/>
      <c r="P9" s="201"/>
      <c r="Q9" s="201"/>
      <c r="R9" s="201"/>
      <c r="S9" s="196"/>
      <c r="T9" s="201"/>
      <c r="U9" s="201"/>
      <c r="V9" s="201"/>
    </row>
    <row r="10" ht="22.8" customHeight="1" spans="1:22">
      <c r="A10" s="204" t="s">
        <v>143</v>
      </c>
      <c r="B10" s="204" t="s">
        <v>144</v>
      </c>
      <c r="C10" s="204" t="s">
        <v>147</v>
      </c>
      <c r="D10" s="195" t="s">
        <v>186</v>
      </c>
      <c r="E10" s="199" t="s">
        <v>149</v>
      </c>
      <c r="F10" s="196">
        <v>384993.6</v>
      </c>
      <c r="G10" s="201"/>
      <c r="H10" s="201"/>
      <c r="I10" s="201"/>
      <c r="J10" s="201"/>
      <c r="K10" s="201"/>
      <c r="L10" s="196">
        <v>384993.6</v>
      </c>
      <c r="M10" s="201"/>
      <c r="N10" s="201">
        <v>384993.6</v>
      </c>
      <c r="O10" s="201"/>
      <c r="P10" s="201"/>
      <c r="Q10" s="201"/>
      <c r="R10" s="201"/>
      <c r="S10" s="196"/>
      <c r="T10" s="201"/>
      <c r="U10" s="201"/>
      <c r="V10" s="201"/>
    </row>
    <row r="11" ht="22.8" customHeight="1" spans="1:22">
      <c r="A11" s="204" t="s">
        <v>143</v>
      </c>
      <c r="B11" s="204" t="s">
        <v>150</v>
      </c>
      <c r="C11" s="204" t="s">
        <v>150</v>
      </c>
      <c r="D11" s="195" t="s">
        <v>186</v>
      </c>
      <c r="E11" s="199" t="s">
        <v>152</v>
      </c>
      <c r="F11" s="196">
        <v>216207.3</v>
      </c>
      <c r="G11" s="201"/>
      <c r="H11" s="201"/>
      <c r="I11" s="201"/>
      <c r="J11" s="201"/>
      <c r="K11" s="201"/>
      <c r="L11" s="196">
        <v>81811.14</v>
      </c>
      <c r="M11" s="201"/>
      <c r="N11" s="201"/>
      <c r="O11" s="201"/>
      <c r="P11" s="201"/>
      <c r="Q11" s="201">
        <v>81811.14</v>
      </c>
      <c r="R11" s="201"/>
      <c r="S11" s="196">
        <v>134396.16</v>
      </c>
      <c r="T11" s="201"/>
      <c r="U11" s="201"/>
      <c r="V11" s="201">
        <v>134396.16</v>
      </c>
    </row>
    <row r="12" ht="22.8" customHeight="1" spans="1:22">
      <c r="A12" s="204" t="s">
        <v>153</v>
      </c>
      <c r="B12" s="204" t="s">
        <v>154</v>
      </c>
      <c r="C12" s="204" t="s">
        <v>155</v>
      </c>
      <c r="D12" s="195" t="s">
        <v>186</v>
      </c>
      <c r="E12" s="199" t="s">
        <v>157</v>
      </c>
      <c r="F12" s="196">
        <v>409055.7</v>
      </c>
      <c r="G12" s="201"/>
      <c r="H12" s="201"/>
      <c r="I12" s="201"/>
      <c r="J12" s="201"/>
      <c r="K12" s="201"/>
      <c r="L12" s="196">
        <v>409055.7</v>
      </c>
      <c r="M12" s="201"/>
      <c r="N12" s="201"/>
      <c r="O12" s="201">
        <v>409055.7</v>
      </c>
      <c r="P12" s="201"/>
      <c r="Q12" s="201"/>
      <c r="R12" s="201"/>
      <c r="S12" s="196"/>
      <c r="T12" s="201"/>
      <c r="U12" s="201"/>
      <c r="V12" s="201"/>
    </row>
    <row r="13" ht="22.8" customHeight="1" spans="1:22">
      <c r="A13" s="204" t="s">
        <v>158</v>
      </c>
      <c r="B13" s="204" t="s">
        <v>155</v>
      </c>
      <c r="C13" s="204" t="s">
        <v>155</v>
      </c>
      <c r="D13" s="195" t="s">
        <v>186</v>
      </c>
      <c r="E13" s="199" t="s">
        <v>160</v>
      </c>
      <c r="F13" s="196">
        <v>5079662</v>
      </c>
      <c r="G13" s="201">
        <v>5079662</v>
      </c>
      <c r="H13" s="201">
        <v>3206904</v>
      </c>
      <c r="I13" s="201">
        <v>1605516</v>
      </c>
      <c r="J13" s="201">
        <v>267242</v>
      </c>
      <c r="K13" s="201"/>
      <c r="L13" s="196"/>
      <c r="M13" s="201"/>
      <c r="N13" s="201"/>
      <c r="O13" s="201"/>
      <c r="P13" s="201"/>
      <c r="Q13" s="201"/>
      <c r="R13" s="201"/>
      <c r="S13" s="196"/>
      <c r="T13" s="201"/>
      <c r="U13" s="201"/>
      <c r="V13" s="201"/>
    </row>
    <row r="14" ht="22.8" customHeight="1" spans="1:22">
      <c r="A14" s="204" t="s">
        <v>163</v>
      </c>
      <c r="B14" s="204" t="s">
        <v>164</v>
      </c>
      <c r="C14" s="204" t="s">
        <v>155</v>
      </c>
      <c r="D14" s="195" t="s">
        <v>186</v>
      </c>
      <c r="E14" s="199" t="s">
        <v>166</v>
      </c>
      <c r="F14" s="196">
        <v>577490.4</v>
      </c>
      <c r="G14" s="201"/>
      <c r="H14" s="201"/>
      <c r="I14" s="201"/>
      <c r="J14" s="201"/>
      <c r="K14" s="201"/>
      <c r="L14" s="196"/>
      <c r="M14" s="201"/>
      <c r="N14" s="201"/>
      <c r="O14" s="201"/>
      <c r="P14" s="201"/>
      <c r="Q14" s="201"/>
      <c r="R14" s="201">
        <v>577490.4</v>
      </c>
      <c r="S14" s="196"/>
      <c r="T14" s="201"/>
      <c r="U14" s="201"/>
      <c r="V14" s="201"/>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A2" sqref="A2:K2"/>
    </sheetView>
  </sheetViews>
  <sheetFormatPr defaultColWidth="9.775" defaultRowHeight="13.5"/>
  <cols>
    <col min="1" max="1" width="4.775" customWidth="1"/>
    <col min="2" max="2" width="5.775" customWidth="1"/>
    <col min="3" max="3" width="7.55833333333333" customWidth="1"/>
    <col min="4" max="4" width="12.4416666666667" customWidth="1"/>
    <col min="5" max="5" width="29.8833333333333" customWidth="1"/>
    <col min="6" max="6" width="16.4416666666667" customWidth="1"/>
    <col min="7" max="7" width="13.4416666666667" customWidth="1"/>
    <col min="8" max="8" width="11.1083333333333" customWidth="1"/>
    <col min="9" max="9" width="12.1083333333333" customWidth="1"/>
    <col min="10" max="10" width="11.8833333333333" customWidth="1"/>
    <col min="11" max="11" width="11.5583333333333" customWidth="1"/>
    <col min="12" max="13" width="9.775" customWidth="1"/>
  </cols>
  <sheetData>
    <row r="1" ht="16.35" customHeight="1" spans="1:11">
      <c r="A1" s="187"/>
      <c r="K1" s="197" t="s">
        <v>248</v>
      </c>
    </row>
    <row r="2" ht="46.5" customHeight="1" spans="1:11">
      <c r="A2" s="188" t="s">
        <v>249</v>
      </c>
      <c r="B2" s="188"/>
      <c r="C2" s="188"/>
      <c r="D2" s="188"/>
      <c r="E2" s="188"/>
      <c r="F2" s="188"/>
      <c r="G2" s="188"/>
      <c r="H2" s="188"/>
      <c r="I2" s="188"/>
      <c r="J2" s="188"/>
      <c r="K2" s="188"/>
    </row>
    <row r="3" ht="18.15" customHeight="1" spans="1:11">
      <c r="A3" s="189" t="s">
        <v>2</v>
      </c>
      <c r="B3" s="189"/>
      <c r="C3" s="189"/>
      <c r="D3" s="189"/>
      <c r="E3" s="189"/>
      <c r="F3" s="189"/>
      <c r="G3" s="189"/>
      <c r="H3" s="189"/>
      <c r="I3" s="189"/>
      <c r="J3" s="198" t="s">
        <v>3</v>
      </c>
      <c r="K3" s="198"/>
    </row>
    <row r="4" ht="23.25" customHeight="1" spans="1:11">
      <c r="A4" s="190" t="s">
        <v>132</v>
      </c>
      <c r="B4" s="190"/>
      <c r="C4" s="190"/>
      <c r="D4" s="190" t="s">
        <v>169</v>
      </c>
      <c r="E4" s="190" t="s">
        <v>170</v>
      </c>
      <c r="F4" s="190" t="s">
        <v>250</v>
      </c>
      <c r="G4" s="190" t="s">
        <v>251</v>
      </c>
      <c r="H4" s="190" t="s">
        <v>252</v>
      </c>
      <c r="I4" s="190" t="s">
        <v>253</v>
      </c>
      <c r="J4" s="190" t="s">
        <v>254</v>
      </c>
      <c r="K4" s="190" t="s">
        <v>255</v>
      </c>
    </row>
    <row r="5" ht="23.25" customHeight="1" spans="1:11">
      <c r="A5" s="190" t="s">
        <v>140</v>
      </c>
      <c r="B5" s="190" t="s">
        <v>141</v>
      </c>
      <c r="C5" s="190" t="s">
        <v>142</v>
      </c>
      <c r="D5" s="190"/>
      <c r="E5" s="190"/>
      <c r="F5" s="190"/>
      <c r="G5" s="190"/>
      <c r="H5" s="190"/>
      <c r="I5" s="190"/>
      <c r="J5" s="190"/>
      <c r="K5" s="190"/>
    </row>
    <row r="6" ht="22.8" customHeight="1" spans="1:11">
      <c r="A6" s="191"/>
      <c r="B6" s="191"/>
      <c r="C6" s="191"/>
      <c r="D6" s="191"/>
      <c r="E6" s="191" t="s">
        <v>108</v>
      </c>
      <c r="F6" s="193">
        <v>8280</v>
      </c>
      <c r="G6" s="193">
        <v>8280</v>
      </c>
      <c r="H6" s="193"/>
      <c r="I6" s="193"/>
      <c r="J6" s="193"/>
      <c r="K6" s="193"/>
    </row>
    <row r="7" ht="22.8" customHeight="1" spans="1:11">
      <c r="A7" s="191"/>
      <c r="B7" s="191"/>
      <c r="C7" s="191"/>
      <c r="D7" s="194" t="s">
        <v>126</v>
      </c>
      <c r="E7" s="194" t="s">
        <v>127</v>
      </c>
      <c r="F7" s="193">
        <v>8280</v>
      </c>
      <c r="G7" s="193">
        <v>8280</v>
      </c>
      <c r="H7" s="193"/>
      <c r="I7" s="193"/>
      <c r="J7" s="193"/>
      <c r="K7" s="193"/>
    </row>
    <row r="8" ht="22.8" customHeight="1" spans="1:11">
      <c r="A8" s="191"/>
      <c r="B8" s="191"/>
      <c r="C8" s="191"/>
      <c r="D8" s="200" t="s">
        <v>128</v>
      </c>
      <c r="E8" s="200" t="s">
        <v>129</v>
      </c>
      <c r="F8" s="193">
        <v>8280</v>
      </c>
      <c r="G8" s="193">
        <v>8280</v>
      </c>
      <c r="H8" s="193"/>
      <c r="I8" s="193"/>
      <c r="J8" s="193"/>
      <c r="K8" s="193"/>
    </row>
    <row r="9" ht="22.8" customHeight="1" spans="1:11">
      <c r="A9" s="204" t="s">
        <v>158</v>
      </c>
      <c r="B9" s="204" t="s">
        <v>155</v>
      </c>
      <c r="C9" s="204" t="s">
        <v>155</v>
      </c>
      <c r="D9" s="195" t="s">
        <v>186</v>
      </c>
      <c r="E9" s="199" t="s">
        <v>160</v>
      </c>
      <c r="F9" s="196">
        <v>8280</v>
      </c>
      <c r="G9" s="201">
        <v>8280</v>
      </c>
      <c r="H9" s="201"/>
      <c r="I9" s="201"/>
      <c r="J9" s="201"/>
      <c r="K9" s="201"/>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A2" sqref="A2:R2"/>
    </sheetView>
  </sheetViews>
  <sheetFormatPr defaultColWidth="9.775" defaultRowHeight="13.5"/>
  <cols>
    <col min="1" max="1" width="4.775" customWidth="1"/>
    <col min="2" max="2" width="5.44166666666667" customWidth="1"/>
    <col min="3" max="3" width="6" customWidth="1"/>
    <col min="4" max="4" width="9.775" customWidth="1"/>
    <col min="5" max="5" width="20.1083333333333" customWidth="1"/>
    <col min="6" max="18" width="7.66666666666667" customWidth="1"/>
    <col min="19" max="20" width="9.775" customWidth="1"/>
  </cols>
  <sheetData>
    <row r="1" ht="16.35" customHeight="1" spans="1:18">
      <c r="A1" s="187"/>
      <c r="Q1" s="197" t="s">
        <v>256</v>
      </c>
      <c r="R1" s="197"/>
    </row>
    <row r="2" ht="40.5" customHeight="1" spans="1:18">
      <c r="A2" s="188" t="s">
        <v>257</v>
      </c>
      <c r="B2" s="188"/>
      <c r="C2" s="188"/>
      <c r="D2" s="188"/>
      <c r="E2" s="188"/>
      <c r="F2" s="188"/>
      <c r="G2" s="188"/>
      <c r="H2" s="188"/>
      <c r="I2" s="188"/>
      <c r="J2" s="188"/>
      <c r="K2" s="188"/>
      <c r="L2" s="188"/>
      <c r="M2" s="188"/>
      <c r="N2" s="188"/>
      <c r="O2" s="188"/>
      <c r="P2" s="188"/>
      <c r="Q2" s="188"/>
      <c r="R2" s="188"/>
    </row>
    <row r="3" ht="24.15" customHeight="1" spans="1:18">
      <c r="A3" s="189" t="s">
        <v>2</v>
      </c>
      <c r="B3" s="189"/>
      <c r="C3" s="189"/>
      <c r="D3" s="189"/>
      <c r="E3" s="189"/>
      <c r="F3" s="189"/>
      <c r="G3" s="189"/>
      <c r="H3" s="189"/>
      <c r="I3" s="189"/>
      <c r="J3" s="189"/>
      <c r="K3" s="189"/>
      <c r="L3" s="189"/>
      <c r="M3" s="189"/>
      <c r="N3" s="189"/>
      <c r="O3" s="189"/>
      <c r="P3" s="189"/>
      <c r="Q3" s="198" t="s">
        <v>3</v>
      </c>
      <c r="R3" s="198"/>
    </row>
    <row r="4" ht="24.15" customHeight="1" spans="1:18">
      <c r="A4" s="190" t="s">
        <v>132</v>
      </c>
      <c r="B4" s="190"/>
      <c r="C4" s="190"/>
      <c r="D4" s="190" t="s">
        <v>169</v>
      </c>
      <c r="E4" s="190" t="s">
        <v>170</v>
      </c>
      <c r="F4" s="190" t="s">
        <v>250</v>
      </c>
      <c r="G4" s="190" t="s">
        <v>258</v>
      </c>
      <c r="H4" s="190" t="s">
        <v>259</v>
      </c>
      <c r="I4" s="190" t="s">
        <v>260</v>
      </c>
      <c r="J4" s="190" t="s">
        <v>261</v>
      </c>
      <c r="K4" s="190" t="s">
        <v>262</v>
      </c>
      <c r="L4" s="190" t="s">
        <v>263</v>
      </c>
      <c r="M4" s="190" t="s">
        <v>264</v>
      </c>
      <c r="N4" s="190" t="s">
        <v>252</v>
      </c>
      <c r="O4" s="190" t="s">
        <v>265</v>
      </c>
      <c r="P4" s="190" t="s">
        <v>266</v>
      </c>
      <c r="Q4" s="190" t="s">
        <v>253</v>
      </c>
      <c r="R4" s="190" t="s">
        <v>255</v>
      </c>
    </row>
    <row r="5" ht="21.6" customHeight="1" spans="1:18">
      <c r="A5" s="190" t="s">
        <v>140</v>
      </c>
      <c r="B5" s="190" t="s">
        <v>141</v>
      </c>
      <c r="C5" s="190" t="s">
        <v>142</v>
      </c>
      <c r="D5" s="190"/>
      <c r="E5" s="190"/>
      <c r="F5" s="190"/>
      <c r="G5" s="190"/>
      <c r="H5" s="190"/>
      <c r="I5" s="190"/>
      <c r="J5" s="190"/>
      <c r="K5" s="190"/>
      <c r="L5" s="190"/>
      <c r="M5" s="190"/>
      <c r="N5" s="190"/>
      <c r="O5" s="190"/>
      <c r="P5" s="190"/>
      <c r="Q5" s="190"/>
      <c r="R5" s="190"/>
    </row>
    <row r="6" ht="22.8" customHeight="1" spans="1:18">
      <c r="A6" s="191"/>
      <c r="B6" s="191"/>
      <c r="C6" s="191"/>
      <c r="D6" s="191"/>
      <c r="E6" s="191" t="s">
        <v>108</v>
      </c>
      <c r="F6" s="193">
        <v>0</v>
      </c>
      <c r="G6" s="193"/>
      <c r="H6" s="193"/>
      <c r="I6" s="193"/>
      <c r="J6" s="193"/>
      <c r="K6" s="193"/>
      <c r="L6" s="193"/>
      <c r="M6" s="193"/>
      <c r="N6" s="193"/>
      <c r="O6" s="193"/>
      <c r="P6" s="193"/>
      <c r="Q6" s="193"/>
      <c r="R6" s="193"/>
    </row>
    <row r="7" ht="22.8" customHeight="1" spans="1:18">
      <c r="A7" s="191"/>
      <c r="B7" s="191"/>
      <c r="C7" s="191"/>
      <c r="D7" s="194" t="s">
        <v>126</v>
      </c>
      <c r="E7" s="194" t="s">
        <v>127</v>
      </c>
      <c r="F7" s="193"/>
      <c r="G7" s="193"/>
      <c r="H7" s="193"/>
      <c r="I7" s="193"/>
      <c r="J7" s="193"/>
      <c r="K7" s="193"/>
      <c r="L7" s="193"/>
      <c r="M7" s="193"/>
      <c r="N7" s="193"/>
      <c r="O7" s="193"/>
      <c r="P7" s="193"/>
      <c r="Q7" s="193"/>
      <c r="R7" s="193"/>
    </row>
    <row r="8" ht="22.8" customHeight="1" spans="1:18">
      <c r="A8" s="191"/>
      <c r="B8" s="191"/>
      <c r="C8" s="191"/>
      <c r="D8" s="200" t="s">
        <v>128</v>
      </c>
      <c r="E8" s="200" t="s">
        <v>129</v>
      </c>
      <c r="F8" s="193"/>
      <c r="G8" s="193"/>
      <c r="H8" s="193"/>
      <c r="I8" s="193"/>
      <c r="J8" s="193"/>
      <c r="K8" s="193"/>
      <c r="L8" s="193"/>
      <c r="M8" s="193"/>
      <c r="N8" s="193"/>
      <c r="O8" s="193"/>
      <c r="P8" s="193"/>
      <c r="Q8" s="193"/>
      <c r="R8" s="193"/>
    </row>
    <row r="9" ht="22.8" customHeight="1" spans="1:18">
      <c r="A9" s="204" t="s">
        <v>158</v>
      </c>
      <c r="B9" s="204" t="s">
        <v>155</v>
      </c>
      <c r="C9" s="204" t="s">
        <v>155</v>
      </c>
      <c r="D9" s="195" t="s">
        <v>186</v>
      </c>
      <c r="E9" s="199" t="s">
        <v>160</v>
      </c>
      <c r="F9" s="196"/>
      <c r="G9" s="201"/>
      <c r="H9" s="201"/>
      <c r="I9" s="201"/>
      <c r="J9" s="201"/>
      <c r="K9" s="201"/>
      <c r="L9" s="201"/>
      <c r="M9" s="201"/>
      <c r="N9" s="201"/>
      <c r="O9" s="201"/>
      <c r="P9" s="201"/>
      <c r="Q9" s="201"/>
      <c r="R9" s="201"/>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2" sqref="A2:T2"/>
    </sheetView>
  </sheetViews>
  <sheetFormatPr defaultColWidth="9.775" defaultRowHeight="13.5"/>
  <cols>
    <col min="1" max="1" width="3.66666666666667" customWidth="1"/>
    <col min="2" max="2" width="4.66666666666667" customWidth="1"/>
    <col min="3" max="3" width="5.33333333333333" customWidth="1"/>
    <col min="4" max="4" width="7" customWidth="1"/>
    <col min="5" max="5" width="15.8833333333333" customWidth="1"/>
    <col min="6" max="7" width="11" customWidth="1"/>
    <col min="8" max="8" width="9.44166666666667" customWidth="1"/>
    <col min="9" max="9" width="8.55833333333333" customWidth="1"/>
    <col min="10" max="12" width="7.21666666666667" customWidth="1"/>
    <col min="13" max="13" width="8.55833333333333" customWidth="1"/>
    <col min="14" max="15" width="7.21666666666667" customWidth="1"/>
    <col min="16" max="16" width="8.55833333333333" customWidth="1"/>
    <col min="17" max="17" width="9.44166666666667" customWidth="1"/>
    <col min="18" max="18" width="8.55833333333333" customWidth="1"/>
    <col min="19" max="20" width="7.21666666666667" customWidth="1"/>
    <col min="21" max="22" width="9.775" customWidth="1"/>
  </cols>
  <sheetData>
    <row r="1" ht="16.35" customHeight="1" spans="1:20">
      <c r="A1" s="187"/>
      <c r="S1" s="197" t="s">
        <v>267</v>
      </c>
      <c r="T1" s="197"/>
    </row>
    <row r="2" ht="36.15" customHeight="1" spans="1:20">
      <c r="A2" s="188" t="s">
        <v>268</v>
      </c>
      <c r="B2" s="188"/>
      <c r="C2" s="188"/>
      <c r="D2" s="188"/>
      <c r="E2" s="188"/>
      <c r="F2" s="188"/>
      <c r="G2" s="188"/>
      <c r="H2" s="188"/>
      <c r="I2" s="188"/>
      <c r="J2" s="188"/>
      <c r="K2" s="188"/>
      <c r="L2" s="188"/>
      <c r="M2" s="188"/>
      <c r="N2" s="188"/>
      <c r="O2" s="188"/>
      <c r="P2" s="188"/>
      <c r="Q2" s="188"/>
      <c r="R2" s="188"/>
      <c r="S2" s="188"/>
      <c r="T2" s="188"/>
    </row>
    <row r="3" ht="24.15" customHeight="1" spans="1:20">
      <c r="A3" s="189" t="s">
        <v>2</v>
      </c>
      <c r="B3" s="189"/>
      <c r="C3" s="189"/>
      <c r="D3" s="189"/>
      <c r="E3" s="189"/>
      <c r="F3" s="189"/>
      <c r="G3" s="189"/>
      <c r="H3" s="189"/>
      <c r="I3" s="189"/>
      <c r="J3" s="189"/>
      <c r="K3" s="189"/>
      <c r="L3" s="189"/>
      <c r="M3" s="189"/>
      <c r="N3" s="189"/>
      <c r="O3" s="189"/>
      <c r="P3" s="189"/>
      <c r="Q3" s="189"/>
      <c r="R3" s="189"/>
      <c r="S3" s="198" t="s">
        <v>3</v>
      </c>
      <c r="T3" s="198"/>
    </row>
    <row r="4" ht="28.5" customHeight="1" spans="1:20">
      <c r="A4" s="190" t="s">
        <v>132</v>
      </c>
      <c r="B4" s="190"/>
      <c r="C4" s="190"/>
      <c r="D4" s="190" t="s">
        <v>169</v>
      </c>
      <c r="E4" s="190" t="s">
        <v>170</v>
      </c>
      <c r="F4" s="190" t="s">
        <v>250</v>
      </c>
      <c r="G4" s="190" t="s">
        <v>173</v>
      </c>
      <c r="H4" s="190"/>
      <c r="I4" s="190"/>
      <c r="J4" s="190"/>
      <c r="K4" s="190"/>
      <c r="L4" s="190"/>
      <c r="M4" s="190"/>
      <c r="N4" s="190"/>
      <c r="O4" s="190"/>
      <c r="P4" s="190"/>
      <c r="Q4" s="190"/>
      <c r="R4" s="190" t="s">
        <v>176</v>
      </c>
      <c r="S4" s="190"/>
      <c r="T4" s="190"/>
    </row>
    <row r="5" ht="36.15" customHeight="1" spans="1:20">
      <c r="A5" s="190" t="s">
        <v>140</v>
      </c>
      <c r="B5" s="190" t="s">
        <v>141</v>
      </c>
      <c r="C5" s="190" t="s">
        <v>142</v>
      </c>
      <c r="D5" s="190"/>
      <c r="E5" s="190"/>
      <c r="F5" s="190"/>
      <c r="G5" s="190" t="s">
        <v>108</v>
      </c>
      <c r="H5" s="190" t="s">
        <v>269</v>
      </c>
      <c r="I5" s="190" t="s">
        <v>270</v>
      </c>
      <c r="J5" s="190" t="s">
        <v>271</v>
      </c>
      <c r="K5" s="190" t="s">
        <v>272</v>
      </c>
      <c r="L5" s="190" t="s">
        <v>273</v>
      </c>
      <c r="M5" s="190" t="s">
        <v>274</v>
      </c>
      <c r="N5" s="190" t="s">
        <v>275</v>
      </c>
      <c r="O5" s="190" t="s">
        <v>276</v>
      </c>
      <c r="P5" s="190" t="s">
        <v>277</v>
      </c>
      <c r="Q5" s="190" t="s">
        <v>278</v>
      </c>
      <c r="R5" s="190" t="s">
        <v>108</v>
      </c>
      <c r="S5" s="190" t="s">
        <v>215</v>
      </c>
      <c r="T5" s="190" t="s">
        <v>231</v>
      </c>
    </row>
    <row r="6" ht="22.8" customHeight="1" spans="1:20">
      <c r="A6" s="191"/>
      <c r="B6" s="191"/>
      <c r="C6" s="191"/>
      <c r="D6" s="191"/>
      <c r="E6" s="191" t="s">
        <v>108</v>
      </c>
      <c r="F6" s="202">
        <v>1362091</v>
      </c>
      <c r="G6" s="202">
        <v>1362091</v>
      </c>
      <c r="H6" s="202">
        <v>901691</v>
      </c>
      <c r="I6" s="202">
        <v>74000</v>
      </c>
      <c r="J6" s="202"/>
      <c r="K6" s="202"/>
      <c r="L6" s="202"/>
      <c r="M6" s="202">
        <v>74000</v>
      </c>
      <c r="N6" s="202"/>
      <c r="O6" s="202"/>
      <c r="P6" s="202">
        <v>74000</v>
      </c>
      <c r="Q6" s="202">
        <v>238400</v>
      </c>
      <c r="R6" s="202"/>
      <c r="S6" s="202"/>
      <c r="T6" s="202"/>
    </row>
    <row r="7" ht="22.8" customHeight="1" spans="1:20">
      <c r="A7" s="191"/>
      <c r="B7" s="191"/>
      <c r="C7" s="191"/>
      <c r="D7" s="194" t="s">
        <v>126</v>
      </c>
      <c r="E7" s="194" t="s">
        <v>127</v>
      </c>
      <c r="F7" s="202">
        <v>1362091</v>
      </c>
      <c r="G7" s="202">
        <v>1362091</v>
      </c>
      <c r="H7" s="202">
        <v>901691</v>
      </c>
      <c r="I7" s="202">
        <v>74000</v>
      </c>
      <c r="J7" s="202"/>
      <c r="K7" s="202"/>
      <c r="L7" s="202"/>
      <c r="M7" s="202">
        <v>74000</v>
      </c>
      <c r="N7" s="202"/>
      <c r="O7" s="202"/>
      <c r="P7" s="202">
        <v>74000</v>
      </c>
      <c r="Q7" s="202">
        <v>238400</v>
      </c>
      <c r="R7" s="202"/>
      <c r="S7" s="202"/>
      <c r="T7" s="202"/>
    </row>
    <row r="8" ht="22.8" customHeight="1" spans="1:20">
      <c r="A8" s="191"/>
      <c r="B8" s="191"/>
      <c r="C8" s="191"/>
      <c r="D8" s="200" t="s">
        <v>128</v>
      </c>
      <c r="E8" s="200" t="s">
        <v>129</v>
      </c>
      <c r="F8" s="202">
        <v>1362091</v>
      </c>
      <c r="G8" s="202">
        <v>1362091</v>
      </c>
      <c r="H8" s="202">
        <v>901691</v>
      </c>
      <c r="I8" s="202">
        <v>74000</v>
      </c>
      <c r="J8" s="202"/>
      <c r="K8" s="202"/>
      <c r="L8" s="202"/>
      <c r="M8" s="202">
        <v>74000</v>
      </c>
      <c r="N8" s="202"/>
      <c r="O8" s="202"/>
      <c r="P8" s="202">
        <v>74000</v>
      </c>
      <c r="Q8" s="202">
        <v>238400</v>
      </c>
      <c r="R8" s="202"/>
      <c r="S8" s="202"/>
      <c r="T8" s="202"/>
    </row>
    <row r="9" ht="22.8" customHeight="1" spans="1:20">
      <c r="A9" s="204" t="s">
        <v>158</v>
      </c>
      <c r="B9" s="204" t="s">
        <v>155</v>
      </c>
      <c r="C9" s="204" t="s">
        <v>155</v>
      </c>
      <c r="D9" s="195" t="s">
        <v>186</v>
      </c>
      <c r="E9" s="199" t="s">
        <v>160</v>
      </c>
      <c r="F9" s="196">
        <v>1362091</v>
      </c>
      <c r="G9" s="201">
        <v>1362091</v>
      </c>
      <c r="H9" s="201">
        <v>901691</v>
      </c>
      <c r="I9" s="201">
        <v>74000</v>
      </c>
      <c r="J9" s="201"/>
      <c r="K9" s="201"/>
      <c r="L9" s="201"/>
      <c r="M9" s="201">
        <v>74000</v>
      </c>
      <c r="N9" s="201"/>
      <c r="O9" s="201"/>
      <c r="P9" s="201">
        <v>74000</v>
      </c>
      <c r="Q9" s="201">
        <v>238400</v>
      </c>
      <c r="R9" s="201"/>
      <c r="S9" s="201"/>
      <c r="T9" s="201"/>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topLeftCell="H1" workbookViewId="0">
      <selection activeCell="A2" sqref="A2:AG2"/>
    </sheetView>
  </sheetViews>
  <sheetFormatPr defaultColWidth="9.775" defaultRowHeight="13.5"/>
  <cols>
    <col min="1" max="1" width="5.33333333333333" customWidth="1"/>
    <col min="2" max="2" width="5.55833333333333" customWidth="1"/>
    <col min="3" max="3" width="5.775" customWidth="1"/>
    <col min="4" max="4" width="10.2166666666667" customWidth="1"/>
    <col min="5" max="5" width="18.2166666666667" customWidth="1"/>
    <col min="6" max="6" width="11" customWidth="1"/>
    <col min="7" max="8" width="8.55833333333333" customWidth="1"/>
    <col min="9" max="10" width="7.21666666666667" customWidth="1"/>
    <col min="11" max="13" width="8.55833333333333" customWidth="1"/>
    <col min="14" max="15" width="7.21666666666667" customWidth="1"/>
    <col min="16" max="16" width="9.44166666666667" customWidth="1"/>
    <col min="17" max="17" width="7.21666666666667" customWidth="1"/>
    <col min="18" max="18" width="8.55833333333333" customWidth="1"/>
    <col min="19" max="19" width="7.21666666666667" customWidth="1"/>
    <col min="20" max="20" width="8.55833333333333" customWidth="1"/>
    <col min="21" max="21" width="7.21666666666667" customWidth="1"/>
    <col min="22" max="22" width="8.55833333333333" customWidth="1"/>
    <col min="23" max="27" width="7.21666666666667" customWidth="1"/>
    <col min="28" max="28" width="8.55833333333333" customWidth="1"/>
    <col min="29" max="30" width="7.21666666666667" customWidth="1"/>
    <col min="31" max="31" width="9.44166666666667" customWidth="1"/>
    <col min="32" max="32" width="7.21666666666667" customWidth="1"/>
    <col min="33" max="33" width="9.44166666666667" customWidth="1"/>
    <col min="34" max="35" width="9.775" customWidth="1"/>
  </cols>
  <sheetData>
    <row r="1" ht="13.8" customHeight="1" spans="1:33">
      <c r="A1" s="187"/>
      <c r="F1" s="187"/>
      <c r="AF1" s="197" t="s">
        <v>279</v>
      </c>
      <c r="AG1" s="197"/>
    </row>
    <row r="2" ht="43.95" customHeight="1" spans="1:33">
      <c r="A2" s="188" t="s">
        <v>280</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row>
    <row r="3" ht="24.15" customHeight="1" spans="1:33">
      <c r="A3" s="189" t="s">
        <v>2</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98" t="s">
        <v>3</v>
      </c>
      <c r="AG3" s="198"/>
    </row>
    <row r="4" ht="25.05" customHeight="1" spans="1:33">
      <c r="A4" s="190" t="s">
        <v>132</v>
      </c>
      <c r="B4" s="190"/>
      <c r="C4" s="190"/>
      <c r="D4" s="190" t="s">
        <v>169</v>
      </c>
      <c r="E4" s="190" t="s">
        <v>170</v>
      </c>
      <c r="F4" s="190" t="s">
        <v>281</v>
      </c>
      <c r="G4" s="190" t="s">
        <v>282</v>
      </c>
      <c r="H4" s="190" t="s">
        <v>283</v>
      </c>
      <c r="I4" s="190" t="s">
        <v>284</v>
      </c>
      <c r="J4" s="190" t="s">
        <v>285</v>
      </c>
      <c r="K4" s="190" t="s">
        <v>286</v>
      </c>
      <c r="L4" s="190" t="s">
        <v>287</v>
      </c>
      <c r="M4" s="190" t="s">
        <v>288</v>
      </c>
      <c r="N4" s="190" t="s">
        <v>289</v>
      </c>
      <c r="O4" s="190" t="s">
        <v>290</v>
      </c>
      <c r="P4" s="190" t="s">
        <v>291</v>
      </c>
      <c r="Q4" s="190" t="s">
        <v>275</v>
      </c>
      <c r="R4" s="190" t="s">
        <v>277</v>
      </c>
      <c r="S4" s="190" t="s">
        <v>292</v>
      </c>
      <c r="T4" s="190" t="s">
        <v>270</v>
      </c>
      <c r="U4" s="190" t="s">
        <v>271</v>
      </c>
      <c r="V4" s="190" t="s">
        <v>274</v>
      </c>
      <c r="W4" s="190" t="s">
        <v>293</v>
      </c>
      <c r="X4" s="190" t="s">
        <v>294</v>
      </c>
      <c r="Y4" s="190" t="s">
        <v>295</v>
      </c>
      <c r="Z4" s="190" t="s">
        <v>296</v>
      </c>
      <c r="AA4" s="190" t="s">
        <v>273</v>
      </c>
      <c r="AB4" s="190" t="s">
        <v>297</v>
      </c>
      <c r="AC4" s="190" t="s">
        <v>298</v>
      </c>
      <c r="AD4" s="190" t="s">
        <v>276</v>
      </c>
      <c r="AE4" s="190" t="s">
        <v>299</v>
      </c>
      <c r="AF4" s="190" t="s">
        <v>300</v>
      </c>
      <c r="AG4" s="190" t="s">
        <v>278</v>
      </c>
    </row>
    <row r="5" ht="21.6" customHeight="1" spans="1:33">
      <c r="A5" s="190" t="s">
        <v>140</v>
      </c>
      <c r="B5" s="190" t="s">
        <v>141</v>
      </c>
      <c r="C5" s="190" t="s">
        <v>142</v>
      </c>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row>
    <row r="6" ht="22.8" customHeight="1" spans="1:33">
      <c r="A6" s="192"/>
      <c r="B6" s="208"/>
      <c r="C6" s="208"/>
      <c r="D6" s="199"/>
      <c r="E6" s="199" t="s">
        <v>108</v>
      </c>
      <c r="F6" s="202">
        <v>1362091</v>
      </c>
      <c r="G6" s="202">
        <v>88800</v>
      </c>
      <c r="H6" s="202">
        <v>37000</v>
      </c>
      <c r="I6" s="202"/>
      <c r="J6" s="202"/>
      <c r="K6" s="202">
        <v>22200</v>
      </c>
      <c r="L6" s="202">
        <v>37000</v>
      </c>
      <c r="M6" s="202">
        <v>37000</v>
      </c>
      <c r="N6" s="202"/>
      <c r="O6" s="202"/>
      <c r="P6" s="202">
        <v>148000</v>
      </c>
      <c r="Q6" s="202"/>
      <c r="R6" s="202">
        <v>74000</v>
      </c>
      <c r="S6" s="202"/>
      <c r="T6" s="202">
        <v>74000</v>
      </c>
      <c r="U6" s="202"/>
      <c r="V6" s="202">
        <v>74000</v>
      </c>
      <c r="W6" s="202"/>
      <c r="X6" s="202"/>
      <c r="Y6" s="202"/>
      <c r="Z6" s="202"/>
      <c r="AA6" s="202"/>
      <c r="AB6" s="202">
        <v>14851</v>
      </c>
      <c r="AC6" s="202"/>
      <c r="AD6" s="202"/>
      <c r="AE6" s="202">
        <v>516840</v>
      </c>
      <c r="AF6" s="202"/>
      <c r="AG6" s="202">
        <v>238400</v>
      </c>
    </row>
    <row r="7" ht="22.8" customHeight="1" spans="1:33">
      <c r="A7" s="191"/>
      <c r="B7" s="191"/>
      <c r="C7" s="191"/>
      <c r="D7" s="194" t="s">
        <v>126</v>
      </c>
      <c r="E7" s="194" t="s">
        <v>127</v>
      </c>
      <c r="F7" s="202">
        <v>1362091</v>
      </c>
      <c r="G7" s="202">
        <v>88800</v>
      </c>
      <c r="H7" s="202">
        <v>37000</v>
      </c>
      <c r="I7" s="202"/>
      <c r="J7" s="202"/>
      <c r="K7" s="202">
        <v>22200</v>
      </c>
      <c r="L7" s="202">
        <v>37000</v>
      </c>
      <c r="M7" s="202">
        <v>37000</v>
      </c>
      <c r="N7" s="202"/>
      <c r="O7" s="202"/>
      <c r="P7" s="202">
        <v>148000</v>
      </c>
      <c r="Q7" s="202"/>
      <c r="R7" s="202">
        <v>74000</v>
      </c>
      <c r="S7" s="202"/>
      <c r="T7" s="202">
        <v>74000</v>
      </c>
      <c r="U7" s="202"/>
      <c r="V7" s="202">
        <v>74000</v>
      </c>
      <c r="W7" s="202"/>
      <c r="X7" s="202"/>
      <c r="Y7" s="202"/>
      <c r="Z7" s="202"/>
      <c r="AA7" s="202"/>
      <c r="AB7" s="202">
        <v>14851</v>
      </c>
      <c r="AC7" s="202"/>
      <c r="AD7" s="202"/>
      <c r="AE7" s="202">
        <v>516840</v>
      </c>
      <c r="AF7" s="202"/>
      <c r="AG7" s="202">
        <v>238400</v>
      </c>
    </row>
    <row r="8" ht="22.8" customHeight="1" spans="1:33">
      <c r="A8" s="191"/>
      <c r="B8" s="191"/>
      <c r="C8" s="191"/>
      <c r="D8" s="200" t="s">
        <v>128</v>
      </c>
      <c r="E8" s="200" t="s">
        <v>129</v>
      </c>
      <c r="F8" s="202">
        <v>1362091</v>
      </c>
      <c r="G8" s="202">
        <v>88800</v>
      </c>
      <c r="H8" s="202">
        <v>37000</v>
      </c>
      <c r="I8" s="202"/>
      <c r="J8" s="202"/>
      <c r="K8" s="202">
        <v>22200</v>
      </c>
      <c r="L8" s="202">
        <v>37000</v>
      </c>
      <c r="M8" s="202">
        <v>37000</v>
      </c>
      <c r="N8" s="202"/>
      <c r="O8" s="202"/>
      <c r="P8" s="202">
        <v>148000</v>
      </c>
      <c r="Q8" s="202"/>
      <c r="R8" s="202">
        <v>74000</v>
      </c>
      <c r="S8" s="202"/>
      <c r="T8" s="202">
        <v>74000</v>
      </c>
      <c r="U8" s="202"/>
      <c r="V8" s="202">
        <v>74000</v>
      </c>
      <c r="W8" s="202"/>
      <c r="X8" s="202"/>
      <c r="Y8" s="202"/>
      <c r="Z8" s="202"/>
      <c r="AA8" s="202"/>
      <c r="AB8" s="202">
        <v>14851</v>
      </c>
      <c r="AC8" s="202"/>
      <c r="AD8" s="202"/>
      <c r="AE8" s="202">
        <v>516840</v>
      </c>
      <c r="AF8" s="202"/>
      <c r="AG8" s="202">
        <v>238400</v>
      </c>
    </row>
    <row r="9" ht="22.8" customHeight="1" spans="1:33">
      <c r="A9" s="204" t="s">
        <v>158</v>
      </c>
      <c r="B9" s="204" t="s">
        <v>155</v>
      </c>
      <c r="C9" s="204" t="s">
        <v>155</v>
      </c>
      <c r="D9" s="195" t="s">
        <v>186</v>
      </c>
      <c r="E9" s="199" t="s">
        <v>160</v>
      </c>
      <c r="F9" s="201">
        <v>1362091</v>
      </c>
      <c r="G9" s="201">
        <v>88800</v>
      </c>
      <c r="H9" s="201">
        <v>37000</v>
      </c>
      <c r="I9" s="201"/>
      <c r="J9" s="201"/>
      <c r="K9" s="201">
        <v>22200</v>
      </c>
      <c r="L9" s="201">
        <v>37000</v>
      </c>
      <c r="M9" s="201">
        <v>37000</v>
      </c>
      <c r="N9" s="201"/>
      <c r="O9" s="201"/>
      <c r="P9" s="201">
        <v>148000</v>
      </c>
      <c r="Q9" s="201"/>
      <c r="R9" s="201">
        <v>74000</v>
      </c>
      <c r="S9" s="201"/>
      <c r="T9" s="201">
        <v>74000</v>
      </c>
      <c r="U9" s="201"/>
      <c r="V9" s="201">
        <v>74000</v>
      </c>
      <c r="W9" s="201"/>
      <c r="X9" s="201"/>
      <c r="Y9" s="201"/>
      <c r="Z9" s="201"/>
      <c r="AA9" s="201"/>
      <c r="AB9" s="201">
        <v>14851</v>
      </c>
      <c r="AC9" s="201"/>
      <c r="AD9" s="201"/>
      <c r="AE9" s="201">
        <v>516840</v>
      </c>
      <c r="AF9" s="201"/>
      <c r="AG9" s="201">
        <v>238400</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2" sqref="A2:H2"/>
    </sheetView>
  </sheetViews>
  <sheetFormatPr defaultColWidth="9.775" defaultRowHeight="13.5" outlineLevelRow="7" outlineLevelCol="7"/>
  <cols>
    <col min="1" max="1" width="12.8833333333333" customWidth="1"/>
    <col min="2" max="2" width="29.6666666666667" customWidth="1"/>
    <col min="3" max="3" width="20.775" customWidth="1"/>
    <col min="4" max="4" width="12.3333333333333" customWidth="1"/>
    <col min="5" max="5" width="10.3333333333333" customWidth="1"/>
    <col min="6" max="6" width="14.1083333333333" customWidth="1"/>
    <col min="7" max="8" width="13.6666666666667" customWidth="1"/>
    <col min="9" max="9" width="9.775" customWidth="1"/>
  </cols>
  <sheetData>
    <row r="1" ht="16.35" customHeight="1" spans="1:8">
      <c r="A1" s="187"/>
      <c r="G1" s="197" t="s">
        <v>301</v>
      </c>
      <c r="H1" s="197"/>
    </row>
    <row r="2" ht="33.6" customHeight="1" spans="1:8">
      <c r="A2" s="188" t="s">
        <v>302</v>
      </c>
      <c r="B2" s="188"/>
      <c r="C2" s="188"/>
      <c r="D2" s="188"/>
      <c r="E2" s="188"/>
      <c r="F2" s="188"/>
      <c r="G2" s="188"/>
      <c r="H2" s="188"/>
    </row>
    <row r="3" ht="24.15" customHeight="1" spans="1:8">
      <c r="A3" s="189" t="s">
        <v>2</v>
      </c>
      <c r="B3" s="189"/>
      <c r="C3" s="189"/>
      <c r="D3" s="189"/>
      <c r="E3" s="189"/>
      <c r="F3" s="189"/>
      <c r="G3" s="189"/>
      <c r="H3" s="198" t="s">
        <v>3</v>
      </c>
    </row>
    <row r="4" ht="23.25" customHeight="1" spans="1:8">
      <c r="A4" s="190" t="s">
        <v>303</v>
      </c>
      <c r="B4" s="190" t="s">
        <v>304</v>
      </c>
      <c r="C4" s="190" t="s">
        <v>305</v>
      </c>
      <c r="D4" s="190" t="s">
        <v>306</v>
      </c>
      <c r="E4" s="190" t="s">
        <v>307</v>
      </c>
      <c r="F4" s="190"/>
      <c r="G4" s="190"/>
      <c r="H4" s="190" t="s">
        <v>308</v>
      </c>
    </row>
    <row r="5" ht="25.8" customHeight="1" spans="1:8">
      <c r="A5" s="190"/>
      <c r="B5" s="190"/>
      <c r="C5" s="190"/>
      <c r="D5" s="190"/>
      <c r="E5" s="190" t="s">
        <v>110</v>
      </c>
      <c r="F5" s="190" t="s">
        <v>309</v>
      </c>
      <c r="G5" s="190" t="s">
        <v>310</v>
      </c>
      <c r="H5" s="190"/>
    </row>
    <row r="6" ht="22.8" customHeight="1" spans="1:8">
      <c r="A6" s="191"/>
      <c r="B6" s="191" t="s">
        <v>108</v>
      </c>
      <c r="C6" s="193">
        <v>74000</v>
      </c>
      <c r="D6" s="193"/>
      <c r="E6" s="193"/>
      <c r="F6" s="193"/>
      <c r="G6" s="193"/>
      <c r="H6" s="193">
        <v>74000</v>
      </c>
    </row>
    <row r="7" ht="22.8" customHeight="1" spans="1:8">
      <c r="A7" s="194" t="s">
        <v>126</v>
      </c>
      <c r="B7" s="194" t="s">
        <v>127</v>
      </c>
      <c r="C7" s="193">
        <v>74000</v>
      </c>
      <c r="D7" s="193"/>
      <c r="E7" s="193"/>
      <c r="F7" s="193"/>
      <c r="G7" s="193"/>
      <c r="H7" s="193">
        <v>74000</v>
      </c>
    </row>
    <row r="8" ht="22.8" customHeight="1" spans="1:8">
      <c r="A8" s="195" t="s">
        <v>128</v>
      </c>
      <c r="B8" s="195" t="s">
        <v>129</v>
      </c>
      <c r="C8" s="201">
        <v>74000</v>
      </c>
      <c r="D8" s="201"/>
      <c r="E8" s="196"/>
      <c r="F8" s="201"/>
      <c r="G8" s="201"/>
      <c r="H8" s="201">
        <v>74000</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2" sqref="A2:H2"/>
    </sheetView>
  </sheetViews>
  <sheetFormatPr defaultColWidth="9.775" defaultRowHeight="13.5" outlineLevelCol="7"/>
  <cols>
    <col min="1" max="1" width="11.4416666666667" customWidth="1"/>
    <col min="2" max="2" width="24.775" customWidth="1"/>
    <col min="3" max="3" width="16.1083333333333" customWidth="1"/>
    <col min="4" max="4" width="12.8833333333333" customWidth="1"/>
    <col min="5" max="5" width="12.775" customWidth="1"/>
    <col min="6" max="6" width="13.8833333333333" customWidth="1"/>
    <col min="7" max="7" width="14.1083333333333" customWidth="1"/>
    <col min="8" max="8" width="16.3333333333333" customWidth="1"/>
    <col min="9" max="9" width="9.775" customWidth="1"/>
  </cols>
  <sheetData>
    <row r="1" ht="16.35" customHeight="1" spans="1:8">
      <c r="A1" s="187"/>
      <c r="G1" s="197" t="s">
        <v>311</v>
      </c>
      <c r="H1" s="197"/>
    </row>
    <row r="2" ht="38.85" customHeight="1" spans="1:8">
      <c r="A2" s="188" t="s">
        <v>312</v>
      </c>
      <c r="B2" s="188"/>
      <c r="C2" s="188"/>
      <c r="D2" s="188"/>
      <c r="E2" s="188"/>
      <c r="F2" s="188"/>
      <c r="G2" s="188"/>
      <c r="H2" s="188"/>
    </row>
    <row r="3" ht="24.15" customHeight="1" spans="1:8">
      <c r="A3" s="189" t="s">
        <v>2</v>
      </c>
      <c r="B3" s="189"/>
      <c r="C3" s="189"/>
      <c r="D3" s="189"/>
      <c r="E3" s="189"/>
      <c r="F3" s="189"/>
      <c r="G3" s="189"/>
      <c r="H3" s="198" t="s">
        <v>3</v>
      </c>
    </row>
    <row r="4" ht="23.25" customHeight="1" spans="1:8">
      <c r="A4" s="190" t="s">
        <v>133</v>
      </c>
      <c r="B4" s="190" t="s">
        <v>134</v>
      </c>
      <c r="C4" s="190" t="s">
        <v>108</v>
      </c>
      <c r="D4" s="190" t="s">
        <v>313</v>
      </c>
      <c r="E4" s="190"/>
      <c r="F4" s="190"/>
      <c r="G4" s="190"/>
      <c r="H4" s="190" t="s">
        <v>136</v>
      </c>
    </row>
    <row r="5" ht="19.8" customHeight="1" spans="1:8">
      <c r="A5" s="190"/>
      <c r="B5" s="190"/>
      <c r="C5" s="190"/>
      <c r="D5" s="190" t="s">
        <v>110</v>
      </c>
      <c r="E5" s="190" t="s">
        <v>213</v>
      </c>
      <c r="F5" s="190"/>
      <c r="G5" s="190" t="s">
        <v>214</v>
      </c>
      <c r="H5" s="190"/>
    </row>
    <row r="6" ht="27.6" customHeight="1" spans="1:8">
      <c r="A6" s="190"/>
      <c r="B6" s="190"/>
      <c r="C6" s="190"/>
      <c r="D6" s="190"/>
      <c r="E6" s="190" t="s">
        <v>190</v>
      </c>
      <c r="F6" s="190" t="s">
        <v>180</v>
      </c>
      <c r="G6" s="190"/>
      <c r="H6" s="190"/>
    </row>
    <row r="7" ht="22.8" customHeight="1" spans="1:8">
      <c r="A7" s="191"/>
      <c r="B7" s="192" t="s">
        <v>108</v>
      </c>
      <c r="C7" s="193">
        <v>0</v>
      </c>
      <c r="D7" s="193"/>
      <c r="E7" s="193"/>
      <c r="F7" s="193"/>
      <c r="G7" s="193"/>
      <c r="H7" s="193"/>
    </row>
    <row r="8" ht="22.8" customHeight="1" spans="1:8">
      <c r="A8" s="194"/>
      <c r="B8" s="194"/>
      <c r="C8" s="193"/>
      <c r="D8" s="193"/>
      <c r="E8" s="193"/>
      <c r="F8" s="193"/>
      <c r="G8" s="193"/>
      <c r="H8" s="193"/>
    </row>
    <row r="9" ht="22.8" customHeight="1" spans="1:8">
      <c r="A9" s="200"/>
      <c r="B9" s="200"/>
      <c r="C9" s="193"/>
      <c r="D9" s="193"/>
      <c r="E9" s="193"/>
      <c r="F9" s="193"/>
      <c r="G9" s="193"/>
      <c r="H9" s="193"/>
    </row>
    <row r="10" ht="22.8" customHeight="1" spans="1:8">
      <c r="A10" s="200"/>
      <c r="B10" s="200"/>
      <c r="C10" s="193"/>
      <c r="D10" s="193"/>
      <c r="E10" s="193"/>
      <c r="F10" s="193"/>
      <c r="G10" s="193"/>
      <c r="H10" s="193"/>
    </row>
    <row r="11" ht="22.8" customHeight="1" spans="1:8">
      <c r="A11" s="200"/>
      <c r="B11" s="200"/>
      <c r="C11" s="193"/>
      <c r="D11" s="193"/>
      <c r="E11" s="193"/>
      <c r="F11" s="193"/>
      <c r="G11" s="193"/>
      <c r="H11" s="193"/>
    </row>
    <row r="12" ht="22.8" customHeight="1" spans="1:8">
      <c r="A12" s="195"/>
      <c r="B12" s="195"/>
      <c r="C12" s="196"/>
      <c r="D12" s="196"/>
      <c r="E12" s="201"/>
      <c r="F12" s="201"/>
      <c r="G12" s="201"/>
      <c r="H12" s="201"/>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S2" sqref="S2"/>
    </sheetView>
  </sheetViews>
  <sheetFormatPr defaultColWidth="9.775" defaultRowHeight="13.5"/>
  <cols>
    <col min="1" max="1" width="4.44166666666667" customWidth="1"/>
    <col min="2" max="2" width="4.775" customWidth="1"/>
    <col min="3" max="3" width="5" customWidth="1"/>
    <col min="4" max="4" width="6.66666666666667" customWidth="1"/>
    <col min="5" max="5" width="16.4416666666667" customWidth="1"/>
    <col min="6" max="6" width="11.775" customWidth="1"/>
    <col min="7" max="20" width="7.21666666666667" customWidth="1"/>
    <col min="21" max="22" width="9.775" customWidth="1"/>
  </cols>
  <sheetData>
    <row r="1" ht="16.35" customHeight="1" spans="1:20">
      <c r="A1" s="187"/>
      <c r="S1" s="197" t="s">
        <v>314</v>
      </c>
      <c r="T1" s="197"/>
    </row>
    <row r="2" ht="47.4" customHeight="1" spans="1:17">
      <c r="A2" s="188" t="s">
        <v>315</v>
      </c>
      <c r="B2" s="188"/>
      <c r="C2" s="188"/>
      <c r="D2" s="188"/>
      <c r="E2" s="188"/>
      <c r="F2" s="188"/>
      <c r="G2" s="188"/>
      <c r="H2" s="188"/>
      <c r="I2" s="188"/>
      <c r="J2" s="188"/>
      <c r="K2" s="188"/>
      <c r="L2" s="188"/>
      <c r="M2" s="188"/>
      <c r="N2" s="188"/>
      <c r="O2" s="188"/>
      <c r="P2" s="188"/>
      <c r="Q2" s="188"/>
    </row>
    <row r="3" ht="24.15" customHeight="1" spans="1:20">
      <c r="A3" s="189" t="s">
        <v>2</v>
      </c>
      <c r="B3" s="189"/>
      <c r="C3" s="189"/>
      <c r="D3" s="189"/>
      <c r="E3" s="189"/>
      <c r="F3" s="189"/>
      <c r="G3" s="189"/>
      <c r="H3" s="189"/>
      <c r="I3" s="189"/>
      <c r="J3" s="189"/>
      <c r="K3" s="189"/>
      <c r="L3" s="189"/>
      <c r="M3" s="189"/>
      <c r="N3" s="189"/>
      <c r="O3" s="189"/>
      <c r="P3" s="189"/>
      <c r="Q3" s="189"/>
      <c r="R3" s="189"/>
      <c r="S3" s="198" t="s">
        <v>3</v>
      </c>
      <c r="T3" s="198"/>
    </row>
    <row r="4" ht="27.6" customHeight="1" spans="1:20">
      <c r="A4" s="190" t="s">
        <v>132</v>
      </c>
      <c r="B4" s="190"/>
      <c r="C4" s="190"/>
      <c r="D4" s="190" t="s">
        <v>169</v>
      </c>
      <c r="E4" s="190" t="s">
        <v>170</v>
      </c>
      <c r="F4" s="190" t="s">
        <v>171</v>
      </c>
      <c r="G4" s="190" t="s">
        <v>172</v>
      </c>
      <c r="H4" s="190" t="s">
        <v>173</v>
      </c>
      <c r="I4" s="190" t="s">
        <v>174</v>
      </c>
      <c r="J4" s="190" t="s">
        <v>175</v>
      </c>
      <c r="K4" s="190" t="s">
        <v>176</v>
      </c>
      <c r="L4" s="190" t="s">
        <v>177</v>
      </c>
      <c r="M4" s="190" t="s">
        <v>178</v>
      </c>
      <c r="N4" s="190" t="s">
        <v>179</v>
      </c>
      <c r="O4" s="190" t="s">
        <v>180</v>
      </c>
      <c r="P4" s="190" t="s">
        <v>181</v>
      </c>
      <c r="Q4" s="190" t="s">
        <v>182</v>
      </c>
      <c r="R4" s="190" t="s">
        <v>183</v>
      </c>
      <c r="S4" s="190" t="s">
        <v>184</v>
      </c>
      <c r="T4" s="190" t="s">
        <v>185</v>
      </c>
    </row>
    <row r="5" ht="19.8" customHeight="1" spans="1:20">
      <c r="A5" s="190" t="s">
        <v>140</v>
      </c>
      <c r="B5" s="190" t="s">
        <v>141</v>
      </c>
      <c r="C5" s="190" t="s">
        <v>142</v>
      </c>
      <c r="D5" s="190"/>
      <c r="E5" s="190"/>
      <c r="F5" s="190"/>
      <c r="G5" s="190"/>
      <c r="H5" s="190"/>
      <c r="I5" s="190"/>
      <c r="J5" s="190"/>
      <c r="K5" s="190"/>
      <c r="L5" s="190"/>
      <c r="M5" s="190"/>
      <c r="N5" s="190"/>
      <c r="O5" s="190"/>
      <c r="P5" s="190"/>
      <c r="Q5" s="190"/>
      <c r="R5" s="190"/>
      <c r="S5" s="190"/>
      <c r="T5" s="190"/>
    </row>
    <row r="6" ht="22.8" customHeight="1" spans="1:20">
      <c r="A6" s="191"/>
      <c r="B6" s="191"/>
      <c r="C6" s="191"/>
      <c r="D6" s="191"/>
      <c r="E6" s="191" t="s">
        <v>108</v>
      </c>
      <c r="F6" s="193">
        <v>0</v>
      </c>
      <c r="G6" s="193"/>
      <c r="H6" s="193"/>
      <c r="I6" s="193"/>
      <c r="J6" s="193"/>
      <c r="K6" s="193"/>
      <c r="L6" s="193"/>
      <c r="M6" s="193"/>
      <c r="N6" s="193"/>
      <c r="O6" s="193"/>
      <c r="P6" s="193"/>
      <c r="Q6" s="193"/>
      <c r="R6" s="193"/>
      <c r="S6" s="193"/>
      <c r="T6" s="193"/>
    </row>
    <row r="7" ht="22.8" customHeight="1" spans="1:20">
      <c r="A7" s="191"/>
      <c r="B7" s="191"/>
      <c r="C7" s="191"/>
      <c r="D7" s="194"/>
      <c r="E7" s="194"/>
      <c r="F7" s="193"/>
      <c r="G7" s="193"/>
      <c r="H7" s="193"/>
      <c r="I7" s="193"/>
      <c r="J7" s="193"/>
      <c r="K7" s="193"/>
      <c r="L7" s="193"/>
      <c r="M7" s="193"/>
      <c r="N7" s="193"/>
      <c r="O7" s="193"/>
      <c r="P7" s="193"/>
      <c r="Q7" s="193"/>
      <c r="R7" s="193"/>
      <c r="S7" s="193"/>
      <c r="T7" s="193"/>
    </row>
    <row r="8" ht="22.8" customHeight="1" spans="1:20">
      <c r="A8" s="203"/>
      <c r="B8" s="203"/>
      <c r="C8" s="203"/>
      <c r="D8" s="200"/>
      <c r="E8" s="200"/>
      <c r="F8" s="193"/>
      <c r="G8" s="193"/>
      <c r="H8" s="193"/>
      <c r="I8" s="193"/>
      <c r="J8" s="193"/>
      <c r="K8" s="193"/>
      <c r="L8" s="193"/>
      <c r="M8" s="193"/>
      <c r="N8" s="193"/>
      <c r="O8" s="193"/>
      <c r="P8" s="193"/>
      <c r="Q8" s="193"/>
      <c r="R8" s="193"/>
      <c r="S8" s="193"/>
      <c r="T8" s="193"/>
    </row>
    <row r="9" ht="22.8" customHeight="1" spans="1:20">
      <c r="A9" s="204"/>
      <c r="B9" s="204"/>
      <c r="C9" s="204"/>
      <c r="D9" s="195"/>
      <c r="E9" s="205"/>
      <c r="F9" s="207"/>
      <c r="G9" s="207"/>
      <c r="H9" s="207"/>
      <c r="I9" s="207"/>
      <c r="J9" s="207"/>
      <c r="K9" s="207"/>
      <c r="L9" s="207"/>
      <c r="M9" s="207"/>
      <c r="N9" s="207"/>
      <c r="O9" s="207"/>
      <c r="P9" s="207"/>
      <c r="Q9" s="207"/>
      <c r="R9" s="207"/>
      <c r="S9" s="207"/>
      <c r="T9" s="207"/>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2" sqref="A2:T2"/>
    </sheetView>
  </sheetViews>
  <sheetFormatPr defaultColWidth="9.775" defaultRowHeight="13.5"/>
  <cols>
    <col min="1" max="1" width="3.775" customWidth="1"/>
    <col min="2" max="3" width="3.88333333333333" customWidth="1"/>
    <col min="4" max="4" width="6.775" customWidth="1"/>
    <col min="5" max="5" width="15.8833333333333" customWidth="1"/>
    <col min="6" max="6" width="9.21666666666667" customWidth="1"/>
    <col min="7" max="20" width="7.21666666666667" customWidth="1"/>
    <col min="21" max="22" width="9.775" customWidth="1"/>
  </cols>
  <sheetData>
    <row r="1" ht="16.35" customHeight="1" spans="1:20">
      <c r="A1" s="187"/>
      <c r="S1" s="197" t="s">
        <v>316</v>
      </c>
      <c r="T1" s="197"/>
    </row>
    <row r="2" ht="47.4" customHeight="1" spans="1:20">
      <c r="A2" s="188" t="s">
        <v>317</v>
      </c>
      <c r="B2" s="188"/>
      <c r="C2" s="188"/>
      <c r="D2" s="188"/>
      <c r="E2" s="188"/>
      <c r="F2" s="188"/>
      <c r="G2" s="188"/>
      <c r="H2" s="188"/>
      <c r="I2" s="188"/>
      <c r="J2" s="188"/>
      <c r="K2" s="188"/>
      <c r="L2" s="188"/>
      <c r="M2" s="188"/>
      <c r="N2" s="188"/>
      <c r="O2" s="188"/>
      <c r="P2" s="188"/>
      <c r="Q2" s="188"/>
      <c r="R2" s="188"/>
      <c r="S2" s="188"/>
      <c r="T2" s="188"/>
    </row>
    <row r="3" ht="21.6" customHeight="1" spans="1:20">
      <c r="A3" s="189" t="s">
        <v>2</v>
      </c>
      <c r="B3" s="189"/>
      <c r="C3" s="189"/>
      <c r="D3" s="189"/>
      <c r="E3" s="189"/>
      <c r="F3" s="189"/>
      <c r="G3" s="189"/>
      <c r="H3" s="189"/>
      <c r="I3" s="189"/>
      <c r="J3" s="189"/>
      <c r="K3" s="189"/>
      <c r="L3" s="189"/>
      <c r="M3" s="189"/>
      <c r="N3" s="189"/>
      <c r="O3" s="189"/>
      <c r="P3" s="189"/>
      <c r="Q3" s="189"/>
      <c r="R3" s="189"/>
      <c r="S3" s="198" t="s">
        <v>3</v>
      </c>
      <c r="T3" s="198"/>
    </row>
    <row r="4" ht="29.25" customHeight="1" spans="1:20">
      <c r="A4" s="190" t="s">
        <v>132</v>
      </c>
      <c r="B4" s="190"/>
      <c r="C4" s="190"/>
      <c r="D4" s="190" t="s">
        <v>169</v>
      </c>
      <c r="E4" s="190" t="s">
        <v>170</v>
      </c>
      <c r="F4" s="190" t="s">
        <v>189</v>
      </c>
      <c r="G4" s="190" t="s">
        <v>135</v>
      </c>
      <c r="H4" s="190"/>
      <c r="I4" s="190"/>
      <c r="J4" s="190"/>
      <c r="K4" s="190" t="s">
        <v>136</v>
      </c>
      <c r="L4" s="190"/>
      <c r="M4" s="190"/>
      <c r="N4" s="190"/>
      <c r="O4" s="190"/>
      <c r="P4" s="190"/>
      <c r="Q4" s="190"/>
      <c r="R4" s="190"/>
      <c r="S4" s="190"/>
      <c r="T4" s="190"/>
    </row>
    <row r="5" ht="49.95" customHeight="1" spans="1:20">
      <c r="A5" s="190" t="s">
        <v>140</v>
      </c>
      <c r="B5" s="190" t="s">
        <v>141</v>
      </c>
      <c r="C5" s="190" t="s">
        <v>142</v>
      </c>
      <c r="D5" s="190"/>
      <c r="E5" s="190"/>
      <c r="F5" s="190"/>
      <c r="G5" s="190" t="s">
        <v>108</v>
      </c>
      <c r="H5" s="190" t="s">
        <v>190</v>
      </c>
      <c r="I5" s="190" t="s">
        <v>191</v>
      </c>
      <c r="J5" s="190" t="s">
        <v>180</v>
      </c>
      <c r="K5" s="190" t="s">
        <v>108</v>
      </c>
      <c r="L5" s="190" t="s">
        <v>193</v>
      </c>
      <c r="M5" s="190" t="s">
        <v>194</v>
      </c>
      <c r="N5" s="190" t="s">
        <v>182</v>
      </c>
      <c r="O5" s="190" t="s">
        <v>195</v>
      </c>
      <c r="P5" s="190" t="s">
        <v>196</v>
      </c>
      <c r="Q5" s="190" t="s">
        <v>197</v>
      </c>
      <c r="R5" s="190" t="s">
        <v>178</v>
      </c>
      <c r="S5" s="190" t="s">
        <v>181</v>
      </c>
      <c r="T5" s="190" t="s">
        <v>185</v>
      </c>
    </row>
    <row r="6" ht="22.8" customHeight="1" spans="1:20">
      <c r="A6" s="191"/>
      <c r="B6" s="191"/>
      <c r="C6" s="191"/>
      <c r="D6" s="191"/>
      <c r="E6" s="191" t="s">
        <v>108</v>
      </c>
      <c r="F6" s="193">
        <v>0</v>
      </c>
      <c r="G6" s="193"/>
      <c r="H6" s="193"/>
      <c r="I6" s="193"/>
      <c r="J6" s="193"/>
      <c r="K6" s="193"/>
      <c r="L6" s="193"/>
      <c r="M6" s="193"/>
      <c r="N6" s="193"/>
      <c r="O6" s="193"/>
      <c r="P6" s="193"/>
      <c r="Q6" s="193"/>
      <c r="R6" s="193"/>
      <c r="S6" s="193"/>
      <c r="T6" s="193"/>
    </row>
    <row r="7" ht="22.8" customHeight="1" spans="1:20">
      <c r="A7" s="191"/>
      <c r="B7" s="191"/>
      <c r="C7" s="191"/>
      <c r="D7" s="194"/>
      <c r="E7" s="194"/>
      <c r="F7" s="193"/>
      <c r="G7" s="193"/>
      <c r="H7" s="193"/>
      <c r="I7" s="193"/>
      <c r="J7" s="193"/>
      <c r="K7" s="193"/>
      <c r="L7" s="193"/>
      <c r="M7" s="193"/>
      <c r="N7" s="193"/>
      <c r="O7" s="193"/>
      <c r="P7" s="193"/>
      <c r="Q7" s="193"/>
      <c r="R7" s="193"/>
      <c r="S7" s="193"/>
      <c r="T7" s="193"/>
    </row>
    <row r="8" ht="22.8" customHeight="1" spans="1:20">
      <c r="A8" s="203"/>
      <c r="B8" s="203"/>
      <c r="C8" s="203"/>
      <c r="D8" s="200"/>
      <c r="E8" s="200"/>
      <c r="F8" s="193"/>
      <c r="G8" s="193"/>
      <c r="H8" s="193"/>
      <c r="I8" s="193"/>
      <c r="J8" s="193"/>
      <c r="K8" s="193"/>
      <c r="L8" s="193"/>
      <c r="M8" s="193"/>
      <c r="N8" s="193"/>
      <c r="O8" s="193"/>
      <c r="P8" s="193"/>
      <c r="Q8" s="193"/>
      <c r="R8" s="193"/>
      <c r="S8" s="193"/>
      <c r="T8" s="193"/>
    </row>
    <row r="9" ht="22.8" customHeight="1" spans="1:20">
      <c r="A9" s="204"/>
      <c r="B9" s="204"/>
      <c r="C9" s="204"/>
      <c r="D9" s="195"/>
      <c r="E9" s="205"/>
      <c r="F9" s="201"/>
      <c r="G9" s="196"/>
      <c r="H9" s="196"/>
      <c r="I9" s="196"/>
      <c r="J9" s="196"/>
      <c r="K9" s="196"/>
      <c r="L9" s="196"/>
      <c r="M9" s="196"/>
      <c r="N9" s="196"/>
      <c r="O9" s="196"/>
      <c r="P9" s="196"/>
      <c r="Q9" s="196"/>
      <c r="R9" s="196"/>
      <c r="S9" s="196"/>
      <c r="T9" s="196"/>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2" sqref="A2:H2"/>
    </sheetView>
  </sheetViews>
  <sheetFormatPr defaultColWidth="9.775" defaultRowHeight="13.5" outlineLevelCol="7"/>
  <cols>
    <col min="1" max="1" width="11.1083333333333" customWidth="1"/>
    <col min="2" max="2" width="25.3333333333333" customWidth="1"/>
    <col min="3" max="3" width="15.3333333333333" customWidth="1"/>
    <col min="4" max="4" width="12.775" customWidth="1"/>
    <col min="5" max="5" width="16.4416666666667" customWidth="1"/>
    <col min="6" max="6" width="14.1083333333333" customWidth="1"/>
    <col min="7" max="7" width="15.3333333333333" customWidth="1"/>
    <col min="8" max="8" width="17.6666666666667" customWidth="1"/>
    <col min="9" max="9" width="9.775" customWidth="1"/>
  </cols>
  <sheetData>
    <row r="1" ht="16.35" customHeight="1" spans="1:8">
      <c r="A1" s="187"/>
      <c r="H1" s="197" t="s">
        <v>318</v>
      </c>
    </row>
    <row r="2" ht="38.85" customHeight="1" spans="1:8">
      <c r="A2" s="188" t="s">
        <v>319</v>
      </c>
      <c r="B2" s="188"/>
      <c r="C2" s="188"/>
      <c r="D2" s="188"/>
      <c r="E2" s="188"/>
      <c r="F2" s="188"/>
      <c r="G2" s="188"/>
      <c r="H2" s="188"/>
    </row>
    <row r="3" ht="24.15" customHeight="1" spans="1:8">
      <c r="A3" s="189" t="s">
        <v>2</v>
      </c>
      <c r="B3" s="189"/>
      <c r="C3" s="189"/>
      <c r="D3" s="189"/>
      <c r="E3" s="189"/>
      <c r="F3" s="189"/>
      <c r="G3" s="189"/>
      <c r="H3" s="198" t="s">
        <v>3</v>
      </c>
    </row>
    <row r="4" ht="19.8" customHeight="1" spans="1:8">
      <c r="A4" s="190" t="s">
        <v>133</v>
      </c>
      <c r="B4" s="190" t="s">
        <v>134</v>
      </c>
      <c r="C4" s="190" t="s">
        <v>108</v>
      </c>
      <c r="D4" s="190" t="s">
        <v>320</v>
      </c>
      <c r="E4" s="190"/>
      <c r="F4" s="190"/>
      <c r="G4" s="190"/>
      <c r="H4" s="190" t="s">
        <v>136</v>
      </c>
    </row>
    <row r="5" ht="23.25" customHeight="1" spans="1:8">
      <c r="A5" s="190"/>
      <c r="B5" s="190"/>
      <c r="C5" s="190"/>
      <c r="D5" s="190" t="s">
        <v>110</v>
      </c>
      <c r="E5" s="190" t="s">
        <v>213</v>
      </c>
      <c r="F5" s="190"/>
      <c r="G5" s="190" t="s">
        <v>214</v>
      </c>
      <c r="H5" s="190"/>
    </row>
    <row r="6" ht="23.25" customHeight="1" spans="1:8">
      <c r="A6" s="190"/>
      <c r="B6" s="190"/>
      <c r="C6" s="190"/>
      <c r="D6" s="190"/>
      <c r="E6" s="190" t="s">
        <v>190</v>
      </c>
      <c r="F6" s="190" t="s">
        <v>180</v>
      </c>
      <c r="G6" s="190"/>
      <c r="H6" s="190"/>
    </row>
    <row r="7" ht="22.8" customHeight="1" spans="1:8">
      <c r="A7" s="191"/>
      <c r="B7" s="192" t="s">
        <v>108</v>
      </c>
      <c r="C7" s="193">
        <v>0</v>
      </c>
      <c r="D7" s="193"/>
      <c r="E7" s="193"/>
      <c r="F7" s="193"/>
      <c r="G7" s="193"/>
      <c r="H7" s="193"/>
    </row>
    <row r="8" ht="22.8" customHeight="1" spans="1:8">
      <c r="A8" s="194"/>
      <c r="B8" s="194"/>
      <c r="C8" s="193"/>
      <c r="D8" s="193"/>
      <c r="E8" s="193"/>
      <c r="F8" s="193"/>
      <c r="G8" s="193"/>
      <c r="H8" s="193"/>
    </row>
    <row r="9" ht="22.8" customHeight="1" spans="1:8">
      <c r="A9" s="200"/>
      <c r="B9" s="200"/>
      <c r="C9" s="193"/>
      <c r="D9" s="193"/>
      <c r="E9" s="193"/>
      <c r="F9" s="193"/>
      <c r="G9" s="193"/>
      <c r="H9" s="193"/>
    </row>
    <row r="10" ht="22.8" customHeight="1" spans="1:8">
      <c r="A10" s="200"/>
      <c r="B10" s="200"/>
      <c r="C10" s="193"/>
      <c r="D10" s="193"/>
      <c r="E10" s="193"/>
      <c r="F10" s="193"/>
      <c r="G10" s="193"/>
      <c r="H10" s="193"/>
    </row>
    <row r="11" ht="22.8" customHeight="1" spans="1:8">
      <c r="A11" s="200"/>
      <c r="B11" s="200"/>
      <c r="C11" s="193"/>
      <c r="D11" s="193"/>
      <c r="E11" s="193"/>
      <c r="F11" s="193"/>
      <c r="G11" s="193"/>
      <c r="H11" s="193"/>
    </row>
    <row r="12" ht="22.8" customHeight="1" spans="1:8">
      <c r="A12" s="195"/>
      <c r="B12" s="195"/>
      <c r="C12" s="196"/>
      <c r="D12" s="196"/>
      <c r="E12" s="201"/>
      <c r="F12" s="201"/>
      <c r="G12" s="201"/>
      <c r="H12" s="201"/>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9.775" defaultRowHeight="13.5"/>
  <cols>
    <col min="1" max="1" width="5.775" customWidth="1"/>
    <col min="2" max="2" width="16.1083333333333" customWidth="1"/>
    <col min="3" max="3" width="11" customWidth="1"/>
    <col min="4" max="4" width="11.4416666666667" customWidth="1"/>
    <col min="5" max="5" width="12" customWidth="1"/>
    <col min="6" max="25" width="7.66666666666667" customWidth="1"/>
    <col min="26" max="26" width="9.775" customWidth="1"/>
  </cols>
  <sheetData>
    <row r="1" ht="16.35" customHeight="1" spans="1:25">
      <c r="A1" s="187"/>
      <c r="X1" s="197" t="s">
        <v>104</v>
      </c>
      <c r="Y1" s="197"/>
    </row>
    <row r="2" ht="33.6" customHeight="1" spans="1:25">
      <c r="A2" s="188" t="s">
        <v>105</v>
      </c>
      <c r="B2" s="188"/>
      <c r="C2" s="188"/>
      <c r="D2" s="188"/>
      <c r="E2" s="188"/>
      <c r="F2" s="188"/>
      <c r="G2" s="188"/>
      <c r="H2" s="188"/>
      <c r="I2" s="188"/>
      <c r="J2" s="188"/>
      <c r="K2" s="188"/>
      <c r="L2" s="188"/>
      <c r="M2" s="188"/>
      <c r="N2" s="188"/>
      <c r="O2" s="188"/>
      <c r="P2" s="188"/>
      <c r="Q2" s="188"/>
      <c r="R2" s="188"/>
      <c r="S2" s="188"/>
      <c r="T2" s="188"/>
      <c r="U2" s="188"/>
      <c r="V2" s="188"/>
      <c r="W2" s="188"/>
      <c r="X2" s="188"/>
      <c r="Y2" s="188"/>
    </row>
    <row r="3" ht="22.35" customHeight="1" spans="1:25">
      <c r="A3" s="189" t="s">
        <v>2</v>
      </c>
      <c r="B3" s="189"/>
      <c r="C3" s="189"/>
      <c r="D3" s="189"/>
      <c r="E3" s="189"/>
      <c r="F3" s="189"/>
      <c r="G3" s="189"/>
      <c r="H3" s="189"/>
      <c r="I3" s="189"/>
      <c r="J3" s="189"/>
      <c r="K3" s="189"/>
      <c r="L3" s="189"/>
      <c r="M3" s="189"/>
      <c r="N3" s="189"/>
      <c r="O3" s="189"/>
      <c r="P3" s="189"/>
      <c r="Q3" s="189"/>
      <c r="R3" s="189"/>
      <c r="S3" s="189"/>
      <c r="T3" s="189"/>
      <c r="U3" s="189"/>
      <c r="V3" s="189"/>
      <c r="W3" s="189"/>
      <c r="X3" s="198" t="s">
        <v>3</v>
      </c>
      <c r="Y3" s="198"/>
    </row>
    <row r="4" ht="22.35" customHeight="1" spans="1:25">
      <c r="A4" s="192" t="s">
        <v>106</v>
      </c>
      <c r="B4" s="192" t="s">
        <v>107</v>
      </c>
      <c r="C4" s="192" t="s">
        <v>108</v>
      </c>
      <c r="D4" s="192" t="s">
        <v>109</v>
      </c>
      <c r="E4" s="192"/>
      <c r="F4" s="192"/>
      <c r="G4" s="192"/>
      <c r="H4" s="192"/>
      <c r="I4" s="192"/>
      <c r="J4" s="192"/>
      <c r="K4" s="192"/>
      <c r="L4" s="192"/>
      <c r="M4" s="192"/>
      <c r="N4" s="192"/>
      <c r="O4" s="192"/>
      <c r="P4" s="192"/>
      <c r="Q4" s="192"/>
      <c r="R4" s="192"/>
      <c r="S4" s="192" t="s">
        <v>100</v>
      </c>
      <c r="T4" s="192"/>
      <c r="U4" s="192"/>
      <c r="V4" s="192"/>
      <c r="W4" s="192"/>
      <c r="X4" s="192"/>
      <c r="Y4" s="192"/>
    </row>
    <row r="5" ht="22.35" customHeight="1" spans="1:25">
      <c r="A5" s="192"/>
      <c r="B5" s="192"/>
      <c r="C5" s="192"/>
      <c r="D5" s="192" t="s">
        <v>110</v>
      </c>
      <c r="E5" s="192" t="s">
        <v>111</v>
      </c>
      <c r="F5" s="192" t="s">
        <v>112</v>
      </c>
      <c r="G5" s="192" t="s">
        <v>113</v>
      </c>
      <c r="H5" s="192" t="s">
        <v>114</v>
      </c>
      <c r="I5" s="192" t="s">
        <v>115</v>
      </c>
      <c r="J5" s="192" t="s">
        <v>116</v>
      </c>
      <c r="K5" s="192"/>
      <c r="L5" s="192"/>
      <c r="M5" s="192"/>
      <c r="N5" s="192" t="s">
        <v>117</v>
      </c>
      <c r="O5" s="192" t="s">
        <v>118</v>
      </c>
      <c r="P5" s="192" t="s">
        <v>119</v>
      </c>
      <c r="Q5" s="192" t="s">
        <v>120</v>
      </c>
      <c r="R5" s="192" t="s">
        <v>121</v>
      </c>
      <c r="S5" s="192" t="s">
        <v>110</v>
      </c>
      <c r="T5" s="192" t="s">
        <v>111</v>
      </c>
      <c r="U5" s="192" t="s">
        <v>112</v>
      </c>
      <c r="V5" s="192" t="s">
        <v>113</v>
      </c>
      <c r="W5" s="192" t="s">
        <v>114</v>
      </c>
      <c r="X5" s="192" t="s">
        <v>115</v>
      </c>
      <c r="Y5" s="192" t="s">
        <v>122</v>
      </c>
    </row>
    <row r="6" ht="22.35" customHeight="1" spans="1:25">
      <c r="A6" s="192"/>
      <c r="B6" s="192"/>
      <c r="C6" s="192"/>
      <c r="D6" s="192"/>
      <c r="E6" s="192"/>
      <c r="F6" s="192"/>
      <c r="G6" s="192"/>
      <c r="H6" s="192"/>
      <c r="I6" s="192"/>
      <c r="J6" s="192" t="s">
        <v>123</v>
      </c>
      <c r="K6" s="192" t="s">
        <v>124</v>
      </c>
      <c r="L6" s="192" t="s">
        <v>125</v>
      </c>
      <c r="M6" s="192" t="s">
        <v>114</v>
      </c>
      <c r="N6" s="192"/>
      <c r="O6" s="192"/>
      <c r="P6" s="192"/>
      <c r="Q6" s="192"/>
      <c r="R6" s="192"/>
      <c r="S6" s="192"/>
      <c r="T6" s="192"/>
      <c r="U6" s="192"/>
      <c r="V6" s="192"/>
      <c r="W6" s="192"/>
      <c r="X6" s="192"/>
      <c r="Y6" s="192"/>
    </row>
    <row r="7" ht="22.8" customHeight="1" spans="1:25">
      <c r="A7" s="191"/>
      <c r="B7" s="191" t="s">
        <v>108</v>
      </c>
      <c r="C7" s="202">
        <v>8913767.2</v>
      </c>
      <c r="D7" s="202">
        <v>8913767.2</v>
      </c>
      <c r="E7" s="202">
        <v>8913767.2</v>
      </c>
      <c r="F7" s="202"/>
      <c r="G7" s="202"/>
      <c r="H7" s="202"/>
      <c r="I7" s="202"/>
      <c r="J7" s="202"/>
      <c r="K7" s="202"/>
      <c r="L7" s="202"/>
      <c r="M7" s="202"/>
      <c r="N7" s="202"/>
      <c r="O7" s="202"/>
      <c r="P7" s="202"/>
      <c r="Q7" s="202"/>
      <c r="R7" s="202"/>
      <c r="S7" s="202"/>
      <c r="T7" s="202"/>
      <c r="U7" s="202"/>
      <c r="V7" s="202"/>
      <c r="W7" s="202"/>
      <c r="X7" s="202"/>
      <c r="Y7" s="202"/>
    </row>
    <row r="8" ht="22.8" customHeight="1" spans="1:25">
      <c r="A8" s="194" t="s">
        <v>126</v>
      </c>
      <c r="B8" s="194" t="s">
        <v>127</v>
      </c>
      <c r="C8" s="202">
        <v>8913767.2</v>
      </c>
      <c r="D8" s="202">
        <v>8913767.2</v>
      </c>
      <c r="E8" s="202">
        <v>8913767.2</v>
      </c>
      <c r="F8" s="202"/>
      <c r="G8" s="202"/>
      <c r="H8" s="202"/>
      <c r="I8" s="202"/>
      <c r="J8" s="202"/>
      <c r="K8" s="202"/>
      <c r="L8" s="202"/>
      <c r="M8" s="202"/>
      <c r="N8" s="202"/>
      <c r="O8" s="202"/>
      <c r="P8" s="202"/>
      <c r="Q8" s="202"/>
      <c r="R8" s="202"/>
      <c r="S8" s="202"/>
      <c r="T8" s="202"/>
      <c r="U8" s="202"/>
      <c r="V8" s="202"/>
      <c r="W8" s="202"/>
      <c r="X8" s="202"/>
      <c r="Y8" s="202"/>
    </row>
    <row r="9" ht="22.8" customHeight="1" spans="1:25">
      <c r="A9" s="226" t="s">
        <v>128</v>
      </c>
      <c r="B9" s="226" t="s">
        <v>129</v>
      </c>
      <c r="C9" s="201">
        <v>8913767.2</v>
      </c>
      <c r="D9" s="201">
        <v>8913767.2</v>
      </c>
      <c r="E9" s="196">
        <v>8913767.2</v>
      </c>
      <c r="F9" s="196"/>
      <c r="G9" s="196"/>
      <c r="H9" s="196"/>
      <c r="I9" s="196"/>
      <c r="J9" s="196"/>
      <c r="K9" s="196"/>
      <c r="L9" s="196"/>
      <c r="M9" s="196"/>
      <c r="N9" s="196"/>
      <c r="O9" s="196"/>
      <c r="P9" s="196"/>
      <c r="Q9" s="196"/>
      <c r="R9" s="196"/>
      <c r="S9" s="196"/>
      <c r="T9" s="196"/>
      <c r="U9" s="196"/>
      <c r="V9" s="196"/>
      <c r="W9" s="196"/>
      <c r="X9" s="196"/>
      <c r="Y9" s="196"/>
    </row>
    <row r="10" ht="16.35" customHeight="1"/>
    <row r="11" ht="16.35" customHeight="1" spans="7:7">
      <c r="G11" s="187"/>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
  <sheetViews>
    <sheetView workbookViewId="0">
      <selection activeCell="S1" sqref="S1:T1"/>
    </sheetView>
  </sheetViews>
  <sheetFormatPr defaultColWidth="9.775" defaultRowHeight="13.5"/>
  <cols>
    <col min="1" max="1" width="3.66666666666667" customWidth="1"/>
    <col min="2" max="2" width="4.775" customWidth="1"/>
    <col min="3" max="3" width="4.66666666666667" customWidth="1"/>
    <col min="4" max="4" width="7.33333333333333" customWidth="1"/>
    <col min="5" max="5" width="20.1083333333333" customWidth="1"/>
    <col min="6" max="8" width="11" customWidth="1"/>
    <col min="9" max="12" width="7.21666666666667" customWidth="1"/>
    <col min="13" max="13" width="6.775" customWidth="1"/>
    <col min="14" max="14" width="7.21666666666667" customWidth="1"/>
    <col min="15" max="15" width="7.775" customWidth="1"/>
    <col min="16" max="17" width="7.21666666666667" customWidth="1"/>
    <col min="18" max="18" width="7" customWidth="1"/>
    <col min="19" max="19" width="7.21666666666667" customWidth="1"/>
    <col min="20" max="20" width="8.55833333333333" customWidth="1"/>
    <col min="21" max="22" width="9.775" customWidth="1"/>
  </cols>
  <sheetData>
    <row r="1" ht="16.35" customHeight="1" spans="1:20">
      <c r="A1" s="187"/>
      <c r="S1" s="197" t="s">
        <v>321</v>
      </c>
      <c r="T1" s="197"/>
    </row>
    <row r="2" ht="42.3" customHeight="1" spans="1:20">
      <c r="A2" s="188" t="s">
        <v>322</v>
      </c>
      <c r="B2" s="188"/>
      <c r="C2" s="188"/>
      <c r="D2" s="188"/>
      <c r="E2" s="188"/>
      <c r="F2" s="188"/>
      <c r="G2" s="188"/>
      <c r="H2" s="188"/>
      <c r="I2" s="188"/>
      <c r="J2" s="188"/>
      <c r="K2" s="188"/>
      <c r="L2" s="188"/>
      <c r="M2" s="188"/>
      <c r="N2" s="188"/>
      <c r="O2" s="188"/>
      <c r="P2" s="188"/>
      <c r="Q2" s="188"/>
      <c r="R2" s="188"/>
      <c r="S2" s="188"/>
      <c r="T2" s="188"/>
    </row>
    <row r="3" ht="19.8" customHeight="1" spans="1:20">
      <c r="A3" s="189" t="s">
        <v>2</v>
      </c>
      <c r="B3" s="189"/>
      <c r="C3" s="189"/>
      <c r="D3" s="189"/>
      <c r="E3" s="189"/>
      <c r="F3" s="189"/>
      <c r="G3" s="189"/>
      <c r="H3" s="189"/>
      <c r="I3" s="189"/>
      <c r="J3" s="189"/>
      <c r="K3" s="189"/>
      <c r="L3" s="189"/>
      <c r="M3" s="189"/>
      <c r="N3" s="189"/>
      <c r="O3" s="189"/>
      <c r="P3" s="189"/>
      <c r="Q3" s="189"/>
      <c r="R3" s="189"/>
      <c r="S3" s="198" t="s">
        <v>3</v>
      </c>
      <c r="T3" s="198"/>
    </row>
    <row r="4" ht="19.8" customHeight="1" spans="1:20">
      <c r="A4" s="192" t="s">
        <v>132</v>
      </c>
      <c r="B4" s="192"/>
      <c r="C4" s="192"/>
      <c r="D4" s="192" t="s">
        <v>169</v>
      </c>
      <c r="E4" s="192" t="s">
        <v>170</v>
      </c>
      <c r="F4" s="192" t="s">
        <v>171</v>
      </c>
      <c r="G4" s="192" t="s">
        <v>172</v>
      </c>
      <c r="H4" s="192" t="s">
        <v>173</v>
      </c>
      <c r="I4" s="192" t="s">
        <v>174</v>
      </c>
      <c r="J4" s="192" t="s">
        <v>175</v>
      </c>
      <c r="K4" s="192" t="s">
        <v>176</v>
      </c>
      <c r="L4" s="192" t="s">
        <v>177</v>
      </c>
      <c r="M4" s="192" t="s">
        <v>178</v>
      </c>
      <c r="N4" s="192" t="s">
        <v>179</v>
      </c>
      <c r="O4" s="192" t="s">
        <v>180</v>
      </c>
      <c r="P4" s="192" t="s">
        <v>181</v>
      </c>
      <c r="Q4" s="192" t="s">
        <v>182</v>
      </c>
      <c r="R4" s="192" t="s">
        <v>183</v>
      </c>
      <c r="S4" s="192" t="s">
        <v>184</v>
      </c>
      <c r="T4" s="192" t="s">
        <v>185</v>
      </c>
    </row>
    <row r="5" ht="20.7" customHeight="1" spans="1:20">
      <c r="A5" s="192" t="s">
        <v>140</v>
      </c>
      <c r="B5" s="192" t="s">
        <v>141</v>
      </c>
      <c r="C5" s="192" t="s">
        <v>142</v>
      </c>
      <c r="D5" s="192"/>
      <c r="E5" s="192"/>
      <c r="F5" s="192"/>
      <c r="G5" s="192"/>
      <c r="H5" s="192"/>
      <c r="I5" s="192"/>
      <c r="J5" s="192"/>
      <c r="K5" s="192"/>
      <c r="L5" s="192"/>
      <c r="M5" s="192"/>
      <c r="N5" s="192"/>
      <c r="O5" s="192"/>
      <c r="P5" s="192"/>
      <c r="Q5" s="192"/>
      <c r="R5" s="192"/>
      <c r="S5" s="192"/>
      <c r="T5" s="192"/>
    </row>
    <row r="6" ht="22.8" customHeight="1" spans="1:20">
      <c r="A6" s="191"/>
      <c r="B6" s="191"/>
      <c r="C6" s="191"/>
      <c r="D6" s="191"/>
      <c r="E6" s="191" t="s">
        <v>108</v>
      </c>
      <c r="F6" s="193">
        <v>8913767.2</v>
      </c>
      <c r="G6" s="193">
        <v>7437396.2</v>
      </c>
      <c r="H6" s="193">
        <v>1432091</v>
      </c>
      <c r="I6" s="193"/>
      <c r="J6" s="193"/>
      <c r="K6" s="193"/>
      <c r="L6" s="193"/>
      <c r="M6" s="193"/>
      <c r="N6" s="193"/>
      <c r="O6" s="193">
        <v>8280</v>
      </c>
      <c r="P6" s="193"/>
      <c r="Q6" s="193"/>
      <c r="R6" s="193"/>
      <c r="S6" s="193"/>
      <c r="T6" s="193">
        <v>36000</v>
      </c>
    </row>
    <row r="7" ht="22.8" customHeight="1" spans="1:20">
      <c r="A7" s="191"/>
      <c r="B7" s="191"/>
      <c r="C7" s="191"/>
      <c r="D7" s="194" t="s">
        <v>126</v>
      </c>
      <c r="E7" s="194" t="s">
        <v>127</v>
      </c>
      <c r="F7" s="193">
        <v>8913767.2</v>
      </c>
      <c r="G7" s="193">
        <v>7437396.2</v>
      </c>
      <c r="H7" s="193">
        <v>1432091</v>
      </c>
      <c r="I7" s="193"/>
      <c r="J7" s="193"/>
      <c r="K7" s="193"/>
      <c r="L7" s="193"/>
      <c r="M7" s="193"/>
      <c r="N7" s="193"/>
      <c r="O7" s="193">
        <v>8280</v>
      </c>
      <c r="P7" s="193"/>
      <c r="Q7" s="193"/>
      <c r="R7" s="193"/>
      <c r="S7" s="193"/>
      <c r="T7" s="193">
        <v>36000</v>
      </c>
    </row>
    <row r="8" ht="22.8" customHeight="1" spans="1:20">
      <c r="A8" s="203"/>
      <c r="B8" s="203"/>
      <c r="C8" s="203"/>
      <c r="D8" s="200" t="s">
        <v>128</v>
      </c>
      <c r="E8" s="200" t="s">
        <v>129</v>
      </c>
      <c r="F8" s="206">
        <v>8913767.2</v>
      </c>
      <c r="G8" s="206">
        <v>7437396.2</v>
      </c>
      <c r="H8" s="206">
        <v>1432091</v>
      </c>
      <c r="I8" s="206"/>
      <c r="J8" s="206"/>
      <c r="K8" s="206"/>
      <c r="L8" s="206"/>
      <c r="M8" s="206"/>
      <c r="N8" s="206"/>
      <c r="O8" s="206">
        <v>8280</v>
      </c>
      <c r="P8" s="206"/>
      <c r="Q8" s="206"/>
      <c r="R8" s="206"/>
      <c r="S8" s="206"/>
      <c r="T8" s="206">
        <v>36000</v>
      </c>
    </row>
    <row r="9" ht="22.8" customHeight="1" spans="1:20">
      <c r="A9" s="204" t="s">
        <v>158</v>
      </c>
      <c r="B9" s="204" t="s">
        <v>155</v>
      </c>
      <c r="C9" s="204" t="s">
        <v>155</v>
      </c>
      <c r="D9" s="195" t="s">
        <v>186</v>
      </c>
      <c r="E9" s="205" t="s">
        <v>160</v>
      </c>
      <c r="F9" s="207">
        <v>6450033</v>
      </c>
      <c r="G9" s="207">
        <v>5079662</v>
      </c>
      <c r="H9" s="207">
        <v>1362091</v>
      </c>
      <c r="I9" s="207"/>
      <c r="J9" s="207"/>
      <c r="K9" s="207"/>
      <c r="L9" s="207"/>
      <c r="M9" s="207"/>
      <c r="N9" s="207"/>
      <c r="O9" s="207">
        <v>8280</v>
      </c>
      <c r="P9" s="207"/>
      <c r="Q9" s="207"/>
      <c r="R9" s="207"/>
      <c r="S9" s="207"/>
      <c r="T9" s="207"/>
    </row>
    <row r="10" ht="22.8" customHeight="1" spans="1:20">
      <c r="A10" s="204" t="s">
        <v>143</v>
      </c>
      <c r="B10" s="204" t="s">
        <v>150</v>
      </c>
      <c r="C10" s="204" t="s">
        <v>150</v>
      </c>
      <c r="D10" s="195" t="s">
        <v>186</v>
      </c>
      <c r="E10" s="205" t="s">
        <v>152</v>
      </c>
      <c r="F10" s="207">
        <v>216207.3</v>
      </c>
      <c r="G10" s="207">
        <v>216207.3</v>
      </c>
      <c r="H10" s="207"/>
      <c r="I10" s="207"/>
      <c r="J10" s="207"/>
      <c r="K10" s="207"/>
      <c r="L10" s="207"/>
      <c r="M10" s="207"/>
      <c r="N10" s="207"/>
      <c r="O10" s="207"/>
      <c r="P10" s="207"/>
      <c r="Q10" s="207"/>
      <c r="R10" s="207"/>
      <c r="S10" s="207"/>
      <c r="T10" s="207"/>
    </row>
    <row r="11" ht="22.8" customHeight="1" spans="1:20">
      <c r="A11" s="204" t="s">
        <v>143</v>
      </c>
      <c r="B11" s="204" t="s">
        <v>144</v>
      </c>
      <c r="C11" s="204" t="s">
        <v>144</v>
      </c>
      <c r="D11" s="195" t="s">
        <v>186</v>
      </c>
      <c r="E11" s="205" t="s">
        <v>146</v>
      </c>
      <c r="F11" s="207">
        <v>769987.2</v>
      </c>
      <c r="G11" s="207">
        <v>769987.2</v>
      </c>
      <c r="H11" s="207"/>
      <c r="I11" s="207"/>
      <c r="J11" s="207"/>
      <c r="K11" s="207"/>
      <c r="L11" s="207"/>
      <c r="M11" s="207"/>
      <c r="N11" s="207"/>
      <c r="O11" s="207"/>
      <c r="P11" s="207"/>
      <c r="Q11" s="207"/>
      <c r="R11" s="207"/>
      <c r="S11" s="207"/>
      <c r="T11" s="207"/>
    </row>
    <row r="12" ht="22.8" customHeight="1" spans="1:20">
      <c r="A12" s="204" t="s">
        <v>143</v>
      </c>
      <c r="B12" s="204" t="s">
        <v>144</v>
      </c>
      <c r="C12" s="204" t="s">
        <v>147</v>
      </c>
      <c r="D12" s="195" t="s">
        <v>186</v>
      </c>
      <c r="E12" s="205" t="s">
        <v>149</v>
      </c>
      <c r="F12" s="207">
        <v>384993.6</v>
      </c>
      <c r="G12" s="207">
        <v>384993.6</v>
      </c>
      <c r="H12" s="207"/>
      <c r="I12" s="207"/>
      <c r="J12" s="207"/>
      <c r="K12" s="207"/>
      <c r="L12" s="207"/>
      <c r="M12" s="207"/>
      <c r="N12" s="207"/>
      <c r="O12" s="207"/>
      <c r="P12" s="207"/>
      <c r="Q12" s="207"/>
      <c r="R12" s="207"/>
      <c r="S12" s="207"/>
      <c r="T12" s="207"/>
    </row>
    <row r="13" ht="22.8" customHeight="1" spans="1:20">
      <c r="A13" s="204" t="s">
        <v>153</v>
      </c>
      <c r="B13" s="204" t="s">
        <v>154</v>
      </c>
      <c r="C13" s="204" t="s">
        <v>155</v>
      </c>
      <c r="D13" s="195" t="s">
        <v>186</v>
      </c>
      <c r="E13" s="205" t="s">
        <v>157</v>
      </c>
      <c r="F13" s="207">
        <v>409055.7</v>
      </c>
      <c r="G13" s="207">
        <v>409055.7</v>
      </c>
      <c r="H13" s="207"/>
      <c r="I13" s="207"/>
      <c r="J13" s="207"/>
      <c r="K13" s="207"/>
      <c r="L13" s="207"/>
      <c r="M13" s="207"/>
      <c r="N13" s="207"/>
      <c r="O13" s="207"/>
      <c r="P13" s="207"/>
      <c r="Q13" s="207"/>
      <c r="R13" s="207"/>
      <c r="S13" s="207"/>
      <c r="T13" s="207"/>
    </row>
    <row r="14" ht="22.8" customHeight="1" spans="1:20">
      <c r="A14" s="204" t="s">
        <v>163</v>
      </c>
      <c r="B14" s="204" t="s">
        <v>164</v>
      </c>
      <c r="C14" s="204" t="s">
        <v>155</v>
      </c>
      <c r="D14" s="195" t="s">
        <v>186</v>
      </c>
      <c r="E14" s="205" t="s">
        <v>166</v>
      </c>
      <c r="F14" s="207">
        <v>577490.4</v>
      </c>
      <c r="G14" s="207">
        <v>577490.4</v>
      </c>
      <c r="H14" s="207"/>
      <c r="I14" s="207"/>
      <c r="J14" s="207"/>
      <c r="K14" s="207"/>
      <c r="L14" s="207"/>
      <c r="M14" s="207"/>
      <c r="N14" s="207"/>
      <c r="O14" s="207"/>
      <c r="P14" s="207"/>
      <c r="Q14" s="207"/>
      <c r="R14" s="207"/>
      <c r="S14" s="207"/>
      <c r="T14" s="207"/>
    </row>
    <row r="15" ht="22.8" customHeight="1" spans="1:20">
      <c r="A15" s="204" t="s">
        <v>158</v>
      </c>
      <c r="B15" s="204" t="s">
        <v>155</v>
      </c>
      <c r="C15" s="204" t="s">
        <v>150</v>
      </c>
      <c r="D15" s="195" t="s">
        <v>186</v>
      </c>
      <c r="E15" s="205" t="s">
        <v>162</v>
      </c>
      <c r="F15" s="207">
        <v>106000</v>
      </c>
      <c r="G15" s="207"/>
      <c r="H15" s="207">
        <v>70000</v>
      </c>
      <c r="I15" s="207"/>
      <c r="J15" s="207"/>
      <c r="K15" s="207"/>
      <c r="L15" s="207"/>
      <c r="M15" s="207"/>
      <c r="N15" s="207"/>
      <c r="O15" s="207"/>
      <c r="P15" s="207"/>
      <c r="Q15" s="207"/>
      <c r="R15" s="207"/>
      <c r="S15" s="207"/>
      <c r="T15" s="207">
        <v>36000</v>
      </c>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5"/>
  <sheetViews>
    <sheetView workbookViewId="0">
      <selection activeCell="W4" sqref="W4"/>
    </sheetView>
  </sheetViews>
  <sheetFormatPr defaultColWidth="9.775" defaultRowHeight="13.5"/>
  <cols>
    <col min="1" max="2" width="4.10833333333333" customWidth="1"/>
    <col min="3" max="3" width="4.21666666666667" customWidth="1"/>
    <col min="4" max="4" width="6.10833333333333" customWidth="1"/>
    <col min="5" max="5" width="15.8833333333333" customWidth="1"/>
    <col min="6" max="7" width="11" customWidth="1"/>
    <col min="8" max="8" width="13.1083333333333" customWidth="1"/>
    <col min="9" max="9" width="12" customWidth="1"/>
    <col min="10" max="10" width="7.21666666666667" customWidth="1"/>
    <col min="11" max="11" width="10.5583333333333" customWidth="1"/>
    <col min="12" max="12" width="7.21666666666667" customWidth="1"/>
    <col min="13" max="13" width="9.88333333333333" customWidth="1"/>
    <col min="14" max="16" width="7.21666666666667" customWidth="1"/>
    <col min="17" max="17" width="5.775" customWidth="1"/>
    <col min="18" max="20" width="7.21666666666667" customWidth="1"/>
    <col min="21" max="21" width="9.55833333333333" customWidth="1"/>
    <col min="22" max="23" width="9.775" customWidth="1"/>
  </cols>
  <sheetData>
    <row r="1" ht="16.35" customHeight="1" spans="1:21">
      <c r="A1" s="187"/>
      <c r="T1" s="197" t="s">
        <v>323</v>
      </c>
      <c r="U1" s="197"/>
    </row>
    <row r="2" ht="37.05" customHeight="1" spans="1:21">
      <c r="A2" s="188" t="s">
        <v>324</v>
      </c>
      <c r="B2" s="188"/>
      <c r="C2" s="188"/>
      <c r="D2" s="188"/>
      <c r="E2" s="188"/>
      <c r="F2" s="188"/>
      <c r="G2" s="188"/>
      <c r="H2" s="188"/>
      <c r="I2" s="188"/>
      <c r="J2" s="188"/>
      <c r="K2" s="188"/>
      <c r="L2" s="188"/>
      <c r="M2" s="188"/>
      <c r="N2" s="188"/>
      <c r="O2" s="188"/>
      <c r="P2" s="188"/>
      <c r="Q2" s="188"/>
      <c r="R2" s="188"/>
      <c r="S2" s="188"/>
      <c r="T2" s="188"/>
      <c r="U2" s="188"/>
    </row>
    <row r="3" ht="24.15" customHeight="1" spans="1:21">
      <c r="A3" s="189" t="s">
        <v>2</v>
      </c>
      <c r="B3" s="189"/>
      <c r="C3" s="189"/>
      <c r="D3" s="189"/>
      <c r="E3" s="189"/>
      <c r="F3" s="189"/>
      <c r="G3" s="189"/>
      <c r="H3" s="189"/>
      <c r="I3" s="189"/>
      <c r="J3" s="189"/>
      <c r="K3" s="189"/>
      <c r="L3" s="189"/>
      <c r="M3" s="189"/>
      <c r="N3" s="189"/>
      <c r="O3" s="189"/>
      <c r="P3" s="189"/>
      <c r="Q3" s="189"/>
      <c r="R3" s="189"/>
      <c r="S3" s="189"/>
      <c r="T3" s="198" t="s">
        <v>3</v>
      </c>
      <c r="U3" s="198"/>
    </row>
    <row r="4" ht="22.35" customHeight="1" spans="1:21">
      <c r="A4" s="192" t="s">
        <v>132</v>
      </c>
      <c r="B4" s="192"/>
      <c r="C4" s="192"/>
      <c r="D4" s="192" t="s">
        <v>169</v>
      </c>
      <c r="E4" s="192" t="s">
        <v>170</v>
      </c>
      <c r="F4" s="192" t="s">
        <v>189</v>
      </c>
      <c r="G4" s="192" t="s">
        <v>135</v>
      </c>
      <c r="H4" s="192"/>
      <c r="I4" s="192"/>
      <c r="J4" s="192"/>
      <c r="K4" s="192" t="s">
        <v>136</v>
      </c>
      <c r="L4" s="192"/>
      <c r="M4" s="192"/>
      <c r="N4" s="192"/>
      <c r="O4" s="192"/>
      <c r="P4" s="192"/>
      <c r="Q4" s="192"/>
      <c r="R4" s="192"/>
      <c r="S4" s="192"/>
      <c r="T4" s="192"/>
      <c r="U4" s="192"/>
    </row>
    <row r="5" ht="39.6" customHeight="1" spans="1:21">
      <c r="A5" s="192" t="s">
        <v>140</v>
      </c>
      <c r="B5" s="192" t="s">
        <v>141</v>
      </c>
      <c r="C5" s="192" t="s">
        <v>142</v>
      </c>
      <c r="D5" s="192"/>
      <c r="E5" s="192"/>
      <c r="F5" s="192"/>
      <c r="G5" s="192" t="s">
        <v>108</v>
      </c>
      <c r="H5" s="192" t="s">
        <v>190</v>
      </c>
      <c r="I5" s="192" t="s">
        <v>191</v>
      </c>
      <c r="J5" s="192" t="s">
        <v>180</v>
      </c>
      <c r="K5" s="192" t="s">
        <v>108</v>
      </c>
      <c r="L5" s="192" t="s">
        <v>192</v>
      </c>
      <c r="M5" s="192" t="s">
        <v>193</v>
      </c>
      <c r="N5" s="192" t="s">
        <v>194</v>
      </c>
      <c r="O5" s="192" t="s">
        <v>182</v>
      </c>
      <c r="P5" s="192" t="s">
        <v>195</v>
      </c>
      <c r="Q5" s="192" t="s">
        <v>196</v>
      </c>
      <c r="R5" s="192" t="s">
        <v>197</v>
      </c>
      <c r="S5" s="192" t="s">
        <v>178</v>
      </c>
      <c r="T5" s="192" t="s">
        <v>181</v>
      </c>
      <c r="U5" s="192" t="s">
        <v>185</v>
      </c>
    </row>
    <row r="6" ht="22.8" customHeight="1" spans="1:21">
      <c r="A6" s="191"/>
      <c r="B6" s="191"/>
      <c r="C6" s="191"/>
      <c r="D6" s="191"/>
      <c r="E6" s="191" t="s">
        <v>108</v>
      </c>
      <c r="F6" s="193">
        <v>8913767.2</v>
      </c>
      <c r="G6" s="193">
        <v>8807767.2</v>
      </c>
      <c r="H6" s="193">
        <v>7437396.2</v>
      </c>
      <c r="I6" s="193">
        <v>1362091</v>
      </c>
      <c r="J6" s="193">
        <v>8280</v>
      </c>
      <c r="K6" s="193">
        <v>106000</v>
      </c>
      <c r="L6" s="193"/>
      <c r="M6" s="193">
        <v>70000</v>
      </c>
      <c r="N6" s="193"/>
      <c r="O6" s="193"/>
      <c r="P6" s="193"/>
      <c r="Q6" s="193"/>
      <c r="R6" s="193"/>
      <c r="S6" s="193"/>
      <c r="T6" s="193"/>
      <c r="U6" s="193">
        <v>36000</v>
      </c>
    </row>
    <row r="7" ht="22.8" customHeight="1" spans="1:21">
      <c r="A7" s="191"/>
      <c r="B7" s="191"/>
      <c r="C7" s="191"/>
      <c r="D7" s="194" t="s">
        <v>126</v>
      </c>
      <c r="E7" s="194" t="s">
        <v>127</v>
      </c>
      <c r="F7" s="202">
        <v>8913767.2</v>
      </c>
      <c r="G7" s="193">
        <v>8807767.2</v>
      </c>
      <c r="H7" s="193">
        <v>7437396.2</v>
      </c>
      <c r="I7" s="193">
        <v>1362091</v>
      </c>
      <c r="J7" s="193">
        <v>8280</v>
      </c>
      <c r="K7" s="193">
        <v>106000</v>
      </c>
      <c r="L7" s="193">
        <v>0</v>
      </c>
      <c r="M7" s="193">
        <v>70000</v>
      </c>
      <c r="N7" s="193"/>
      <c r="O7" s="193"/>
      <c r="P7" s="193"/>
      <c r="Q7" s="193"/>
      <c r="R7" s="193"/>
      <c r="S7" s="193"/>
      <c r="T7" s="193"/>
      <c r="U7" s="193">
        <v>36000</v>
      </c>
    </row>
    <row r="8" ht="22.8" customHeight="1" spans="1:21">
      <c r="A8" s="203"/>
      <c r="B8" s="203"/>
      <c r="C8" s="203"/>
      <c r="D8" s="200" t="s">
        <v>128</v>
      </c>
      <c r="E8" s="200" t="s">
        <v>129</v>
      </c>
      <c r="F8" s="202">
        <v>8913767.2</v>
      </c>
      <c r="G8" s="193">
        <v>8807767.2</v>
      </c>
      <c r="H8" s="193">
        <v>7437396.2</v>
      </c>
      <c r="I8" s="193">
        <v>1362091</v>
      </c>
      <c r="J8" s="193">
        <v>8280</v>
      </c>
      <c r="K8" s="193">
        <v>106000</v>
      </c>
      <c r="L8" s="193">
        <v>0</v>
      </c>
      <c r="M8" s="193">
        <v>70000</v>
      </c>
      <c r="N8" s="193"/>
      <c r="O8" s="193"/>
      <c r="P8" s="193"/>
      <c r="Q8" s="193"/>
      <c r="R8" s="193"/>
      <c r="S8" s="193"/>
      <c r="T8" s="193"/>
      <c r="U8" s="193">
        <v>36000</v>
      </c>
    </row>
    <row r="9" ht="22.8" customHeight="1" spans="1:21">
      <c r="A9" s="204" t="s">
        <v>158</v>
      </c>
      <c r="B9" s="204" t="s">
        <v>155</v>
      </c>
      <c r="C9" s="204" t="s">
        <v>155</v>
      </c>
      <c r="D9" s="195" t="s">
        <v>186</v>
      </c>
      <c r="E9" s="205" t="s">
        <v>160</v>
      </c>
      <c r="F9" s="201">
        <v>6450033</v>
      </c>
      <c r="G9" s="196">
        <v>6450033</v>
      </c>
      <c r="H9" s="196">
        <v>5079662</v>
      </c>
      <c r="I9" s="196">
        <v>1362091</v>
      </c>
      <c r="J9" s="196">
        <v>8280</v>
      </c>
      <c r="K9" s="196"/>
      <c r="L9" s="196"/>
      <c r="M9" s="196"/>
      <c r="N9" s="196"/>
      <c r="O9" s="196"/>
      <c r="P9" s="196"/>
      <c r="Q9" s="196"/>
      <c r="R9" s="196"/>
      <c r="S9" s="196"/>
      <c r="T9" s="196"/>
      <c r="U9" s="196"/>
    </row>
    <row r="10" ht="22.8" customHeight="1" spans="1:21">
      <c r="A10" s="204" t="s">
        <v>143</v>
      </c>
      <c r="B10" s="204" t="s">
        <v>150</v>
      </c>
      <c r="C10" s="204" t="s">
        <v>150</v>
      </c>
      <c r="D10" s="195" t="s">
        <v>186</v>
      </c>
      <c r="E10" s="205" t="s">
        <v>152</v>
      </c>
      <c r="F10" s="201">
        <v>216207.3</v>
      </c>
      <c r="G10" s="196">
        <v>216207.3</v>
      </c>
      <c r="H10" s="196">
        <v>216207.3</v>
      </c>
      <c r="I10" s="196"/>
      <c r="J10" s="196"/>
      <c r="K10" s="196"/>
      <c r="L10" s="196"/>
      <c r="M10" s="196"/>
      <c r="N10" s="196"/>
      <c r="O10" s="196"/>
      <c r="P10" s="196"/>
      <c r="Q10" s="196"/>
      <c r="R10" s="196"/>
      <c r="S10" s="196"/>
      <c r="T10" s="196"/>
      <c r="U10" s="196"/>
    </row>
    <row r="11" ht="22.8" customHeight="1" spans="1:21">
      <c r="A11" s="204" t="s">
        <v>143</v>
      </c>
      <c r="B11" s="204" t="s">
        <v>144</v>
      </c>
      <c r="C11" s="204" t="s">
        <v>144</v>
      </c>
      <c r="D11" s="195" t="s">
        <v>186</v>
      </c>
      <c r="E11" s="205" t="s">
        <v>146</v>
      </c>
      <c r="F11" s="201">
        <v>769987.2</v>
      </c>
      <c r="G11" s="196">
        <v>769987.2</v>
      </c>
      <c r="H11" s="196">
        <v>769987.2</v>
      </c>
      <c r="I11" s="196"/>
      <c r="J11" s="196"/>
      <c r="K11" s="196"/>
      <c r="L11" s="196"/>
      <c r="M11" s="196"/>
      <c r="N11" s="196"/>
      <c r="O11" s="196"/>
      <c r="P11" s="196"/>
      <c r="Q11" s="196"/>
      <c r="R11" s="196"/>
      <c r="S11" s="196"/>
      <c r="T11" s="196"/>
      <c r="U11" s="196"/>
    </row>
    <row r="12" ht="22.8" customHeight="1" spans="1:21">
      <c r="A12" s="204" t="s">
        <v>143</v>
      </c>
      <c r="B12" s="204" t="s">
        <v>144</v>
      </c>
      <c r="C12" s="204" t="s">
        <v>147</v>
      </c>
      <c r="D12" s="195" t="s">
        <v>186</v>
      </c>
      <c r="E12" s="205" t="s">
        <v>149</v>
      </c>
      <c r="F12" s="201">
        <v>384993.6</v>
      </c>
      <c r="G12" s="196">
        <v>384993.6</v>
      </c>
      <c r="H12" s="196">
        <v>384993.6</v>
      </c>
      <c r="I12" s="196"/>
      <c r="J12" s="196"/>
      <c r="K12" s="196"/>
      <c r="L12" s="196"/>
      <c r="M12" s="196"/>
      <c r="N12" s="196"/>
      <c r="O12" s="196"/>
      <c r="P12" s="196"/>
      <c r="Q12" s="196"/>
      <c r="R12" s="196"/>
      <c r="S12" s="196"/>
      <c r="T12" s="196"/>
      <c r="U12" s="196"/>
    </row>
    <row r="13" ht="22.8" customHeight="1" spans="1:21">
      <c r="A13" s="204" t="s">
        <v>153</v>
      </c>
      <c r="B13" s="204" t="s">
        <v>154</v>
      </c>
      <c r="C13" s="204" t="s">
        <v>155</v>
      </c>
      <c r="D13" s="195" t="s">
        <v>186</v>
      </c>
      <c r="E13" s="205" t="s">
        <v>157</v>
      </c>
      <c r="F13" s="201">
        <v>409055.7</v>
      </c>
      <c r="G13" s="196">
        <v>409055.7</v>
      </c>
      <c r="H13" s="196">
        <v>409055.7</v>
      </c>
      <c r="I13" s="196"/>
      <c r="J13" s="196"/>
      <c r="K13" s="196"/>
      <c r="L13" s="196"/>
      <c r="M13" s="196"/>
      <c r="N13" s="196"/>
      <c r="O13" s="196"/>
      <c r="P13" s="196"/>
      <c r="Q13" s="196"/>
      <c r="R13" s="196"/>
      <c r="S13" s="196"/>
      <c r="T13" s="196"/>
      <c r="U13" s="196"/>
    </row>
    <row r="14" ht="22.8" customHeight="1" spans="1:21">
      <c r="A14" s="204" t="s">
        <v>163</v>
      </c>
      <c r="B14" s="204" t="s">
        <v>164</v>
      </c>
      <c r="C14" s="204" t="s">
        <v>155</v>
      </c>
      <c r="D14" s="195" t="s">
        <v>186</v>
      </c>
      <c r="E14" s="205" t="s">
        <v>166</v>
      </c>
      <c r="F14" s="201">
        <v>577490.4</v>
      </c>
      <c r="G14" s="196">
        <v>577490.4</v>
      </c>
      <c r="H14" s="196">
        <v>577490.4</v>
      </c>
      <c r="I14" s="196"/>
      <c r="J14" s="196"/>
      <c r="K14" s="196"/>
      <c r="L14" s="196"/>
      <c r="M14" s="196"/>
      <c r="N14" s="196"/>
      <c r="O14" s="196"/>
      <c r="P14" s="196"/>
      <c r="Q14" s="196"/>
      <c r="R14" s="196"/>
      <c r="S14" s="196"/>
      <c r="T14" s="196"/>
      <c r="U14" s="196"/>
    </row>
    <row r="15" ht="22.8" customHeight="1" spans="1:21">
      <c r="A15" s="204" t="s">
        <v>158</v>
      </c>
      <c r="B15" s="204" t="s">
        <v>155</v>
      </c>
      <c r="C15" s="204" t="s">
        <v>150</v>
      </c>
      <c r="D15" s="195" t="s">
        <v>186</v>
      </c>
      <c r="E15" s="205" t="s">
        <v>162</v>
      </c>
      <c r="F15" s="201">
        <v>106000</v>
      </c>
      <c r="G15" s="196"/>
      <c r="H15" s="196"/>
      <c r="I15" s="196"/>
      <c r="J15" s="196"/>
      <c r="K15" s="196">
        <v>106000</v>
      </c>
      <c r="L15" s="196"/>
      <c r="M15" s="196">
        <v>70000</v>
      </c>
      <c r="N15" s="196"/>
      <c r="O15" s="196"/>
      <c r="P15" s="196"/>
      <c r="Q15" s="196"/>
      <c r="R15" s="196"/>
      <c r="S15" s="196"/>
      <c r="T15" s="196"/>
      <c r="U15" s="196">
        <v>36000</v>
      </c>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B7" sqref="B7:C7"/>
    </sheetView>
  </sheetViews>
  <sheetFormatPr defaultColWidth="9.775" defaultRowHeight="13.5" outlineLevelCol="7"/>
  <cols>
    <col min="1" max="1" width="10.6666666666667" customWidth="1"/>
    <col min="2" max="2" width="22.775" customWidth="1"/>
    <col min="3" max="3" width="19.2166666666667" customWidth="1"/>
    <col min="4" max="4" width="16.6666666666667" customWidth="1"/>
    <col min="5" max="6" width="16.4416666666667" customWidth="1"/>
    <col min="7" max="8" width="17.6666666666667" customWidth="1"/>
    <col min="9" max="9" width="9.775" customWidth="1"/>
  </cols>
  <sheetData>
    <row r="1" ht="16.35" customHeight="1" spans="1:8">
      <c r="A1" s="187"/>
      <c r="H1" s="197" t="s">
        <v>325</v>
      </c>
    </row>
    <row r="2" ht="38.85" customHeight="1" spans="1:8">
      <c r="A2" s="188" t="s">
        <v>326</v>
      </c>
      <c r="B2" s="188"/>
      <c r="C2" s="188"/>
      <c r="D2" s="188"/>
      <c r="E2" s="188"/>
      <c r="F2" s="188"/>
      <c r="G2" s="188"/>
      <c r="H2" s="188"/>
    </row>
    <row r="3" ht="24.15" customHeight="1" spans="1:8">
      <c r="A3" s="189" t="s">
        <v>2</v>
      </c>
      <c r="B3" s="189"/>
      <c r="C3" s="189"/>
      <c r="D3" s="189"/>
      <c r="E3" s="189"/>
      <c r="F3" s="189"/>
      <c r="G3" s="189"/>
      <c r="H3" s="198" t="s">
        <v>3</v>
      </c>
    </row>
    <row r="4" ht="20.7" customHeight="1" spans="1:8">
      <c r="A4" s="190" t="s">
        <v>133</v>
      </c>
      <c r="B4" s="190" t="s">
        <v>134</v>
      </c>
      <c r="C4" s="190" t="s">
        <v>108</v>
      </c>
      <c r="D4" s="190" t="s">
        <v>327</v>
      </c>
      <c r="E4" s="190"/>
      <c r="F4" s="190"/>
      <c r="G4" s="190"/>
      <c r="H4" s="190" t="s">
        <v>136</v>
      </c>
    </row>
    <row r="5" ht="18.9" customHeight="1" spans="1:8">
      <c r="A5" s="190"/>
      <c r="B5" s="190"/>
      <c r="C5" s="190"/>
      <c r="D5" s="190" t="s">
        <v>110</v>
      </c>
      <c r="E5" s="190" t="s">
        <v>213</v>
      </c>
      <c r="F5" s="190"/>
      <c r="G5" s="190" t="s">
        <v>214</v>
      </c>
      <c r="H5" s="190"/>
    </row>
    <row r="6" ht="24.15" customHeight="1" spans="1:8">
      <c r="A6" s="190"/>
      <c r="B6" s="190"/>
      <c r="C6" s="190"/>
      <c r="D6" s="190"/>
      <c r="E6" s="190" t="s">
        <v>190</v>
      </c>
      <c r="F6" s="190" t="s">
        <v>180</v>
      </c>
      <c r="G6" s="190"/>
      <c r="H6" s="190"/>
    </row>
    <row r="7" ht="22.8" customHeight="1" spans="1:8">
      <c r="A7" s="191"/>
      <c r="B7" s="192" t="s">
        <v>108</v>
      </c>
      <c r="C7" s="193">
        <v>0</v>
      </c>
      <c r="D7" s="193"/>
      <c r="E7" s="193"/>
      <c r="F7" s="193"/>
      <c r="G7" s="193"/>
      <c r="H7" s="193"/>
    </row>
    <row r="8" ht="22.8" customHeight="1" spans="1:8">
      <c r="A8" s="194"/>
      <c r="B8" s="194"/>
      <c r="C8" s="193"/>
      <c r="D8" s="193"/>
      <c r="E8" s="193"/>
      <c r="F8" s="193"/>
      <c r="G8" s="193"/>
      <c r="H8" s="193"/>
    </row>
    <row r="9" ht="22.8" customHeight="1" spans="1:8">
      <c r="A9" s="200"/>
      <c r="B9" s="200"/>
      <c r="C9" s="193"/>
      <c r="D9" s="193"/>
      <c r="E9" s="193"/>
      <c r="F9" s="193"/>
      <c r="G9" s="193"/>
      <c r="H9" s="193"/>
    </row>
    <row r="10" ht="22.8" customHeight="1" spans="1:8">
      <c r="A10" s="200"/>
      <c r="B10" s="200"/>
      <c r="C10" s="193"/>
      <c r="D10" s="193"/>
      <c r="E10" s="193"/>
      <c r="F10" s="193"/>
      <c r="G10" s="193"/>
      <c r="H10" s="193"/>
    </row>
    <row r="11" ht="22.8" customHeight="1" spans="1:8">
      <c r="A11" s="200"/>
      <c r="B11" s="200"/>
      <c r="C11" s="193"/>
      <c r="D11" s="193"/>
      <c r="E11" s="193"/>
      <c r="F11" s="193"/>
      <c r="G11" s="193"/>
      <c r="H11" s="193"/>
    </row>
    <row r="12" ht="22.8" customHeight="1" spans="1:8">
      <c r="A12" s="195"/>
      <c r="B12" s="195"/>
      <c r="C12" s="196"/>
      <c r="D12" s="196"/>
      <c r="E12" s="201"/>
      <c r="F12" s="201"/>
      <c r="G12" s="201"/>
      <c r="H12" s="201"/>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A7" sqref="A7:B11"/>
    </sheetView>
  </sheetViews>
  <sheetFormatPr defaultColWidth="9.775" defaultRowHeight="13.5"/>
  <cols>
    <col min="1" max="1" width="10" customWidth="1"/>
    <col min="2" max="2" width="21.6666666666667" customWidth="1"/>
    <col min="3" max="3" width="13.3333333333333" customWidth="1"/>
    <col min="4" max="5" width="9.44166666666667" customWidth="1"/>
    <col min="6" max="12" width="7.66666666666667" customWidth="1"/>
    <col min="13" max="13" width="10.6666666666667" customWidth="1"/>
    <col min="14" max="14" width="10" customWidth="1"/>
    <col min="15" max="18" width="9.775" customWidth="1"/>
  </cols>
  <sheetData>
    <row r="1" ht="16.35" customHeight="1" spans="1:14">
      <c r="A1" s="187"/>
      <c r="M1" s="197" t="s">
        <v>328</v>
      </c>
      <c r="N1" s="197"/>
    </row>
    <row r="2" ht="45.75" customHeight="1" spans="1:14">
      <c r="A2" s="188" t="s">
        <v>329</v>
      </c>
      <c r="B2" s="188"/>
      <c r="C2" s="188"/>
      <c r="D2" s="188"/>
      <c r="E2" s="188"/>
      <c r="F2" s="188"/>
      <c r="G2" s="188"/>
      <c r="H2" s="188"/>
      <c r="I2" s="188"/>
      <c r="J2" s="188"/>
      <c r="K2" s="188"/>
      <c r="L2" s="188"/>
      <c r="M2" s="188"/>
      <c r="N2" s="188"/>
    </row>
    <row r="3" ht="18.15" customHeight="1" spans="1:14">
      <c r="A3" s="189" t="s">
        <v>2</v>
      </c>
      <c r="B3" s="189"/>
      <c r="C3" s="189"/>
      <c r="D3" s="189"/>
      <c r="E3" s="189"/>
      <c r="F3" s="189"/>
      <c r="G3" s="189"/>
      <c r="H3" s="189"/>
      <c r="I3" s="189"/>
      <c r="J3" s="189"/>
      <c r="K3" s="189"/>
      <c r="L3" s="189"/>
      <c r="M3" s="198" t="s">
        <v>3</v>
      </c>
      <c r="N3" s="198"/>
    </row>
    <row r="4" ht="26.1" customHeight="1" spans="1:14">
      <c r="A4" s="190" t="s">
        <v>169</v>
      </c>
      <c r="B4" s="190" t="s">
        <v>330</v>
      </c>
      <c r="C4" s="190" t="s">
        <v>331</v>
      </c>
      <c r="D4" s="190"/>
      <c r="E4" s="190"/>
      <c r="F4" s="190"/>
      <c r="G4" s="190"/>
      <c r="H4" s="190"/>
      <c r="I4" s="190"/>
      <c r="J4" s="190"/>
      <c r="K4" s="190"/>
      <c r="L4" s="190"/>
      <c r="M4" s="190" t="s">
        <v>332</v>
      </c>
      <c r="N4" s="190"/>
    </row>
    <row r="5" ht="31.95" customHeight="1" spans="1:14">
      <c r="A5" s="190"/>
      <c r="B5" s="190"/>
      <c r="C5" s="190" t="s">
        <v>333</v>
      </c>
      <c r="D5" s="190" t="s">
        <v>111</v>
      </c>
      <c r="E5" s="190"/>
      <c r="F5" s="190"/>
      <c r="G5" s="190"/>
      <c r="H5" s="190"/>
      <c r="I5" s="190"/>
      <c r="J5" s="190" t="s">
        <v>334</v>
      </c>
      <c r="K5" s="190" t="s">
        <v>113</v>
      </c>
      <c r="L5" s="190" t="s">
        <v>114</v>
      </c>
      <c r="M5" s="190" t="s">
        <v>335</v>
      </c>
      <c r="N5" s="190" t="s">
        <v>336</v>
      </c>
    </row>
    <row r="6" ht="44.85" customHeight="1" spans="1:14">
      <c r="A6" s="190"/>
      <c r="B6" s="190"/>
      <c r="C6" s="190"/>
      <c r="D6" s="190" t="s">
        <v>337</v>
      </c>
      <c r="E6" s="190" t="s">
        <v>338</v>
      </c>
      <c r="F6" s="190" t="s">
        <v>339</v>
      </c>
      <c r="G6" s="190" t="s">
        <v>340</v>
      </c>
      <c r="H6" s="190" t="s">
        <v>341</v>
      </c>
      <c r="I6" s="190" t="s">
        <v>342</v>
      </c>
      <c r="J6" s="190"/>
      <c r="K6" s="190"/>
      <c r="L6" s="190"/>
      <c r="M6" s="190"/>
      <c r="N6" s="190"/>
    </row>
    <row r="7" ht="22.8" customHeight="1" spans="1:14">
      <c r="A7" s="191"/>
      <c r="B7" s="192" t="s">
        <v>108</v>
      </c>
      <c r="C7" s="193">
        <v>106000</v>
      </c>
      <c r="D7" s="193">
        <v>106000</v>
      </c>
      <c r="E7" s="193">
        <v>106000</v>
      </c>
      <c r="F7" s="193"/>
      <c r="G7" s="193"/>
      <c r="H7" s="193"/>
      <c r="I7" s="193"/>
      <c r="J7" s="193"/>
      <c r="K7" s="193"/>
      <c r="L7" s="193"/>
      <c r="M7" s="193">
        <v>106000</v>
      </c>
      <c r="N7" s="191"/>
    </row>
    <row r="8" ht="22.8" customHeight="1" spans="1:14">
      <c r="A8" s="194" t="s">
        <v>126</v>
      </c>
      <c r="B8" s="194" t="s">
        <v>127</v>
      </c>
      <c r="C8" s="193">
        <v>106000</v>
      </c>
      <c r="D8" s="193">
        <v>106000</v>
      </c>
      <c r="E8" s="193">
        <v>106000</v>
      </c>
      <c r="F8" s="193"/>
      <c r="G8" s="193"/>
      <c r="H8" s="193"/>
      <c r="I8" s="193"/>
      <c r="J8" s="193"/>
      <c r="K8" s="193"/>
      <c r="L8" s="193"/>
      <c r="M8" s="193">
        <v>106000</v>
      </c>
      <c r="N8" s="191"/>
    </row>
    <row r="9" ht="22.8" customHeight="1" spans="1:14">
      <c r="A9" s="195" t="s">
        <v>343</v>
      </c>
      <c r="B9" s="195" t="s">
        <v>344</v>
      </c>
      <c r="C9" s="196">
        <v>20000</v>
      </c>
      <c r="D9" s="196">
        <v>20000</v>
      </c>
      <c r="E9" s="196">
        <v>20000</v>
      </c>
      <c r="F9" s="196"/>
      <c r="G9" s="196"/>
      <c r="H9" s="196"/>
      <c r="I9" s="196"/>
      <c r="J9" s="196"/>
      <c r="K9" s="196"/>
      <c r="L9" s="196"/>
      <c r="M9" s="196">
        <v>20000</v>
      </c>
      <c r="N9" s="199"/>
    </row>
    <row r="10" ht="22.8" customHeight="1" spans="1:14">
      <c r="A10" s="195" t="s">
        <v>343</v>
      </c>
      <c r="B10" s="195" t="s">
        <v>345</v>
      </c>
      <c r="C10" s="196">
        <v>50000</v>
      </c>
      <c r="D10" s="196">
        <v>50000</v>
      </c>
      <c r="E10" s="196">
        <v>50000</v>
      </c>
      <c r="F10" s="196"/>
      <c r="G10" s="196"/>
      <c r="H10" s="196"/>
      <c r="I10" s="196"/>
      <c r="J10" s="196"/>
      <c r="K10" s="196"/>
      <c r="L10" s="196"/>
      <c r="M10" s="196">
        <v>50000</v>
      </c>
      <c r="N10" s="199"/>
    </row>
    <row r="11" ht="22.8" customHeight="1" spans="1:14">
      <c r="A11" s="195" t="s">
        <v>343</v>
      </c>
      <c r="B11" s="195" t="s">
        <v>346</v>
      </c>
      <c r="C11" s="196">
        <v>36000</v>
      </c>
      <c r="D11" s="196">
        <v>36000</v>
      </c>
      <c r="E11" s="196">
        <v>36000</v>
      </c>
      <c r="F11" s="196"/>
      <c r="G11" s="196"/>
      <c r="H11" s="196"/>
      <c r="I11" s="196"/>
      <c r="J11" s="196"/>
      <c r="K11" s="196"/>
      <c r="L11" s="196"/>
      <c r="M11" s="196">
        <v>36000</v>
      </c>
      <c r="N11" s="199"/>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
  <sheetViews>
    <sheetView workbookViewId="0">
      <selection activeCell="E8" sqref="E8"/>
    </sheetView>
  </sheetViews>
  <sheetFormatPr defaultColWidth="9" defaultRowHeight="13.5"/>
  <cols>
    <col min="1" max="16384" width="9" style="97"/>
  </cols>
  <sheetData>
    <row r="1" spans="1:21">
      <c r="A1" s="174"/>
      <c r="B1" s="174"/>
      <c r="C1" s="174"/>
      <c r="D1" s="174"/>
      <c r="E1" s="174"/>
      <c r="F1" s="174"/>
      <c r="G1" s="174"/>
      <c r="H1" s="174"/>
      <c r="I1" s="174"/>
      <c r="J1" s="174"/>
      <c r="K1" s="174"/>
      <c r="L1" s="174"/>
      <c r="M1" s="174"/>
      <c r="N1" s="174"/>
      <c r="O1" s="174"/>
      <c r="P1" s="174"/>
      <c r="Q1" s="174"/>
      <c r="R1" s="174"/>
      <c r="S1" s="174"/>
      <c r="T1" s="174"/>
      <c r="U1" s="141" t="s">
        <v>347</v>
      </c>
    </row>
    <row r="2" ht="18.75" spans="1:21">
      <c r="A2" s="132" t="s">
        <v>348</v>
      </c>
      <c r="B2" s="132"/>
      <c r="C2" s="132"/>
      <c r="D2" s="132"/>
      <c r="E2" s="132"/>
      <c r="F2" s="132"/>
      <c r="G2" s="132"/>
      <c r="H2" s="132"/>
      <c r="I2" s="132"/>
      <c r="J2" s="132"/>
      <c r="K2" s="132"/>
      <c r="L2" s="132"/>
      <c r="M2" s="132"/>
      <c r="N2" s="132"/>
      <c r="O2" s="132"/>
      <c r="P2" s="132"/>
      <c r="Q2" s="132"/>
      <c r="R2" s="132"/>
      <c r="S2" s="132"/>
      <c r="T2" s="132"/>
      <c r="U2" s="132"/>
    </row>
    <row r="3" spans="1:21">
      <c r="A3" s="141"/>
      <c r="B3" s="141"/>
      <c r="C3" s="141"/>
      <c r="D3" s="141"/>
      <c r="E3" s="141"/>
      <c r="F3" s="141"/>
      <c r="G3" s="141"/>
      <c r="H3" s="141"/>
      <c r="I3" s="141"/>
      <c r="J3" s="141"/>
      <c r="K3" s="141"/>
      <c r="L3" s="141"/>
      <c r="M3" s="141"/>
      <c r="N3" s="141"/>
      <c r="O3" s="141"/>
      <c r="P3" s="141"/>
      <c r="Q3" s="141"/>
      <c r="R3" s="141"/>
      <c r="S3" s="174"/>
      <c r="T3" s="174"/>
      <c r="U3" s="186" t="s">
        <v>349</v>
      </c>
    </row>
    <row r="4" spans="1:21">
      <c r="A4" s="100" t="s">
        <v>304</v>
      </c>
      <c r="B4" s="100" t="s">
        <v>350</v>
      </c>
      <c r="C4" s="100" t="s">
        <v>351</v>
      </c>
      <c r="D4" s="135" t="s">
        <v>352</v>
      </c>
      <c r="E4" s="100" t="s">
        <v>353</v>
      </c>
      <c r="F4" s="100"/>
      <c r="G4" s="100"/>
      <c r="H4" s="100"/>
      <c r="I4" s="135" t="s">
        <v>354</v>
      </c>
      <c r="J4" s="181"/>
      <c r="K4" s="181"/>
      <c r="L4" s="181"/>
      <c r="M4" s="181"/>
      <c r="N4" s="181"/>
      <c r="O4" s="182"/>
      <c r="P4" s="100" t="s">
        <v>355</v>
      </c>
      <c r="Q4" s="100"/>
      <c r="R4" s="100" t="s">
        <v>356</v>
      </c>
      <c r="S4" s="100"/>
      <c r="T4" s="100"/>
      <c r="U4" s="100"/>
    </row>
    <row r="5" spans="1:21">
      <c r="A5" s="100"/>
      <c r="B5" s="100"/>
      <c r="C5" s="100"/>
      <c r="D5" s="100"/>
      <c r="E5" s="102" t="s">
        <v>110</v>
      </c>
      <c r="F5" s="100" t="s">
        <v>357</v>
      </c>
      <c r="G5" s="100" t="s">
        <v>358</v>
      </c>
      <c r="H5" s="100" t="s">
        <v>359</v>
      </c>
      <c r="I5" s="183" t="s">
        <v>360</v>
      </c>
      <c r="J5" s="183" t="s">
        <v>361</v>
      </c>
      <c r="K5" s="183" t="s">
        <v>334</v>
      </c>
      <c r="L5" s="183" t="s">
        <v>362</v>
      </c>
      <c r="M5" s="183" t="s">
        <v>363</v>
      </c>
      <c r="N5" s="183" t="s">
        <v>121</v>
      </c>
      <c r="O5" s="183" t="s">
        <v>110</v>
      </c>
      <c r="P5" s="100" t="s">
        <v>364</v>
      </c>
      <c r="Q5" s="100" t="s">
        <v>365</v>
      </c>
      <c r="R5" s="100" t="s">
        <v>108</v>
      </c>
      <c r="S5" s="100" t="s">
        <v>366</v>
      </c>
      <c r="T5" s="183" t="s">
        <v>334</v>
      </c>
      <c r="U5" s="147" t="s">
        <v>367</v>
      </c>
    </row>
    <row r="6" spans="1:21">
      <c r="A6" s="100"/>
      <c r="B6" s="100"/>
      <c r="C6" s="100"/>
      <c r="D6" s="100"/>
      <c r="E6" s="102"/>
      <c r="F6" s="100"/>
      <c r="G6" s="100"/>
      <c r="H6" s="100"/>
      <c r="I6" s="150"/>
      <c r="J6" s="150"/>
      <c r="K6" s="150"/>
      <c r="L6" s="150"/>
      <c r="M6" s="150"/>
      <c r="N6" s="150"/>
      <c r="O6" s="150"/>
      <c r="P6" s="100"/>
      <c r="Q6" s="100"/>
      <c r="R6" s="100"/>
      <c r="S6" s="100"/>
      <c r="T6" s="150"/>
      <c r="U6" s="147"/>
    </row>
    <row r="7" ht="36" spans="1:21">
      <c r="A7" s="175" t="s">
        <v>368</v>
      </c>
      <c r="B7" s="175" t="s">
        <v>369</v>
      </c>
      <c r="C7" s="176">
        <v>400000</v>
      </c>
      <c r="D7" s="176">
        <v>400000</v>
      </c>
      <c r="E7" s="176">
        <f>SUM(F7:H7)</f>
        <v>400000</v>
      </c>
      <c r="F7" s="176">
        <v>120000</v>
      </c>
      <c r="G7" s="176">
        <v>280000</v>
      </c>
      <c r="H7" s="176"/>
      <c r="I7" s="176"/>
      <c r="J7" s="176"/>
      <c r="K7" s="176"/>
      <c r="L7" s="176"/>
      <c r="M7" s="176"/>
      <c r="N7" s="176">
        <v>400000</v>
      </c>
      <c r="O7" s="176">
        <f>SUM(I7:N7)</f>
        <v>400000</v>
      </c>
      <c r="P7" s="184">
        <v>0.3</v>
      </c>
      <c r="Q7" s="176">
        <v>120000</v>
      </c>
      <c r="R7" s="176">
        <f>SUM(S7:U7)</f>
        <v>280000</v>
      </c>
      <c r="S7" s="176">
        <v>280000</v>
      </c>
      <c r="T7" s="176"/>
      <c r="U7" s="176"/>
    </row>
    <row r="8" spans="1:21">
      <c r="A8" s="177"/>
      <c r="B8" s="177"/>
      <c r="C8" s="178"/>
      <c r="D8" s="178"/>
      <c r="E8" s="179"/>
      <c r="F8" s="179"/>
      <c r="G8" s="179"/>
      <c r="H8" s="180"/>
      <c r="I8" s="179"/>
      <c r="J8" s="180"/>
      <c r="K8" s="179"/>
      <c r="L8" s="180"/>
      <c r="M8" s="179"/>
      <c r="N8" s="180"/>
      <c r="O8" s="179"/>
      <c r="P8" s="185"/>
      <c r="Q8" s="179"/>
      <c r="R8" s="180"/>
      <c r="S8" s="179"/>
      <c r="T8" s="180"/>
      <c r="U8" s="179"/>
    </row>
    <row r="9" spans="1:21">
      <c r="A9" s="177"/>
      <c r="B9" s="177"/>
      <c r="C9" s="178"/>
      <c r="D9" s="178"/>
      <c r="E9" s="179"/>
      <c r="F9" s="179"/>
      <c r="G9" s="179"/>
      <c r="H9" s="180"/>
      <c r="I9" s="179"/>
      <c r="J9" s="180"/>
      <c r="K9" s="179"/>
      <c r="L9" s="180"/>
      <c r="M9" s="179"/>
      <c r="N9" s="180"/>
      <c r="O9" s="179"/>
      <c r="P9" s="185"/>
      <c r="Q9" s="179"/>
      <c r="R9" s="180"/>
      <c r="S9" s="179"/>
      <c r="T9" s="180"/>
      <c r="U9" s="179"/>
    </row>
    <row r="10" spans="1:21">
      <c r="A10" s="177"/>
      <c r="B10" s="177"/>
      <c r="C10" s="178"/>
      <c r="D10" s="178"/>
      <c r="E10" s="179"/>
      <c r="F10" s="179"/>
      <c r="G10" s="179"/>
      <c r="H10" s="180"/>
      <c r="I10" s="179"/>
      <c r="J10" s="180"/>
      <c r="K10" s="179"/>
      <c r="L10" s="180"/>
      <c r="M10" s="179"/>
      <c r="N10" s="180"/>
      <c r="O10" s="179"/>
      <c r="P10" s="185"/>
      <c r="Q10" s="179"/>
      <c r="R10" s="180"/>
      <c r="S10" s="179"/>
      <c r="T10" s="180"/>
      <c r="U10" s="179"/>
    </row>
  </sheetData>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
  <sheetViews>
    <sheetView workbookViewId="0">
      <selection activeCell="C7" sqref="C7:D7"/>
    </sheetView>
  </sheetViews>
  <sheetFormatPr defaultColWidth="9" defaultRowHeight="13.5" outlineLevelRow="6"/>
  <cols>
    <col min="1" max="16384" width="9" style="97"/>
  </cols>
  <sheetData>
    <row r="1" s="96" customFormat="1" ht="23.25" customHeight="1" spans="1:18">
      <c r="A1" s="118"/>
      <c r="B1" s="118"/>
      <c r="C1" s="118"/>
      <c r="D1" s="118"/>
      <c r="E1" s="118"/>
      <c r="F1" s="118"/>
      <c r="G1" s="118"/>
      <c r="H1" s="118"/>
      <c r="I1" s="118"/>
      <c r="J1" s="118"/>
      <c r="K1" s="118"/>
      <c r="L1" s="118"/>
      <c r="M1" s="118"/>
      <c r="N1" s="118"/>
      <c r="P1" s="164" t="s">
        <v>370</v>
      </c>
      <c r="Q1" s="125"/>
      <c r="R1" s="125"/>
    </row>
    <row r="2" s="96" customFormat="1" ht="23.25" customHeight="1" spans="1:18">
      <c r="A2" s="171" t="s">
        <v>371</v>
      </c>
      <c r="B2" s="171"/>
      <c r="C2" s="171"/>
      <c r="D2" s="171"/>
      <c r="E2" s="171"/>
      <c r="F2" s="171"/>
      <c r="G2" s="171"/>
      <c r="H2" s="171"/>
      <c r="I2" s="171"/>
      <c r="J2" s="171"/>
      <c r="K2" s="171"/>
      <c r="L2" s="171"/>
      <c r="M2" s="171"/>
      <c r="N2" s="171"/>
      <c r="O2" s="171"/>
      <c r="P2" s="171"/>
      <c r="Q2" s="125"/>
      <c r="R2" s="125"/>
    </row>
    <row r="3" s="96" customFormat="1" ht="23.25" customHeight="1" spans="1:18">
      <c r="A3" s="172"/>
      <c r="B3" s="120"/>
      <c r="C3" s="120"/>
      <c r="D3" s="120"/>
      <c r="E3" s="120"/>
      <c r="F3" s="120"/>
      <c r="G3" s="120"/>
      <c r="H3" s="120"/>
      <c r="I3" s="118"/>
      <c r="J3" s="118"/>
      <c r="K3" s="118"/>
      <c r="L3" s="118"/>
      <c r="M3" s="118"/>
      <c r="N3" s="118"/>
      <c r="P3" s="166" t="s">
        <v>349</v>
      </c>
      <c r="Q3" s="125"/>
      <c r="R3" s="125"/>
    </row>
    <row r="4" s="96" customFormat="1" ht="25.5" customHeight="1" spans="1:18">
      <c r="A4" s="121" t="s">
        <v>132</v>
      </c>
      <c r="B4" s="155" t="s">
        <v>169</v>
      </c>
      <c r="C4" s="155" t="s">
        <v>372</v>
      </c>
      <c r="D4" s="155" t="s">
        <v>189</v>
      </c>
      <c r="E4" s="155" t="s">
        <v>172</v>
      </c>
      <c r="F4" s="155" t="s">
        <v>173</v>
      </c>
      <c r="G4" s="155" t="s">
        <v>174</v>
      </c>
      <c r="H4" s="155" t="s">
        <v>175</v>
      </c>
      <c r="I4" s="155" t="s">
        <v>176</v>
      </c>
      <c r="J4" s="155" t="s">
        <v>177</v>
      </c>
      <c r="K4" s="155" t="s">
        <v>178</v>
      </c>
      <c r="L4" s="155" t="s">
        <v>179</v>
      </c>
      <c r="M4" s="155" t="s">
        <v>180</v>
      </c>
      <c r="N4" s="155" t="s">
        <v>181</v>
      </c>
      <c r="O4" s="155" t="s">
        <v>182</v>
      </c>
      <c r="P4" s="155" t="s">
        <v>185</v>
      </c>
      <c r="Q4" s="127"/>
      <c r="R4" s="127"/>
    </row>
    <row r="5" s="96" customFormat="1" ht="14.25" customHeight="1" spans="1:18">
      <c r="A5" s="121"/>
      <c r="B5" s="173"/>
      <c r="C5" s="173"/>
      <c r="D5" s="173"/>
      <c r="E5" s="173"/>
      <c r="F5" s="173"/>
      <c r="G5" s="173"/>
      <c r="H5" s="173"/>
      <c r="I5" s="173"/>
      <c r="J5" s="173"/>
      <c r="K5" s="173"/>
      <c r="L5" s="173"/>
      <c r="M5" s="173"/>
      <c r="N5" s="173"/>
      <c r="O5" s="173"/>
      <c r="P5" s="173"/>
      <c r="Q5" s="127"/>
      <c r="R5" s="127"/>
    </row>
    <row r="6" s="96" customFormat="1" ht="14.25" customHeight="1" spans="1:18">
      <c r="A6" s="121"/>
      <c r="B6" s="160"/>
      <c r="C6" s="160"/>
      <c r="D6" s="160"/>
      <c r="E6" s="160"/>
      <c r="F6" s="160"/>
      <c r="G6" s="160"/>
      <c r="H6" s="160"/>
      <c r="I6" s="160"/>
      <c r="J6" s="160"/>
      <c r="K6" s="160"/>
      <c r="L6" s="160"/>
      <c r="M6" s="160"/>
      <c r="N6" s="160"/>
      <c r="O6" s="160"/>
      <c r="P6" s="160"/>
      <c r="Q6" s="127"/>
      <c r="R6" s="127"/>
    </row>
    <row r="7" s="96" customFormat="1" ht="23.25" customHeight="1" spans="1:18">
      <c r="A7" s="121"/>
      <c r="B7" s="161"/>
      <c r="C7" s="161" t="s">
        <v>108</v>
      </c>
      <c r="D7" s="161">
        <v>0</v>
      </c>
      <c r="E7" s="161"/>
      <c r="F7" s="161"/>
      <c r="G7" s="161"/>
      <c r="H7" s="161"/>
      <c r="I7" s="161"/>
      <c r="J7" s="161"/>
      <c r="K7" s="161"/>
      <c r="L7" s="161"/>
      <c r="M7" s="161"/>
      <c r="N7" s="161"/>
      <c r="O7" s="161"/>
      <c r="P7" s="161"/>
      <c r="Q7" s="125"/>
      <c r="R7" s="125"/>
    </row>
  </sheetData>
  <mergeCells count="17">
    <mergeCell ref="A2:P2"/>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
  <sheetViews>
    <sheetView workbookViewId="0">
      <selection activeCell="A8" sqref="A8"/>
    </sheetView>
  </sheetViews>
  <sheetFormatPr defaultColWidth="9" defaultRowHeight="13.5"/>
  <cols>
    <col min="1" max="1" width="27.2166666666667" style="97" customWidth="1"/>
    <col min="2" max="2" width="19.3333333333333" style="97" customWidth="1"/>
    <col min="3" max="16384" width="9" style="97"/>
  </cols>
  <sheetData>
    <row r="1" spans="1:21">
      <c r="A1" s="96"/>
      <c r="B1" s="96"/>
      <c r="C1" s="96"/>
      <c r="D1" s="96"/>
      <c r="E1" s="96"/>
      <c r="F1" s="96"/>
      <c r="G1" s="96"/>
      <c r="H1" s="96"/>
      <c r="I1" s="96"/>
      <c r="J1" s="96"/>
      <c r="K1" s="96"/>
      <c r="L1" s="96"/>
      <c r="M1" s="96"/>
      <c r="N1" s="96"/>
      <c r="O1" s="96"/>
      <c r="P1" s="96"/>
      <c r="Q1" s="96"/>
      <c r="R1" s="96"/>
      <c r="S1" s="96"/>
      <c r="T1" s="164" t="s">
        <v>373</v>
      </c>
      <c r="U1" s="165"/>
    </row>
    <row r="2" ht="21.75" spans="1:20">
      <c r="A2" s="153" t="s">
        <v>374</v>
      </c>
      <c r="B2" s="153"/>
      <c r="C2" s="153"/>
      <c r="D2" s="153"/>
      <c r="E2" s="153"/>
      <c r="F2" s="153"/>
      <c r="G2" s="153"/>
      <c r="H2" s="153"/>
      <c r="I2" s="153"/>
      <c r="J2" s="153"/>
      <c r="K2" s="153"/>
      <c r="L2" s="153"/>
      <c r="M2" s="153"/>
      <c r="N2" s="153"/>
      <c r="O2" s="153"/>
      <c r="P2" s="153"/>
      <c r="Q2" s="153"/>
      <c r="R2" s="153"/>
      <c r="S2" s="153"/>
      <c r="T2" s="153"/>
    </row>
    <row r="3" spans="1:20">
      <c r="A3" s="96"/>
      <c r="B3" s="96"/>
      <c r="C3" s="96"/>
      <c r="D3" s="96"/>
      <c r="E3" s="96"/>
      <c r="F3" s="96"/>
      <c r="G3" s="96"/>
      <c r="H3" s="96"/>
      <c r="I3" s="96"/>
      <c r="J3" s="96"/>
      <c r="K3" s="96"/>
      <c r="L3" s="96"/>
      <c r="M3" s="96"/>
      <c r="N3" s="96"/>
      <c r="O3" s="96"/>
      <c r="P3" s="96"/>
      <c r="Q3" s="96"/>
      <c r="R3" s="96"/>
      <c r="S3" s="96"/>
      <c r="T3" s="96"/>
    </row>
    <row r="4" spans="1:20">
      <c r="A4" s="96"/>
      <c r="B4" s="96"/>
      <c r="C4" s="96"/>
      <c r="D4" s="96"/>
      <c r="E4" s="96"/>
      <c r="F4" s="96"/>
      <c r="G4" s="96"/>
      <c r="H4" s="96"/>
      <c r="I4" s="96"/>
      <c r="J4" s="96"/>
      <c r="K4" s="96"/>
      <c r="L4" s="96"/>
      <c r="M4" s="96"/>
      <c r="N4" s="96"/>
      <c r="O4" s="96"/>
      <c r="P4" s="96"/>
      <c r="Q4" s="96"/>
      <c r="R4" s="96"/>
      <c r="S4" s="96"/>
      <c r="T4" s="166" t="s">
        <v>349</v>
      </c>
    </row>
    <row r="5" spans="1:20">
      <c r="A5" s="154" t="s">
        <v>375</v>
      </c>
      <c r="B5" s="155" t="s">
        <v>376</v>
      </c>
      <c r="C5" s="156" t="s">
        <v>135</v>
      </c>
      <c r="D5" s="157"/>
      <c r="E5" s="157"/>
      <c r="F5" s="157"/>
      <c r="G5" s="158" t="s">
        <v>136</v>
      </c>
      <c r="H5" s="158"/>
      <c r="I5" s="158"/>
      <c r="J5" s="158"/>
      <c r="K5" s="158"/>
      <c r="L5" s="158"/>
      <c r="M5" s="158"/>
      <c r="N5" s="158"/>
      <c r="O5" s="158"/>
      <c r="P5" s="162"/>
      <c r="Q5" s="154" t="s">
        <v>377</v>
      </c>
      <c r="R5" s="167" t="s">
        <v>138</v>
      </c>
      <c r="S5" s="168" t="s">
        <v>139</v>
      </c>
      <c r="T5" s="168" t="s">
        <v>378</v>
      </c>
    </row>
    <row r="6" ht="21" spans="1:20">
      <c r="A6" s="159"/>
      <c r="B6" s="160"/>
      <c r="C6" s="161" t="s">
        <v>108</v>
      </c>
      <c r="D6" s="161" t="s">
        <v>190</v>
      </c>
      <c r="E6" s="161" t="s">
        <v>191</v>
      </c>
      <c r="F6" s="161" t="s">
        <v>180</v>
      </c>
      <c r="G6" s="160" t="s">
        <v>108</v>
      </c>
      <c r="H6" s="160" t="s">
        <v>215</v>
      </c>
      <c r="I6" s="160" t="s">
        <v>180</v>
      </c>
      <c r="J6" s="160" t="s">
        <v>182</v>
      </c>
      <c r="K6" s="160" t="s">
        <v>379</v>
      </c>
      <c r="L6" s="160" t="s">
        <v>196</v>
      </c>
      <c r="M6" s="160" t="s">
        <v>380</v>
      </c>
      <c r="N6" s="160" t="s">
        <v>178</v>
      </c>
      <c r="O6" s="160" t="s">
        <v>181</v>
      </c>
      <c r="P6" s="163" t="s">
        <v>185</v>
      </c>
      <c r="Q6" s="159"/>
      <c r="R6" s="169"/>
      <c r="S6" s="170"/>
      <c r="T6" s="170"/>
    </row>
    <row r="7" ht="33" customHeight="1" spans="1:20">
      <c r="A7" s="155"/>
      <c r="B7" s="155" t="s">
        <v>108</v>
      </c>
      <c r="C7" s="155">
        <v>1</v>
      </c>
      <c r="D7" s="155">
        <v>2</v>
      </c>
      <c r="E7" s="155">
        <v>3</v>
      </c>
      <c r="F7" s="155">
        <v>4</v>
      </c>
      <c r="G7" s="155">
        <v>5</v>
      </c>
      <c r="H7" s="155">
        <v>6</v>
      </c>
      <c r="I7" s="155">
        <v>7</v>
      </c>
      <c r="J7" s="155">
        <v>8</v>
      </c>
      <c r="K7" s="155">
        <v>9</v>
      </c>
      <c r="L7" s="155">
        <v>10</v>
      </c>
      <c r="M7" s="155">
        <v>11</v>
      </c>
      <c r="N7" s="155">
        <v>12</v>
      </c>
      <c r="O7" s="155">
        <v>13</v>
      </c>
      <c r="P7" s="155">
        <v>14</v>
      </c>
      <c r="Q7" s="155">
        <v>15</v>
      </c>
      <c r="R7" s="167">
        <v>16</v>
      </c>
      <c r="S7" s="168">
        <v>17</v>
      </c>
      <c r="T7" s="168">
        <v>18</v>
      </c>
    </row>
    <row r="8" ht="33" customHeight="1" spans="1:20">
      <c r="A8" s="105"/>
      <c r="B8" s="106">
        <v>0</v>
      </c>
      <c r="C8" s="158"/>
      <c r="D8" s="158"/>
      <c r="E8" s="158"/>
      <c r="F8" s="158"/>
      <c r="G8" s="158"/>
      <c r="H8" s="158"/>
      <c r="I8" s="158"/>
      <c r="J8" s="158"/>
      <c r="K8" s="158"/>
      <c r="L8" s="158"/>
      <c r="M8" s="158"/>
      <c r="N8" s="158"/>
      <c r="O8" s="158"/>
      <c r="P8" s="158"/>
      <c r="Q8" s="158"/>
      <c r="R8" s="158"/>
      <c r="S8" s="158"/>
      <c r="T8" s="158"/>
    </row>
    <row r="9" ht="33" customHeight="1" spans="1:20">
      <c r="A9" s="105"/>
      <c r="B9" s="108"/>
      <c r="C9" s="107"/>
      <c r="D9" s="107"/>
      <c r="E9" s="107"/>
      <c r="F9" s="107"/>
      <c r="G9" s="107"/>
      <c r="H9" s="107"/>
      <c r="I9" s="107"/>
      <c r="J9" s="107"/>
      <c r="K9" s="107"/>
      <c r="L9" s="107"/>
      <c r="M9" s="107"/>
      <c r="N9" s="107"/>
      <c r="O9" s="107"/>
      <c r="P9" s="107"/>
      <c r="Q9" s="107"/>
      <c r="R9" s="107"/>
      <c r="S9" s="107"/>
      <c r="T9" s="107"/>
    </row>
    <row r="10" ht="33" customHeight="1" spans="1:20">
      <c r="A10" s="105"/>
      <c r="B10" s="109"/>
      <c r="C10" s="107"/>
      <c r="D10" s="107"/>
      <c r="E10" s="107"/>
      <c r="F10" s="107"/>
      <c r="G10" s="107"/>
      <c r="H10" s="107"/>
      <c r="I10" s="107"/>
      <c r="J10" s="107"/>
      <c r="K10" s="107"/>
      <c r="L10" s="107"/>
      <c r="M10" s="107"/>
      <c r="N10" s="107"/>
      <c r="O10" s="107"/>
      <c r="P10" s="107"/>
      <c r="Q10" s="107"/>
      <c r="R10" s="107"/>
      <c r="S10" s="107"/>
      <c r="T10" s="107"/>
    </row>
    <row r="11" ht="33" customHeight="1" spans="1:20">
      <c r="A11" s="105"/>
      <c r="B11" s="107"/>
      <c r="C11" s="107"/>
      <c r="D11" s="107"/>
      <c r="E11" s="107"/>
      <c r="F11" s="107"/>
      <c r="G11" s="107"/>
      <c r="H11" s="107"/>
      <c r="I11" s="107"/>
      <c r="J11" s="107"/>
      <c r="K11" s="107"/>
      <c r="L11" s="107"/>
      <c r="M11" s="107"/>
      <c r="N11" s="107"/>
      <c r="O11" s="107"/>
      <c r="P11" s="107"/>
      <c r="Q11" s="107"/>
      <c r="R11" s="107"/>
      <c r="S11" s="107"/>
      <c r="T11" s="107"/>
    </row>
    <row r="12" ht="33" customHeight="1" spans="1:20">
      <c r="A12" s="105"/>
      <c r="B12" s="107"/>
      <c r="C12" s="107"/>
      <c r="D12" s="107"/>
      <c r="E12" s="107"/>
      <c r="F12" s="107"/>
      <c r="G12" s="107"/>
      <c r="H12" s="107"/>
      <c r="I12" s="107"/>
      <c r="J12" s="107"/>
      <c r="K12" s="107"/>
      <c r="L12" s="107"/>
      <c r="M12" s="107"/>
      <c r="N12" s="107"/>
      <c r="O12" s="107"/>
      <c r="P12" s="107"/>
      <c r="Q12" s="107"/>
      <c r="R12" s="107"/>
      <c r="S12" s="107"/>
      <c r="T12" s="107"/>
    </row>
  </sheetData>
  <mergeCells count="9">
    <mergeCell ref="A2:T2"/>
    <mergeCell ref="C5:F5"/>
    <mergeCell ref="G5:P5"/>
    <mergeCell ref="A5:A6"/>
    <mergeCell ref="B5:B6"/>
    <mergeCell ref="Q5:Q6"/>
    <mergeCell ref="R5:R6"/>
    <mergeCell ref="S5:S6"/>
    <mergeCell ref="T5:T6"/>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2"/>
  <sheetViews>
    <sheetView topLeftCell="C1" workbookViewId="0">
      <selection activeCell="M25" sqref="M25"/>
    </sheetView>
  </sheetViews>
  <sheetFormatPr defaultColWidth="9" defaultRowHeight="13.5"/>
  <cols>
    <col min="1" max="1" width="9" style="97"/>
    <col min="2" max="2" width="24.1083333333333" style="97" customWidth="1"/>
    <col min="3" max="3" width="19.5583333333333" style="97" customWidth="1"/>
    <col min="4" max="4" width="18.1083333333333" style="97" customWidth="1"/>
    <col min="5" max="7" width="9" style="97"/>
    <col min="8" max="8" width="11.6666666666667" style="97" customWidth="1"/>
    <col min="9" max="9" width="11.8833333333333" style="97" customWidth="1"/>
    <col min="10" max="16384" width="9" style="97"/>
  </cols>
  <sheetData>
    <row r="1" ht="14.25" spans="1:19">
      <c r="A1" s="129"/>
      <c r="B1" s="130"/>
      <c r="C1" s="130"/>
      <c r="D1" s="130"/>
      <c r="E1" s="131"/>
      <c r="F1" s="130"/>
      <c r="G1" s="130"/>
      <c r="H1" s="130"/>
      <c r="I1" s="130"/>
      <c r="J1" s="130"/>
      <c r="K1" s="130"/>
      <c r="L1" s="130"/>
      <c r="M1" s="96"/>
      <c r="N1" s="96"/>
      <c r="O1" s="140"/>
      <c r="P1" s="141"/>
      <c r="Q1" s="141"/>
      <c r="R1" s="152" t="s">
        <v>381</v>
      </c>
      <c r="S1" s="152"/>
    </row>
    <row r="2" ht="18.75" spans="1:19">
      <c r="A2" s="96"/>
      <c r="B2" s="132" t="s">
        <v>382</v>
      </c>
      <c r="C2" s="132"/>
      <c r="D2" s="132"/>
      <c r="E2" s="132"/>
      <c r="F2" s="132"/>
      <c r="G2" s="132"/>
      <c r="H2" s="132"/>
      <c r="I2" s="132"/>
      <c r="J2" s="132"/>
      <c r="K2" s="132"/>
      <c r="L2" s="132"/>
      <c r="M2" s="132"/>
      <c r="N2" s="132"/>
      <c r="O2" s="132"/>
      <c r="P2" s="132"/>
      <c r="Q2" s="132"/>
      <c r="R2" s="132"/>
      <c r="S2" s="132"/>
    </row>
    <row r="3" spans="1:19">
      <c r="A3" s="96"/>
      <c r="B3" s="133"/>
      <c r="C3" s="133"/>
      <c r="D3" s="133"/>
      <c r="E3" s="133"/>
      <c r="F3" s="133"/>
      <c r="G3" s="133"/>
      <c r="H3" s="133"/>
      <c r="I3" s="133"/>
      <c r="J3" s="133"/>
      <c r="K3" s="133"/>
      <c r="L3" s="133"/>
      <c r="M3" s="142"/>
      <c r="N3" s="143"/>
      <c r="O3" s="144"/>
      <c r="P3" s="141"/>
      <c r="Q3" s="141"/>
      <c r="R3" s="116" t="s">
        <v>383</v>
      </c>
      <c r="S3" s="116"/>
    </row>
    <row r="4" spans="1:19">
      <c r="A4" s="134" t="s">
        <v>303</v>
      </c>
      <c r="B4" s="100" t="s">
        <v>304</v>
      </c>
      <c r="C4" s="100" t="s">
        <v>350</v>
      </c>
      <c r="D4" s="100" t="s">
        <v>384</v>
      </c>
      <c r="E4" s="100" t="s">
        <v>385</v>
      </c>
      <c r="F4" s="100" t="s">
        <v>386</v>
      </c>
      <c r="G4" s="135" t="s">
        <v>387</v>
      </c>
      <c r="H4" s="135" t="s">
        <v>250</v>
      </c>
      <c r="I4" s="145" t="s">
        <v>388</v>
      </c>
      <c r="J4" s="145"/>
      <c r="K4" s="145"/>
      <c r="L4" s="146" t="s">
        <v>389</v>
      </c>
      <c r="M4" s="147" t="s">
        <v>390</v>
      </c>
      <c r="N4" s="147" t="s">
        <v>391</v>
      </c>
      <c r="O4" s="147"/>
      <c r="P4" s="100" t="s">
        <v>392</v>
      </c>
      <c r="Q4" s="100" t="s">
        <v>121</v>
      </c>
      <c r="R4" s="150" t="s">
        <v>393</v>
      </c>
      <c r="S4" s="148" t="s">
        <v>394</v>
      </c>
    </row>
    <row r="5" spans="1:19">
      <c r="A5" s="134"/>
      <c r="B5" s="100"/>
      <c r="C5" s="100"/>
      <c r="D5" s="100"/>
      <c r="E5" s="100"/>
      <c r="F5" s="100"/>
      <c r="G5" s="135"/>
      <c r="H5" s="100"/>
      <c r="I5" s="148" t="s">
        <v>395</v>
      </c>
      <c r="J5" s="149" t="s">
        <v>338</v>
      </c>
      <c r="K5" s="150" t="s">
        <v>396</v>
      </c>
      <c r="L5" s="147"/>
      <c r="M5" s="147"/>
      <c r="N5" s="147"/>
      <c r="O5" s="147"/>
      <c r="P5" s="100"/>
      <c r="Q5" s="100"/>
      <c r="R5" s="100"/>
      <c r="S5" s="147"/>
    </row>
    <row r="6" spans="1:19">
      <c r="A6" s="134"/>
      <c r="B6" s="100"/>
      <c r="C6" s="100"/>
      <c r="D6" s="100"/>
      <c r="E6" s="100"/>
      <c r="F6" s="100"/>
      <c r="G6" s="135"/>
      <c r="H6" s="100"/>
      <c r="I6" s="147"/>
      <c r="J6" s="135"/>
      <c r="K6" s="100"/>
      <c r="L6" s="147"/>
      <c r="M6" s="147"/>
      <c r="N6" s="147" t="s">
        <v>397</v>
      </c>
      <c r="O6" s="147" t="s">
        <v>124</v>
      </c>
      <c r="P6" s="100"/>
      <c r="Q6" s="100"/>
      <c r="R6" s="100"/>
      <c r="S6" s="147"/>
    </row>
    <row r="7" ht="22.8" customHeight="1" spans="1:19">
      <c r="A7" s="134"/>
      <c r="B7" s="100"/>
      <c r="C7" s="100"/>
      <c r="D7" s="100"/>
      <c r="E7" s="100"/>
      <c r="F7" s="100"/>
      <c r="G7" s="135"/>
      <c r="H7" s="100"/>
      <c r="I7" s="147"/>
      <c r="J7" s="135"/>
      <c r="K7" s="100"/>
      <c r="L7" s="147"/>
      <c r="M7" s="147"/>
      <c r="N7" s="147"/>
      <c r="O7" s="147"/>
      <c r="P7" s="100"/>
      <c r="Q7" s="100"/>
      <c r="R7" s="100"/>
      <c r="S7" s="147"/>
    </row>
    <row r="8" ht="18.6" customHeight="1" spans="1:19">
      <c r="A8" s="104">
        <v>301012</v>
      </c>
      <c r="B8" s="104" t="s">
        <v>368</v>
      </c>
      <c r="C8" s="104" t="s">
        <v>398</v>
      </c>
      <c r="D8" s="136" t="s">
        <v>398</v>
      </c>
      <c r="E8" s="104" t="s">
        <v>399</v>
      </c>
      <c r="F8" s="137">
        <v>2</v>
      </c>
      <c r="G8" s="104" t="s">
        <v>400</v>
      </c>
      <c r="H8" s="138">
        <f>I8+L8+M8+N8+O8+P8+Q8+R8+S8</f>
        <v>9800</v>
      </c>
      <c r="I8" s="138">
        <f>SUM(J8:K8)</f>
        <v>9800</v>
      </c>
      <c r="J8" s="138">
        <v>9800</v>
      </c>
      <c r="K8" s="138"/>
      <c r="L8" s="138"/>
      <c r="M8" s="138"/>
      <c r="N8" s="138"/>
      <c r="O8" s="151"/>
      <c r="P8" s="151"/>
      <c r="Q8" s="151"/>
      <c r="R8" s="151"/>
      <c r="S8" s="151"/>
    </row>
    <row r="9" spans="1:19">
      <c r="A9" s="104">
        <v>301012</v>
      </c>
      <c r="B9" s="104" t="s">
        <v>368</v>
      </c>
      <c r="C9" s="104" t="s">
        <v>401</v>
      </c>
      <c r="D9" s="136" t="s">
        <v>401</v>
      </c>
      <c r="E9" s="104" t="s">
        <v>399</v>
      </c>
      <c r="F9" s="137">
        <v>2</v>
      </c>
      <c r="G9" s="104" t="s">
        <v>400</v>
      </c>
      <c r="H9" s="138">
        <f t="shared" ref="H9:H42" si="0">I9+L9+M9+N9+O9+P9+Q9+R9+S9</f>
        <v>4800</v>
      </c>
      <c r="I9" s="138">
        <f t="shared" ref="I9:I42" si="1">SUM(J9:K9)</f>
        <v>4800</v>
      </c>
      <c r="J9" s="138">
        <v>4800</v>
      </c>
      <c r="K9" s="138"/>
      <c r="L9" s="138"/>
      <c r="M9" s="138"/>
      <c r="N9" s="138"/>
      <c r="O9" s="151"/>
      <c r="P9" s="151"/>
      <c r="Q9" s="151"/>
      <c r="R9" s="151"/>
      <c r="S9" s="151"/>
    </row>
    <row r="10" spans="1:19">
      <c r="A10" s="104">
        <v>301012</v>
      </c>
      <c r="B10" s="104" t="s">
        <v>368</v>
      </c>
      <c r="C10" s="104" t="s">
        <v>402</v>
      </c>
      <c r="D10" s="136" t="s">
        <v>402</v>
      </c>
      <c r="E10" s="104" t="s">
        <v>399</v>
      </c>
      <c r="F10" s="137">
        <v>2</v>
      </c>
      <c r="G10" s="104" t="s">
        <v>400</v>
      </c>
      <c r="H10" s="138">
        <f t="shared" si="0"/>
        <v>7000</v>
      </c>
      <c r="I10" s="138">
        <f t="shared" si="1"/>
        <v>7000</v>
      </c>
      <c r="J10" s="138">
        <v>7000</v>
      </c>
      <c r="K10" s="138"/>
      <c r="L10" s="138"/>
      <c r="M10" s="138"/>
      <c r="N10" s="138"/>
      <c r="O10" s="151"/>
      <c r="P10" s="151"/>
      <c r="Q10" s="151"/>
      <c r="R10" s="151"/>
      <c r="S10" s="151"/>
    </row>
    <row r="11" spans="1:19">
      <c r="A11" s="104">
        <v>301012</v>
      </c>
      <c r="B11" s="104" t="s">
        <v>368</v>
      </c>
      <c r="C11" s="104" t="s">
        <v>403</v>
      </c>
      <c r="D11" s="139" t="s">
        <v>403</v>
      </c>
      <c r="E11" s="104" t="s">
        <v>399</v>
      </c>
      <c r="F11" s="137">
        <v>1</v>
      </c>
      <c r="G11" s="104" t="s">
        <v>404</v>
      </c>
      <c r="H11" s="138">
        <f t="shared" si="0"/>
        <v>100000</v>
      </c>
      <c r="I11" s="138">
        <f t="shared" si="1"/>
        <v>100000</v>
      </c>
      <c r="J11" s="138">
        <v>100000</v>
      </c>
      <c r="K11" s="138"/>
      <c r="L11" s="138"/>
      <c r="M11" s="138"/>
      <c r="N11" s="138"/>
      <c r="O11" s="151"/>
      <c r="P11" s="151"/>
      <c r="Q11" s="151"/>
      <c r="R11" s="151"/>
      <c r="S11" s="151"/>
    </row>
    <row r="12" spans="1:19">
      <c r="A12" s="104">
        <v>301012</v>
      </c>
      <c r="B12" s="104" t="s">
        <v>368</v>
      </c>
      <c r="C12" s="104" t="s">
        <v>405</v>
      </c>
      <c r="D12" s="139" t="s">
        <v>405</v>
      </c>
      <c r="E12" s="104" t="s">
        <v>399</v>
      </c>
      <c r="F12" s="137">
        <v>1</v>
      </c>
      <c r="G12" s="104" t="s">
        <v>404</v>
      </c>
      <c r="H12" s="138">
        <f t="shared" si="0"/>
        <v>22200</v>
      </c>
      <c r="I12" s="138">
        <f t="shared" si="1"/>
        <v>22200</v>
      </c>
      <c r="J12" s="138">
        <v>22200</v>
      </c>
      <c r="K12" s="138"/>
      <c r="L12" s="138"/>
      <c r="M12" s="138"/>
      <c r="N12" s="138"/>
      <c r="O12" s="151"/>
      <c r="P12" s="151"/>
      <c r="Q12" s="151"/>
      <c r="R12" s="151"/>
      <c r="S12" s="151"/>
    </row>
    <row r="13" spans="1:19">
      <c r="A13" s="104">
        <v>301012</v>
      </c>
      <c r="B13" s="104" t="s">
        <v>368</v>
      </c>
      <c r="C13" s="104" t="s">
        <v>406</v>
      </c>
      <c r="D13" s="139" t="s">
        <v>406</v>
      </c>
      <c r="E13" s="104" t="s">
        <v>399</v>
      </c>
      <c r="F13" s="137">
        <v>1</v>
      </c>
      <c r="G13" s="104" t="s">
        <v>404</v>
      </c>
      <c r="H13" s="138">
        <f t="shared" si="0"/>
        <v>20000</v>
      </c>
      <c r="I13" s="138">
        <f t="shared" si="1"/>
        <v>20000</v>
      </c>
      <c r="J13" s="138">
        <v>20000</v>
      </c>
      <c r="K13" s="138"/>
      <c r="L13" s="138"/>
      <c r="M13" s="138"/>
      <c r="N13" s="138"/>
      <c r="O13" s="151"/>
      <c r="P13" s="151"/>
      <c r="Q13" s="151"/>
      <c r="R13" s="151"/>
      <c r="S13" s="151"/>
    </row>
    <row r="14" spans="1:19">
      <c r="A14" s="104">
        <v>301012</v>
      </c>
      <c r="B14" s="104" t="s">
        <v>368</v>
      </c>
      <c r="C14" s="104" t="s">
        <v>407</v>
      </c>
      <c r="D14" s="139" t="s">
        <v>407</v>
      </c>
      <c r="E14" s="104" t="s">
        <v>399</v>
      </c>
      <c r="F14" s="137">
        <v>1</v>
      </c>
      <c r="G14" s="104" t="s">
        <v>404</v>
      </c>
      <c r="H14" s="138">
        <f t="shared" si="0"/>
        <v>10000</v>
      </c>
      <c r="I14" s="138">
        <f t="shared" si="1"/>
        <v>10000</v>
      </c>
      <c r="J14" s="138">
        <v>10000</v>
      </c>
      <c r="K14" s="138"/>
      <c r="L14" s="138"/>
      <c r="M14" s="138"/>
      <c r="N14" s="138"/>
      <c r="O14" s="151"/>
      <c r="P14" s="151"/>
      <c r="Q14" s="151"/>
      <c r="R14" s="151"/>
      <c r="S14" s="151"/>
    </row>
    <row r="15" spans="1:19">
      <c r="A15" s="104">
        <v>301012</v>
      </c>
      <c r="B15" s="104" t="s">
        <v>368</v>
      </c>
      <c r="C15" s="104" t="s">
        <v>408</v>
      </c>
      <c r="D15" s="136" t="s">
        <v>408</v>
      </c>
      <c r="E15" s="104" t="s">
        <v>399</v>
      </c>
      <c r="F15" s="137">
        <v>80</v>
      </c>
      <c r="G15" s="104" t="s">
        <v>409</v>
      </c>
      <c r="H15" s="138">
        <f t="shared" si="0"/>
        <v>20000</v>
      </c>
      <c r="I15" s="138">
        <f t="shared" si="1"/>
        <v>20000</v>
      </c>
      <c r="J15" s="138">
        <v>20000</v>
      </c>
      <c r="K15" s="138"/>
      <c r="L15" s="138"/>
      <c r="M15" s="138"/>
      <c r="N15" s="138"/>
      <c r="O15" s="151"/>
      <c r="P15" s="151"/>
      <c r="Q15" s="151"/>
      <c r="R15" s="151"/>
      <c r="S15" s="151"/>
    </row>
    <row r="16" spans="1:19">
      <c r="A16" s="104">
        <v>301012</v>
      </c>
      <c r="B16" s="104" t="s">
        <v>368</v>
      </c>
      <c r="C16" s="104" t="s">
        <v>410</v>
      </c>
      <c r="D16" s="139" t="s">
        <v>410</v>
      </c>
      <c r="E16" s="104" t="s">
        <v>399</v>
      </c>
      <c r="F16" s="137">
        <v>1</v>
      </c>
      <c r="G16" s="104" t="s">
        <v>404</v>
      </c>
      <c r="H16" s="138">
        <f t="shared" si="0"/>
        <v>5000</v>
      </c>
      <c r="I16" s="138">
        <f t="shared" si="1"/>
        <v>5000</v>
      </c>
      <c r="J16" s="138">
        <v>5000</v>
      </c>
      <c r="K16" s="138"/>
      <c r="L16" s="138"/>
      <c r="M16" s="138"/>
      <c r="N16" s="138"/>
      <c r="O16" s="151"/>
      <c r="P16" s="151"/>
      <c r="Q16" s="151"/>
      <c r="R16" s="151"/>
      <c r="S16" s="151"/>
    </row>
    <row r="17" spans="1:19">
      <c r="A17" s="104">
        <v>301012</v>
      </c>
      <c r="B17" s="104" t="s">
        <v>368</v>
      </c>
      <c r="C17" s="104" t="s">
        <v>411</v>
      </c>
      <c r="D17" s="139" t="s">
        <v>411</v>
      </c>
      <c r="E17" s="104" t="s">
        <v>399</v>
      </c>
      <c r="F17" s="137">
        <v>1</v>
      </c>
      <c r="G17" s="104" t="s">
        <v>404</v>
      </c>
      <c r="H17" s="138">
        <f t="shared" si="0"/>
        <v>200000</v>
      </c>
      <c r="I17" s="138">
        <f t="shared" si="1"/>
        <v>200000</v>
      </c>
      <c r="J17" s="138">
        <v>200000</v>
      </c>
      <c r="K17" s="138"/>
      <c r="L17" s="138"/>
      <c r="M17" s="138"/>
      <c r="N17" s="138"/>
      <c r="O17" s="151"/>
      <c r="P17" s="151"/>
      <c r="Q17" s="151"/>
      <c r="R17" s="151"/>
      <c r="S17" s="151"/>
    </row>
    <row r="18" spans="1:19">
      <c r="A18" s="104">
        <v>301012</v>
      </c>
      <c r="B18" s="104" t="s">
        <v>368</v>
      </c>
      <c r="C18" s="104" t="s">
        <v>412</v>
      </c>
      <c r="D18" s="139" t="s">
        <v>412</v>
      </c>
      <c r="E18" s="104" t="s">
        <v>399</v>
      </c>
      <c r="F18" s="137">
        <v>1</v>
      </c>
      <c r="G18" s="104" t="s">
        <v>404</v>
      </c>
      <c r="H18" s="138">
        <f t="shared" si="0"/>
        <v>200000</v>
      </c>
      <c r="I18" s="138">
        <f t="shared" si="1"/>
        <v>200000</v>
      </c>
      <c r="J18" s="138">
        <v>200000</v>
      </c>
      <c r="K18" s="138"/>
      <c r="L18" s="138"/>
      <c r="M18" s="138"/>
      <c r="N18" s="138"/>
      <c r="O18" s="151"/>
      <c r="P18" s="151"/>
      <c r="Q18" s="151"/>
      <c r="R18" s="151"/>
      <c r="S18" s="151"/>
    </row>
    <row r="19" spans="1:19">
      <c r="A19" s="104">
        <v>301012</v>
      </c>
      <c r="B19" s="104" t="s">
        <v>368</v>
      </c>
      <c r="C19" s="104" t="s">
        <v>413</v>
      </c>
      <c r="D19" s="139" t="s">
        <v>413</v>
      </c>
      <c r="E19" s="104" t="s">
        <v>399</v>
      </c>
      <c r="F19" s="137">
        <v>1</v>
      </c>
      <c r="G19" s="104" t="s">
        <v>404</v>
      </c>
      <c r="H19" s="138">
        <f t="shared" si="0"/>
        <v>100000</v>
      </c>
      <c r="I19" s="138">
        <f t="shared" si="1"/>
        <v>100000</v>
      </c>
      <c r="J19" s="138">
        <v>100000</v>
      </c>
      <c r="K19" s="138"/>
      <c r="L19" s="138"/>
      <c r="M19" s="138"/>
      <c r="N19" s="138"/>
      <c r="O19" s="151"/>
      <c r="P19" s="151"/>
      <c r="Q19" s="151"/>
      <c r="R19" s="151"/>
      <c r="S19" s="151"/>
    </row>
    <row r="20" spans="1:19">
      <c r="A20" s="104">
        <v>301012</v>
      </c>
      <c r="B20" s="104" t="s">
        <v>368</v>
      </c>
      <c r="C20" s="104" t="s">
        <v>414</v>
      </c>
      <c r="D20" s="139" t="s">
        <v>414</v>
      </c>
      <c r="E20" s="104" t="s">
        <v>399</v>
      </c>
      <c r="F20" s="137">
        <v>1</v>
      </c>
      <c r="G20" s="104" t="s">
        <v>404</v>
      </c>
      <c r="H20" s="138">
        <f t="shared" si="0"/>
        <v>10000</v>
      </c>
      <c r="I20" s="138">
        <f t="shared" si="1"/>
        <v>10000</v>
      </c>
      <c r="J20" s="138">
        <v>10000</v>
      </c>
      <c r="K20" s="138"/>
      <c r="L20" s="138"/>
      <c r="M20" s="138"/>
      <c r="N20" s="138"/>
      <c r="O20" s="151"/>
      <c r="P20" s="151"/>
      <c r="Q20" s="151"/>
      <c r="R20" s="151"/>
      <c r="S20" s="151"/>
    </row>
    <row r="21" ht="27" spans="1:19">
      <c r="A21" s="104">
        <v>301012</v>
      </c>
      <c r="B21" s="104" t="s">
        <v>368</v>
      </c>
      <c r="C21" s="104" t="s">
        <v>415</v>
      </c>
      <c r="D21" s="139" t="s">
        <v>415</v>
      </c>
      <c r="E21" s="104" t="s">
        <v>399</v>
      </c>
      <c r="F21" s="137">
        <v>1</v>
      </c>
      <c r="G21" s="104" t="s">
        <v>404</v>
      </c>
      <c r="H21" s="138">
        <f t="shared" si="0"/>
        <v>300000</v>
      </c>
      <c r="I21" s="138">
        <f t="shared" si="1"/>
        <v>300000</v>
      </c>
      <c r="J21" s="138">
        <v>300000</v>
      </c>
      <c r="K21" s="138"/>
      <c r="L21" s="138"/>
      <c r="M21" s="138"/>
      <c r="N21" s="138"/>
      <c r="O21" s="151"/>
      <c r="P21" s="151"/>
      <c r="Q21" s="151"/>
      <c r="R21" s="151"/>
      <c r="S21" s="151"/>
    </row>
    <row r="22" spans="1:19">
      <c r="A22" s="104">
        <v>301012</v>
      </c>
      <c r="B22" s="104" t="s">
        <v>368</v>
      </c>
      <c r="C22" s="104" t="s">
        <v>416</v>
      </c>
      <c r="D22" s="139" t="s">
        <v>416</v>
      </c>
      <c r="E22" s="104" t="s">
        <v>399</v>
      </c>
      <c r="F22" s="137">
        <v>1</v>
      </c>
      <c r="G22" s="104" t="s">
        <v>404</v>
      </c>
      <c r="H22" s="138">
        <f t="shared" si="0"/>
        <v>180000</v>
      </c>
      <c r="I22" s="138">
        <f t="shared" si="1"/>
        <v>180000</v>
      </c>
      <c r="J22" s="138">
        <v>180000</v>
      </c>
      <c r="K22" s="138"/>
      <c r="L22" s="138"/>
      <c r="M22" s="138"/>
      <c r="N22" s="138"/>
      <c r="O22" s="151"/>
      <c r="P22" s="151"/>
      <c r="Q22" s="151"/>
      <c r="R22" s="151"/>
      <c r="S22" s="151"/>
    </row>
    <row r="23" spans="1:19">
      <c r="A23" s="104">
        <v>301012</v>
      </c>
      <c r="B23" s="104" t="s">
        <v>368</v>
      </c>
      <c r="C23" s="104" t="s">
        <v>417</v>
      </c>
      <c r="D23" s="139" t="s">
        <v>417</v>
      </c>
      <c r="E23" s="104" t="s">
        <v>399</v>
      </c>
      <c r="F23" s="137">
        <v>1</v>
      </c>
      <c r="G23" s="104" t="s">
        <v>404</v>
      </c>
      <c r="H23" s="138">
        <f t="shared" si="0"/>
        <v>42200</v>
      </c>
      <c r="I23" s="138">
        <f t="shared" si="1"/>
        <v>42200</v>
      </c>
      <c r="J23" s="138">
        <v>42200</v>
      </c>
      <c r="K23" s="138"/>
      <c r="L23" s="138"/>
      <c r="M23" s="138"/>
      <c r="N23" s="138"/>
      <c r="O23" s="151"/>
      <c r="P23" s="151"/>
      <c r="Q23" s="151"/>
      <c r="R23" s="151"/>
      <c r="S23" s="151"/>
    </row>
    <row r="24" spans="1:19">
      <c r="A24" s="104">
        <v>301012</v>
      </c>
      <c r="B24" s="104" t="s">
        <v>368</v>
      </c>
      <c r="C24" s="104" t="s">
        <v>418</v>
      </c>
      <c r="D24" s="139" t="s">
        <v>418</v>
      </c>
      <c r="E24" s="104" t="s">
        <v>399</v>
      </c>
      <c r="F24" s="137">
        <v>1</v>
      </c>
      <c r="G24" s="104" t="s">
        <v>404</v>
      </c>
      <c r="H24" s="138">
        <f t="shared" si="0"/>
        <v>280000</v>
      </c>
      <c r="I24" s="138">
        <f t="shared" si="1"/>
        <v>280000</v>
      </c>
      <c r="J24" s="138">
        <v>280000</v>
      </c>
      <c r="K24" s="138"/>
      <c r="L24" s="138"/>
      <c r="M24" s="138"/>
      <c r="N24" s="138"/>
      <c r="O24" s="151"/>
      <c r="P24" s="151"/>
      <c r="Q24" s="151"/>
      <c r="R24" s="151"/>
      <c r="S24" s="151"/>
    </row>
    <row r="25" spans="1:19">
      <c r="A25" s="104">
        <v>301012</v>
      </c>
      <c r="B25" s="104" t="s">
        <v>368</v>
      </c>
      <c r="C25" s="104" t="s">
        <v>419</v>
      </c>
      <c r="D25" s="139" t="s">
        <v>419</v>
      </c>
      <c r="E25" s="104" t="s">
        <v>399</v>
      </c>
      <c r="F25" s="137">
        <v>1</v>
      </c>
      <c r="G25" s="104" t="s">
        <v>404</v>
      </c>
      <c r="H25" s="138">
        <f t="shared" si="0"/>
        <v>20000</v>
      </c>
      <c r="I25" s="138">
        <f t="shared" si="1"/>
        <v>20000</v>
      </c>
      <c r="J25" s="138">
        <v>20000</v>
      </c>
      <c r="K25" s="138"/>
      <c r="L25" s="138"/>
      <c r="M25" s="138"/>
      <c r="N25" s="138"/>
      <c r="O25" s="151"/>
      <c r="P25" s="151"/>
      <c r="Q25" s="151"/>
      <c r="R25" s="151"/>
      <c r="S25" s="151"/>
    </row>
    <row r="26" spans="1:19">
      <c r="A26" s="104">
        <v>301012</v>
      </c>
      <c r="B26" s="104" t="s">
        <v>368</v>
      </c>
      <c r="C26" s="104" t="s">
        <v>420</v>
      </c>
      <c r="D26" s="139" t="s">
        <v>420</v>
      </c>
      <c r="E26" s="104" t="s">
        <v>399</v>
      </c>
      <c r="F26" s="137">
        <v>1</v>
      </c>
      <c r="G26" s="104" t="s">
        <v>404</v>
      </c>
      <c r="H26" s="138">
        <f t="shared" si="0"/>
        <v>50000</v>
      </c>
      <c r="I26" s="138">
        <f t="shared" si="1"/>
        <v>50000</v>
      </c>
      <c r="J26" s="138">
        <v>50000</v>
      </c>
      <c r="K26" s="138"/>
      <c r="L26" s="138"/>
      <c r="M26" s="138"/>
      <c r="N26" s="138"/>
      <c r="O26" s="151"/>
      <c r="P26" s="151"/>
      <c r="Q26" s="151"/>
      <c r="R26" s="151"/>
      <c r="S26" s="151"/>
    </row>
    <row r="27" ht="27" spans="1:19">
      <c r="A27" s="104">
        <v>301012</v>
      </c>
      <c r="B27" s="104" t="s">
        <v>368</v>
      </c>
      <c r="C27" s="104" t="s">
        <v>421</v>
      </c>
      <c r="D27" s="139" t="s">
        <v>421</v>
      </c>
      <c r="E27" s="104" t="s">
        <v>399</v>
      </c>
      <c r="F27" s="137">
        <v>1</v>
      </c>
      <c r="G27" s="104" t="s">
        <v>404</v>
      </c>
      <c r="H27" s="138">
        <f t="shared" si="0"/>
        <v>34000</v>
      </c>
      <c r="I27" s="138">
        <f t="shared" si="1"/>
        <v>34000</v>
      </c>
      <c r="J27" s="138">
        <v>34000</v>
      </c>
      <c r="K27" s="138"/>
      <c r="L27" s="138"/>
      <c r="M27" s="138"/>
      <c r="N27" s="138"/>
      <c r="O27" s="151"/>
      <c r="P27" s="151"/>
      <c r="Q27" s="151"/>
      <c r="R27" s="151"/>
      <c r="S27" s="151"/>
    </row>
    <row r="28" ht="27" spans="1:19">
      <c r="A28" s="104">
        <v>301012</v>
      </c>
      <c r="B28" s="104" t="s">
        <v>368</v>
      </c>
      <c r="C28" s="104" t="s">
        <v>422</v>
      </c>
      <c r="D28" s="139" t="s">
        <v>422</v>
      </c>
      <c r="E28" s="104" t="s">
        <v>399</v>
      </c>
      <c r="F28" s="137">
        <v>1</v>
      </c>
      <c r="G28" s="104" t="s">
        <v>404</v>
      </c>
      <c r="H28" s="138">
        <f t="shared" si="0"/>
        <v>50000</v>
      </c>
      <c r="I28" s="138">
        <f t="shared" si="1"/>
        <v>50000</v>
      </c>
      <c r="J28" s="138">
        <v>50000</v>
      </c>
      <c r="K28" s="138"/>
      <c r="L28" s="138"/>
      <c r="M28" s="138"/>
      <c r="N28" s="138"/>
      <c r="O28" s="151"/>
      <c r="P28" s="151"/>
      <c r="Q28" s="151"/>
      <c r="R28" s="151"/>
      <c r="S28" s="151"/>
    </row>
    <row r="29" ht="27" spans="1:19">
      <c r="A29" s="104">
        <v>301012</v>
      </c>
      <c r="B29" s="104" t="s">
        <v>368</v>
      </c>
      <c r="C29" s="104" t="s">
        <v>423</v>
      </c>
      <c r="D29" s="139" t="s">
        <v>423</v>
      </c>
      <c r="E29" s="104" t="s">
        <v>399</v>
      </c>
      <c r="F29" s="137">
        <v>1</v>
      </c>
      <c r="G29" s="104" t="s">
        <v>404</v>
      </c>
      <c r="H29" s="138">
        <f t="shared" si="0"/>
        <v>50000</v>
      </c>
      <c r="I29" s="138">
        <f t="shared" si="1"/>
        <v>50000</v>
      </c>
      <c r="J29" s="138">
        <v>50000</v>
      </c>
      <c r="K29" s="138"/>
      <c r="L29" s="138"/>
      <c r="M29" s="138"/>
      <c r="N29" s="138"/>
      <c r="O29" s="151"/>
      <c r="P29" s="151"/>
      <c r="Q29" s="151"/>
      <c r="R29" s="151"/>
      <c r="S29" s="151"/>
    </row>
    <row r="30" spans="1:19">
      <c r="A30" s="104">
        <v>301012</v>
      </c>
      <c r="B30" s="104" t="s">
        <v>368</v>
      </c>
      <c r="C30" s="104" t="s">
        <v>424</v>
      </c>
      <c r="D30" s="139" t="s">
        <v>424</v>
      </c>
      <c r="E30" s="104" t="s">
        <v>399</v>
      </c>
      <c r="F30" s="137">
        <v>1</v>
      </c>
      <c r="G30" s="104" t="s">
        <v>404</v>
      </c>
      <c r="H30" s="138">
        <f t="shared" si="0"/>
        <v>37000</v>
      </c>
      <c r="I30" s="138">
        <f t="shared" si="1"/>
        <v>37000</v>
      </c>
      <c r="J30" s="138">
        <v>37000</v>
      </c>
      <c r="K30" s="138"/>
      <c r="L30" s="138"/>
      <c r="M30" s="138"/>
      <c r="N30" s="138"/>
      <c r="O30" s="151"/>
      <c r="P30" s="151"/>
      <c r="Q30" s="151"/>
      <c r="R30" s="151"/>
      <c r="S30" s="151"/>
    </row>
    <row r="31" ht="27" spans="1:19">
      <c r="A31" s="104">
        <v>301012</v>
      </c>
      <c r="B31" s="104" t="s">
        <v>368</v>
      </c>
      <c r="C31" s="104" t="s">
        <v>425</v>
      </c>
      <c r="D31" s="139" t="s">
        <v>425</v>
      </c>
      <c r="E31" s="104" t="s">
        <v>399</v>
      </c>
      <c r="F31" s="137">
        <v>1</v>
      </c>
      <c r="G31" s="104" t="s">
        <v>404</v>
      </c>
      <c r="H31" s="138">
        <f t="shared" si="0"/>
        <v>200000</v>
      </c>
      <c r="I31" s="138">
        <f t="shared" si="1"/>
        <v>200000</v>
      </c>
      <c r="J31" s="138">
        <v>200000</v>
      </c>
      <c r="K31" s="138"/>
      <c r="L31" s="138"/>
      <c r="M31" s="138"/>
      <c r="N31" s="138"/>
      <c r="O31" s="151"/>
      <c r="P31" s="151"/>
      <c r="Q31" s="151"/>
      <c r="R31" s="151"/>
      <c r="S31" s="151"/>
    </row>
    <row r="32" spans="1:19">
      <c r="A32" s="104">
        <v>301012</v>
      </c>
      <c r="B32" s="104" t="s">
        <v>368</v>
      </c>
      <c r="C32" s="104" t="s">
        <v>426</v>
      </c>
      <c r="D32" s="139" t="s">
        <v>426</v>
      </c>
      <c r="E32" s="104" t="s">
        <v>399</v>
      </c>
      <c r="F32" s="137">
        <v>1</v>
      </c>
      <c r="G32" s="104" t="s">
        <v>404</v>
      </c>
      <c r="H32" s="138">
        <f t="shared" si="0"/>
        <v>4000</v>
      </c>
      <c r="I32" s="138">
        <f t="shared" si="1"/>
        <v>4000</v>
      </c>
      <c r="J32" s="138">
        <v>4000</v>
      </c>
      <c r="K32" s="138"/>
      <c r="L32" s="138"/>
      <c r="M32" s="138"/>
      <c r="N32" s="138"/>
      <c r="O32" s="151"/>
      <c r="P32" s="151"/>
      <c r="Q32" s="151"/>
      <c r="R32" s="151"/>
      <c r="S32" s="151"/>
    </row>
    <row r="33" spans="1:19">
      <c r="A33" s="104">
        <v>301012</v>
      </c>
      <c r="B33" s="104" t="s">
        <v>368</v>
      </c>
      <c r="C33" s="104" t="s">
        <v>427</v>
      </c>
      <c r="D33" s="139" t="s">
        <v>427</v>
      </c>
      <c r="E33" s="104" t="s">
        <v>399</v>
      </c>
      <c r="F33" s="137">
        <v>1</v>
      </c>
      <c r="G33" s="104" t="s">
        <v>404</v>
      </c>
      <c r="H33" s="138">
        <f t="shared" si="0"/>
        <v>22000</v>
      </c>
      <c r="I33" s="138">
        <f t="shared" si="1"/>
        <v>22000</v>
      </c>
      <c r="J33" s="138">
        <v>22000</v>
      </c>
      <c r="K33" s="138"/>
      <c r="L33" s="138"/>
      <c r="M33" s="138"/>
      <c r="N33" s="138"/>
      <c r="O33" s="151"/>
      <c r="P33" s="151"/>
      <c r="Q33" s="151"/>
      <c r="R33" s="151"/>
      <c r="S33" s="151"/>
    </row>
    <row r="34" spans="1:19">
      <c r="A34" s="104">
        <v>301012</v>
      </c>
      <c r="B34" s="104" t="s">
        <v>368</v>
      </c>
      <c r="C34" s="104" t="s">
        <v>428</v>
      </c>
      <c r="D34" s="139" t="s">
        <v>428</v>
      </c>
      <c r="E34" s="104" t="s">
        <v>399</v>
      </c>
      <c r="F34" s="137">
        <v>1</v>
      </c>
      <c r="G34" s="104" t="s">
        <v>404</v>
      </c>
      <c r="H34" s="138">
        <f t="shared" si="0"/>
        <v>4000</v>
      </c>
      <c r="I34" s="138">
        <f t="shared" si="1"/>
        <v>4000</v>
      </c>
      <c r="J34" s="138">
        <v>4000</v>
      </c>
      <c r="K34" s="138"/>
      <c r="L34" s="138"/>
      <c r="M34" s="138"/>
      <c r="N34" s="138"/>
      <c r="O34" s="151"/>
      <c r="P34" s="151"/>
      <c r="Q34" s="151"/>
      <c r="R34" s="151"/>
      <c r="S34" s="151"/>
    </row>
    <row r="35" ht="27" spans="1:19">
      <c r="A35" s="104">
        <v>301012</v>
      </c>
      <c r="B35" s="104" t="s">
        <v>368</v>
      </c>
      <c r="C35" s="104" t="s">
        <v>429</v>
      </c>
      <c r="D35" s="139" t="s">
        <v>429</v>
      </c>
      <c r="E35" s="104" t="s">
        <v>399</v>
      </c>
      <c r="F35" s="137">
        <v>1</v>
      </c>
      <c r="G35" s="104" t="s">
        <v>404</v>
      </c>
      <c r="H35" s="138">
        <f t="shared" si="0"/>
        <v>40000</v>
      </c>
      <c r="I35" s="138">
        <f t="shared" si="1"/>
        <v>40000</v>
      </c>
      <c r="J35" s="138">
        <v>40000</v>
      </c>
      <c r="K35" s="138"/>
      <c r="L35" s="138"/>
      <c r="M35" s="138"/>
      <c r="N35" s="138"/>
      <c r="O35" s="151"/>
      <c r="P35" s="151"/>
      <c r="Q35" s="151"/>
      <c r="R35" s="151"/>
      <c r="S35" s="151"/>
    </row>
    <row r="36" spans="1:19">
      <c r="A36" s="104">
        <v>301012</v>
      </c>
      <c r="B36" s="104" t="s">
        <v>368</v>
      </c>
      <c r="C36" s="104" t="s">
        <v>430</v>
      </c>
      <c r="D36" s="136" t="s">
        <v>430</v>
      </c>
      <c r="E36" s="104" t="s">
        <v>399</v>
      </c>
      <c r="F36" s="137">
        <v>1</v>
      </c>
      <c r="G36" s="104" t="s">
        <v>404</v>
      </c>
      <c r="H36" s="138">
        <f t="shared" si="0"/>
        <v>37000</v>
      </c>
      <c r="I36" s="138">
        <f t="shared" si="1"/>
        <v>37000</v>
      </c>
      <c r="J36" s="138">
        <v>37000</v>
      </c>
      <c r="K36" s="138"/>
      <c r="L36" s="138"/>
      <c r="M36" s="138"/>
      <c r="N36" s="138"/>
      <c r="O36" s="151"/>
      <c r="P36" s="151"/>
      <c r="Q36" s="151"/>
      <c r="R36" s="151"/>
      <c r="S36" s="151"/>
    </row>
    <row r="37" spans="1:19">
      <c r="A37" s="104">
        <v>301012</v>
      </c>
      <c r="B37" s="104" t="s">
        <v>368</v>
      </c>
      <c r="C37" s="104" t="s">
        <v>431</v>
      </c>
      <c r="D37" s="139" t="s">
        <v>431</v>
      </c>
      <c r="E37" s="104" t="s">
        <v>399</v>
      </c>
      <c r="F37" s="137">
        <v>1</v>
      </c>
      <c r="G37" s="104" t="s">
        <v>404</v>
      </c>
      <c r="H37" s="138">
        <f t="shared" si="0"/>
        <v>50000</v>
      </c>
      <c r="I37" s="138">
        <f t="shared" si="1"/>
        <v>50000</v>
      </c>
      <c r="J37" s="138">
        <v>50000</v>
      </c>
      <c r="K37" s="138"/>
      <c r="L37" s="138"/>
      <c r="M37" s="138"/>
      <c r="N37" s="138"/>
      <c r="O37" s="151"/>
      <c r="P37" s="151"/>
      <c r="Q37" s="151"/>
      <c r="R37" s="151"/>
      <c r="S37" s="151"/>
    </row>
    <row r="38" spans="1:19">
      <c r="A38" s="104">
        <v>301012</v>
      </c>
      <c r="B38" s="104" t="s">
        <v>368</v>
      </c>
      <c r="C38" s="104" t="s">
        <v>432</v>
      </c>
      <c r="D38" s="139" t="s">
        <v>432</v>
      </c>
      <c r="E38" s="104" t="s">
        <v>399</v>
      </c>
      <c r="F38" s="137">
        <v>1</v>
      </c>
      <c r="G38" s="104" t="s">
        <v>404</v>
      </c>
      <c r="H38" s="138">
        <f t="shared" si="0"/>
        <v>50000</v>
      </c>
      <c r="I38" s="138">
        <f t="shared" si="1"/>
        <v>50000</v>
      </c>
      <c r="J38" s="138">
        <v>50000</v>
      </c>
      <c r="K38" s="138"/>
      <c r="L38" s="138"/>
      <c r="M38" s="138"/>
      <c r="N38" s="138"/>
      <c r="O38" s="151"/>
      <c r="P38" s="151"/>
      <c r="Q38" s="151"/>
      <c r="R38" s="151"/>
      <c r="S38" s="151"/>
    </row>
    <row r="39" spans="1:19">
      <c r="A39" s="104">
        <v>301012</v>
      </c>
      <c r="B39" s="104" t="s">
        <v>368</v>
      </c>
      <c r="C39" s="107" t="s">
        <v>433</v>
      </c>
      <c r="D39" s="136" t="s">
        <v>433</v>
      </c>
      <c r="E39" s="104" t="s">
        <v>399</v>
      </c>
      <c r="F39" s="137">
        <v>1</v>
      </c>
      <c r="G39" s="104" t="s">
        <v>404</v>
      </c>
      <c r="H39" s="138">
        <f t="shared" si="0"/>
        <v>74000</v>
      </c>
      <c r="I39" s="138">
        <f t="shared" si="1"/>
        <v>74000</v>
      </c>
      <c r="J39" s="107">
        <v>74000</v>
      </c>
      <c r="K39" s="107"/>
      <c r="L39" s="107"/>
      <c r="M39" s="107"/>
      <c r="N39" s="107"/>
      <c r="O39" s="107"/>
      <c r="P39" s="107"/>
      <c r="Q39" s="107"/>
      <c r="R39" s="107"/>
      <c r="S39" s="107"/>
    </row>
    <row r="40" spans="1:19">
      <c r="A40" s="104">
        <v>301012</v>
      </c>
      <c r="B40" s="104" t="s">
        <v>368</v>
      </c>
      <c r="C40" s="107" t="s">
        <v>434</v>
      </c>
      <c r="D40" s="139" t="s">
        <v>434</v>
      </c>
      <c r="E40" s="104" t="s">
        <v>399</v>
      </c>
      <c r="F40" s="137">
        <v>1</v>
      </c>
      <c r="G40" s="104" t="s">
        <v>404</v>
      </c>
      <c r="H40" s="138">
        <f t="shared" si="0"/>
        <v>3400</v>
      </c>
      <c r="I40" s="138">
        <f t="shared" si="1"/>
        <v>3400</v>
      </c>
      <c r="J40" s="107">
        <v>3400</v>
      </c>
      <c r="K40" s="107"/>
      <c r="L40" s="107"/>
      <c r="M40" s="107"/>
      <c r="N40" s="107"/>
      <c r="O40" s="107"/>
      <c r="P40" s="107"/>
      <c r="Q40" s="107"/>
      <c r="R40" s="107"/>
      <c r="S40" s="107"/>
    </row>
    <row r="41" spans="1:19">
      <c r="A41" s="104">
        <v>301012</v>
      </c>
      <c r="B41" s="104" t="s">
        <v>368</v>
      </c>
      <c r="C41" s="107" t="s">
        <v>435</v>
      </c>
      <c r="D41" s="139" t="s">
        <v>435</v>
      </c>
      <c r="E41" s="104" t="s">
        <v>399</v>
      </c>
      <c r="F41" s="137">
        <v>1</v>
      </c>
      <c r="G41" s="104" t="s">
        <v>404</v>
      </c>
      <c r="H41" s="138">
        <f t="shared" si="0"/>
        <v>74000</v>
      </c>
      <c r="I41" s="138">
        <f t="shared" si="1"/>
        <v>74000</v>
      </c>
      <c r="J41" s="107">
        <v>74000</v>
      </c>
      <c r="K41" s="107"/>
      <c r="L41" s="107"/>
      <c r="M41" s="107"/>
      <c r="N41" s="107"/>
      <c r="O41" s="107"/>
      <c r="P41" s="107"/>
      <c r="Q41" s="107"/>
      <c r="R41" s="107"/>
      <c r="S41" s="107"/>
    </row>
    <row r="42" spans="1:19">
      <c r="A42" s="104">
        <v>301012</v>
      </c>
      <c r="B42" s="104" t="s">
        <v>368</v>
      </c>
      <c r="C42" s="107" t="s">
        <v>436</v>
      </c>
      <c r="D42" s="136" t="s">
        <v>436</v>
      </c>
      <c r="E42" s="104" t="s">
        <v>399</v>
      </c>
      <c r="F42" s="137">
        <v>1</v>
      </c>
      <c r="G42" s="104" t="s">
        <v>404</v>
      </c>
      <c r="H42" s="138">
        <f t="shared" si="0"/>
        <v>1800000</v>
      </c>
      <c r="I42" s="138">
        <f t="shared" si="1"/>
        <v>1800000</v>
      </c>
      <c r="J42" s="107">
        <v>1800000</v>
      </c>
      <c r="K42" s="107"/>
      <c r="L42" s="107"/>
      <c r="M42" s="107"/>
      <c r="N42" s="107"/>
      <c r="O42" s="107"/>
      <c r="P42" s="107"/>
      <c r="Q42" s="107"/>
      <c r="R42" s="107"/>
      <c r="S42" s="107"/>
    </row>
  </sheetData>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
  <sheetViews>
    <sheetView workbookViewId="0">
      <selection activeCell="A8" sqref="A8:B12"/>
    </sheetView>
  </sheetViews>
  <sheetFormatPr defaultColWidth="9" defaultRowHeight="13.5"/>
  <cols>
    <col min="1" max="1" width="31.2166666666667" style="97" customWidth="1"/>
    <col min="2" max="2" width="21.2166666666667" style="97" customWidth="1"/>
    <col min="3" max="16384" width="9" style="97"/>
  </cols>
  <sheetData>
    <row r="1" s="96" customFormat="1" ht="23.25" customHeight="1" spans="1:17">
      <c r="A1" s="118"/>
      <c r="B1" s="118"/>
      <c r="C1" s="118"/>
      <c r="D1" s="118"/>
      <c r="E1" s="118"/>
      <c r="F1" s="118"/>
      <c r="G1" s="118"/>
      <c r="H1" s="118"/>
      <c r="I1" s="118"/>
      <c r="J1" s="118"/>
      <c r="K1" s="118"/>
      <c r="L1" s="118"/>
      <c r="M1" s="118"/>
      <c r="O1" s="124" t="s">
        <v>437</v>
      </c>
      <c r="P1" s="125"/>
      <c r="Q1" s="125"/>
    </row>
    <row r="2" s="96" customFormat="1" ht="23.25" customHeight="1" spans="1:17">
      <c r="A2" s="119" t="s">
        <v>438</v>
      </c>
      <c r="B2" s="119"/>
      <c r="C2" s="119"/>
      <c r="D2" s="119"/>
      <c r="E2" s="119"/>
      <c r="F2" s="119"/>
      <c r="G2" s="119"/>
      <c r="H2" s="119"/>
      <c r="I2" s="119"/>
      <c r="J2" s="119"/>
      <c r="K2" s="119"/>
      <c r="L2" s="119"/>
      <c r="M2" s="119"/>
      <c r="N2" s="119"/>
      <c r="O2" s="119"/>
      <c r="P2" s="125"/>
      <c r="Q2" s="125"/>
    </row>
    <row r="3" s="96" customFormat="1" ht="23.25" customHeight="1" spans="1:17">
      <c r="A3" s="120"/>
      <c r="B3" s="120"/>
      <c r="C3" s="120"/>
      <c r="D3" s="120"/>
      <c r="E3" s="120"/>
      <c r="F3" s="120"/>
      <c r="G3" s="120"/>
      <c r="H3" s="118"/>
      <c r="I3" s="118"/>
      <c r="J3" s="118"/>
      <c r="K3" s="118"/>
      <c r="L3" s="118"/>
      <c r="M3" s="118"/>
      <c r="O3" s="126" t="s">
        <v>439</v>
      </c>
      <c r="P3" s="125"/>
      <c r="Q3" s="125"/>
    </row>
    <row r="4" s="96" customFormat="1" ht="25.5" customHeight="1" spans="1:17">
      <c r="A4" s="121" t="s">
        <v>375</v>
      </c>
      <c r="B4" s="121" t="s">
        <v>376</v>
      </c>
      <c r="C4" s="121" t="s">
        <v>189</v>
      </c>
      <c r="D4" s="121" t="s">
        <v>172</v>
      </c>
      <c r="E4" s="122" t="s">
        <v>173</v>
      </c>
      <c r="F4" s="121" t="s">
        <v>174</v>
      </c>
      <c r="G4" s="121" t="s">
        <v>175</v>
      </c>
      <c r="H4" s="121" t="s">
        <v>176</v>
      </c>
      <c r="I4" s="121" t="s">
        <v>177</v>
      </c>
      <c r="J4" s="121" t="s">
        <v>178</v>
      </c>
      <c r="K4" s="121" t="s">
        <v>179</v>
      </c>
      <c r="L4" s="121" t="s">
        <v>180</v>
      </c>
      <c r="M4" s="121" t="s">
        <v>181</v>
      </c>
      <c r="N4" s="121" t="s">
        <v>182</v>
      </c>
      <c r="O4" s="121" t="s">
        <v>185</v>
      </c>
      <c r="P4" s="127"/>
      <c r="Q4" s="127"/>
    </row>
    <row r="5" s="96" customFormat="1" ht="14.25" customHeight="1" spans="1:17">
      <c r="A5" s="121"/>
      <c r="B5" s="123"/>
      <c r="C5" s="121"/>
      <c r="D5" s="121"/>
      <c r="E5" s="122"/>
      <c r="F5" s="121"/>
      <c r="G5" s="121"/>
      <c r="H5" s="121"/>
      <c r="I5" s="121"/>
      <c r="J5" s="121"/>
      <c r="K5" s="121"/>
      <c r="L5" s="121"/>
      <c r="M5" s="121"/>
      <c r="N5" s="121"/>
      <c r="O5" s="121"/>
      <c r="P5" s="127"/>
      <c r="Q5" s="127"/>
    </row>
    <row r="6" s="96" customFormat="1" ht="14.25" customHeight="1" spans="1:17">
      <c r="A6" s="121"/>
      <c r="B6" s="123"/>
      <c r="C6" s="121"/>
      <c r="D6" s="121"/>
      <c r="E6" s="122"/>
      <c r="F6" s="121"/>
      <c r="G6" s="121"/>
      <c r="H6" s="121"/>
      <c r="I6" s="121"/>
      <c r="J6" s="121"/>
      <c r="K6" s="121"/>
      <c r="L6" s="121"/>
      <c r="M6" s="121"/>
      <c r="N6" s="121"/>
      <c r="O6" s="121"/>
      <c r="P6" s="127"/>
      <c r="Q6" s="127"/>
    </row>
    <row r="7" s="96" customFormat="1" ht="18" customHeight="1" spans="1:17">
      <c r="A7" s="121"/>
      <c r="B7" s="123" t="s">
        <v>108</v>
      </c>
      <c r="C7" s="121">
        <v>0</v>
      </c>
      <c r="D7" s="121"/>
      <c r="E7" s="122"/>
      <c r="F7" s="121"/>
      <c r="G7" s="121"/>
      <c r="H7" s="121"/>
      <c r="I7" s="121"/>
      <c r="J7" s="121"/>
      <c r="K7" s="121"/>
      <c r="L7" s="121"/>
      <c r="M7" s="121"/>
      <c r="N7" s="121"/>
      <c r="O7" s="121"/>
      <c r="P7" s="127"/>
      <c r="Q7" s="127"/>
    </row>
    <row r="8" s="96" customFormat="1" ht="18" customHeight="1" spans="1:17">
      <c r="A8" s="105"/>
      <c r="B8" s="106"/>
      <c r="C8" s="104"/>
      <c r="D8" s="104"/>
      <c r="E8" s="104"/>
      <c r="F8" s="104"/>
      <c r="G8" s="104"/>
      <c r="H8" s="104"/>
      <c r="I8" s="104"/>
      <c r="J8" s="104"/>
      <c r="K8" s="104"/>
      <c r="L8" s="104"/>
      <c r="M8" s="104"/>
      <c r="N8" s="104"/>
      <c r="O8" s="104"/>
      <c r="P8" s="128"/>
      <c r="Q8" s="125"/>
    </row>
    <row r="9" ht="18" customHeight="1" spans="1:15">
      <c r="A9" s="105"/>
      <c r="B9" s="108"/>
      <c r="C9" s="107"/>
      <c r="D9" s="107"/>
      <c r="E9" s="107"/>
      <c r="F9" s="107"/>
      <c r="G9" s="107"/>
      <c r="H9" s="107"/>
      <c r="I9" s="107"/>
      <c r="J9" s="107"/>
      <c r="K9" s="107"/>
      <c r="L9" s="107"/>
      <c r="M9" s="107"/>
      <c r="N9" s="107"/>
      <c r="O9" s="107"/>
    </row>
    <row r="10" ht="18" customHeight="1" spans="1:15">
      <c r="A10" s="105"/>
      <c r="B10" s="109"/>
      <c r="C10" s="107"/>
      <c r="D10" s="107"/>
      <c r="E10" s="107"/>
      <c r="F10" s="107"/>
      <c r="G10" s="107"/>
      <c r="H10" s="107"/>
      <c r="I10" s="107"/>
      <c r="J10" s="107"/>
      <c r="K10" s="107"/>
      <c r="L10" s="107"/>
      <c r="M10" s="107"/>
      <c r="N10" s="107"/>
      <c r="O10" s="107"/>
    </row>
    <row r="11" ht="18" customHeight="1" spans="1:15">
      <c r="A11" s="105"/>
      <c r="B11" s="107"/>
      <c r="C11" s="107"/>
      <c r="D11" s="107"/>
      <c r="E11" s="107"/>
      <c r="F11" s="107"/>
      <c r="G11" s="107"/>
      <c r="H11" s="107"/>
      <c r="I11" s="107"/>
      <c r="J11" s="107"/>
      <c r="K11" s="107"/>
      <c r="L11" s="107"/>
      <c r="M11" s="107"/>
      <c r="N11" s="107"/>
      <c r="O11" s="107"/>
    </row>
    <row r="12" ht="18" customHeight="1" spans="1:15">
      <c r="A12" s="105"/>
      <c r="B12" s="107"/>
      <c r="C12" s="107"/>
      <c r="D12" s="107"/>
      <c r="E12" s="107"/>
      <c r="F12" s="107"/>
      <c r="G12" s="107"/>
      <c r="H12" s="107"/>
      <c r="I12" s="107"/>
      <c r="J12" s="107"/>
      <c r="K12" s="107"/>
      <c r="L12" s="107"/>
      <c r="M12" s="107"/>
      <c r="N12" s="107"/>
      <c r="O12" s="107"/>
    </row>
  </sheetData>
  <mergeCells count="15">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
  <sheetViews>
    <sheetView topLeftCell="C1" workbookViewId="0">
      <selection activeCell="C11" sqref="C11"/>
    </sheetView>
  </sheetViews>
  <sheetFormatPr defaultColWidth="9" defaultRowHeight="13.5"/>
  <cols>
    <col min="1" max="1" width="32.1083333333333" style="97" customWidth="1"/>
    <col min="2" max="2" width="24.6666666666667" style="97" customWidth="1"/>
    <col min="3" max="16384" width="9" style="97"/>
  </cols>
  <sheetData>
    <row r="1" s="96" customFormat="1" ht="24.75" customHeight="1" spans="1:25">
      <c r="A1" s="98"/>
      <c r="B1" s="98"/>
      <c r="C1" s="98"/>
      <c r="D1" s="98"/>
      <c r="E1" s="98"/>
      <c r="F1" s="98"/>
      <c r="G1" s="98"/>
      <c r="H1" s="98"/>
      <c r="I1" s="98"/>
      <c r="J1" s="98"/>
      <c r="K1" s="98"/>
      <c r="L1" s="98"/>
      <c r="M1" s="98"/>
      <c r="N1" s="98"/>
      <c r="O1" s="110"/>
      <c r="P1" s="110"/>
      <c r="Q1" s="110"/>
      <c r="R1" s="113"/>
      <c r="S1" s="113"/>
      <c r="T1" s="114" t="s">
        <v>440</v>
      </c>
      <c r="U1" s="113"/>
      <c r="V1" s="113"/>
      <c r="W1" s="113"/>
      <c r="X1" s="113"/>
      <c r="Y1" s="113"/>
    </row>
    <row r="2" s="96" customFormat="1" ht="24.75" customHeight="1" spans="1:25">
      <c r="A2" s="99" t="s">
        <v>441</v>
      </c>
      <c r="B2" s="99"/>
      <c r="C2" s="99"/>
      <c r="D2" s="99"/>
      <c r="E2" s="99"/>
      <c r="F2" s="99"/>
      <c r="G2" s="99"/>
      <c r="H2" s="99"/>
      <c r="I2" s="99"/>
      <c r="J2" s="99"/>
      <c r="K2" s="99"/>
      <c r="L2" s="99"/>
      <c r="M2" s="99"/>
      <c r="N2" s="99"/>
      <c r="O2" s="99"/>
      <c r="P2" s="99"/>
      <c r="Q2" s="99"/>
      <c r="R2" s="99"/>
      <c r="S2" s="99"/>
      <c r="T2" s="99"/>
      <c r="U2" s="113"/>
      <c r="V2" s="113"/>
      <c r="W2" s="113"/>
      <c r="X2" s="113"/>
      <c r="Y2" s="113"/>
    </row>
    <row r="3" s="96" customFormat="1" ht="24.75" customHeight="1" spans="1:25">
      <c r="A3" s="98"/>
      <c r="B3" s="98"/>
      <c r="C3" s="98"/>
      <c r="D3" s="98"/>
      <c r="E3" s="98"/>
      <c r="F3" s="98"/>
      <c r="G3" s="98"/>
      <c r="H3" s="98"/>
      <c r="I3" s="98"/>
      <c r="J3" s="98"/>
      <c r="K3" s="98"/>
      <c r="L3" s="98"/>
      <c r="M3" s="98"/>
      <c r="N3" s="98"/>
      <c r="O3" s="111"/>
      <c r="P3" s="111"/>
      <c r="Q3" s="111"/>
      <c r="R3" s="115"/>
      <c r="S3" s="116" t="s">
        <v>349</v>
      </c>
      <c r="T3" s="116"/>
      <c r="U3" s="113"/>
      <c r="V3" s="113"/>
      <c r="W3" s="113"/>
      <c r="X3" s="113"/>
      <c r="Y3" s="113"/>
    </row>
    <row r="4" s="96" customFormat="1" ht="24.75" customHeight="1" spans="1:25">
      <c r="A4" s="100" t="s">
        <v>375</v>
      </c>
      <c r="B4" s="101" t="s">
        <v>376</v>
      </c>
      <c r="C4" s="102" t="s">
        <v>189</v>
      </c>
      <c r="D4" s="100" t="s">
        <v>135</v>
      </c>
      <c r="E4" s="100"/>
      <c r="F4" s="100"/>
      <c r="G4" s="100"/>
      <c r="H4" s="100" t="s">
        <v>136</v>
      </c>
      <c r="I4" s="100"/>
      <c r="J4" s="100"/>
      <c r="K4" s="100"/>
      <c r="L4" s="100"/>
      <c r="M4" s="100"/>
      <c r="N4" s="100"/>
      <c r="O4" s="100"/>
      <c r="P4" s="100"/>
      <c r="Q4" s="100"/>
      <c r="R4" s="100" t="s">
        <v>137</v>
      </c>
      <c r="S4" s="100" t="s">
        <v>138</v>
      </c>
      <c r="T4" s="117" t="s">
        <v>139</v>
      </c>
      <c r="U4" s="113"/>
      <c r="V4" s="113"/>
      <c r="W4" s="113"/>
      <c r="X4" s="113"/>
      <c r="Y4" s="113"/>
    </row>
    <row r="5" s="96" customFormat="1" ht="24.75" customHeight="1" spans="1:25">
      <c r="A5" s="100"/>
      <c r="B5" s="103"/>
      <c r="C5" s="102"/>
      <c r="D5" s="100" t="s">
        <v>108</v>
      </c>
      <c r="E5" s="100" t="s">
        <v>190</v>
      </c>
      <c r="F5" s="100" t="s">
        <v>191</v>
      </c>
      <c r="G5" s="100" t="s">
        <v>180</v>
      </c>
      <c r="H5" s="100" t="s">
        <v>108</v>
      </c>
      <c r="I5" s="112" t="s">
        <v>442</v>
      </c>
      <c r="J5" s="112" t="s">
        <v>443</v>
      </c>
      <c r="K5" s="112" t="s">
        <v>182</v>
      </c>
      <c r="L5" s="112" t="s">
        <v>379</v>
      </c>
      <c r="M5" s="100" t="s">
        <v>196</v>
      </c>
      <c r="N5" s="100" t="s">
        <v>380</v>
      </c>
      <c r="O5" s="100" t="s">
        <v>178</v>
      </c>
      <c r="P5" s="100" t="s">
        <v>181</v>
      </c>
      <c r="Q5" s="100" t="s">
        <v>185</v>
      </c>
      <c r="R5" s="100"/>
      <c r="S5" s="100"/>
      <c r="T5" s="117"/>
      <c r="U5" s="113"/>
      <c r="V5" s="113"/>
      <c r="W5" s="113"/>
      <c r="X5" s="113"/>
      <c r="Y5" s="113"/>
    </row>
    <row r="6" s="96" customFormat="1" ht="30.75" customHeight="1" spans="1:25">
      <c r="A6" s="100"/>
      <c r="B6" s="103"/>
      <c r="C6" s="102"/>
      <c r="D6" s="100"/>
      <c r="E6" s="100"/>
      <c r="F6" s="100"/>
      <c r="G6" s="100"/>
      <c r="H6" s="100"/>
      <c r="I6" s="112"/>
      <c r="J6" s="112"/>
      <c r="K6" s="112"/>
      <c r="L6" s="112"/>
      <c r="M6" s="100"/>
      <c r="N6" s="100"/>
      <c r="O6" s="100"/>
      <c r="P6" s="100"/>
      <c r="Q6" s="100"/>
      <c r="R6" s="100"/>
      <c r="S6" s="100"/>
      <c r="T6" s="117"/>
      <c r="U6" s="113"/>
      <c r="V6" s="113"/>
      <c r="W6" s="113"/>
      <c r="X6" s="113"/>
      <c r="Y6" s="113"/>
    </row>
    <row r="7" s="96" customFormat="1" ht="31.05" customHeight="1" spans="1:25">
      <c r="A7" s="104"/>
      <c r="B7" s="102" t="s">
        <v>108</v>
      </c>
      <c r="C7" s="104" t="s">
        <v>444</v>
      </c>
      <c r="D7" s="104"/>
      <c r="E7" s="104"/>
      <c r="F7" s="104"/>
      <c r="G7" s="104"/>
      <c r="H7" s="104"/>
      <c r="I7" s="104"/>
      <c r="J7" s="104"/>
      <c r="K7" s="104"/>
      <c r="L7" s="104"/>
      <c r="M7" s="104"/>
      <c r="N7" s="104"/>
      <c r="O7" s="104"/>
      <c r="P7" s="104"/>
      <c r="Q7" s="104"/>
      <c r="R7" s="104"/>
      <c r="S7" s="104"/>
      <c r="T7" s="104"/>
      <c r="U7" s="113"/>
      <c r="V7" s="113"/>
      <c r="W7" s="113"/>
      <c r="X7" s="113"/>
      <c r="Y7" s="113"/>
    </row>
    <row r="8" ht="31.05" customHeight="1" spans="1:20">
      <c r="A8" s="105"/>
      <c r="B8" s="106"/>
      <c r="C8" s="107"/>
      <c r="D8" s="107"/>
      <c r="E8" s="107"/>
      <c r="F8" s="107"/>
      <c r="G8" s="107"/>
      <c r="H8" s="107"/>
      <c r="I8" s="107"/>
      <c r="J8" s="107"/>
      <c r="K8" s="107"/>
      <c r="L8" s="107"/>
      <c r="M8" s="107"/>
      <c r="N8" s="107"/>
      <c r="O8" s="107"/>
      <c r="P8" s="107"/>
      <c r="Q8" s="107"/>
      <c r="R8" s="107"/>
      <c r="S8" s="107"/>
      <c r="T8" s="107"/>
    </row>
    <row r="9" ht="31.05" customHeight="1" spans="1:20">
      <c r="A9" s="105"/>
      <c r="B9" s="108"/>
      <c r="C9" s="107"/>
      <c r="D9" s="107"/>
      <c r="E9" s="107"/>
      <c r="F9" s="107"/>
      <c r="G9" s="107"/>
      <c r="H9" s="107"/>
      <c r="I9" s="107"/>
      <c r="J9" s="107"/>
      <c r="K9" s="107"/>
      <c r="L9" s="107"/>
      <c r="M9" s="107"/>
      <c r="N9" s="107"/>
      <c r="O9" s="107"/>
      <c r="P9" s="107"/>
      <c r="Q9" s="107"/>
      <c r="R9" s="107"/>
      <c r="S9" s="107"/>
      <c r="T9" s="107"/>
    </row>
    <row r="10" ht="31.05" customHeight="1" spans="1:20">
      <c r="A10" s="105"/>
      <c r="B10" s="109"/>
      <c r="C10" s="107"/>
      <c r="D10" s="107"/>
      <c r="E10" s="107"/>
      <c r="F10" s="107"/>
      <c r="G10" s="107"/>
      <c r="H10" s="107"/>
      <c r="I10" s="107"/>
      <c r="J10" s="107"/>
      <c r="K10" s="107"/>
      <c r="L10" s="107"/>
      <c r="M10" s="107"/>
      <c r="N10" s="107"/>
      <c r="O10" s="107"/>
      <c r="P10" s="107"/>
      <c r="Q10" s="107"/>
      <c r="R10" s="107"/>
      <c r="S10" s="107"/>
      <c r="T10" s="107"/>
    </row>
    <row r="11" ht="31.05" customHeight="1" spans="1:20">
      <c r="A11" s="105"/>
      <c r="B11" s="107"/>
      <c r="C11" s="107"/>
      <c r="D11" s="107"/>
      <c r="E11" s="107"/>
      <c r="F11" s="107"/>
      <c r="G11" s="107"/>
      <c r="H11" s="107"/>
      <c r="I11" s="107"/>
      <c r="J11" s="107"/>
      <c r="K11" s="107"/>
      <c r="L11" s="107"/>
      <c r="M11" s="107"/>
      <c r="N11" s="107"/>
      <c r="O11" s="107"/>
      <c r="P11" s="107"/>
      <c r="Q11" s="107"/>
      <c r="R11" s="107"/>
      <c r="S11" s="107"/>
      <c r="T11" s="107"/>
    </row>
    <row r="12" ht="31.05" customHeight="1" spans="1:20">
      <c r="A12" s="105"/>
      <c r="B12" s="107"/>
      <c r="C12" s="107"/>
      <c r="D12" s="107"/>
      <c r="E12" s="107"/>
      <c r="F12" s="107"/>
      <c r="G12" s="107"/>
      <c r="H12" s="107"/>
      <c r="I12" s="107"/>
      <c r="J12" s="107"/>
      <c r="K12" s="107"/>
      <c r="L12" s="107"/>
      <c r="M12" s="107"/>
      <c r="N12" s="107"/>
      <c r="O12" s="107"/>
      <c r="P12" s="107"/>
      <c r="Q12" s="107"/>
      <c r="R12" s="107"/>
      <c r="S12" s="107"/>
      <c r="T12" s="107"/>
    </row>
  </sheetData>
  <mergeCells count="24">
    <mergeCell ref="A2:T2"/>
    <mergeCell ref="S3:T3"/>
    <mergeCell ref="D4:G4"/>
    <mergeCell ref="H4:Q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A1" sqref="A1"/>
    </sheetView>
  </sheetViews>
  <sheetFormatPr defaultColWidth="9.775" defaultRowHeight="13.5"/>
  <cols>
    <col min="1" max="1" width="4.66666666666667" customWidth="1"/>
    <col min="2" max="2" width="4.88333333333333" customWidth="1"/>
    <col min="3" max="3" width="5" customWidth="1"/>
    <col min="4" max="4" width="11.8833333333333" customWidth="1"/>
    <col min="5" max="5" width="25.775" customWidth="1"/>
    <col min="6" max="6" width="12.3333333333333" customWidth="1"/>
    <col min="7" max="7" width="12.6666666666667" customWidth="1"/>
    <col min="8" max="8" width="14" customWidth="1"/>
    <col min="9" max="9" width="14.775" customWidth="1"/>
    <col min="10" max="11" width="17.5583333333333" customWidth="1"/>
    <col min="12" max="12" width="9.775" customWidth="1"/>
  </cols>
  <sheetData>
    <row r="1" ht="16.35" customHeight="1" spans="1:11">
      <c r="A1" s="187"/>
      <c r="D1" s="214"/>
      <c r="K1" s="197" t="s">
        <v>130</v>
      </c>
    </row>
    <row r="2" ht="31.95" customHeight="1" spans="1:11">
      <c r="A2" s="188" t="s">
        <v>131</v>
      </c>
      <c r="B2" s="188"/>
      <c r="C2" s="188"/>
      <c r="D2" s="188"/>
      <c r="E2" s="188"/>
      <c r="F2" s="188"/>
      <c r="G2" s="188"/>
      <c r="H2" s="188"/>
      <c r="I2" s="188"/>
      <c r="J2" s="188"/>
      <c r="K2" s="188"/>
    </row>
    <row r="3" ht="25.05" customHeight="1" spans="1:11">
      <c r="A3" s="215" t="s">
        <v>2</v>
      </c>
      <c r="B3" s="215"/>
      <c r="C3" s="215"/>
      <c r="D3" s="215"/>
      <c r="E3" s="215"/>
      <c r="F3" s="215"/>
      <c r="G3" s="215"/>
      <c r="H3" s="215"/>
      <c r="I3" s="215"/>
      <c r="J3" s="215"/>
      <c r="K3" s="198" t="s">
        <v>3</v>
      </c>
    </row>
    <row r="4" ht="27.6" customHeight="1" spans="1:11">
      <c r="A4" s="190" t="s">
        <v>132</v>
      </c>
      <c r="B4" s="190"/>
      <c r="C4" s="190"/>
      <c r="D4" s="190" t="s">
        <v>133</v>
      </c>
      <c r="E4" s="190" t="s">
        <v>134</v>
      </c>
      <c r="F4" s="190" t="s">
        <v>108</v>
      </c>
      <c r="G4" s="190" t="s">
        <v>135</v>
      </c>
      <c r="H4" s="190" t="s">
        <v>136</v>
      </c>
      <c r="I4" s="190" t="s">
        <v>137</v>
      </c>
      <c r="J4" s="190" t="s">
        <v>138</v>
      </c>
      <c r="K4" s="190" t="s">
        <v>139</v>
      </c>
    </row>
    <row r="5" ht="25.8" customHeight="1" spans="1:11">
      <c r="A5" s="190" t="s">
        <v>140</v>
      </c>
      <c r="B5" s="190" t="s">
        <v>141</v>
      </c>
      <c r="C5" s="190" t="s">
        <v>142</v>
      </c>
      <c r="D5" s="190"/>
      <c r="E5" s="190"/>
      <c r="F5" s="190"/>
      <c r="G5" s="190"/>
      <c r="H5" s="190"/>
      <c r="I5" s="190"/>
      <c r="J5" s="190"/>
      <c r="K5" s="190"/>
    </row>
    <row r="6" ht="22.8" customHeight="1" spans="1:11">
      <c r="A6" s="208"/>
      <c r="B6" s="208"/>
      <c r="C6" s="208"/>
      <c r="D6" s="216" t="s">
        <v>108</v>
      </c>
      <c r="E6" s="216"/>
      <c r="F6" s="217">
        <v>8913767.2</v>
      </c>
      <c r="G6" s="217">
        <v>8807767.2</v>
      </c>
      <c r="H6" s="217">
        <v>106000</v>
      </c>
      <c r="I6" s="217"/>
      <c r="J6" s="216"/>
      <c r="K6" s="216"/>
    </row>
    <row r="7" ht="22.8" customHeight="1" spans="1:11">
      <c r="A7" s="218"/>
      <c r="B7" s="218"/>
      <c r="C7" s="218"/>
      <c r="D7" s="219" t="s">
        <v>126</v>
      </c>
      <c r="E7" s="219" t="s">
        <v>127</v>
      </c>
      <c r="F7" s="220">
        <v>8913767.2</v>
      </c>
      <c r="G7" s="220">
        <v>8807767.2</v>
      </c>
      <c r="H7" s="220">
        <v>106000</v>
      </c>
      <c r="I7" s="220"/>
      <c r="J7" s="225"/>
      <c r="K7" s="225"/>
    </row>
    <row r="8" ht="22.8" customHeight="1" spans="1:11">
      <c r="A8" s="218"/>
      <c r="B8" s="218"/>
      <c r="C8" s="218"/>
      <c r="D8" s="219" t="s">
        <v>128</v>
      </c>
      <c r="E8" s="219" t="s">
        <v>129</v>
      </c>
      <c r="F8" s="220">
        <v>8913767.2</v>
      </c>
      <c r="G8" s="220">
        <v>8807767.2</v>
      </c>
      <c r="H8" s="220">
        <v>106000</v>
      </c>
      <c r="I8" s="220"/>
      <c r="J8" s="225"/>
      <c r="K8" s="225"/>
    </row>
    <row r="9" ht="22.8" customHeight="1" spans="1:11">
      <c r="A9" s="221" t="s">
        <v>143</v>
      </c>
      <c r="B9" s="221" t="s">
        <v>144</v>
      </c>
      <c r="C9" s="221" t="s">
        <v>144</v>
      </c>
      <c r="D9" s="222" t="s">
        <v>145</v>
      </c>
      <c r="E9" s="223" t="s">
        <v>146</v>
      </c>
      <c r="F9" s="224">
        <v>769987.2</v>
      </c>
      <c r="G9" s="224">
        <v>769987.2</v>
      </c>
      <c r="H9" s="224"/>
      <c r="I9" s="224"/>
      <c r="J9" s="223"/>
      <c r="K9" s="223"/>
    </row>
    <row r="10" ht="22.8" customHeight="1" spans="1:11">
      <c r="A10" s="221" t="s">
        <v>143</v>
      </c>
      <c r="B10" s="221" t="s">
        <v>144</v>
      </c>
      <c r="C10" s="221" t="s">
        <v>147</v>
      </c>
      <c r="D10" s="222" t="s">
        <v>148</v>
      </c>
      <c r="E10" s="223" t="s">
        <v>149</v>
      </c>
      <c r="F10" s="224">
        <v>384993.6</v>
      </c>
      <c r="G10" s="224">
        <v>384993.6</v>
      </c>
      <c r="H10" s="224"/>
      <c r="I10" s="224"/>
      <c r="J10" s="223"/>
      <c r="K10" s="223"/>
    </row>
    <row r="11" ht="22.8" customHeight="1" spans="1:11">
      <c r="A11" s="221" t="s">
        <v>143</v>
      </c>
      <c r="B11" s="221" t="s">
        <v>150</v>
      </c>
      <c r="C11" s="221" t="s">
        <v>150</v>
      </c>
      <c r="D11" s="222" t="s">
        <v>151</v>
      </c>
      <c r="E11" s="223" t="s">
        <v>152</v>
      </c>
      <c r="F11" s="224">
        <v>216207.3</v>
      </c>
      <c r="G11" s="224">
        <v>216207.3</v>
      </c>
      <c r="H11" s="224"/>
      <c r="I11" s="224"/>
      <c r="J11" s="223"/>
      <c r="K11" s="223"/>
    </row>
    <row r="12" ht="22.8" customHeight="1" spans="1:11">
      <c r="A12" s="221" t="s">
        <v>153</v>
      </c>
      <c r="B12" s="221" t="s">
        <v>154</v>
      </c>
      <c r="C12" s="221" t="s">
        <v>155</v>
      </c>
      <c r="D12" s="222" t="s">
        <v>156</v>
      </c>
      <c r="E12" s="223" t="s">
        <v>157</v>
      </c>
      <c r="F12" s="224">
        <v>409055.7</v>
      </c>
      <c r="G12" s="224">
        <v>409055.7</v>
      </c>
      <c r="H12" s="224"/>
      <c r="I12" s="224"/>
      <c r="J12" s="223"/>
      <c r="K12" s="223"/>
    </row>
    <row r="13" ht="22.8" customHeight="1" spans="1:11">
      <c r="A13" s="221" t="s">
        <v>158</v>
      </c>
      <c r="B13" s="221" t="s">
        <v>155</v>
      </c>
      <c r="C13" s="221" t="s">
        <v>155</v>
      </c>
      <c r="D13" s="222" t="s">
        <v>159</v>
      </c>
      <c r="E13" s="223" t="s">
        <v>160</v>
      </c>
      <c r="F13" s="224">
        <v>6450033</v>
      </c>
      <c r="G13" s="224">
        <v>6450033</v>
      </c>
      <c r="H13" s="224"/>
      <c r="I13" s="224"/>
      <c r="J13" s="223"/>
      <c r="K13" s="223"/>
    </row>
    <row r="14" ht="22.8" customHeight="1" spans="1:11">
      <c r="A14" s="221" t="s">
        <v>158</v>
      </c>
      <c r="B14" s="221" t="s">
        <v>155</v>
      </c>
      <c r="C14" s="221" t="s">
        <v>150</v>
      </c>
      <c r="D14" s="222" t="s">
        <v>161</v>
      </c>
      <c r="E14" s="223" t="s">
        <v>162</v>
      </c>
      <c r="F14" s="224">
        <v>106000</v>
      </c>
      <c r="G14" s="224"/>
      <c r="H14" s="224">
        <v>106000</v>
      </c>
      <c r="I14" s="224"/>
      <c r="J14" s="223"/>
      <c r="K14" s="223"/>
    </row>
    <row r="15" ht="22.8" customHeight="1" spans="1:11">
      <c r="A15" s="221" t="s">
        <v>163</v>
      </c>
      <c r="B15" s="221" t="s">
        <v>164</v>
      </c>
      <c r="C15" s="221" t="s">
        <v>155</v>
      </c>
      <c r="D15" s="222" t="s">
        <v>165</v>
      </c>
      <c r="E15" s="223" t="s">
        <v>166</v>
      </c>
      <c r="F15" s="224">
        <v>577490.4</v>
      </c>
      <c r="G15" s="224">
        <v>577490.4</v>
      </c>
      <c r="H15" s="224"/>
      <c r="I15" s="224"/>
      <c r="J15" s="223"/>
      <c r="K15" s="223"/>
    </row>
    <row r="16"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60"/>
  <sheetViews>
    <sheetView workbookViewId="0">
      <selection activeCell="N12" sqref="N12"/>
    </sheetView>
  </sheetViews>
  <sheetFormatPr defaultColWidth="9" defaultRowHeight="14.25"/>
  <cols>
    <col min="1" max="1" width="9.88333333333333" style="62" customWidth="1"/>
    <col min="2" max="2" width="8.33333333333333" style="9" customWidth="1"/>
    <col min="3" max="3" width="8" style="9" customWidth="1"/>
    <col min="4" max="4" width="14.6666666666667" style="9" customWidth="1"/>
    <col min="5" max="5" width="12.2166666666667" style="9" customWidth="1"/>
    <col min="6" max="6" width="17.775" style="9" customWidth="1"/>
    <col min="7" max="252" width="10" style="9" customWidth="1"/>
    <col min="253" max="256" width="8.88333333333333" style="9"/>
    <col min="257" max="257" width="9.88333333333333" style="9" customWidth="1"/>
    <col min="258" max="258" width="8.33333333333333" style="9" customWidth="1"/>
    <col min="259" max="259" width="8" style="9" customWidth="1"/>
    <col min="260" max="260" width="14.6666666666667" style="9" customWidth="1"/>
    <col min="261" max="261" width="12.2166666666667" style="9" customWidth="1"/>
    <col min="262" max="262" width="17.775" style="9" customWidth="1"/>
    <col min="263" max="508" width="10" style="9" customWidth="1"/>
    <col min="509" max="512" width="8.88333333333333" style="9"/>
    <col min="513" max="513" width="9.88333333333333" style="9" customWidth="1"/>
    <col min="514" max="514" width="8.33333333333333" style="9" customWidth="1"/>
    <col min="515" max="515" width="8" style="9" customWidth="1"/>
    <col min="516" max="516" width="14.6666666666667" style="9" customWidth="1"/>
    <col min="517" max="517" width="12.2166666666667" style="9" customWidth="1"/>
    <col min="518" max="518" width="17.775" style="9" customWidth="1"/>
    <col min="519" max="764" width="10" style="9" customWidth="1"/>
    <col min="765" max="768" width="8.88333333333333" style="9"/>
    <col min="769" max="769" width="9.88333333333333" style="9" customWidth="1"/>
    <col min="770" max="770" width="8.33333333333333" style="9" customWidth="1"/>
    <col min="771" max="771" width="8" style="9" customWidth="1"/>
    <col min="772" max="772" width="14.6666666666667" style="9" customWidth="1"/>
    <col min="773" max="773" width="12.2166666666667" style="9" customWidth="1"/>
    <col min="774" max="774" width="17.775" style="9" customWidth="1"/>
    <col min="775" max="1020" width="10" style="9" customWidth="1"/>
    <col min="1021" max="1024" width="8.88333333333333" style="9"/>
    <col min="1025" max="1025" width="9.88333333333333" style="9" customWidth="1"/>
    <col min="1026" max="1026" width="8.33333333333333" style="9" customWidth="1"/>
    <col min="1027" max="1027" width="8" style="9" customWidth="1"/>
    <col min="1028" max="1028" width="14.6666666666667" style="9" customWidth="1"/>
    <col min="1029" max="1029" width="12.2166666666667" style="9" customWidth="1"/>
    <col min="1030" max="1030" width="17.775" style="9" customWidth="1"/>
    <col min="1031" max="1276" width="10" style="9" customWidth="1"/>
    <col min="1277" max="1280" width="8.88333333333333" style="9"/>
    <col min="1281" max="1281" width="9.88333333333333" style="9" customWidth="1"/>
    <col min="1282" max="1282" width="8.33333333333333" style="9" customWidth="1"/>
    <col min="1283" max="1283" width="8" style="9" customWidth="1"/>
    <col min="1284" max="1284" width="14.6666666666667" style="9" customWidth="1"/>
    <col min="1285" max="1285" width="12.2166666666667" style="9" customWidth="1"/>
    <col min="1286" max="1286" width="17.775" style="9" customWidth="1"/>
    <col min="1287" max="1532" width="10" style="9" customWidth="1"/>
    <col min="1533" max="1536" width="8.88333333333333" style="9"/>
    <col min="1537" max="1537" width="9.88333333333333" style="9" customWidth="1"/>
    <col min="1538" max="1538" width="8.33333333333333" style="9" customWidth="1"/>
    <col min="1539" max="1539" width="8" style="9" customWidth="1"/>
    <col min="1540" max="1540" width="14.6666666666667" style="9" customWidth="1"/>
    <col min="1541" max="1541" width="12.2166666666667" style="9" customWidth="1"/>
    <col min="1542" max="1542" width="17.775" style="9" customWidth="1"/>
    <col min="1543" max="1788" width="10" style="9" customWidth="1"/>
    <col min="1789" max="1792" width="8.88333333333333" style="9"/>
    <col min="1793" max="1793" width="9.88333333333333" style="9" customWidth="1"/>
    <col min="1794" max="1794" width="8.33333333333333" style="9" customWidth="1"/>
    <col min="1795" max="1795" width="8" style="9" customWidth="1"/>
    <col min="1796" max="1796" width="14.6666666666667" style="9" customWidth="1"/>
    <col min="1797" max="1797" width="12.2166666666667" style="9" customWidth="1"/>
    <col min="1798" max="1798" width="17.775" style="9" customWidth="1"/>
    <col min="1799" max="2044" width="10" style="9" customWidth="1"/>
    <col min="2045" max="2048" width="8.88333333333333" style="9"/>
    <col min="2049" max="2049" width="9.88333333333333" style="9" customWidth="1"/>
    <col min="2050" max="2050" width="8.33333333333333" style="9" customWidth="1"/>
    <col min="2051" max="2051" width="8" style="9" customWidth="1"/>
    <col min="2052" max="2052" width="14.6666666666667" style="9" customWidth="1"/>
    <col min="2053" max="2053" width="12.2166666666667" style="9" customWidth="1"/>
    <col min="2054" max="2054" width="17.775" style="9" customWidth="1"/>
    <col min="2055" max="2300" width="10" style="9" customWidth="1"/>
    <col min="2301" max="2304" width="8.88333333333333" style="9"/>
    <col min="2305" max="2305" width="9.88333333333333" style="9" customWidth="1"/>
    <col min="2306" max="2306" width="8.33333333333333" style="9" customWidth="1"/>
    <col min="2307" max="2307" width="8" style="9" customWidth="1"/>
    <col min="2308" max="2308" width="14.6666666666667" style="9" customWidth="1"/>
    <col min="2309" max="2309" width="12.2166666666667" style="9" customWidth="1"/>
    <col min="2310" max="2310" width="17.775" style="9" customWidth="1"/>
    <col min="2311" max="2556" width="10" style="9" customWidth="1"/>
    <col min="2557" max="2560" width="8.88333333333333" style="9"/>
    <col min="2561" max="2561" width="9.88333333333333" style="9" customWidth="1"/>
    <col min="2562" max="2562" width="8.33333333333333" style="9" customWidth="1"/>
    <col min="2563" max="2563" width="8" style="9" customWidth="1"/>
    <col min="2564" max="2564" width="14.6666666666667" style="9" customWidth="1"/>
    <col min="2565" max="2565" width="12.2166666666667" style="9" customWidth="1"/>
    <col min="2566" max="2566" width="17.775" style="9" customWidth="1"/>
    <col min="2567" max="2812" width="10" style="9" customWidth="1"/>
    <col min="2813" max="2816" width="8.88333333333333" style="9"/>
    <col min="2817" max="2817" width="9.88333333333333" style="9" customWidth="1"/>
    <col min="2818" max="2818" width="8.33333333333333" style="9" customWidth="1"/>
    <col min="2819" max="2819" width="8" style="9" customWidth="1"/>
    <col min="2820" max="2820" width="14.6666666666667" style="9" customWidth="1"/>
    <col min="2821" max="2821" width="12.2166666666667" style="9" customWidth="1"/>
    <col min="2822" max="2822" width="17.775" style="9" customWidth="1"/>
    <col min="2823" max="3068" width="10" style="9" customWidth="1"/>
    <col min="3069" max="3072" width="8.88333333333333" style="9"/>
    <col min="3073" max="3073" width="9.88333333333333" style="9" customWidth="1"/>
    <col min="3074" max="3074" width="8.33333333333333" style="9" customWidth="1"/>
    <col min="3075" max="3075" width="8" style="9" customWidth="1"/>
    <col min="3076" max="3076" width="14.6666666666667" style="9" customWidth="1"/>
    <col min="3077" max="3077" width="12.2166666666667" style="9" customWidth="1"/>
    <col min="3078" max="3078" width="17.775" style="9" customWidth="1"/>
    <col min="3079" max="3324" width="10" style="9" customWidth="1"/>
    <col min="3325" max="3328" width="8.88333333333333" style="9"/>
    <col min="3329" max="3329" width="9.88333333333333" style="9" customWidth="1"/>
    <col min="3330" max="3330" width="8.33333333333333" style="9" customWidth="1"/>
    <col min="3331" max="3331" width="8" style="9" customWidth="1"/>
    <col min="3332" max="3332" width="14.6666666666667" style="9" customWidth="1"/>
    <col min="3333" max="3333" width="12.2166666666667" style="9" customWidth="1"/>
    <col min="3334" max="3334" width="17.775" style="9" customWidth="1"/>
    <col min="3335" max="3580" width="10" style="9" customWidth="1"/>
    <col min="3581" max="3584" width="8.88333333333333" style="9"/>
    <col min="3585" max="3585" width="9.88333333333333" style="9" customWidth="1"/>
    <col min="3586" max="3586" width="8.33333333333333" style="9" customWidth="1"/>
    <col min="3587" max="3587" width="8" style="9" customWidth="1"/>
    <col min="3588" max="3588" width="14.6666666666667" style="9" customWidth="1"/>
    <col min="3589" max="3589" width="12.2166666666667" style="9" customWidth="1"/>
    <col min="3590" max="3590" width="17.775" style="9" customWidth="1"/>
    <col min="3591" max="3836" width="10" style="9" customWidth="1"/>
    <col min="3837" max="3840" width="8.88333333333333" style="9"/>
    <col min="3841" max="3841" width="9.88333333333333" style="9" customWidth="1"/>
    <col min="3842" max="3842" width="8.33333333333333" style="9" customWidth="1"/>
    <col min="3843" max="3843" width="8" style="9" customWidth="1"/>
    <col min="3844" max="3844" width="14.6666666666667" style="9" customWidth="1"/>
    <col min="3845" max="3845" width="12.2166666666667" style="9" customWidth="1"/>
    <col min="3846" max="3846" width="17.775" style="9" customWidth="1"/>
    <col min="3847" max="4092" width="10" style="9" customWidth="1"/>
    <col min="4093" max="4096" width="8.88333333333333" style="9"/>
    <col min="4097" max="4097" width="9.88333333333333" style="9" customWidth="1"/>
    <col min="4098" max="4098" width="8.33333333333333" style="9" customWidth="1"/>
    <col min="4099" max="4099" width="8" style="9" customWidth="1"/>
    <col min="4100" max="4100" width="14.6666666666667" style="9" customWidth="1"/>
    <col min="4101" max="4101" width="12.2166666666667" style="9" customWidth="1"/>
    <col min="4102" max="4102" width="17.775" style="9" customWidth="1"/>
    <col min="4103" max="4348" width="10" style="9" customWidth="1"/>
    <col min="4349" max="4352" width="8.88333333333333" style="9"/>
    <col min="4353" max="4353" width="9.88333333333333" style="9" customWidth="1"/>
    <col min="4354" max="4354" width="8.33333333333333" style="9" customWidth="1"/>
    <col min="4355" max="4355" width="8" style="9" customWidth="1"/>
    <col min="4356" max="4356" width="14.6666666666667" style="9" customWidth="1"/>
    <col min="4357" max="4357" width="12.2166666666667" style="9" customWidth="1"/>
    <col min="4358" max="4358" width="17.775" style="9" customWidth="1"/>
    <col min="4359" max="4604" width="10" style="9" customWidth="1"/>
    <col min="4605" max="4608" width="8.88333333333333" style="9"/>
    <col min="4609" max="4609" width="9.88333333333333" style="9" customWidth="1"/>
    <col min="4610" max="4610" width="8.33333333333333" style="9" customWidth="1"/>
    <col min="4611" max="4611" width="8" style="9" customWidth="1"/>
    <col min="4612" max="4612" width="14.6666666666667" style="9" customWidth="1"/>
    <col min="4613" max="4613" width="12.2166666666667" style="9" customWidth="1"/>
    <col min="4614" max="4614" width="17.775" style="9" customWidth="1"/>
    <col min="4615" max="4860" width="10" style="9" customWidth="1"/>
    <col min="4861" max="4864" width="8.88333333333333" style="9"/>
    <col min="4865" max="4865" width="9.88333333333333" style="9" customWidth="1"/>
    <col min="4866" max="4866" width="8.33333333333333" style="9" customWidth="1"/>
    <col min="4867" max="4867" width="8" style="9" customWidth="1"/>
    <col min="4868" max="4868" width="14.6666666666667" style="9" customWidth="1"/>
    <col min="4869" max="4869" width="12.2166666666667" style="9" customWidth="1"/>
    <col min="4870" max="4870" width="17.775" style="9" customWidth="1"/>
    <col min="4871" max="5116" width="10" style="9" customWidth="1"/>
    <col min="5117" max="5120" width="8.88333333333333" style="9"/>
    <col min="5121" max="5121" width="9.88333333333333" style="9" customWidth="1"/>
    <col min="5122" max="5122" width="8.33333333333333" style="9" customWidth="1"/>
    <col min="5123" max="5123" width="8" style="9" customWidth="1"/>
    <col min="5124" max="5124" width="14.6666666666667" style="9" customWidth="1"/>
    <col min="5125" max="5125" width="12.2166666666667" style="9" customWidth="1"/>
    <col min="5126" max="5126" width="17.775" style="9" customWidth="1"/>
    <col min="5127" max="5372" width="10" style="9" customWidth="1"/>
    <col min="5373" max="5376" width="8.88333333333333" style="9"/>
    <col min="5377" max="5377" width="9.88333333333333" style="9" customWidth="1"/>
    <col min="5378" max="5378" width="8.33333333333333" style="9" customWidth="1"/>
    <col min="5379" max="5379" width="8" style="9" customWidth="1"/>
    <col min="5380" max="5380" width="14.6666666666667" style="9" customWidth="1"/>
    <col min="5381" max="5381" width="12.2166666666667" style="9" customWidth="1"/>
    <col min="5382" max="5382" width="17.775" style="9" customWidth="1"/>
    <col min="5383" max="5628" width="10" style="9" customWidth="1"/>
    <col min="5629" max="5632" width="8.88333333333333" style="9"/>
    <col min="5633" max="5633" width="9.88333333333333" style="9" customWidth="1"/>
    <col min="5634" max="5634" width="8.33333333333333" style="9" customWidth="1"/>
    <col min="5635" max="5635" width="8" style="9" customWidth="1"/>
    <col min="5636" max="5636" width="14.6666666666667" style="9" customWidth="1"/>
    <col min="5637" max="5637" width="12.2166666666667" style="9" customWidth="1"/>
    <col min="5638" max="5638" width="17.775" style="9" customWidth="1"/>
    <col min="5639" max="5884" width="10" style="9" customWidth="1"/>
    <col min="5885" max="5888" width="8.88333333333333" style="9"/>
    <col min="5889" max="5889" width="9.88333333333333" style="9" customWidth="1"/>
    <col min="5890" max="5890" width="8.33333333333333" style="9" customWidth="1"/>
    <col min="5891" max="5891" width="8" style="9" customWidth="1"/>
    <col min="5892" max="5892" width="14.6666666666667" style="9" customWidth="1"/>
    <col min="5893" max="5893" width="12.2166666666667" style="9" customWidth="1"/>
    <col min="5894" max="5894" width="17.775" style="9" customWidth="1"/>
    <col min="5895" max="6140" width="10" style="9" customWidth="1"/>
    <col min="6141" max="6144" width="8.88333333333333" style="9"/>
    <col min="6145" max="6145" width="9.88333333333333" style="9" customWidth="1"/>
    <col min="6146" max="6146" width="8.33333333333333" style="9" customWidth="1"/>
    <col min="6147" max="6147" width="8" style="9" customWidth="1"/>
    <col min="6148" max="6148" width="14.6666666666667" style="9" customWidth="1"/>
    <col min="6149" max="6149" width="12.2166666666667" style="9" customWidth="1"/>
    <col min="6150" max="6150" width="17.775" style="9" customWidth="1"/>
    <col min="6151" max="6396" width="10" style="9" customWidth="1"/>
    <col min="6397" max="6400" width="8.88333333333333" style="9"/>
    <col min="6401" max="6401" width="9.88333333333333" style="9" customWidth="1"/>
    <col min="6402" max="6402" width="8.33333333333333" style="9" customWidth="1"/>
    <col min="6403" max="6403" width="8" style="9" customWidth="1"/>
    <col min="6404" max="6404" width="14.6666666666667" style="9" customWidth="1"/>
    <col min="6405" max="6405" width="12.2166666666667" style="9" customWidth="1"/>
    <col min="6406" max="6406" width="17.775" style="9" customWidth="1"/>
    <col min="6407" max="6652" width="10" style="9" customWidth="1"/>
    <col min="6653" max="6656" width="8.88333333333333" style="9"/>
    <col min="6657" max="6657" width="9.88333333333333" style="9" customWidth="1"/>
    <col min="6658" max="6658" width="8.33333333333333" style="9" customWidth="1"/>
    <col min="6659" max="6659" width="8" style="9" customWidth="1"/>
    <col min="6660" max="6660" width="14.6666666666667" style="9" customWidth="1"/>
    <col min="6661" max="6661" width="12.2166666666667" style="9" customWidth="1"/>
    <col min="6662" max="6662" width="17.775" style="9" customWidth="1"/>
    <col min="6663" max="6908" width="10" style="9" customWidth="1"/>
    <col min="6909" max="6912" width="8.88333333333333" style="9"/>
    <col min="6913" max="6913" width="9.88333333333333" style="9" customWidth="1"/>
    <col min="6914" max="6914" width="8.33333333333333" style="9" customWidth="1"/>
    <col min="6915" max="6915" width="8" style="9" customWidth="1"/>
    <col min="6916" max="6916" width="14.6666666666667" style="9" customWidth="1"/>
    <col min="6917" max="6917" width="12.2166666666667" style="9" customWidth="1"/>
    <col min="6918" max="6918" width="17.775" style="9" customWidth="1"/>
    <col min="6919" max="7164" width="10" style="9" customWidth="1"/>
    <col min="7165" max="7168" width="8.88333333333333" style="9"/>
    <col min="7169" max="7169" width="9.88333333333333" style="9" customWidth="1"/>
    <col min="7170" max="7170" width="8.33333333333333" style="9" customWidth="1"/>
    <col min="7171" max="7171" width="8" style="9" customWidth="1"/>
    <col min="7172" max="7172" width="14.6666666666667" style="9" customWidth="1"/>
    <col min="7173" max="7173" width="12.2166666666667" style="9" customWidth="1"/>
    <col min="7174" max="7174" width="17.775" style="9" customWidth="1"/>
    <col min="7175" max="7420" width="10" style="9" customWidth="1"/>
    <col min="7421" max="7424" width="8.88333333333333" style="9"/>
    <col min="7425" max="7425" width="9.88333333333333" style="9" customWidth="1"/>
    <col min="7426" max="7426" width="8.33333333333333" style="9" customWidth="1"/>
    <col min="7427" max="7427" width="8" style="9" customWidth="1"/>
    <col min="7428" max="7428" width="14.6666666666667" style="9" customWidth="1"/>
    <col min="7429" max="7429" width="12.2166666666667" style="9" customWidth="1"/>
    <col min="7430" max="7430" width="17.775" style="9" customWidth="1"/>
    <col min="7431" max="7676" width="10" style="9" customWidth="1"/>
    <col min="7677" max="7680" width="8.88333333333333" style="9"/>
    <col min="7681" max="7681" width="9.88333333333333" style="9" customWidth="1"/>
    <col min="7682" max="7682" width="8.33333333333333" style="9" customWidth="1"/>
    <col min="7683" max="7683" width="8" style="9" customWidth="1"/>
    <col min="7684" max="7684" width="14.6666666666667" style="9" customWidth="1"/>
    <col min="7685" max="7685" width="12.2166666666667" style="9" customWidth="1"/>
    <col min="7686" max="7686" width="17.775" style="9" customWidth="1"/>
    <col min="7687" max="7932" width="10" style="9" customWidth="1"/>
    <col min="7933" max="7936" width="8.88333333333333" style="9"/>
    <col min="7937" max="7937" width="9.88333333333333" style="9" customWidth="1"/>
    <col min="7938" max="7938" width="8.33333333333333" style="9" customWidth="1"/>
    <col min="7939" max="7939" width="8" style="9" customWidth="1"/>
    <col min="7940" max="7940" width="14.6666666666667" style="9" customWidth="1"/>
    <col min="7941" max="7941" width="12.2166666666667" style="9" customWidth="1"/>
    <col min="7942" max="7942" width="17.775" style="9" customWidth="1"/>
    <col min="7943" max="8188" width="10" style="9" customWidth="1"/>
    <col min="8189" max="8192" width="8.88333333333333" style="9"/>
    <col min="8193" max="8193" width="9.88333333333333" style="9" customWidth="1"/>
    <col min="8194" max="8194" width="8.33333333333333" style="9" customWidth="1"/>
    <col min="8195" max="8195" width="8" style="9" customWidth="1"/>
    <col min="8196" max="8196" width="14.6666666666667" style="9" customWidth="1"/>
    <col min="8197" max="8197" width="12.2166666666667" style="9" customWidth="1"/>
    <col min="8198" max="8198" width="17.775" style="9" customWidth="1"/>
    <col min="8199" max="8444" width="10" style="9" customWidth="1"/>
    <col min="8445" max="8448" width="8.88333333333333" style="9"/>
    <col min="8449" max="8449" width="9.88333333333333" style="9" customWidth="1"/>
    <col min="8450" max="8450" width="8.33333333333333" style="9" customWidth="1"/>
    <col min="8451" max="8451" width="8" style="9" customWidth="1"/>
    <col min="8452" max="8452" width="14.6666666666667" style="9" customWidth="1"/>
    <col min="8453" max="8453" width="12.2166666666667" style="9" customWidth="1"/>
    <col min="8454" max="8454" width="17.775" style="9" customWidth="1"/>
    <col min="8455" max="8700" width="10" style="9" customWidth="1"/>
    <col min="8701" max="8704" width="8.88333333333333" style="9"/>
    <col min="8705" max="8705" width="9.88333333333333" style="9" customWidth="1"/>
    <col min="8706" max="8706" width="8.33333333333333" style="9" customWidth="1"/>
    <col min="8707" max="8707" width="8" style="9" customWidth="1"/>
    <col min="8708" max="8708" width="14.6666666666667" style="9" customWidth="1"/>
    <col min="8709" max="8709" width="12.2166666666667" style="9" customWidth="1"/>
    <col min="8710" max="8710" width="17.775" style="9" customWidth="1"/>
    <col min="8711" max="8956" width="10" style="9" customWidth="1"/>
    <col min="8957" max="8960" width="8.88333333333333" style="9"/>
    <col min="8961" max="8961" width="9.88333333333333" style="9" customWidth="1"/>
    <col min="8962" max="8962" width="8.33333333333333" style="9" customWidth="1"/>
    <col min="8963" max="8963" width="8" style="9" customWidth="1"/>
    <col min="8964" max="8964" width="14.6666666666667" style="9" customWidth="1"/>
    <col min="8965" max="8965" width="12.2166666666667" style="9" customWidth="1"/>
    <col min="8966" max="8966" width="17.775" style="9" customWidth="1"/>
    <col min="8967" max="9212" width="10" style="9" customWidth="1"/>
    <col min="9213" max="9216" width="8.88333333333333" style="9"/>
    <col min="9217" max="9217" width="9.88333333333333" style="9" customWidth="1"/>
    <col min="9218" max="9218" width="8.33333333333333" style="9" customWidth="1"/>
    <col min="9219" max="9219" width="8" style="9" customWidth="1"/>
    <col min="9220" max="9220" width="14.6666666666667" style="9" customWidth="1"/>
    <col min="9221" max="9221" width="12.2166666666667" style="9" customWidth="1"/>
    <col min="9222" max="9222" width="17.775" style="9" customWidth="1"/>
    <col min="9223" max="9468" width="10" style="9" customWidth="1"/>
    <col min="9469" max="9472" width="8.88333333333333" style="9"/>
    <col min="9473" max="9473" width="9.88333333333333" style="9" customWidth="1"/>
    <col min="9474" max="9474" width="8.33333333333333" style="9" customWidth="1"/>
    <col min="9475" max="9475" width="8" style="9" customWidth="1"/>
    <col min="9476" max="9476" width="14.6666666666667" style="9" customWidth="1"/>
    <col min="9477" max="9477" width="12.2166666666667" style="9" customWidth="1"/>
    <col min="9478" max="9478" width="17.775" style="9" customWidth="1"/>
    <col min="9479" max="9724" width="10" style="9" customWidth="1"/>
    <col min="9725" max="9728" width="8.88333333333333" style="9"/>
    <col min="9729" max="9729" width="9.88333333333333" style="9" customWidth="1"/>
    <col min="9730" max="9730" width="8.33333333333333" style="9" customWidth="1"/>
    <col min="9731" max="9731" width="8" style="9" customWidth="1"/>
    <col min="9732" max="9732" width="14.6666666666667" style="9" customWidth="1"/>
    <col min="9733" max="9733" width="12.2166666666667" style="9" customWidth="1"/>
    <col min="9734" max="9734" width="17.775" style="9" customWidth="1"/>
    <col min="9735" max="9980" width="10" style="9" customWidth="1"/>
    <col min="9981" max="9984" width="8.88333333333333" style="9"/>
    <col min="9985" max="9985" width="9.88333333333333" style="9" customWidth="1"/>
    <col min="9986" max="9986" width="8.33333333333333" style="9" customWidth="1"/>
    <col min="9987" max="9987" width="8" style="9" customWidth="1"/>
    <col min="9988" max="9988" width="14.6666666666667" style="9" customWidth="1"/>
    <col min="9989" max="9989" width="12.2166666666667" style="9" customWidth="1"/>
    <col min="9990" max="9990" width="17.775" style="9" customWidth="1"/>
    <col min="9991" max="10236" width="10" style="9" customWidth="1"/>
    <col min="10237" max="10240" width="8.88333333333333" style="9"/>
    <col min="10241" max="10241" width="9.88333333333333" style="9" customWidth="1"/>
    <col min="10242" max="10242" width="8.33333333333333" style="9" customWidth="1"/>
    <col min="10243" max="10243" width="8" style="9" customWidth="1"/>
    <col min="10244" max="10244" width="14.6666666666667" style="9" customWidth="1"/>
    <col min="10245" max="10245" width="12.2166666666667" style="9" customWidth="1"/>
    <col min="10246" max="10246" width="17.775" style="9" customWidth="1"/>
    <col min="10247" max="10492" width="10" style="9" customWidth="1"/>
    <col min="10493" max="10496" width="8.88333333333333" style="9"/>
    <col min="10497" max="10497" width="9.88333333333333" style="9" customWidth="1"/>
    <col min="10498" max="10498" width="8.33333333333333" style="9" customWidth="1"/>
    <col min="10499" max="10499" width="8" style="9" customWidth="1"/>
    <col min="10500" max="10500" width="14.6666666666667" style="9" customWidth="1"/>
    <col min="10501" max="10501" width="12.2166666666667" style="9" customWidth="1"/>
    <col min="10502" max="10502" width="17.775" style="9" customWidth="1"/>
    <col min="10503" max="10748" width="10" style="9" customWidth="1"/>
    <col min="10749" max="10752" width="8.88333333333333" style="9"/>
    <col min="10753" max="10753" width="9.88333333333333" style="9" customWidth="1"/>
    <col min="10754" max="10754" width="8.33333333333333" style="9" customWidth="1"/>
    <col min="10755" max="10755" width="8" style="9" customWidth="1"/>
    <col min="10756" max="10756" width="14.6666666666667" style="9" customWidth="1"/>
    <col min="10757" max="10757" width="12.2166666666667" style="9" customWidth="1"/>
    <col min="10758" max="10758" width="17.775" style="9" customWidth="1"/>
    <col min="10759" max="11004" width="10" style="9" customWidth="1"/>
    <col min="11005" max="11008" width="8.88333333333333" style="9"/>
    <col min="11009" max="11009" width="9.88333333333333" style="9" customWidth="1"/>
    <col min="11010" max="11010" width="8.33333333333333" style="9" customWidth="1"/>
    <col min="11011" max="11011" width="8" style="9" customWidth="1"/>
    <col min="11012" max="11012" width="14.6666666666667" style="9" customWidth="1"/>
    <col min="11013" max="11013" width="12.2166666666667" style="9" customWidth="1"/>
    <col min="11014" max="11014" width="17.775" style="9" customWidth="1"/>
    <col min="11015" max="11260" width="10" style="9" customWidth="1"/>
    <col min="11261" max="11264" width="8.88333333333333" style="9"/>
    <col min="11265" max="11265" width="9.88333333333333" style="9" customWidth="1"/>
    <col min="11266" max="11266" width="8.33333333333333" style="9" customWidth="1"/>
    <col min="11267" max="11267" width="8" style="9" customWidth="1"/>
    <col min="11268" max="11268" width="14.6666666666667" style="9" customWidth="1"/>
    <col min="11269" max="11269" width="12.2166666666667" style="9" customWidth="1"/>
    <col min="11270" max="11270" width="17.775" style="9" customWidth="1"/>
    <col min="11271" max="11516" width="10" style="9" customWidth="1"/>
    <col min="11517" max="11520" width="8.88333333333333" style="9"/>
    <col min="11521" max="11521" width="9.88333333333333" style="9" customWidth="1"/>
    <col min="11522" max="11522" width="8.33333333333333" style="9" customWidth="1"/>
    <col min="11523" max="11523" width="8" style="9" customWidth="1"/>
    <col min="11524" max="11524" width="14.6666666666667" style="9" customWidth="1"/>
    <col min="11525" max="11525" width="12.2166666666667" style="9" customWidth="1"/>
    <col min="11526" max="11526" width="17.775" style="9" customWidth="1"/>
    <col min="11527" max="11772" width="10" style="9" customWidth="1"/>
    <col min="11773" max="11776" width="8.88333333333333" style="9"/>
    <col min="11777" max="11777" width="9.88333333333333" style="9" customWidth="1"/>
    <col min="11778" max="11778" width="8.33333333333333" style="9" customWidth="1"/>
    <col min="11779" max="11779" width="8" style="9" customWidth="1"/>
    <col min="11780" max="11780" width="14.6666666666667" style="9" customWidth="1"/>
    <col min="11781" max="11781" width="12.2166666666667" style="9" customWidth="1"/>
    <col min="11782" max="11782" width="17.775" style="9" customWidth="1"/>
    <col min="11783" max="12028" width="10" style="9" customWidth="1"/>
    <col min="12029" max="12032" width="8.88333333333333" style="9"/>
    <col min="12033" max="12033" width="9.88333333333333" style="9" customWidth="1"/>
    <col min="12034" max="12034" width="8.33333333333333" style="9" customWidth="1"/>
    <col min="12035" max="12035" width="8" style="9" customWidth="1"/>
    <col min="12036" max="12036" width="14.6666666666667" style="9" customWidth="1"/>
    <col min="12037" max="12037" width="12.2166666666667" style="9" customWidth="1"/>
    <col min="12038" max="12038" width="17.775" style="9" customWidth="1"/>
    <col min="12039" max="12284" width="10" style="9" customWidth="1"/>
    <col min="12285" max="12288" width="8.88333333333333" style="9"/>
    <col min="12289" max="12289" width="9.88333333333333" style="9" customWidth="1"/>
    <col min="12290" max="12290" width="8.33333333333333" style="9" customWidth="1"/>
    <col min="12291" max="12291" width="8" style="9" customWidth="1"/>
    <col min="12292" max="12292" width="14.6666666666667" style="9" customWidth="1"/>
    <col min="12293" max="12293" width="12.2166666666667" style="9" customWidth="1"/>
    <col min="12294" max="12294" width="17.775" style="9" customWidth="1"/>
    <col min="12295" max="12540" width="10" style="9" customWidth="1"/>
    <col min="12541" max="12544" width="8.88333333333333" style="9"/>
    <col min="12545" max="12545" width="9.88333333333333" style="9" customWidth="1"/>
    <col min="12546" max="12546" width="8.33333333333333" style="9" customWidth="1"/>
    <col min="12547" max="12547" width="8" style="9" customWidth="1"/>
    <col min="12548" max="12548" width="14.6666666666667" style="9" customWidth="1"/>
    <col min="12549" max="12549" width="12.2166666666667" style="9" customWidth="1"/>
    <col min="12550" max="12550" width="17.775" style="9" customWidth="1"/>
    <col min="12551" max="12796" width="10" style="9" customWidth="1"/>
    <col min="12797" max="12800" width="8.88333333333333" style="9"/>
    <col min="12801" max="12801" width="9.88333333333333" style="9" customWidth="1"/>
    <col min="12802" max="12802" width="8.33333333333333" style="9" customWidth="1"/>
    <col min="12803" max="12803" width="8" style="9" customWidth="1"/>
    <col min="12804" max="12804" width="14.6666666666667" style="9" customWidth="1"/>
    <col min="12805" max="12805" width="12.2166666666667" style="9" customWidth="1"/>
    <col min="12806" max="12806" width="17.775" style="9" customWidth="1"/>
    <col min="12807" max="13052" width="10" style="9" customWidth="1"/>
    <col min="13053" max="13056" width="8.88333333333333" style="9"/>
    <col min="13057" max="13057" width="9.88333333333333" style="9" customWidth="1"/>
    <col min="13058" max="13058" width="8.33333333333333" style="9" customWidth="1"/>
    <col min="13059" max="13059" width="8" style="9" customWidth="1"/>
    <col min="13060" max="13060" width="14.6666666666667" style="9" customWidth="1"/>
    <col min="13061" max="13061" width="12.2166666666667" style="9" customWidth="1"/>
    <col min="13062" max="13062" width="17.775" style="9" customWidth="1"/>
    <col min="13063" max="13308" width="10" style="9" customWidth="1"/>
    <col min="13309" max="13312" width="8.88333333333333" style="9"/>
    <col min="13313" max="13313" width="9.88333333333333" style="9" customWidth="1"/>
    <col min="13314" max="13314" width="8.33333333333333" style="9" customWidth="1"/>
    <col min="13315" max="13315" width="8" style="9" customWidth="1"/>
    <col min="13316" max="13316" width="14.6666666666667" style="9" customWidth="1"/>
    <col min="13317" max="13317" width="12.2166666666667" style="9" customWidth="1"/>
    <col min="13318" max="13318" width="17.775" style="9" customWidth="1"/>
    <col min="13319" max="13564" width="10" style="9" customWidth="1"/>
    <col min="13565" max="13568" width="8.88333333333333" style="9"/>
    <col min="13569" max="13569" width="9.88333333333333" style="9" customWidth="1"/>
    <col min="13570" max="13570" width="8.33333333333333" style="9" customWidth="1"/>
    <col min="13571" max="13571" width="8" style="9" customWidth="1"/>
    <col min="13572" max="13572" width="14.6666666666667" style="9" customWidth="1"/>
    <col min="13573" max="13573" width="12.2166666666667" style="9" customWidth="1"/>
    <col min="13574" max="13574" width="17.775" style="9" customWidth="1"/>
    <col min="13575" max="13820" width="10" style="9" customWidth="1"/>
    <col min="13821" max="13824" width="8.88333333333333" style="9"/>
    <col min="13825" max="13825" width="9.88333333333333" style="9" customWidth="1"/>
    <col min="13826" max="13826" width="8.33333333333333" style="9" customWidth="1"/>
    <col min="13827" max="13827" width="8" style="9" customWidth="1"/>
    <col min="13828" max="13828" width="14.6666666666667" style="9" customWidth="1"/>
    <col min="13829" max="13829" width="12.2166666666667" style="9" customWidth="1"/>
    <col min="13830" max="13830" width="17.775" style="9" customWidth="1"/>
    <col min="13831" max="14076" width="10" style="9" customWidth="1"/>
    <col min="14077" max="14080" width="8.88333333333333" style="9"/>
    <col min="14081" max="14081" width="9.88333333333333" style="9" customWidth="1"/>
    <col min="14082" max="14082" width="8.33333333333333" style="9" customWidth="1"/>
    <col min="14083" max="14083" width="8" style="9" customWidth="1"/>
    <col min="14084" max="14084" width="14.6666666666667" style="9" customWidth="1"/>
    <col min="14085" max="14085" width="12.2166666666667" style="9" customWidth="1"/>
    <col min="14086" max="14086" width="17.775" style="9" customWidth="1"/>
    <col min="14087" max="14332" width="10" style="9" customWidth="1"/>
    <col min="14333" max="14336" width="8.88333333333333" style="9"/>
    <col min="14337" max="14337" width="9.88333333333333" style="9" customWidth="1"/>
    <col min="14338" max="14338" width="8.33333333333333" style="9" customWidth="1"/>
    <col min="14339" max="14339" width="8" style="9" customWidth="1"/>
    <col min="14340" max="14340" width="14.6666666666667" style="9" customWidth="1"/>
    <col min="14341" max="14341" width="12.2166666666667" style="9" customWidth="1"/>
    <col min="14342" max="14342" width="17.775" style="9" customWidth="1"/>
    <col min="14343" max="14588" width="10" style="9" customWidth="1"/>
    <col min="14589" max="14592" width="8.88333333333333" style="9"/>
    <col min="14593" max="14593" width="9.88333333333333" style="9" customWidth="1"/>
    <col min="14594" max="14594" width="8.33333333333333" style="9" customWidth="1"/>
    <col min="14595" max="14595" width="8" style="9" customWidth="1"/>
    <col min="14596" max="14596" width="14.6666666666667" style="9" customWidth="1"/>
    <col min="14597" max="14597" width="12.2166666666667" style="9" customWidth="1"/>
    <col min="14598" max="14598" width="17.775" style="9" customWidth="1"/>
    <col min="14599" max="14844" width="10" style="9" customWidth="1"/>
    <col min="14845" max="14848" width="8.88333333333333" style="9"/>
    <col min="14849" max="14849" width="9.88333333333333" style="9" customWidth="1"/>
    <col min="14850" max="14850" width="8.33333333333333" style="9" customWidth="1"/>
    <col min="14851" max="14851" width="8" style="9" customWidth="1"/>
    <col min="14852" max="14852" width="14.6666666666667" style="9" customWidth="1"/>
    <col min="14853" max="14853" width="12.2166666666667" style="9" customWidth="1"/>
    <col min="14854" max="14854" width="17.775" style="9" customWidth="1"/>
    <col min="14855" max="15100" width="10" style="9" customWidth="1"/>
    <col min="15101" max="15104" width="8.88333333333333" style="9"/>
    <col min="15105" max="15105" width="9.88333333333333" style="9" customWidth="1"/>
    <col min="15106" max="15106" width="8.33333333333333" style="9" customWidth="1"/>
    <col min="15107" max="15107" width="8" style="9" customWidth="1"/>
    <col min="15108" max="15108" width="14.6666666666667" style="9" customWidth="1"/>
    <col min="15109" max="15109" width="12.2166666666667" style="9" customWidth="1"/>
    <col min="15110" max="15110" width="17.775" style="9" customWidth="1"/>
    <col min="15111" max="15356" width="10" style="9" customWidth="1"/>
    <col min="15357" max="15360" width="8.88333333333333" style="9"/>
    <col min="15361" max="15361" width="9.88333333333333" style="9" customWidth="1"/>
    <col min="15362" max="15362" width="8.33333333333333" style="9" customWidth="1"/>
    <col min="15363" max="15363" width="8" style="9" customWidth="1"/>
    <col min="15364" max="15364" width="14.6666666666667" style="9" customWidth="1"/>
    <col min="15365" max="15365" width="12.2166666666667" style="9" customWidth="1"/>
    <col min="15366" max="15366" width="17.775" style="9" customWidth="1"/>
    <col min="15367" max="15612" width="10" style="9" customWidth="1"/>
    <col min="15613" max="15616" width="8.88333333333333" style="9"/>
    <col min="15617" max="15617" width="9.88333333333333" style="9" customWidth="1"/>
    <col min="15618" max="15618" width="8.33333333333333" style="9" customWidth="1"/>
    <col min="15619" max="15619" width="8" style="9" customWidth="1"/>
    <col min="15620" max="15620" width="14.6666666666667" style="9" customWidth="1"/>
    <col min="15621" max="15621" width="12.2166666666667" style="9" customWidth="1"/>
    <col min="15622" max="15622" width="17.775" style="9" customWidth="1"/>
    <col min="15623" max="15868" width="10" style="9" customWidth="1"/>
    <col min="15869" max="15872" width="8.88333333333333" style="9"/>
    <col min="15873" max="15873" width="9.88333333333333" style="9" customWidth="1"/>
    <col min="15874" max="15874" width="8.33333333333333" style="9" customWidth="1"/>
    <col min="15875" max="15875" width="8" style="9" customWidth="1"/>
    <col min="15876" max="15876" width="14.6666666666667" style="9" customWidth="1"/>
    <col min="15877" max="15877" width="12.2166666666667" style="9" customWidth="1"/>
    <col min="15878" max="15878" width="17.775" style="9" customWidth="1"/>
    <col min="15879" max="16124" width="10" style="9" customWidth="1"/>
    <col min="16125" max="16128" width="8.88333333333333" style="9"/>
    <col min="16129" max="16129" width="9.88333333333333" style="9" customWidth="1"/>
    <col min="16130" max="16130" width="8.33333333333333" style="9" customWidth="1"/>
    <col min="16131" max="16131" width="8" style="9" customWidth="1"/>
    <col min="16132" max="16132" width="14.6666666666667" style="9" customWidth="1"/>
    <col min="16133" max="16133" width="12.2166666666667" style="9" customWidth="1"/>
    <col min="16134" max="16134" width="17.775" style="9" customWidth="1"/>
    <col min="16135" max="16380" width="10" style="9" customWidth="1"/>
    <col min="16381" max="16384" width="8.88333333333333" style="9"/>
  </cols>
  <sheetData>
    <row r="1" ht="18.75" spans="1:8">
      <c r="A1" s="7" t="s">
        <v>445</v>
      </c>
      <c r="H1" s="51"/>
    </row>
    <row r="2" ht="27" spans="1:252">
      <c r="A2" s="63" t="s">
        <v>446</v>
      </c>
      <c r="B2" s="64"/>
      <c r="C2" s="64"/>
      <c r="D2" s="64"/>
      <c r="E2" s="64"/>
      <c r="F2" s="64"/>
      <c r="G2" s="64"/>
      <c r="H2" s="64"/>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ht="20.25" spans="1:252">
      <c r="A3" s="11" t="s">
        <v>447</v>
      </c>
      <c r="B3" s="11"/>
      <c r="C3" s="11"/>
      <c r="D3" s="11"/>
      <c r="E3" s="11"/>
      <c r="F3" s="11"/>
      <c r="G3" s="11"/>
      <c r="H3" s="1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row>
    <row r="4" ht="21" customHeight="1" spans="1:252">
      <c r="A4" s="65" t="s">
        <v>448</v>
      </c>
      <c r="B4" s="65"/>
      <c r="C4" s="65"/>
      <c r="D4" s="65"/>
      <c r="E4" s="66"/>
      <c r="F4" s="66" t="s">
        <v>449</v>
      </c>
      <c r="G4" s="67" t="s">
        <v>450</v>
      </c>
      <c r="H4" s="67"/>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c r="IR4" s="94"/>
    </row>
    <row r="5" ht="27.75" customHeight="1" spans="1:252">
      <c r="A5" s="14" t="s">
        <v>451</v>
      </c>
      <c r="B5" s="68" t="s">
        <v>452</v>
      </c>
      <c r="C5" s="68"/>
      <c r="D5" s="68" t="s">
        <v>368</v>
      </c>
      <c r="E5" s="68"/>
      <c r="F5" s="68"/>
      <c r="G5" s="68"/>
      <c r="H5" s="68"/>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c r="IR5" s="95"/>
    </row>
    <row r="6" ht="31.5" customHeight="1" spans="1:8">
      <c r="A6" s="14"/>
      <c r="B6" s="68" t="s">
        <v>453</v>
      </c>
      <c r="C6" s="68"/>
      <c r="D6" s="69" t="s">
        <v>454</v>
      </c>
      <c r="E6" s="69"/>
      <c r="F6" s="68" t="s">
        <v>455</v>
      </c>
      <c r="G6" s="68">
        <v>5222479</v>
      </c>
      <c r="H6" s="68"/>
    </row>
    <row r="7" ht="23.25" customHeight="1" spans="1:8">
      <c r="A7" s="14"/>
      <c r="B7" s="68" t="s">
        <v>456</v>
      </c>
      <c r="C7" s="68"/>
      <c r="D7" s="68">
        <v>74</v>
      </c>
      <c r="E7" s="68"/>
      <c r="F7" s="68" t="s">
        <v>457</v>
      </c>
      <c r="G7" s="68">
        <v>74</v>
      </c>
      <c r="H7" s="68"/>
    </row>
    <row r="8" ht="267" customHeight="1" spans="1:8">
      <c r="A8" s="14"/>
      <c r="B8" s="68" t="s">
        <v>458</v>
      </c>
      <c r="C8" s="68"/>
      <c r="D8" s="70" t="s">
        <v>459</v>
      </c>
      <c r="E8" s="71"/>
      <c r="F8" s="71"/>
      <c r="G8" s="71"/>
      <c r="H8" s="72"/>
    </row>
    <row r="9" ht="23.25" customHeight="1" spans="1:8">
      <c r="A9" s="14"/>
      <c r="B9" s="73" t="s">
        <v>460</v>
      </c>
      <c r="C9" s="73"/>
      <c r="D9" s="73"/>
      <c r="E9" s="73"/>
      <c r="F9" s="73"/>
      <c r="G9" s="73"/>
      <c r="H9" s="73"/>
    </row>
    <row r="10" ht="27" spans="1:8">
      <c r="A10" s="14"/>
      <c r="B10" s="68" t="s">
        <v>461</v>
      </c>
      <c r="C10" s="68"/>
      <c r="D10" s="68" t="s">
        <v>388</v>
      </c>
      <c r="E10" s="74" t="s">
        <v>389</v>
      </c>
      <c r="F10" s="68" t="s">
        <v>462</v>
      </c>
      <c r="G10" s="68" t="s">
        <v>463</v>
      </c>
      <c r="H10" s="68"/>
    </row>
    <row r="11" ht="21.75" customHeight="1" spans="1:8">
      <c r="A11" s="14"/>
      <c r="B11" s="68">
        <f>SUM(D11:H11)</f>
        <v>944.59</v>
      </c>
      <c r="C11" s="68"/>
      <c r="D11" s="75">
        <v>875.59</v>
      </c>
      <c r="E11" s="76"/>
      <c r="F11" s="68">
        <v>40</v>
      </c>
      <c r="G11" s="68">
        <v>29</v>
      </c>
      <c r="H11" s="68"/>
    </row>
    <row r="12" ht="21.75" customHeight="1" spans="1:8">
      <c r="A12" s="14"/>
      <c r="B12" s="73" t="s">
        <v>464</v>
      </c>
      <c r="C12" s="73"/>
      <c r="D12" s="73"/>
      <c r="E12" s="73"/>
      <c r="F12" s="73"/>
      <c r="G12" s="73"/>
      <c r="H12" s="73"/>
    </row>
    <row r="13" ht="21.75" customHeight="1" spans="1:8">
      <c r="A13" s="14"/>
      <c r="B13" s="68" t="s">
        <v>465</v>
      </c>
      <c r="C13" s="68"/>
      <c r="D13" s="68" t="s">
        <v>135</v>
      </c>
      <c r="E13" s="68"/>
      <c r="F13" s="68" t="s">
        <v>136</v>
      </c>
      <c r="G13" s="68"/>
      <c r="H13" s="68"/>
    </row>
    <row r="14" ht="21.75" customHeight="1" spans="1:8">
      <c r="A14" s="14"/>
      <c r="B14" s="68">
        <f>SUM(D14:H14)</f>
        <v>944.59</v>
      </c>
      <c r="C14" s="68"/>
      <c r="D14" s="75">
        <v>933.99</v>
      </c>
      <c r="E14" s="75"/>
      <c r="F14" s="68">
        <v>10.6</v>
      </c>
      <c r="G14" s="68"/>
      <c r="H14" s="68"/>
    </row>
    <row r="15" ht="21.75" customHeight="1" spans="1:8">
      <c r="A15" s="14"/>
      <c r="B15" s="68" t="s">
        <v>466</v>
      </c>
      <c r="C15" s="68"/>
      <c r="D15" s="73" t="s">
        <v>467</v>
      </c>
      <c r="E15" s="73"/>
      <c r="F15" s="73"/>
      <c r="G15" s="73"/>
      <c r="H15" s="73"/>
    </row>
    <row r="16" ht="28.5" spans="1:8">
      <c r="A16" s="14"/>
      <c r="B16" s="68" t="s">
        <v>108</v>
      </c>
      <c r="C16" s="68"/>
      <c r="D16" s="68" t="s">
        <v>468</v>
      </c>
      <c r="E16" s="68"/>
      <c r="F16" s="68" t="s">
        <v>306</v>
      </c>
      <c r="G16" s="68"/>
      <c r="H16" s="68" t="s">
        <v>274</v>
      </c>
    </row>
    <row r="17" ht="23.25" customHeight="1" spans="1:8">
      <c r="A17" s="14"/>
      <c r="B17" s="68">
        <f>SUM(D17:H17)</f>
        <v>7.4</v>
      </c>
      <c r="C17" s="68"/>
      <c r="D17" s="68"/>
      <c r="E17" s="68"/>
      <c r="F17" s="68"/>
      <c r="G17" s="68"/>
      <c r="H17" s="68">
        <v>7.4</v>
      </c>
    </row>
    <row r="18" ht="132" customHeight="1" spans="1:8">
      <c r="A18" s="14" t="s">
        <v>469</v>
      </c>
      <c r="B18" s="77" t="s">
        <v>470</v>
      </c>
      <c r="C18" s="77"/>
      <c r="D18" s="77"/>
      <c r="E18" s="77"/>
      <c r="F18" s="77"/>
      <c r="G18" s="77"/>
      <c r="H18" s="77"/>
    </row>
    <row r="19" spans="1:8">
      <c r="A19" s="14" t="s">
        <v>471</v>
      </c>
      <c r="B19" s="73" t="s">
        <v>472</v>
      </c>
      <c r="C19" s="73"/>
      <c r="D19" s="73" t="s">
        <v>473</v>
      </c>
      <c r="E19" s="73" t="s">
        <v>474</v>
      </c>
      <c r="F19" s="73"/>
      <c r="G19" s="73" t="s">
        <v>475</v>
      </c>
      <c r="H19" s="73"/>
    </row>
    <row r="20" ht="21.75" customHeight="1" spans="1:8">
      <c r="A20" s="14"/>
      <c r="B20" s="68" t="s">
        <v>476</v>
      </c>
      <c r="C20" s="68"/>
      <c r="D20" s="78" t="s">
        <v>477</v>
      </c>
      <c r="E20" s="79" t="s">
        <v>478</v>
      </c>
      <c r="F20" s="79"/>
      <c r="G20" s="80" t="s">
        <v>479</v>
      </c>
      <c r="H20" s="81"/>
    </row>
    <row r="21" ht="21.75" customHeight="1" spans="1:8">
      <c r="A21" s="14"/>
      <c r="B21" s="68"/>
      <c r="C21" s="68"/>
      <c r="D21" s="82"/>
      <c r="E21" s="79" t="s">
        <v>480</v>
      </c>
      <c r="F21" s="79"/>
      <c r="G21" s="80" t="s">
        <v>481</v>
      </c>
      <c r="H21" s="81"/>
    </row>
    <row r="22" ht="21.75" customHeight="1" spans="1:8">
      <c r="A22" s="14"/>
      <c r="B22" s="68"/>
      <c r="C22" s="68"/>
      <c r="D22" s="82"/>
      <c r="E22" s="79" t="s">
        <v>482</v>
      </c>
      <c r="F22" s="79"/>
      <c r="G22" s="80" t="s">
        <v>483</v>
      </c>
      <c r="H22" s="81"/>
    </row>
    <row r="23" ht="21.75" customHeight="1" spans="1:8">
      <c r="A23" s="14"/>
      <c r="B23" s="68"/>
      <c r="C23" s="68"/>
      <c r="D23" s="82"/>
      <c r="E23" s="74" t="s">
        <v>484</v>
      </c>
      <c r="F23" s="74"/>
      <c r="G23" s="80" t="s">
        <v>485</v>
      </c>
      <c r="H23" s="81"/>
    </row>
    <row r="24" ht="21.75" customHeight="1" spans="1:8">
      <c r="A24" s="14"/>
      <c r="B24" s="68"/>
      <c r="C24" s="68"/>
      <c r="D24" s="82"/>
      <c r="E24" s="74" t="s">
        <v>486</v>
      </c>
      <c r="F24" s="74"/>
      <c r="G24" s="80" t="s">
        <v>487</v>
      </c>
      <c r="H24" s="81"/>
    </row>
    <row r="25" ht="21.75" customHeight="1" spans="1:8">
      <c r="A25" s="14"/>
      <c r="B25" s="68"/>
      <c r="C25" s="68"/>
      <c r="D25" s="82"/>
      <c r="E25" s="74" t="s">
        <v>488</v>
      </c>
      <c r="F25" s="74"/>
      <c r="G25" s="80" t="s">
        <v>489</v>
      </c>
      <c r="H25" s="81"/>
    </row>
    <row r="26" ht="21.75" customHeight="1" spans="1:8">
      <c r="A26" s="14"/>
      <c r="B26" s="68"/>
      <c r="C26" s="68"/>
      <c r="D26" s="82"/>
      <c r="E26" s="74" t="s">
        <v>490</v>
      </c>
      <c r="F26" s="74"/>
      <c r="G26" s="80" t="s">
        <v>491</v>
      </c>
      <c r="H26" s="81"/>
    </row>
    <row r="27" ht="21.75" customHeight="1" spans="1:8">
      <c r="A27" s="14"/>
      <c r="B27" s="68"/>
      <c r="C27" s="68"/>
      <c r="D27" s="82"/>
      <c r="E27" s="74" t="s">
        <v>492</v>
      </c>
      <c r="F27" s="74"/>
      <c r="G27" s="80" t="s">
        <v>493</v>
      </c>
      <c r="H27" s="81"/>
    </row>
    <row r="28" ht="21.75" customHeight="1" spans="1:8">
      <c r="A28" s="14"/>
      <c r="B28" s="68"/>
      <c r="C28" s="68"/>
      <c r="D28" s="82"/>
      <c r="E28" s="74" t="s">
        <v>494</v>
      </c>
      <c r="F28" s="74"/>
      <c r="G28" s="80" t="s">
        <v>495</v>
      </c>
      <c r="H28" s="81"/>
    </row>
    <row r="29" ht="21.75" customHeight="1" spans="1:8">
      <c r="A29" s="14"/>
      <c r="B29" s="68"/>
      <c r="C29" s="68"/>
      <c r="D29" s="82"/>
      <c r="E29" s="74" t="s">
        <v>496</v>
      </c>
      <c r="F29" s="74"/>
      <c r="G29" s="80" t="s">
        <v>497</v>
      </c>
      <c r="H29" s="81"/>
    </row>
    <row r="30" ht="21.75" customHeight="1" spans="1:8">
      <c r="A30" s="14"/>
      <c r="B30" s="68"/>
      <c r="C30" s="68"/>
      <c r="D30" s="82"/>
      <c r="E30" s="74" t="s">
        <v>498</v>
      </c>
      <c r="F30" s="74"/>
      <c r="G30" s="80" t="s">
        <v>499</v>
      </c>
      <c r="H30" s="81"/>
    </row>
    <row r="31" ht="21.75" customHeight="1" spans="1:8">
      <c r="A31" s="14"/>
      <c r="B31" s="68"/>
      <c r="C31" s="68"/>
      <c r="D31" s="83"/>
      <c r="E31" s="74" t="s">
        <v>500</v>
      </c>
      <c r="F31" s="74"/>
      <c r="G31" s="80" t="s">
        <v>479</v>
      </c>
      <c r="H31" s="81"/>
    </row>
    <row r="32" ht="21.75" customHeight="1" spans="1:8">
      <c r="A32" s="14"/>
      <c r="B32" s="68"/>
      <c r="C32" s="68"/>
      <c r="D32" s="78" t="s">
        <v>501</v>
      </c>
      <c r="E32" s="74" t="s">
        <v>502</v>
      </c>
      <c r="F32" s="74"/>
      <c r="G32" s="84" t="s">
        <v>503</v>
      </c>
      <c r="H32" s="85"/>
    </row>
    <row r="33" ht="21.75" customHeight="1" spans="1:8">
      <c r="A33" s="14"/>
      <c r="B33" s="68"/>
      <c r="C33" s="68"/>
      <c r="D33" s="82"/>
      <c r="E33" s="74" t="s">
        <v>504</v>
      </c>
      <c r="F33" s="74"/>
      <c r="G33" s="84" t="s">
        <v>503</v>
      </c>
      <c r="H33" s="85"/>
    </row>
    <row r="34" ht="21.75" customHeight="1" spans="1:8">
      <c r="A34" s="14"/>
      <c r="B34" s="68"/>
      <c r="C34" s="68"/>
      <c r="D34" s="82"/>
      <c r="E34" s="74" t="s">
        <v>505</v>
      </c>
      <c r="F34" s="74"/>
      <c r="G34" s="84" t="s">
        <v>503</v>
      </c>
      <c r="H34" s="85"/>
    </row>
    <row r="35" ht="30" customHeight="1" spans="1:8">
      <c r="A35" s="14"/>
      <c r="B35" s="68"/>
      <c r="C35" s="68"/>
      <c r="D35" s="82"/>
      <c r="E35" s="74" t="s">
        <v>506</v>
      </c>
      <c r="F35" s="74"/>
      <c r="G35" s="84" t="s">
        <v>503</v>
      </c>
      <c r="H35" s="85"/>
    </row>
    <row r="36" ht="21.75" customHeight="1" spans="1:8">
      <c r="A36" s="14"/>
      <c r="B36" s="68"/>
      <c r="C36" s="68"/>
      <c r="D36" s="82"/>
      <c r="E36" s="74" t="s">
        <v>507</v>
      </c>
      <c r="F36" s="74"/>
      <c r="G36" s="86">
        <v>1</v>
      </c>
      <c r="H36" s="87"/>
    </row>
    <row r="37" ht="21.75" customHeight="1" spans="1:8">
      <c r="A37" s="14"/>
      <c r="B37" s="68"/>
      <c r="C37" s="68"/>
      <c r="D37" s="83"/>
      <c r="E37" s="74" t="s">
        <v>508</v>
      </c>
      <c r="F37" s="74"/>
      <c r="G37" s="86">
        <v>1</v>
      </c>
      <c r="H37" s="87"/>
    </row>
    <row r="38" ht="21.75" customHeight="1" spans="1:8">
      <c r="A38" s="14"/>
      <c r="B38" s="68"/>
      <c r="C38" s="68"/>
      <c r="D38" s="78" t="s">
        <v>509</v>
      </c>
      <c r="E38" s="74" t="s">
        <v>510</v>
      </c>
      <c r="F38" s="74"/>
      <c r="G38" s="86">
        <v>1</v>
      </c>
      <c r="H38" s="87"/>
    </row>
    <row r="39" ht="21.75" customHeight="1" spans="1:8">
      <c r="A39" s="14"/>
      <c r="B39" s="68"/>
      <c r="C39" s="68"/>
      <c r="D39" s="82"/>
      <c r="E39" s="74" t="s">
        <v>511</v>
      </c>
      <c r="F39" s="74"/>
      <c r="G39" s="86">
        <v>1</v>
      </c>
      <c r="H39" s="87"/>
    </row>
    <row r="40" ht="21.75" customHeight="1" spans="1:8">
      <c r="A40" s="14"/>
      <c r="B40" s="68"/>
      <c r="C40" s="68"/>
      <c r="D40" s="82"/>
      <c r="E40" s="74" t="s">
        <v>512</v>
      </c>
      <c r="F40" s="74"/>
      <c r="G40" s="86">
        <v>1</v>
      </c>
      <c r="H40" s="87"/>
    </row>
    <row r="41" ht="21.75" customHeight="1" spans="1:8">
      <c r="A41" s="14"/>
      <c r="B41" s="68"/>
      <c r="C41" s="68"/>
      <c r="D41" s="83"/>
      <c r="E41" s="74" t="s">
        <v>513</v>
      </c>
      <c r="F41" s="74"/>
      <c r="G41" s="86">
        <v>1</v>
      </c>
      <c r="H41" s="87"/>
    </row>
    <row r="42" ht="21.75" customHeight="1" spans="1:8">
      <c r="A42" s="14"/>
      <c r="B42" s="68"/>
      <c r="C42" s="68"/>
      <c r="D42" s="78" t="s">
        <v>514</v>
      </c>
      <c r="E42" s="74" t="s">
        <v>515</v>
      </c>
      <c r="F42" s="74"/>
      <c r="G42" s="88">
        <v>1</v>
      </c>
      <c r="H42" s="89"/>
    </row>
    <row r="43" ht="21.75" customHeight="1" spans="1:8">
      <c r="A43" s="14"/>
      <c r="B43" s="68"/>
      <c r="C43" s="68"/>
      <c r="D43" s="83"/>
      <c r="E43" s="74" t="s">
        <v>516</v>
      </c>
      <c r="F43" s="74"/>
      <c r="G43" s="88" t="s">
        <v>517</v>
      </c>
      <c r="H43" s="89"/>
    </row>
    <row r="44" ht="21.75" customHeight="1" spans="1:8">
      <c r="A44" s="14"/>
      <c r="B44" s="73" t="s">
        <v>472</v>
      </c>
      <c r="C44" s="73"/>
      <c r="D44" s="73" t="s">
        <v>473</v>
      </c>
      <c r="E44" s="73" t="s">
        <v>474</v>
      </c>
      <c r="F44" s="73"/>
      <c r="G44" s="73" t="s">
        <v>475</v>
      </c>
      <c r="H44" s="73"/>
    </row>
    <row r="45" ht="21.75" customHeight="1" spans="1:8">
      <c r="A45" s="14"/>
      <c r="B45" s="68" t="s">
        <v>518</v>
      </c>
      <c r="C45" s="68"/>
      <c r="D45" s="78" t="s">
        <v>519</v>
      </c>
      <c r="E45" s="74" t="s">
        <v>520</v>
      </c>
      <c r="F45" s="74"/>
      <c r="G45" s="88" t="s">
        <v>517</v>
      </c>
      <c r="H45" s="89"/>
    </row>
    <row r="46" ht="21.75" customHeight="1" spans="1:8">
      <c r="A46" s="14"/>
      <c r="B46" s="68"/>
      <c r="C46" s="68"/>
      <c r="D46" s="83"/>
      <c r="E46" s="74" t="s">
        <v>521</v>
      </c>
      <c r="F46" s="74"/>
      <c r="G46" s="88"/>
      <c r="H46" s="89"/>
    </row>
    <row r="47" ht="21.75" customHeight="1" spans="1:8">
      <c r="A47" s="14"/>
      <c r="B47" s="68"/>
      <c r="C47" s="68"/>
      <c r="D47" s="78" t="s">
        <v>522</v>
      </c>
      <c r="E47" s="74" t="s">
        <v>523</v>
      </c>
      <c r="F47" s="74"/>
      <c r="G47" s="88">
        <v>1</v>
      </c>
      <c r="H47" s="89">
        <v>1</v>
      </c>
    </row>
    <row r="48" ht="21.75" customHeight="1" spans="1:8">
      <c r="A48" s="14"/>
      <c r="B48" s="68"/>
      <c r="C48" s="68"/>
      <c r="D48" s="82"/>
      <c r="E48" s="74" t="s">
        <v>524</v>
      </c>
      <c r="F48" s="74"/>
      <c r="G48" s="88">
        <v>1</v>
      </c>
      <c r="H48" s="89">
        <v>1</v>
      </c>
    </row>
    <row r="49" ht="21.75" customHeight="1" spans="1:8">
      <c r="A49" s="14"/>
      <c r="B49" s="68"/>
      <c r="C49" s="68"/>
      <c r="D49" s="83"/>
      <c r="E49" s="74" t="s">
        <v>525</v>
      </c>
      <c r="F49" s="74"/>
      <c r="G49" s="88">
        <v>1</v>
      </c>
      <c r="H49" s="89">
        <v>1</v>
      </c>
    </row>
    <row r="50" ht="21.75" customHeight="1" spans="1:8">
      <c r="A50" s="14"/>
      <c r="B50" s="68"/>
      <c r="C50" s="68"/>
      <c r="D50" s="78" t="s">
        <v>526</v>
      </c>
      <c r="E50" s="74" t="s">
        <v>527</v>
      </c>
      <c r="F50" s="74"/>
      <c r="G50" s="88" t="s">
        <v>528</v>
      </c>
      <c r="H50" s="89" t="s">
        <v>528</v>
      </c>
    </row>
    <row r="51" ht="21.75" customHeight="1" spans="1:8">
      <c r="A51" s="14"/>
      <c r="B51" s="68"/>
      <c r="C51" s="68"/>
      <c r="D51" s="82"/>
      <c r="E51" s="74" t="s">
        <v>529</v>
      </c>
      <c r="F51" s="74"/>
      <c r="G51" s="88" t="s">
        <v>530</v>
      </c>
      <c r="H51" s="89" t="s">
        <v>530</v>
      </c>
    </row>
    <row r="52" ht="21.75" customHeight="1" spans="1:8">
      <c r="A52" s="14"/>
      <c r="B52" s="68"/>
      <c r="C52" s="68"/>
      <c r="D52" s="83"/>
      <c r="E52" s="74" t="s">
        <v>531</v>
      </c>
      <c r="F52" s="74"/>
      <c r="G52" s="88" t="s">
        <v>532</v>
      </c>
      <c r="H52" s="89" t="s">
        <v>532</v>
      </c>
    </row>
    <row r="53" ht="21.75" customHeight="1" spans="1:8">
      <c r="A53" s="14"/>
      <c r="B53" s="68"/>
      <c r="C53" s="68"/>
      <c r="D53" s="78" t="s">
        <v>533</v>
      </c>
      <c r="E53" s="74" t="s">
        <v>534</v>
      </c>
      <c r="F53" s="74"/>
      <c r="G53" s="88"/>
      <c r="H53" s="89"/>
    </row>
    <row r="54" ht="21.75" customHeight="1" spans="1:8">
      <c r="A54" s="14"/>
      <c r="B54" s="68"/>
      <c r="C54" s="68"/>
      <c r="D54" s="82"/>
      <c r="E54" s="74" t="s">
        <v>535</v>
      </c>
      <c r="F54" s="74"/>
      <c r="G54" s="88"/>
      <c r="H54" s="89"/>
    </row>
    <row r="55" ht="32.25" customHeight="1" spans="1:8">
      <c r="A55" s="14"/>
      <c r="B55" s="68"/>
      <c r="C55" s="68"/>
      <c r="D55" s="78" t="s">
        <v>536</v>
      </c>
      <c r="E55" s="74" t="s">
        <v>537</v>
      </c>
      <c r="F55" s="74"/>
      <c r="G55" s="88" t="s">
        <v>528</v>
      </c>
      <c r="H55" s="89" t="s">
        <v>528</v>
      </c>
    </row>
    <row r="56" ht="21.75" customHeight="1" spans="1:8">
      <c r="A56" s="14"/>
      <c r="B56" s="68"/>
      <c r="C56" s="68"/>
      <c r="D56" s="82"/>
      <c r="E56" s="74" t="s">
        <v>538</v>
      </c>
      <c r="F56" s="74"/>
      <c r="G56" s="88" t="s">
        <v>528</v>
      </c>
      <c r="H56" s="89" t="s">
        <v>528</v>
      </c>
    </row>
    <row r="57" ht="21.75" customHeight="1" spans="1:8">
      <c r="A57" s="14"/>
      <c r="B57" s="68"/>
      <c r="C57" s="68"/>
      <c r="D57" s="83"/>
      <c r="E57" s="74" t="s">
        <v>539</v>
      </c>
      <c r="F57" s="74"/>
      <c r="G57" s="88" t="s">
        <v>528</v>
      </c>
      <c r="H57" s="89" t="s">
        <v>528</v>
      </c>
    </row>
    <row r="58" ht="90" customHeight="1" spans="1:8">
      <c r="A58" s="14" t="s">
        <v>540</v>
      </c>
      <c r="B58" s="77" t="s">
        <v>541</v>
      </c>
      <c r="C58" s="77"/>
      <c r="D58" s="77"/>
      <c r="E58" s="77"/>
      <c r="F58" s="77"/>
      <c r="G58" s="77"/>
      <c r="H58" s="77"/>
    </row>
    <row r="59" ht="87.75" customHeight="1" spans="1:8">
      <c r="A59" s="14" t="s">
        <v>542</v>
      </c>
      <c r="B59" s="90" t="s">
        <v>543</v>
      </c>
      <c r="C59" s="90"/>
      <c r="D59" s="90"/>
      <c r="E59" s="90"/>
      <c r="F59" s="90"/>
      <c r="G59" s="90"/>
      <c r="H59" s="90"/>
    </row>
    <row r="60" spans="1:252">
      <c r="A60" s="91"/>
      <c r="B60" s="91"/>
      <c r="C60" s="92"/>
      <c r="D60" s="91"/>
      <c r="E60" s="91"/>
      <c r="F60" s="93"/>
      <c r="G60" s="91"/>
      <c r="H60" s="9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row>
  </sheetData>
  <mergeCells count="129">
    <mergeCell ref="A2:H2"/>
    <mergeCell ref="A3:H3"/>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B44:C44"/>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B58:H58"/>
    <mergeCell ref="B59:H59"/>
    <mergeCell ref="A5:A17"/>
    <mergeCell ref="A19:A57"/>
    <mergeCell ref="D20:D31"/>
    <mergeCell ref="D32:D37"/>
    <mergeCell ref="D38:D41"/>
    <mergeCell ref="D42:D43"/>
    <mergeCell ref="D45:D46"/>
    <mergeCell ref="D47:D49"/>
    <mergeCell ref="D50:D52"/>
    <mergeCell ref="D53:D54"/>
    <mergeCell ref="D55:D57"/>
    <mergeCell ref="B20:C43"/>
    <mergeCell ref="B45:C57"/>
  </mergeCells>
  <pageMargins left="0.7" right="0.7" top="0.75" bottom="0.75" header="0.3" footer="0.3"/>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53"/>
  <sheetViews>
    <sheetView topLeftCell="A25" workbookViewId="0">
      <selection activeCell="H47" sqref="H47:K47"/>
    </sheetView>
  </sheetViews>
  <sheetFormatPr defaultColWidth="10" defaultRowHeight="14.25"/>
  <cols>
    <col min="1" max="1" width="7.33333333333333" style="4" customWidth="1"/>
    <col min="2" max="2" width="6.21666666666667" style="4" customWidth="1"/>
    <col min="3" max="3" width="6.21666666666667" style="5" customWidth="1"/>
    <col min="4" max="4" width="8.44166666666667" style="6" customWidth="1"/>
    <col min="5" max="5" width="7.775" style="6" customWidth="1"/>
    <col min="6" max="6" width="4.10833333333333" style="6" customWidth="1"/>
    <col min="7" max="7" width="6.88333333333333" style="6" customWidth="1"/>
    <col min="8" max="8" width="7.33333333333333" style="6" customWidth="1"/>
    <col min="9" max="9" width="6.55833333333333" style="6" customWidth="1"/>
    <col min="10" max="10" width="7.33333333333333" style="6" customWidth="1"/>
    <col min="11" max="11" width="5.775" style="6" customWidth="1"/>
    <col min="12" max="12" width="6.21666666666667" style="6" customWidth="1"/>
    <col min="13" max="13" width="12.4416666666667" style="6" customWidth="1"/>
    <col min="14" max="256" width="10" style="6"/>
    <col min="257" max="257" width="7.33333333333333" style="6" customWidth="1"/>
    <col min="258" max="259" width="6.21666666666667" style="6" customWidth="1"/>
    <col min="260" max="260" width="8.44166666666667" style="6" customWidth="1"/>
    <col min="261" max="261" width="7.775" style="6" customWidth="1"/>
    <col min="262" max="262" width="4.10833333333333" style="6" customWidth="1"/>
    <col min="263" max="263" width="6.88333333333333" style="6" customWidth="1"/>
    <col min="264" max="264" width="7.33333333333333" style="6" customWidth="1"/>
    <col min="265" max="265" width="6.55833333333333" style="6" customWidth="1"/>
    <col min="266" max="266" width="7.33333333333333" style="6" customWidth="1"/>
    <col min="267" max="267" width="5.775" style="6" customWidth="1"/>
    <col min="268" max="268" width="6.21666666666667" style="6" customWidth="1"/>
    <col min="269" max="269" width="12.4416666666667" style="6" customWidth="1"/>
    <col min="270" max="512" width="10" style="6"/>
    <col min="513" max="513" width="7.33333333333333" style="6" customWidth="1"/>
    <col min="514" max="515" width="6.21666666666667" style="6" customWidth="1"/>
    <col min="516" max="516" width="8.44166666666667" style="6" customWidth="1"/>
    <col min="517" max="517" width="7.775" style="6" customWidth="1"/>
    <col min="518" max="518" width="4.10833333333333" style="6" customWidth="1"/>
    <col min="519" max="519" width="6.88333333333333" style="6" customWidth="1"/>
    <col min="520" max="520" width="7.33333333333333" style="6" customWidth="1"/>
    <col min="521" max="521" width="6.55833333333333" style="6" customWidth="1"/>
    <col min="522" max="522" width="7.33333333333333" style="6" customWidth="1"/>
    <col min="523" max="523" width="5.775" style="6" customWidth="1"/>
    <col min="524" max="524" width="6.21666666666667" style="6" customWidth="1"/>
    <col min="525" max="525" width="12.4416666666667" style="6" customWidth="1"/>
    <col min="526" max="768" width="10" style="6"/>
    <col min="769" max="769" width="7.33333333333333" style="6" customWidth="1"/>
    <col min="770" max="771" width="6.21666666666667" style="6" customWidth="1"/>
    <col min="772" max="772" width="8.44166666666667" style="6" customWidth="1"/>
    <col min="773" max="773" width="7.775" style="6" customWidth="1"/>
    <col min="774" max="774" width="4.10833333333333" style="6" customWidth="1"/>
    <col min="775" max="775" width="6.88333333333333" style="6" customWidth="1"/>
    <col min="776" max="776" width="7.33333333333333" style="6" customWidth="1"/>
    <col min="777" max="777" width="6.55833333333333" style="6" customWidth="1"/>
    <col min="778" max="778" width="7.33333333333333" style="6" customWidth="1"/>
    <col min="779" max="779" width="5.775" style="6" customWidth="1"/>
    <col min="780" max="780" width="6.21666666666667" style="6" customWidth="1"/>
    <col min="781" max="781" width="12.4416666666667" style="6" customWidth="1"/>
    <col min="782" max="1024" width="10" style="6"/>
    <col min="1025" max="1025" width="7.33333333333333" style="6" customWidth="1"/>
    <col min="1026" max="1027" width="6.21666666666667" style="6" customWidth="1"/>
    <col min="1028" max="1028" width="8.44166666666667" style="6" customWidth="1"/>
    <col min="1029" max="1029" width="7.775" style="6" customWidth="1"/>
    <col min="1030" max="1030" width="4.10833333333333" style="6" customWidth="1"/>
    <col min="1031" max="1031" width="6.88333333333333" style="6" customWidth="1"/>
    <col min="1032" max="1032" width="7.33333333333333" style="6" customWidth="1"/>
    <col min="1033" max="1033" width="6.55833333333333" style="6" customWidth="1"/>
    <col min="1034" max="1034" width="7.33333333333333" style="6" customWidth="1"/>
    <col min="1035" max="1035" width="5.775" style="6" customWidth="1"/>
    <col min="1036" max="1036" width="6.21666666666667" style="6" customWidth="1"/>
    <col min="1037" max="1037" width="12.4416666666667" style="6" customWidth="1"/>
    <col min="1038" max="1280" width="10" style="6"/>
    <col min="1281" max="1281" width="7.33333333333333" style="6" customWidth="1"/>
    <col min="1282" max="1283" width="6.21666666666667" style="6" customWidth="1"/>
    <col min="1284" max="1284" width="8.44166666666667" style="6" customWidth="1"/>
    <col min="1285" max="1285" width="7.775" style="6" customWidth="1"/>
    <col min="1286" max="1286" width="4.10833333333333" style="6" customWidth="1"/>
    <col min="1287" max="1287" width="6.88333333333333" style="6" customWidth="1"/>
    <col min="1288" max="1288" width="7.33333333333333" style="6" customWidth="1"/>
    <col min="1289" max="1289" width="6.55833333333333" style="6" customWidth="1"/>
    <col min="1290" max="1290" width="7.33333333333333" style="6" customWidth="1"/>
    <col min="1291" max="1291" width="5.775" style="6" customWidth="1"/>
    <col min="1292" max="1292" width="6.21666666666667" style="6" customWidth="1"/>
    <col min="1293" max="1293" width="12.4416666666667" style="6" customWidth="1"/>
    <col min="1294" max="1536" width="10" style="6"/>
    <col min="1537" max="1537" width="7.33333333333333" style="6" customWidth="1"/>
    <col min="1538" max="1539" width="6.21666666666667" style="6" customWidth="1"/>
    <col min="1540" max="1540" width="8.44166666666667" style="6" customWidth="1"/>
    <col min="1541" max="1541" width="7.775" style="6" customWidth="1"/>
    <col min="1542" max="1542" width="4.10833333333333" style="6" customWidth="1"/>
    <col min="1543" max="1543" width="6.88333333333333" style="6" customWidth="1"/>
    <col min="1544" max="1544" width="7.33333333333333" style="6" customWidth="1"/>
    <col min="1545" max="1545" width="6.55833333333333" style="6" customWidth="1"/>
    <col min="1546" max="1546" width="7.33333333333333" style="6" customWidth="1"/>
    <col min="1547" max="1547" width="5.775" style="6" customWidth="1"/>
    <col min="1548" max="1548" width="6.21666666666667" style="6" customWidth="1"/>
    <col min="1549" max="1549" width="12.4416666666667" style="6" customWidth="1"/>
    <col min="1550" max="1792" width="10" style="6"/>
    <col min="1793" max="1793" width="7.33333333333333" style="6" customWidth="1"/>
    <col min="1794" max="1795" width="6.21666666666667" style="6" customWidth="1"/>
    <col min="1796" max="1796" width="8.44166666666667" style="6" customWidth="1"/>
    <col min="1797" max="1797" width="7.775" style="6" customWidth="1"/>
    <col min="1798" max="1798" width="4.10833333333333" style="6" customWidth="1"/>
    <col min="1799" max="1799" width="6.88333333333333" style="6" customWidth="1"/>
    <col min="1800" max="1800" width="7.33333333333333" style="6" customWidth="1"/>
    <col min="1801" max="1801" width="6.55833333333333" style="6" customWidth="1"/>
    <col min="1802" max="1802" width="7.33333333333333" style="6" customWidth="1"/>
    <col min="1803" max="1803" width="5.775" style="6" customWidth="1"/>
    <col min="1804" max="1804" width="6.21666666666667" style="6" customWidth="1"/>
    <col min="1805" max="1805" width="12.4416666666667" style="6" customWidth="1"/>
    <col min="1806" max="2048" width="10" style="6"/>
    <col min="2049" max="2049" width="7.33333333333333" style="6" customWidth="1"/>
    <col min="2050" max="2051" width="6.21666666666667" style="6" customWidth="1"/>
    <col min="2052" max="2052" width="8.44166666666667" style="6" customWidth="1"/>
    <col min="2053" max="2053" width="7.775" style="6" customWidth="1"/>
    <col min="2054" max="2054" width="4.10833333333333" style="6" customWidth="1"/>
    <col min="2055" max="2055" width="6.88333333333333" style="6" customWidth="1"/>
    <col min="2056" max="2056" width="7.33333333333333" style="6" customWidth="1"/>
    <col min="2057" max="2057" width="6.55833333333333" style="6" customWidth="1"/>
    <col min="2058" max="2058" width="7.33333333333333" style="6" customWidth="1"/>
    <col min="2059" max="2059" width="5.775" style="6" customWidth="1"/>
    <col min="2060" max="2060" width="6.21666666666667" style="6" customWidth="1"/>
    <col min="2061" max="2061" width="12.4416666666667" style="6" customWidth="1"/>
    <col min="2062" max="2304" width="10" style="6"/>
    <col min="2305" max="2305" width="7.33333333333333" style="6" customWidth="1"/>
    <col min="2306" max="2307" width="6.21666666666667" style="6" customWidth="1"/>
    <col min="2308" max="2308" width="8.44166666666667" style="6" customWidth="1"/>
    <col min="2309" max="2309" width="7.775" style="6" customWidth="1"/>
    <col min="2310" max="2310" width="4.10833333333333" style="6" customWidth="1"/>
    <col min="2311" max="2311" width="6.88333333333333" style="6" customWidth="1"/>
    <col min="2312" max="2312" width="7.33333333333333" style="6" customWidth="1"/>
    <col min="2313" max="2313" width="6.55833333333333" style="6" customWidth="1"/>
    <col min="2314" max="2314" width="7.33333333333333" style="6" customWidth="1"/>
    <col min="2315" max="2315" width="5.775" style="6" customWidth="1"/>
    <col min="2316" max="2316" width="6.21666666666667" style="6" customWidth="1"/>
    <col min="2317" max="2317" width="12.4416666666667" style="6" customWidth="1"/>
    <col min="2318" max="2560" width="10" style="6"/>
    <col min="2561" max="2561" width="7.33333333333333" style="6" customWidth="1"/>
    <col min="2562" max="2563" width="6.21666666666667" style="6" customWidth="1"/>
    <col min="2564" max="2564" width="8.44166666666667" style="6" customWidth="1"/>
    <col min="2565" max="2565" width="7.775" style="6" customWidth="1"/>
    <col min="2566" max="2566" width="4.10833333333333" style="6" customWidth="1"/>
    <col min="2567" max="2567" width="6.88333333333333" style="6" customWidth="1"/>
    <col min="2568" max="2568" width="7.33333333333333" style="6" customWidth="1"/>
    <col min="2569" max="2569" width="6.55833333333333" style="6" customWidth="1"/>
    <col min="2570" max="2570" width="7.33333333333333" style="6" customWidth="1"/>
    <col min="2571" max="2571" width="5.775" style="6" customWidth="1"/>
    <col min="2572" max="2572" width="6.21666666666667" style="6" customWidth="1"/>
    <col min="2573" max="2573" width="12.4416666666667" style="6" customWidth="1"/>
    <col min="2574" max="2816" width="10" style="6"/>
    <col min="2817" max="2817" width="7.33333333333333" style="6" customWidth="1"/>
    <col min="2818" max="2819" width="6.21666666666667" style="6" customWidth="1"/>
    <col min="2820" max="2820" width="8.44166666666667" style="6" customWidth="1"/>
    <col min="2821" max="2821" width="7.775" style="6" customWidth="1"/>
    <col min="2822" max="2822" width="4.10833333333333" style="6" customWidth="1"/>
    <col min="2823" max="2823" width="6.88333333333333" style="6" customWidth="1"/>
    <col min="2824" max="2824" width="7.33333333333333" style="6" customWidth="1"/>
    <col min="2825" max="2825" width="6.55833333333333" style="6" customWidth="1"/>
    <col min="2826" max="2826" width="7.33333333333333" style="6" customWidth="1"/>
    <col min="2827" max="2827" width="5.775" style="6" customWidth="1"/>
    <col min="2828" max="2828" width="6.21666666666667" style="6" customWidth="1"/>
    <col min="2829" max="2829" width="12.4416666666667" style="6" customWidth="1"/>
    <col min="2830" max="3072" width="10" style="6"/>
    <col min="3073" max="3073" width="7.33333333333333" style="6" customWidth="1"/>
    <col min="3074" max="3075" width="6.21666666666667" style="6" customWidth="1"/>
    <col min="3076" max="3076" width="8.44166666666667" style="6" customWidth="1"/>
    <col min="3077" max="3077" width="7.775" style="6" customWidth="1"/>
    <col min="3078" max="3078" width="4.10833333333333" style="6" customWidth="1"/>
    <col min="3079" max="3079" width="6.88333333333333" style="6" customWidth="1"/>
    <col min="3080" max="3080" width="7.33333333333333" style="6" customWidth="1"/>
    <col min="3081" max="3081" width="6.55833333333333" style="6" customWidth="1"/>
    <col min="3082" max="3082" width="7.33333333333333" style="6" customWidth="1"/>
    <col min="3083" max="3083" width="5.775" style="6" customWidth="1"/>
    <col min="3084" max="3084" width="6.21666666666667" style="6" customWidth="1"/>
    <col min="3085" max="3085" width="12.4416666666667" style="6" customWidth="1"/>
    <col min="3086" max="3328" width="10" style="6"/>
    <col min="3329" max="3329" width="7.33333333333333" style="6" customWidth="1"/>
    <col min="3330" max="3331" width="6.21666666666667" style="6" customWidth="1"/>
    <col min="3332" max="3332" width="8.44166666666667" style="6" customWidth="1"/>
    <col min="3333" max="3333" width="7.775" style="6" customWidth="1"/>
    <col min="3334" max="3334" width="4.10833333333333" style="6" customWidth="1"/>
    <col min="3335" max="3335" width="6.88333333333333" style="6" customWidth="1"/>
    <col min="3336" max="3336" width="7.33333333333333" style="6" customWidth="1"/>
    <col min="3337" max="3337" width="6.55833333333333" style="6" customWidth="1"/>
    <col min="3338" max="3338" width="7.33333333333333" style="6" customWidth="1"/>
    <col min="3339" max="3339" width="5.775" style="6" customWidth="1"/>
    <col min="3340" max="3340" width="6.21666666666667" style="6" customWidth="1"/>
    <col min="3341" max="3341" width="12.4416666666667" style="6" customWidth="1"/>
    <col min="3342" max="3584" width="10" style="6"/>
    <col min="3585" max="3585" width="7.33333333333333" style="6" customWidth="1"/>
    <col min="3586" max="3587" width="6.21666666666667" style="6" customWidth="1"/>
    <col min="3588" max="3588" width="8.44166666666667" style="6" customWidth="1"/>
    <col min="3589" max="3589" width="7.775" style="6" customWidth="1"/>
    <col min="3590" max="3590" width="4.10833333333333" style="6" customWidth="1"/>
    <col min="3591" max="3591" width="6.88333333333333" style="6" customWidth="1"/>
    <col min="3592" max="3592" width="7.33333333333333" style="6" customWidth="1"/>
    <col min="3593" max="3593" width="6.55833333333333" style="6" customWidth="1"/>
    <col min="3594" max="3594" width="7.33333333333333" style="6" customWidth="1"/>
    <col min="3595" max="3595" width="5.775" style="6" customWidth="1"/>
    <col min="3596" max="3596" width="6.21666666666667" style="6" customWidth="1"/>
    <col min="3597" max="3597" width="12.4416666666667" style="6" customWidth="1"/>
    <col min="3598" max="3840" width="10" style="6"/>
    <col min="3841" max="3841" width="7.33333333333333" style="6" customWidth="1"/>
    <col min="3842" max="3843" width="6.21666666666667" style="6" customWidth="1"/>
    <col min="3844" max="3844" width="8.44166666666667" style="6" customWidth="1"/>
    <col min="3845" max="3845" width="7.775" style="6" customWidth="1"/>
    <col min="3846" max="3846" width="4.10833333333333" style="6" customWidth="1"/>
    <col min="3847" max="3847" width="6.88333333333333" style="6" customWidth="1"/>
    <col min="3848" max="3848" width="7.33333333333333" style="6" customWidth="1"/>
    <col min="3849" max="3849" width="6.55833333333333" style="6" customWidth="1"/>
    <col min="3850" max="3850" width="7.33333333333333" style="6" customWidth="1"/>
    <col min="3851" max="3851" width="5.775" style="6" customWidth="1"/>
    <col min="3852" max="3852" width="6.21666666666667" style="6" customWidth="1"/>
    <col min="3853" max="3853" width="12.4416666666667" style="6" customWidth="1"/>
    <col min="3854" max="4096" width="10" style="6"/>
    <col min="4097" max="4097" width="7.33333333333333" style="6" customWidth="1"/>
    <col min="4098" max="4099" width="6.21666666666667" style="6" customWidth="1"/>
    <col min="4100" max="4100" width="8.44166666666667" style="6" customWidth="1"/>
    <col min="4101" max="4101" width="7.775" style="6" customWidth="1"/>
    <col min="4102" max="4102" width="4.10833333333333" style="6" customWidth="1"/>
    <col min="4103" max="4103" width="6.88333333333333" style="6" customWidth="1"/>
    <col min="4104" max="4104" width="7.33333333333333" style="6" customWidth="1"/>
    <col min="4105" max="4105" width="6.55833333333333" style="6" customWidth="1"/>
    <col min="4106" max="4106" width="7.33333333333333" style="6" customWidth="1"/>
    <col min="4107" max="4107" width="5.775" style="6" customWidth="1"/>
    <col min="4108" max="4108" width="6.21666666666667" style="6" customWidth="1"/>
    <col min="4109" max="4109" width="12.4416666666667" style="6" customWidth="1"/>
    <col min="4110" max="4352" width="10" style="6"/>
    <col min="4353" max="4353" width="7.33333333333333" style="6" customWidth="1"/>
    <col min="4354" max="4355" width="6.21666666666667" style="6" customWidth="1"/>
    <col min="4356" max="4356" width="8.44166666666667" style="6" customWidth="1"/>
    <col min="4357" max="4357" width="7.775" style="6" customWidth="1"/>
    <col min="4358" max="4358" width="4.10833333333333" style="6" customWidth="1"/>
    <col min="4359" max="4359" width="6.88333333333333" style="6" customWidth="1"/>
    <col min="4360" max="4360" width="7.33333333333333" style="6" customWidth="1"/>
    <col min="4361" max="4361" width="6.55833333333333" style="6" customWidth="1"/>
    <col min="4362" max="4362" width="7.33333333333333" style="6" customWidth="1"/>
    <col min="4363" max="4363" width="5.775" style="6" customWidth="1"/>
    <col min="4364" max="4364" width="6.21666666666667" style="6" customWidth="1"/>
    <col min="4365" max="4365" width="12.4416666666667" style="6" customWidth="1"/>
    <col min="4366" max="4608" width="10" style="6"/>
    <col min="4609" max="4609" width="7.33333333333333" style="6" customWidth="1"/>
    <col min="4610" max="4611" width="6.21666666666667" style="6" customWidth="1"/>
    <col min="4612" max="4612" width="8.44166666666667" style="6" customWidth="1"/>
    <col min="4613" max="4613" width="7.775" style="6" customWidth="1"/>
    <col min="4614" max="4614" width="4.10833333333333" style="6" customWidth="1"/>
    <col min="4615" max="4615" width="6.88333333333333" style="6" customWidth="1"/>
    <col min="4616" max="4616" width="7.33333333333333" style="6" customWidth="1"/>
    <col min="4617" max="4617" width="6.55833333333333" style="6" customWidth="1"/>
    <col min="4618" max="4618" width="7.33333333333333" style="6" customWidth="1"/>
    <col min="4619" max="4619" width="5.775" style="6" customWidth="1"/>
    <col min="4620" max="4620" width="6.21666666666667" style="6" customWidth="1"/>
    <col min="4621" max="4621" width="12.4416666666667" style="6" customWidth="1"/>
    <col min="4622" max="4864" width="10" style="6"/>
    <col min="4865" max="4865" width="7.33333333333333" style="6" customWidth="1"/>
    <col min="4866" max="4867" width="6.21666666666667" style="6" customWidth="1"/>
    <col min="4868" max="4868" width="8.44166666666667" style="6" customWidth="1"/>
    <col min="4869" max="4869" width="7.775" style="6" customWidth="1"/>
    <col min="4870" max="4870" width="4.10833333333333" style="6" customWidth="1"/>
    <col min="4871" max="4871" width="6.88333333333333" style="6" customWidth="1"/>
    <col min="4872" max="4872" width="7.33333333333333" style="6" customWidth="1"/>
    <col min="4873" max="4873" width="6.55833333333333" style="6" customWidth="1"/>
    <col min="4874" max="4874" width="7.33333333333333" style="6" customWidth="1"/>
    <col min="4875" max="4875" width="5.775" style="6" customWidth="1"/>
    <col min="4876" max="4876" width="6.21666666666667" style="6" customWidth="1"/>
    <col min="4877" max="4877" width="12.4416666666667" style="6" customWidth="1"/>
    <col min="4878" max="5120" width="10" style="6"/>
    <col min="5121" max="5121" width="7.33333333333333" style="6" customWidth="1"/>
    <col min="5122" max="5123" width="6.21666666666667" style="6" customWidth="1"/>
    <col min="5124" max="5124" width="8.44166666666667" style="6" customWidth="1"/>
    <col min="5125" max="5125" width="7.775" style="6" customWidth="1"/>
    <col min="5126" max="5126" width="4.10833333333333" style="6" customWidth="1"/>
    <col min="5127" max="5127" width="6.88333333333333" style="6" customWidth="1"/>
    <col min="5128" max="5128" width="7.33333333333333" style="6" customWidth="1"/>
    <col min="5129" max="5129" width="6.55833333333333" style="6" customWidth="1"/>
    <col min="5130" max="5130" width="7.33333333333333" style="6" customWidth="1"/>
    <col min="5131" max="5131" width="5.775" style="6" customWidth="1"/>
    <col min="5132" max="5132" width="6.21666666666667" style="6" customWidth="1"/>
    <col min="5133" max="5133" width="12.4416666666667" style="6" customWidth="1"/>
    <col min="5134" max="5376" width="10" style="6"/>
    <col min="5377" max="5377" width="7.33333333333333" style="6" customWidth="1"/>
    <col min="5378" max="5379" width="6.21666666666667" style="6" customWidth="1"/>
    <col min="5380" max="5380" width="8.44166666666667" style="6" customWidth="1"/>
    <col min="5381" max="5381" width="7.775" style="6" customWidth="1"/>
    <col min="5382" max="5382" width="4.10833333333333" style="6" customWidth="1"/>
    <col min="5383" max="5383" width="6.88333333333333" style="6" customWidth="1"/>
    <col min="5384" max="5384" width="7.33333333333333" style="6" customWidth="1"/>
    <col min="5385" max="5385" width="6.55833333333333" style="6" customWidth="1"/>
    <col min="5386" max="5386" width="7.33333333333333" style="6" customWidth="1"/>
    <col min="5387" max="5387" width="5.775" style="6" customWidth="1"/>
    <col min="5388" max="5388" width="6.21666666666667" style="6" customWidth="1"/>
    <col min="5389" max="5389" width="12.4416666666667" style="6" customWidth="1"/>
    <col min="5390" max="5632" width="10" style="6"/>
    <col min="5633" max="5633" width="7.33333333333333" style="6" customWidth="1"/>
    <col min="5634" max="5635" width="6.21666666666667" style="6" customWidth="1"/>
    <col min="5636" max="5636" width="8.44166666666667" style="6" customWidth="1"/>
    <col min="5637" max="5637" width="7.775" style="6" customWidth="1"/>
    <col min="5638" max="5638" width="4.10833333333333" style="6" customWidth="1"/>
    <col min="5639" max="5639" width="6.88333333333333" style="6" customWidth="1"/>
    <col min="5640" max="5640" width="7.33333333333333" style="6" customWidth="1"/>
    <col min="5641" max="5641" width="6.55833333333333" style="6" customWidth="1"/>
    <col min="5642" max="5642" width="7.33333333333333" style="6" customWidth="1"/>
    <col min="5643" max="5643" width="5.775" style="6" customWidth="1"/>
    <col min="5644" max="5644" width="6.21666666666667" style="6" customWidth="1"/>
    <col min="5645" max="5645" width="12.4416666666667" style="6" customWidth="1"/>
    <col min="5646" max="5888" width="10" style="6"/>
    <col min="5889" max="5889" width="7.33333333333333" style="6" customWidth="1"/>
    <col min="5890" max="5891" width="6.21666666666667" style="6" customWidth="1"/>
    <col min="5892" max="5892" width="8.44166666666667" style="6" customWidth="1"/>
    <col min="5893" max="5893" width="7.775" style="6" customWidth="1"/>
    <col min="5894" max="5894" width="4.10833333333333" style="6" customWidth="1"/>
    <col min="5895" max="5895" width="6.88333333333333" style="6" customWidth="1"/>
    <col min="5896" max="5896" width="7.33333333333333" style="6" customWidth="1"/>
    <col min="5897" max="5897" width="6.55833333333333" style="6" customWidth="1"/>
    <col min="5898" max="5898" width="7.33333333333333" style="6" customWidth="1"/>
    <col min="5899" max="5899" width="5.775" style="6" customWidth="1"/>
    <col min="5900" max="5900" width="6.21666666666667" style="6" customWidth="1"/>
    <col min="5901" max="5901" width="12.4416666666667" style="6" customWidth="1"/>
    <col min="5902" max="6144" width="10" style="6"/>
    <col min="6145" max="6145" width="7.33333333333333" style="6" customWidth="1"/>
    <col min="6146" max="6147" width="6.21666666666667" style="6" customWidth="1"/>
    <col min="6148" max="6148" width="8.44166666666667" style="6" customWidth="1"/>
    <col min="6149" max="6149" width="7.775" style="6" customWidth="1"/>
    <col min="6150" max="6150" width="4.10833333333333" style="6" customWidth="1"/>
    <col min="6151" max="6151" width="6.88333333333333" style="6" customWidth="1"/>
    <col min="6152" max="6152" width="7.33333333333333" style="6" customWidth="1"/>
    <col min="6153" max="6153" width="6.55833333333333" style="6" customWidth="1"/>
    <col min="6154" max="6154" width="7.33333333333333" style="6" customWidth="1"/>
    <col min="6155" max="6155" width="5.775" style="6" customWidth="1"/>
    <col min="6156" max="6156" width="6.21666666666667" style="6" customWidth="1"/>
    <col min="6157" max="6157" width="12.4416666666667" style="6" customWidth="1"/>
    <col min="6158" max="6400" width="10" style="6"/>
    <col min="6401" max="6401" width="7.33333333333333" style="6" customWidth="1"/>
    <col min="6402" max="6403" width="6.21666666666667" style="6" customWidth="1"/>
    <col min="6404" max="6404" width="8.44166666666667" style="6" customWidth="1"/>
    <col min="6405" max="6405" width="7.775" style="6" customWidth="1"/>
    <col min="6406" max="6406" width="4.10833333333333" style="6" customWidth="1"/>
    <col min="6407" max="6407" width="6.88333333333333" style="6" customWidth="1"/>
    <col min="6408" max="6408" width="7.33333333333333" style="6" customWidth="1"/>
    <col min="6409" max="6409" width="6.55833333333333" style="6" customWidth="1"/>
    <col min="6410" max="6410" width="7.33333333333333" style="6" customWidth="1"/>
    <col min="6411" max="6411" width="5.775" style="6" customWidth="1"/>
    <col min="6412" max="6412" width="6.21666666666667" style="6" customWidth="1"/>
    <col min="6413" max="6413" width="12.4416666666667" style="6" customWidth="1"/>
    <col min="6414" max="6656" width="10" style="6"/>
    <col min="6657" max="6657" width="7.33333333333333" style="6" customWidth="1"/>
    <col min="6658" max="6659" width="6.21666666666667" style="6" customWidth="1"/>
    <col min="6660" max="6660" width="8.44166666666667" style="6" customWidth="1"/>
    <col min="6661" max="6661" width="7.775" style="6" customWidth="1"/>
    <col min="6662" max="6662" width="4.10833333333333" style="6" customWidth="1"/>
    <col min="6663" max="6663" width="6.88333333333333" style="6" customWidth="1"/>
    <col min="6664" max="6664" width="7.33333333333333" style="6" customWidth="1"/>
    <col min="6665" max="6665" width="6.55833333333333" style="6" customWidth="1"/>
    <col min="6666" max="6666" width="7.33333333333333" style="6" customWidth="1"/>
    <col min="6667" max="6667" width="5.775" style="6" customWidth="1"/>
    <col min="6668" max="6668" width="6.21666666666667" style="6" customWidth="1"/>
    <col min="6669" max="6669" width="12.4416666666667" style="6" customWidth="1"/>
    <col min="6670" max="6912" width="10" style="6"/>
    <col min="6913" max="6913" width="7.33333333333333" style="6" customWidth="1"/>
    <col min="6914" max="6915" width="6.21666666666667" style="6" customWidth="1"/>
    <col min="6916" max="6916" width="8.44166666666667" style="6" customWidth="1"/>
    <col min="6917" max="6917" width="7.775" style="6" customWidth="1"/>
    <col min="6918" max="6918" width="4.10833333333333" style="6" customWidth="1"/>
    <col min="6919" max="6919" width="6.88333333333333" style="6" customWidth="1"/>
    <col min="6920" max="6920" width="7.33333333333333" style="6" customWidth="1"/>
    <col min="6921" max="6921" width="6.55833333333333" style="6" customWidth="1"/>
    <col min="6922" max="6922" width="7.33333333333333" style="6" customWidth="1"/>
    <col min="6923" max="6923" width="5.775" style="6" customWidth="1"/>
    <col min="6924" max="6924" width="6.21666666666667" style="6" customWidth="1"/>
    <col min="6925" max="6925" width="12.4416666666667" style="6" customWidth="1"/>
    <col min="6926" max="7168" width="10" style="6"/>
    <col min="7169" max="7169" width="7.33333333333333" style="6" customWidth="1"/>
    <col min="7170" max="7171" width="6.21666666666667" style="6" customWidth="1"/>
    <col min="7172" max="7172" width="8.44166666666667" style="6" customWidth="1"/>
    <col min="7173" max="7173" width="7.775" style="6" customWidth="1"/>
    <col min="7174" max="7174" width="4.10833333333333" style="6" customWidth="1"/>
    <col min="7175" max="7175" width="6.88333333333333" style="6" customWidth="1"/>
    <col min="7176" max="7176" width="7.33333333333333" style="6" customWidth="1"/>
    <col min="7177" max="7177" width="6.55833333333333" style="6" customWidth="1"/>
    <col min="7178" max="7178" width="7.33333333333333" style="6" customWidth="1"/>
    <col min="7179" max="7179" width="5.775" style="6" customWidth="1"/>
    <col min="7180" max="7180" width="6.21666666666667" style="6" customWidth="1"/>
    <col min="7181" max="7181" width="12.4416666666667" style="6" customWidth="1"/>
    <col min="7182" max="7424" width="10" style="6"/>
    <col min="7425" max="7425" width="7.33333333333333" style="6" customWidth="1"/>
    <col min="7426" max="7427" width="6.21666666666667" style="6" customWidth="1"/>
    <col min="7428" max="7428" width="8.44166666666667" style="6" customWidth="1"/>
    <col min="7429" max="7429" width="7.775" style="6" customWidth="1"/>
    <col min="7430" max="7430" width="4.10833333333333" style="6" customWidth="1"/>
    <col min="7431" max="7431" width="6.88333333333333" style="6" customWidth="1"/>
    <col min="7432" max="7432" width="7.33333333333333" style="6" customWidth="1"/>
    <col min="7433" max="7433" width="6.55833333333333" style="6" customWidth="1"/>
    <col min="7434" max="7434" width="7.33333333333333" style="6" customWidth="1"/>
    <col min="7435" max="7435" width="5.775" style="6" customWidth="1"/>
    <col min="7436" max="7436" width="6.21666666666667" style="6" customWidth="1"/>
    <col min="7437" max="7437" width="12.4416666666667" style="6" customWidth="1"/>
    <col min="7438" max="7680" width="10" style="6"/>
    <col min="7681" max="7681" width="7.33333333333333" style="6" customWidth="1"/>
    <col min="7682" max="7683" width="6.21666666666667" style="6" customWidth="1"/>
    <col min="7684" max="7684" width="8.44166666666667" style="6" customWidth="1"/>
    <col min="7685" max="7685" width="7.775" style="6" customWidth="1"/>
    <col min="7686" max="7686" width="4.10833333333333" style="6" customWidth="1"/>
    <col min="7687" max="7687" width="6.88333333333333" style="6" customWidth="1"/>
    <col min="7688" max="7688" width="7.33333333333333" style="6" customWidth="1"/>
    <col min="7689" max="7689" width="6.55833333333333" style="6" customWidth="1"/>
    <col min="7690" max="7690" width="7.33333333333333" style="6" customWidth="1"/>
    <col min="7691" max="7691" width="5.775" style="6" customWidth="1"/>
    <col min="7692" max="7692" width="6.21666666666667" style="6" customWidth="1"/>
    <col min="7693" max="7693" width="12.4416666666667" style="6" customWidth="1"/>
    <col min="7694" max="7936" width="10" style="6"/>
    <col min="7937" max="7937" width="7.33333333333333" style="6" customWidth="1"/>
    <col min="7938" max="7939" width="6.21666666666667" style="6" customWidth="1"/>
    <col min="7940" max="7940" width="8.44166666666667" style="6" customWidth="1"/>
    <col min="7941" max="7941" width="7.775" style="6" customWidth="1"/>
    <col min="7942" max="7942" width="4.10833333333333" style="6" customWidth="1"/>
    <col min="7943" max="7943" width="6.88333333333333" style="6" customWidth="1"/>
    <col min="7944" max="7944" width="7.33333333333333" style="6" customWidth="1"/>
    <col min="7945" max="7945" width="6.55833333333333" style="6" customWidth="1"/>
    <col min="7946" max="7946" width="7.33333333333333" style="6" customWidth="1"/>
    <col min="7947" max="7947" width="5.775" style="6" customWidth="1"/>
    <col min="7948" max="7948" width="6.21666666666667" style="6" customWidth="1"/>
    <col min="7949" max="7949" width="12.4416666666667" style="6" customWidth="1"/>
    <col min="7950" max="8192" width="10" style="6"/>
    <col min="8193" max="8193" width="7.33333333333333" style="6" customWidth="1"/>
    <col min="8194" max="8195" width="6.21666666666667" style="6" customWidth="1"/>
    <col min="8196" max="8196" width="8.44166666666667" style="6" customWidth="1"/>
    <col min="8197" max="8197" width="7.775" style="6" customWidth="1"/>
    <col min="8198" max="8198" width="4.10833333333333" style="6" customWidth="1"/>
    <col min="8199" max="8199" width="6.88333333333333" style="6" customWidth="1"/>
    <col min="8200" max="8200" width="7.33333333333333" style="6" customWidth="1"/>
    <col min="8201" max="8201" width="6.55833333333333" style="6" customWidth="1"/>
    <col min="8202" max="8202" width="7.33333333333333" style="6" customWidth="1"/>
    <col min="8203" max="8203" width="5.775" style="6" customWidth="1"/>
    <col min="8204" max="8204" width="6.21666666666667" style="6" customWidth="1"/>
    <col min="8205" max="8205" width="12.4416666666667" style="6" customWidth="1"/>
    <col min="8206" max="8448" width="10" style="6"/>
    <col min="8449" max="8449" width="7.33333333333333" style="6" customWidth="1"/>
    <col min="8450" max="8451" width="6.21666666666667" style="6" customWidth="1"/>
    <col min="8452" max="8452" width="8.44166666666667" style="6" customWidth="1"/>
    <col min="8453" max="8453" width="7.775" style="6" customWidth="1"/>
    <col min="8454" max="8454" width="4.10833333333333" style="6" customWidth="1"/>
    <col min="8455" max="8455" width="6.88333333333333" style="6" customWidth="1"/>
    <col min="8456" max="8456" width="7.33333333333333" style="6" customWidth="1"/>
    <col min="8457" max="8457" width="6.55833333333333" style="6" customWidth="1"/>
    <col min="8458" max="8458" width="7.33333333333333" style="6" customWidth="1"/>
    <col min="8459" max="8459" width="5.775" style="6" customWidth="1"/>
    <col min="8460" max="8460" width="6.21666666666667" style="6" customWidth="1"/>
    <col min="8461" max="8461" width="12.4416666666667" style="6" customWidth="1"/>
    <col min="8462" max="8704" width="10" style="6"/>
    <col min="8705" max="8705" width="7.33333333333333" style="6" customWidth="1"/>
    <col min="8706" max="8707" width="6.21666666666667" style="6" customWidth="1"/>
    <col min="8708" max="8708" width="8.44166666666667" style="6" customWidth="1"/>
    <col min="8709" max="8709" width="7.775" style="6" customWidth="1"/>
    <col min="8710" max="8710" width="4.10833333333333" style="6" customWidth="1"/>
    <col min="8711" max="8711" width="6.88333333333333" style="6" customWidth="1"/>
    <col min="8712" max="8712" width="7.33333333333333" style="6" customWidth="1"/>
    <col min="8713" max="8713" width="6.55833333333333" style="6" customWidth="1"/>
    <col min="8714" max="8714" width="7.33333333333333" style="6" customWidth="1"/>
    <col min="8715" max="8715" width="5.775" style="6" customWidth="1"/>
    <col min="8716" max="8716" width="6.21666666666667" style="6" customWidth="1"/>
    <col min="8717" max="8717" width="12.4416666666667" style="6" customWidth="1"/>
    <col min="8718" max="8960" width="10" style="6"/>
    <col min="8961" max="8961" width="7.33333333333333" style="6" customWidth="1"/>
    <col min="8962" max="8963" width="6.21666666666667" style="6" customWidth="1"/>
    <col min="8964" max="8964" width="8.44166666666667" style="6" customWidth="1"/>
    <col min="8965" max="8965" width="7.775" style="6" customWidth="1"/>
    <col min="8966" max="8966" width="4.10833333333333" style="6" customWidth="1"/>
    <col min="8967" max="8967" width="6.88333333333333" style="6" customWidth="1"/>
    <col min="8968" max="8968" width="7.33333333333333" style="6" customWidth="1"/>
    <col min="8969" max="8969" width="6.55833333333333" style="6" customWidth="1"/>
    <col min="8970" max="8970" width="7.33333333333333" style="6" customWidth="1"/>
    <col min="8971" max="8971" width="5.775" style="6" customWidth="1"/>
    <col min="8972" max="8972" width="6.21666666666667" style="6" customWidth="1"/>
    <col min="8973" max="8973" width="12.4416666666667" style="6" customWidth="1"/>
    <col min="8974" max="9216" width="10" style="6"/>
    <col min="9217" max="9217" width="7.33333333333333" style="6" customWidth="1"/>
    <col min="9218" max="9219" width="6.21666666666667" style="6" customWidth="1"/>
    <col min="9220" max="9220" width="8.44166666666667" style="6" customWidth="1"/>
    <col min="9221" max="9221" width="7.775" style="6" customWidth="1"/>
    <col min="9222" max="9222" width="4.10833333333333" style="6" customWidth="1"/>
    <col min="9223" max="9223" width="6.88333333333333" style="6" customWidth="1"/>
    <col min="9224" max="9224" width="7.33333333333333" style="6" customWidth="1"/>
    <col min="9225" max="9225" width="6.55833333333333" style="6" customWidth="1"/>
    <col min="9226" max="9226" width="7.33333333333333" style="6" customWidth="1"/>
    <col min="9227" max="9227" width="5.775" style="6" customWidth="1"/>
    <col min="9228" max="9228" width="6.21666666666667" style="6" customWidth="1"/>
    <col min="9229" max="9229" width="12.4416666666667" style="6" customWidth="1"/>
    <col min="9230" max="9472" width="10" style="6"/>
    <col min="9473" max="9473" width="7.33333333333333" style="6" customWidth="1"/>
    <col min="9474" max="9475" width="6.21666666666667" style="6" customWidth="1"/>
    <col min="9476" max="9476" width="8.44166666666667" style="6" customWidth="1"/>
    <col min="9477" max="9477" width="7.775" style="6" customWidth="1"/>
    <col min="9478" max="9478" width="4.10833333333333" style="6" customWidth="1"/>
    <col min="9479" max="9479" width="6.88333333333333" style="6" customWidth="1"/>
    <col min="9480" max="9480" width="7.33333333333333" style="6" customWidth="1"/>
    <col min="9481" max="9481" width="6.55833333333333" style="6" customWidth="1"/>
    <col min="9482" max="9482" width="7.33333333333333" style="6" customWidth="1"/>
    <col min="9483" max="9483" width="5.775" style="6" customWidth="1"/>
    <col min="9484" max="9484" width="6.21666666666667" style="6" customWidth="1"/>
    <col min="9485" max="9485" width="12.4416666666667" style="6" customWidth="1"/>
    <col min="9486" max="9728" width="10" style="6"/>
    <col min="9729" max="9729" width="7.33333333333333" style="6" customWidth="1"/>
    <col min="9730" max="9731" width="6.21666666666667" style="6" customWidth="1"/>
    <col min="9732" max="9732" width="8.44166666666667" style="6" customWidth="1"/>
    <col min="9733" max="9733" width="7.775" style="6" customWidth="1"/>
    <col min="9734" max="9734" width="4.10833333333333" style="6" customWidth="1"/>
    <col min="9735" max="9735" width="6.88333333333333" style="6" customWidth="1"/>
    <col min="9736" max="9736" width="7.33333333333333" style="6" customWidth="1"/>
    <col min="9737" max="9737" width="6.55833333333333" style="6" customWidth="1"/>
    <col min="9738" max="9738" width="7.33333333333333" style="6" customWidth="1"/>
    <col min="9739" max="9739" width="5.775" style="6" customWidth="1"/>
    <col min="9740" max="9740" width="6.21666666666667" style="6" customWidth="1"/>
    <col min="9741" max="9741" width="12.4416666666667" style="6" customWidth="1"/>
    <col min="9742" max="9984" width="10" style="6"/>
    <col min="9985" max="9985" width="7.33333333333333" style="6" customWidth="1"/>
    <col min="9986" max="9987" width="6.21666666666667" style="6" customWidth="1"/>
    <col min="9988" max="9988" width="8.44166666666667" style="6" customWidth="1"/>
    <col min="9989" max="9989" width="7.775" style="6" customWidth="1"/>
    <col min="9990" max="9990" width="4.10833333333333" style="6" customWidth="1"/>
    <col min="9991" max="9991" width="6.88333333333333" style="6" customWidth="1"/>
    <col min="9992" max="9992" width="7.33333333333333" style="6" customWidth="1"/>
    <col min="9993" max="9993" width="6.55833333333333" style="6" customWidth="1"/>
    <col min="9994" max="9994" width="7.33333333333333" style="6" customWidth="1"/>
    <col min="9995" max="9995" width="5.775" style="6" customWidth="1"/>
    <col min="9996" max="9996" width="6.21666666666667" style="6" customWidth="1"/>
    <col min="9997" max="9997" width="12.4416666666667" style="6" customWidth="1"/>
    <col min="9998" max="10240" width="10" style="6"/>
    <col min="10241" max="10241" width="7.33333333333333" style="6" customWidth="1"/>
    <col min="10242" max="10243" width="6.21666666666667" style="6" customWidth="1"/>
    <col min="10244" max="10244" width="8.44166666666667" style="6" customWidth="1"/>
    <col min="10245" max="10245" width="7.775" style="6" customWidth="1"/>
    <col min="10246" max="10246" width="4.10833333333333" style="6" customWidth="1"/>
    <col min="10247" max="10247" width="6.88333333333333" style="6" customWidth="1"/>
    <col min="10248" max="10248" width="7.33333333333333" style="6" customWidth="1"/>
    <col min="10249" max="10249" width="6.55833333333333" style="6" customWidth="1"/>
    <col min="10250" max="10250" width="7.33333333333333" style="6" customWidth="1"/>
    <col min="10251" max="10251" width="5.775" style="6" customWidth="1"/>
    <col min="10252" max="10252" width="6.21666666666667" style="6" customWidth="1"/>
    <col min="10253" max="10253" width="12.4416666666667" style="6" customWidth="1"/>
    <col min="10254" max="10496" width="10" style="6"/>
    <col min="10497" max="10497" width="7.33333333333333" style="6" customWidth="1"/>
    <col min="10498" max="10499" width="6.21666666666667" style="6" customWidth="1"/>
    <col min="10500" max="10500" width="8.44166666666667" style="6" customWidth="1"/>
    <col min="10501" max="10501" width="7.775" style="6" customWidth="1"/>
    <col min="10502" max="10502" width="4.10833333333333" style="6" customWidth="1"/>
    <col min="10503" max="10503" width="6.88333333333333" style="6" customWidth="1"/>
    <col min="10504" max="10504" width="7.33333333333333" style="6" customWidth="1"/>
    <col min="10505" max="10505" width="6.55833333333333" style="6" customWidth="1"/>
    <col min="10506" max="10506" width="7.33333333333333" style="6" customWidth="1"/>
    <col min="10507" max="10507" width="5.775" style="6" customWidth="1"/>
    <col min="10508" max="10508" width="6.21666666666667" style="6" customWidth="1"/>
    <col min="10509" max="10509" width="12.4416666666667" style="6" customWidth="1"/>
    <col min="10510" max="10752" width="10" style="6"/>
    <col min="10753" max="10753" width="7.33333333333333" style="6" customWidth="1"/>
    <col min="10754" max="10755" width="6.21666666666667" style="6" customWidth="1"/>
    <col min="10756" max="10756" width="8.44166666666667" style="6" customWidth="1"/>
    <col min="10757" max="10757" width="7.775" style="6" customWidth="1"/>
    <col min="10758" max="10758" width="4.10833333333333" style="6" customWidth="1"/>
    <col min="10759" max="10759" width="6.88333333333333" style="6" customWidth="1"/>
    <col min="10760" max="10760" width="7.33333333333333" style="6" customWidth="1"/>
    <col min="10761" max="10761" width="6.55833333333333" style="6" customWidth="1"/>
    <col min="10762" max="10762" width="7.33333333333333" style="6" customWidth="1"/>
    <col min="10763" max="10763" width="5.775" style="6" customWidth="1"/>
    <col min="10764" max="10764" width="6.21666666666667" style="6" customWidth="1"/>
    <col min="10765" max="10765" width="12.4416666666667" style="6" customWidth="1"/>
    <col min="10766" max="11008" width="10" style="6"/>
    <col min="11009" max="11009" width="7.33333333333333" style="6" customWidth="1"/>
    <col min="11010" max="11011" width="6.21666666666667" style="6" customWidth="1"/>
    <col min="11012" max="11012" width="8.44166666666667" style="6" customWidth="1"/>
    <col min="11013" max="11013" width="7.775" style="6" customWidth="1"/>
    <col min="11014" max="11014" width="4.10833333333333" style="6" customWidth="1"/>
    <col min="11015" max="11015" width="6.88333333333333" style="6" customWidth="1"/>
    <col min="11016" max="11016" width="7.33333333333333" style="6" customWidth="1"/>
    <col min="11017" max="11017" width="6.55833333333333" style="6" customWidth="1"/>
    <col min="11018" max="11018" width="7.33333333333333" style="6" customWidth="1"/>
    <col min="11019" max="11019" width="5.775" style="6" customWidth="1"/>
    <col min="11020" max="11020" width="6.21666666666667" style="6" customWidth="1"/>
    <col min="11021" max="11021" width="12.4416666666667" style="6" customWidth="1"/>
    <col min="11022" max="11264" width="10" style="6"/>
    <col min="11265" max="11265" width="7.33333333333333" style="6" customWidth="1"/>
    <col min="11266" max="11267" width="6.21666666666667" style="6" customWidth="1"/>
    <col min="11268" max="11268" width="8.44166666666667" style="6" customWidth="1"/>
    <col min="11269" max="11269" width="7.775" style="6" customWidth="1"/>
    <col min="11270" max="11270" width="4.10833333333333" style="6" customWidth="1"/>
    <col min="11271" max="11271" width="6.88333333333333" style="6" customWidth="1"/>
    <col min="11272" max="11272" width="7.33333333333333" style="6" customWidth="1"/>
    <col min="11273" max="11273" width="6.55833333333333" style="6" customWidth="1"/>
    <col min="11274" max="11274" width="7.33333333333333" style="6" customWidth="1"/>
    <col min="11275" max="11275" width="5.775" style="6" customWidth="1"/>
    <col min="11276" max="11276" width="6.21666666666667" style="6" customWidth="1"/>
    <col min="11277" max="11277" width="12.4416666666667" style="6" customWidth="1"/>
    <col min="11278" max="11520" width="10" style="6"/>
    <col min="11521" max="11521" width="7.33333333333333" style="6" customWidth="1"/>
    <col min="11522" max="11523" width="6.21666666666667" style="6" customWidth="1"/>
    <col min="11524" max="11524" width="8.44166666666667" style="6" customWidth="1"/>
    <col min="11525" max="11525" width="7.775" style="6" customWidth="1"/>
    <col min="11526" max="11526" width="4.10833333333333" style="6" customWidth="1"/>
    <col min="11527" max="11527" width="6.88333333333333" style="6" customWidth="1"/>
    <col min="11528" max="11528" width="7.33333333333333" style="6" customWidth="1"/>
    <col min="11529" max="11529" width="6.55833333333333" style="6" customWidth="1"/>
    <col min="11530" max="11530" width="7.33333333333333" style="6" customWidth="1"/>
    <col min="11531" max="11531" width="5.775" style="6" customWidth="1"/>
    <col min="11532" max="11532" width="6.21666666666667" style="6" customWidth="1"/>
    <col min="11533" max="11533" width="12.4416666666667" style="6" customWidth="1"/>
    <col min="11534" max="11776" width="10" style="6"/>
    <col min="11777" max="11777" width="7.33333333333333" style="6" customWidth="1"/>
    <col min="11778" max="11779" width="6.21666666666667" style="6" customWidth="1"/>
    <col min="11780" max="11780" width="8.44166666666667" style="6" customWidth="1"/>
    <col min="11781" max="11781" width="7.775" style="6" customWidth="1"/>
    <col min="11782" max="11782" width="4.10833333333333" style="6" customWidth="1"/>
    <col min="11783" max="11783" width="6.88333333333333" style="6" customWidth="1"/>
    <col min="11784" max="11784" width="7.33333333333333" style="6" customWidth="1"/>
    <col min="11785" max="11785" width="6.55833333333333" style="6" customWidth="1"/>
    <col min="11786" max="11786" width="7.33333333333333" style="6" customWidth="1"/>
    <col min="11787" max="11787" width="5.775" style="6" customWidth="1"/>
    <col min="11788" max="11788" width="6.21666666666667" style="6" customWidth="1"/>
    <col min="11789" max="11789" width="12.4416666666667" style="6" customWidth="1"/>
    <col min="11790" max="12032" width="10" style="6"/>
    <col min="12033" max="12033" width="7.33333333333333" style="6" customWidth="1"/>
    <col min="12034" max="12035" width="6.21666666666667" style="6" customWidth="1"/>
    <col min="12036" max="12036" width="8.44166666666667" style="6" customWidth="1"/>
    <col min="12037" max="12037" width="7.775" style="6" customWidth="1"/>
    <col min="12038" max="12038" width="4.10833333333333" style="6" customWidth="1"/>
    <col min="12039" max="12039" width="6.88333333333333" style="6" customWidth="1"/>
    <col min="12040" max="12040" width="7.33333333333333" style="6" customWidth="1"/>
    <col min="12041" max="12041" width="6.55833333333333" style="6" customWidth="1"/>
    <col min="12042" max="12042" width="7.33333333333333" style="6" customWidth="1"/>
    <col min="12043" max="12043" width="5.775" style="6" customWidth="1"/>
    <col min="12044" max="12044" width="6.21666666666667" style="6" customWidth="1"/>
    <col min="12045" max="12045" width="12.4416666666667" style="6" customWidth="1"/>
    <col min="12046" max="12288" width="10" style="6"/>
    <col min="12289" max="12289" width="7.33333333333333" style="6" customWidth="1"/>
    <col min="12290" max="12291" width="6.21666666666667" style="6" customWidth="1"/>
    <col min="12292" max="12292" width="8.44166666666667" style="6" customWidth="1"/>
    <col min="12293" max="12293" width="7.775" style="6" customWidth="1"/>
    <col min="12294" max="12294" width="4.10833333333333" style="6" customWidth="1"/>
    <col min="12295" max="12295" width="6.88333333333333" style="6" customWidth="1"/>
    <col min="12296" max="12296" width="7.33333333333333" style="6" customWidth="1"/>
    <col min="12297" max="12297" width="6.55833333333333" style="6" customWidth="1"/>
    <col min="12298" max="12298" width="7.33333333333333" style="6" customWidth="1"/>
    <col min="12299" max="12299" width="5.775" style="6" customWidth="1"/>
    <col min="12300" max="12300" width="6.21666666666667" style="6" customWidth="1"/>
    <col min="12301" max="12301" width="12.4416666666667" style="6" customWidth="1"/>
    <col min="12302" max="12544" width="10" style="6"/>
    <col min="12545" max="12545" width="7.33333333333333" style="6" customWidth="1"/>
    <col min="12546" max="12547" width="6.21666666666667" style="6" customWidth="1"/>
    <col min="12548" max="12548" width="8.44166666666667" style="6" customWidth="1"/>
    <col min="12549" max="12549" width="7.775" style="6" customWidth="1"/>
    <col min="12550" max="12550" width="4.10833333333333" style="6" customWidth="1"/>
    <col min="12551" max="12551" width="6.88333333333333" style="6" customWidth="1"/>
    <col min="12552" max="12552" width="7.33333333333333" style="6" customWidth="1"/>
    <col min="12553" max="12553" width="6.55833333333333" style="6" customWidth="1"/>
    <col min="12554" max="12554" width="7.33333333333333" style="6" customWidth="1"/>
    <col min="12555" max="12555" width="5.775" style="6" customWidth="1"/>
    <col min="12556" max="12556" width="6.21666666666667" style="6" customWidth="1"/>
    <col min="12557" max="12557" width="12.4416666666667" style="6" customWidth="1"/>
    <col min="12558" max="12800" width="10" style="6"/>
    <col min="12801" max="12801" width="7.33333333333333" style="6" customWidth="1"/>
    <col min="12802" max="12803" width="6.21666666666667" style="6" customWidth="1"/>
    <col min="12804" max="12804" width="8.44166666666667" style="6" customWidth="1"/>
    <col min="12805" max="12805" width="7.775" style="6" customWidth="1"/>
    <col min="12806" max="12806" width="4.10833333333333" style="6" customWidth="1"/>
    <col min="12807" max="12807" width="6.88333333333333" style="6" customWidth="1"/>
    <col min="12808" max="12808" width="7.33333333333333" style="6" customWidth="1"/>
    <col min="12809" max="12809" width="6.55833333333333" style="6" customWidth="1"/>
    <col min="12810" max="12810" width="7.33333333333333" style="6" customWidth="1"/>
    <col min="12811" max="12811" width="5.775" style="6" customWidth="1"/>
    <col min="12812" max="12812" width="6.21666666666667" style="6" customWidth="1"/>
    <col min="12813" max="12813" width="12.4416666666667" style="6" customWidth="1"/>
    <col min="12814" max="13056" width="10" style="6"/>
    <col min="13057" max="13057" width="7.33333333333333" style="6" customWidth="1"/>
    <col min="13058" max="13059" width="6.21666666666667" style="6" customWidth="1"/>
    <col min="13060" max="13060" width="8.44166666666667" style="6" customWidth="1"/>
    <col min="13061" max="13061" width="7.775" style="6" customWidth="1"/>
    <col min="13062" max="13062" width="4.10833333333333" style="6" customWidth="1"/>
    <col min="13063" max="13063" width="6.88333333333333" style="6" customWidth="1"/>
    <col min="13064" max="13064" width="7.33333333333333" style="6" customWidth="1"/>
    <col min="13065" max="13065" width="6.55833333333333" style="6" customWidth="1"/>
    <col min="13066" max="13066" width="7.33333333333333" style="6" customWidth="1"/>
    <col min="13067" max="13067" width="5.775" style="6" customWidth="1"/>
    <col min="13068" max="13068" width="6.21666666666667" style="6" customWidth="1"/>
    <col min="13069" max="13069" width="12.4416666666667" style="6" customWidth="1"/>
    <col min="13070" max="13312" width="10" style="6"/>
    <col min="13313" max="13313" width="7.33333333333333" style="6" customWidth="1"/>
    <col min="13314" max="13315" width="6.21666666666667" style="6" customWidth="1"/>
    <col min="13316" max="13316" width="8.44166666666667" style="6" customWidth="1"/>
    <col min="13317" max="13317" width="7.775" style="6" customWidth="1"/>
    <col min="13318" max="13318" width="4.10833333333333" style="6" customWidth="1"/>
    <col min="13319" max="13319" width="6.88333333333333" style="6" customWidth="1"/>
    <col min="13320" max="13320" width="7.33333333333333" style="6" customWidth="1"/>
    <col min="13321" max="13321" width="6.55833333333333" style="6" customWidth="1"/>
    <col min="13322" max="13322" width="7.33333333333333" style="6" customWidth="1"/>
    <col min="13323" max="13323" width="5.775" style="6" customWidth="1"/>
    <col min="13324" max="13324" width="6.21666666666667" style="6" customWidth="1"/>
    <col min="13325" max="13325" width="12.4416666666667" style="6" customWidth="1"/>
    <col min="13326" max="13568" width="10" style="6"/>
    <col min="13569" max="13569" width="7.33333333333333" style="6" customWidth="1"/>
    <col min="13570" max="13571" width="6.21666666666667" style="6" customWidth="1"/>
    <col min="13572" max="13572" width="8.44166666666667" style="6" customWidth="1"/>
    <col min="13573" max="13573" width="7.775" style="6" customWidth="1"/>
    <col min="13574" max="13574" width="4.10833333333333" style="6" customWidth="1"/>
    <col min="13575" max="13575" width="6.88333333333333" style="6" customWidth="1"/>
    <col min="13576" max="13576" width="7.33333333333333" style="6" customWidth="1"/>
    <col min="13577" max="13577" width="6.55833333333333" style="6" customWidth="1"/>
    <col min="13578" max="13578" width="7.33333333333333" style="6" customWidth="1"/>
    <col min="13579" max="13579" width="5.775" style="6" customWidth="1"/>
    <col min="13580" max="13580" width="6.21666666666667" style="6" customWidth="1"/>
    <col min="13581" max="13581" width="12.4416666666667" style="6" customWidth="1"/>
    <col min="13582" max="13824" width="10" style="6"/>
    <col min="13825" max="13825" width="7.33333333333333" style="6" customWidth="1"/>
    <col min="13826" max="13827" width="6.21666666666667" style="6" customWidth="1"/>
    <col min="13828" max="13828" width="8.44166666666667" style="6" customWidth="1"/>
    <col min="13829" max="13829" width="7.775" style="6" customWidth="1"/>
    <col min="13830" max="13830" width="4.10833333333333" style="6" customWidth="1"/>
    <col min="13831" max="13831" width="6.88333333333333" style="6" customWidth="1"/>
    <col min="13832" max="13832" width="7.33333333333333" style="6" customWidth="1"/>
    <col min="13833" max="13833" width="6.55833333333333" style="6" customWidth="1"/>
    <col min="13834" max="13834" width="7.33333333333333" style="6" customWidth="1"/>
    <col min="13835" max="13835" width="5.775" style="6" customWidth="1"/>
    <col min="13836" max="13836" width="6.21666666666667" style="6" customWidth="1"/>
    <col min="13837" max="13837" width="12.4416666666667" style="6" customWidth="1"/>
    <col min="13838" max="14080" width="10" style="6"/>
    <col min="14081" max="14081" width="7.33333333333333" style="6" customWidth="1"/>
    <col min="14082" max="14083" width="6.21666666666667" style="6" customWidth="1"/>
    <col min="14084" max="14084" width="8.44166666666667" style="6" customWidth="1"/>
    <col min="14085" max="14085" width="7.775" style="6" customWidth="1"/>
    <col min="14086" max="14086" width="4.10833333333333" style="6" customWidth="1"/>
    <col min="14087" max="14087" width="6.88333333333333" style="6" customWidth="1"/>
    <col min="14088" max="14088" width="7.33333333333333" style="6" customWidth="1"/>
    <col min="14089" max="14089" width="6.55833333333333" style="6" customWidth="1"/>
    <col min="14090" max="14090" width="7.33333333333333" style="6" customWidth="1"/>
    <col min="14091" max="14091" width="5.775" style="6" customWidth="1"/>
    <col min="14092" max="14092" width="6.21666666666667" style="6" customWidth="1"/>
    <col min="14093" max="14093" width="12.4416666666667" style="6" customWidth="1"/>
    <col min="14094" max="14336" width="10" style="6"/>
    <col min="14337" max="14337" width="7.33333333333333" style="6" customWidth="1"/>
    <col min="14338" max="14339" width="6.21666666666667" style="6" customWidth="1"/>
    <col min="14340" max="14340" width="8.44166666666667" style="6" customWidth="1"/>
    <col min="14341" max="14341" width="7.775" style="6" customWidth="1"/>
    <col min="14342" max="14342" width="4.10833333333333" style="6" customWidth="1"/>
    <col min="14343" max="14343" width="6.88333333333333" style="6" customWidth="1"/>
    <col min="14344" max="14344" width="7.33333333333333" style="6" customWidth="1"/>
    <col min="14345" max="14345" width="6.55833333333333" style="6" customWidth="1"/>
    <col min="14346" max="14346" width="7.33333333333333" style="6" customWidth="1"/>
    <col min="14347" max="14347" width="5.775" style="6" customWidth="1"/>
    <col min="14348" max="14348" width="6.21666666666667" style="6" customWidth="1"/>
    <col min="14349" max="14349" width="12.4416666666667" style="6" customWidth="1"/>
    <col min="14350" max="14592" width="10" style="6"/>
    <col min="14593" max="14593" width="7.33333333333333" style="6" customWidth="1"/>
    <col min="14594" max="14595" width="6.21666666666667" style="6" customWidth="1"/>
    <col min="14596" max="14596" width="8.44166666666667" style="6" customWidth="1"/>
    <col min="14597" max="14597" width="7.775" style="6" customWidth="1"/>
    <col min="14598" max="14598" width="4.10833333333333" style="6" customWidth="1"/>
    <col min="14599" max="14599" width="6.88333333333333" style="6" customWidth="1"/>
    <col min="14600" max="14600" width="7.33333333333333" style="6" customWidth="1"/>
    <col min="14601" max="14601" width="6.55833333333333" style="6" customWidth="1"/>
    <col min="14602" max="14602" width="7.33333333333333" style="6" customWidth="1"/>
    <col min="14603" max="14603" width="5.775" style="6" customWidth="1"/>
    <col min="14604" max="14604" width="6.21666666666667" style="6" customWidth="1"/>
    <col min="14605" max="14605" width="12.4416666666667" style="6" customWidth="1"/>
    <col min="14606" max="14848" width="10" style="6"/>
    <col min="14849" max="14849" width="7.33333333333333" style="6" customWidth="1"/>
    <col min="14850" max="14851" width="6.21666666666667" style="6" customWidth="1"/>
    <col min="14852" max="14852" width="8.44166666666667" style="6" customWidth="1"/>
    <col min="14853" max="14853" width="7.775" style="6" customWidth="1"/>
    <col min="14854" max="14854" width="4.10833333333333" style="6" customWidth="1"/>
    <col min="14855" max="14855" width="6.88333333333333" style="6" customWidth="1"/>
    <col min="14856" max="14856" width="7.33333333333333" style="6" customWidth="1"/>
    <col min="14857" max="14857" width="6.55833333333333" style="6" customWidth="1"/>
    <col min="14858" max="14858" width="7.33333333333333" style="6" customWidth="1"/>
    <col min="14859" max="14859" width="5.775" style="6" customWidth="1"/>
    <col min="14860" max="14860" width="6.21666666666667" style="6" customWidth="1"/>
    <col min="14861" max="14861" width="12.4416666666667" style="6" customWidth="1"/>
    <col min="14862" max="15104" width="10" style="6"/>
    <col min="15105" max="15105" width="7.33333333333333" style="6" customWidth="1"/>
    <col min="15106" max="15107" width="6.21666666666667" style="6" customWidth="1"/>
    <col min="15108" max="15108" width="8.44166666666667" style="6" customWidth="1"/>
    <col min="15109" max="15109" width="7.775" style="6" customWidth="1"/>
    <col min="15110" max="15110" width="4.10833333333333" style="6" customWidth="1"/>
    <col min="15111" max="15111" width="6.88333333333333" style="6" customWidth="1"/>
    <col min="15112" max="15112" width="7.33333333333333" style="6" customWidth="1"/>
    <col min="15113" max="15113" width="6.55833333333333" style="6" customWidth="1"/>
    <col min="15114" max="15114" width="7.33333333333333" style="6" customWidth="1"/>
    <col min="15115" max="15115" width="5.775" style="6" customWidth="1"/>
    <col min="15116" max="15116" width="6.21666666666667" style="6" customWidth="1"/>
    <col min="15117" max="15117" width="12.4416666666667" style="6" customWidth="1"/>
    <col min="15118" max="15360" width="10" style="6"/>
    <col min="15361" max="15361" width="7.33333333333333" style="6" customWidth="1"/>
    <col min="15362" max="15363" width="6.21666666666667" style="6" customWidth="1"/>
    <col min="15364" max="15364" width="8.44166666666667" style="6" customWidth="1"/>
    <col min="15365" max="15365" width="7.775" style="6" customWidth="1"/>
    <col min="15366" max="15366" width="4.10833333333333" style="6" customWidth="1"/>
    <col min="15367" max="15367" width="6.88333333333333" style="6" customWidth="1"/>
    <col min="15368" max="15368" width="7.33333333333333" style="6" customWidth="1"/>
    <col min="15369" max="15369" width="6.55833333333333" style="6" customWidth="1"/>
    <col min="15370" max="15370" width="7.33333333333333" style="6" customWidth="1"/>
    <col min="15371" max="15371" width="5.775" style="6" customWidth="1"/>
    <col min="15372" max="15372" width="6.21666666666667" style="6" customWidth="1"/>
    <col min="15373" max="15373" width="12.4416666666667" style="6" customWidth="1"/>
    <col min="15374" max="15616" width="10" style="6"/>
    <col min="15617" max="15617" width="7.33333333333333" style="6" customWidth="1"/>
    <col min="15618" max="15619" width="6.21666666666667" style="6" customWidth="1"/>
    <col min="15620" max="15620" width="8.44166666666667" style="6" customWidth="1"/>
    <col min="15621" max="15621" width="7.775" style="6" customWidth="1"/>
    <col min="15622" max="15622" width="4.10833333333333" style="6" customWidth="1"/>
    <col min="15623" max="15623" width="6.88333333333333" style="6" customWidth="1"/>
    <col min="15624" max="15624" width="7.33333333333333" style="6" customWidth="1"/>
    <col min="15625" max="15625" width="6.55833333333333" style="6" customWidth="1"/>
    <col min="15626" max="15626" width="7.33333333333333" style="6" customWidth="1"/>
    <col min="15627" max="15627" width="5.775" style="6" customWidth="1"/>
    <col min="15628" max="15628" width="6.21666666666667" style="6" customWidth="1"/>
    <col min="15629" max="15629" width="12.4416666666667" style="6" customWidth="1"/>
    <col min="15630" max="15872" width="10" style="6"/>
    <col min="15873" max="15873" width="7.33333333333333" style="6" customWidth="1"/>
    <col min="15874" max="15875" width="6.21666666666667" style="6" customWidth="1"/>
    <col min="15876" max="15876" width="8.44166666666667" style="6" customWidth="1"/>
    <col min="15877" max="15877" width="7.775" style="6" customWidth="1"/>
    <col min="15878" max="15878" width="4.10833333333333" style="6" customWidth="1"/>
    <col min="15879" max="15879" width="6.88333333333333" style="6" customWidth="1"/>
    <col min="15880" max="15880" width="7.33333333333333" style="6" customWidth="1"/>
    <col min="15881" max="15881" width="6.55833333333333" style="6" customWidth="1"/>
    <col min="15882" max="15882" width="7.33333333333333" style="6" customWidth="1"/>
    <col min="15883" max="15883" width="5.775" style="6" customWidth="1"/>
    <col min="15884" max="15884" width="6.21666666666667" style="6" customWidth="1"/>
    <col min="15885" max="15885" width="12.4416666666667" style="6" customWidth="1"/>
    <col min="15886" max="16128" width="10" style="6"/>
    <col min="16129" max="16129" width="7.33333333333333" style="6" customWidth="1"/>
    <col min="16130" max="16131" width="6.21666666666667" style="6" customWidth="1"/>
    <col min="16132" max="16132" width="8.44166666666667" style="6" customWidth="1"/>
    <col min="16133" max="16133" width="7.775" style="6" customWidth="1"/>
    <col min="16134" max="16134" width="4.10833333333333" style="6" customWidth="1"/>
    <col min="16135" max="16135" width="6.88333333333333" style="6" customWidth="1"/>
    <col min="16136" max="16136" width="7.33333333333333" style="6" customWidth="1"/>
    <col min="16137" max="16137" width="6.55833333333333" style="6" customWidth="1"/>
    <col min="16138" max="16138" width="7.33333333333333" style="6" customWidth="1"/>
    <col min="16139" max="16139" width="5.775" style="6" customWidth="1"/>
    <col min="16140" max="16140" width="6.21666666666667" style="6" customWidth="1"/>
    <col min="16141" max="16141" width="12.4416666666667" style="6" customWidth="1"/>
    <col min="16142" max="16384" width="10" style="6"/>
  </cols>
  <sheetData>
    <row r="1" ht="20.1" customHeight="1" spans="1:226">
      <c r="A1" s="7" t="s">
        <v>544</v>
      </c>
      <c r="B1" s="8"/>
      <c r="C1" s="9"/>
      <c r="D1" s="9"/>
      <c r="E1" s="9"/>
      <c r="F1" s="9"/>
      <c r="G1" s="9"/>
      <c r="H1" s="9"/>
      <c r="I1" s="9"/>
      <c r="J1" s="9"/>
      <c r="K1" s="9"/>
      <c r="L1" s="9"/>
      <c r="M1" s="51"/>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row>
    <row r="2" s="1" customFormat="1" ht="35.25" customHeight="1" spans="1:256">
      <c r="A2" s="10" t="s">
        <v>545</v>
      </c>
      <c r="B2" s="10"/>
      <c r="C2" s="10"/>
      <c r="D2" s="10"/>
      <c r="E2" s="10"/>
      <c r="F2" s="10"/>
      <c r="G2" s="10"/>
      <c r="H2" s="10"/>
      <c r="I2" s="10"/>
      <c r="J2" s="10"/>
      <c r="K2" s="10"/>
      <c r="L2" s="10"/>
      <c r="M2" s="1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row>
    <row r="3" s="1" customFormat="1" ht="20.1" customHeight="1" spans="1:256">
      <c r="A3" s="11" t="s">
        <v>546</v>
      </c>
      <c r="B3" s="11"/>
      <c r="C3" s="11"/>
      <c r="D3" s="11"/>
      <c r="E3" s="11"/>
      <c r="F3" s="11"/>
      <c r="G3" s="11"/>
      <c r="H3" s="11"/>
      <c r="I3" s="11"/>
      <c r="J3" s="11"/>
      <c r="K3" s="11"/>
      <c r="L3" s="11"/>
      <c r="M3" s="11"/>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ht="24" customHeight="1" spans="1:13">
      <c r="A4" s="12" t="s">
        <v>448</v>
      </c>
      <c r="B4" s="12"/>
      <c r="C4" s="12"/>
      <c r="D4" s="12"/>
      <c r="E4" s="13"/>
      <c r="F4" s="13"/>
      <c r="G4" s="13"/>
      <c r="H4" s="13"/>
      <c r="I4" s="52" t="s">
        <v>547</v>
      </c>
      <c r="J4" s="52"/>
      <c r="K4" s="52"/>
      <c r="L4" s="52"/>
      <c r="M4" s="13"/>
    </row>
    <row r="5" s="2" customFormat="1" ht="21" customHeight="1" spans="1:13">
      <c r="A5" s="14" t="s">
        <v>548</v>
      </c>
      <c r="B5" s="15" t="s">
        <v>350</v>
      </c>
      <c r="C5" s="16"/>
      <c r="D5" s="17" t="s">
        <v>549</v>
      </c>
      <c r="E5" s="17"/>
      <c r="F5" s="17"/>
      <c r="G5" s="17"/>
      <c r="H5" s="17"/>
      <c r="I5" s="17"/>
      <c r="J5" s="17"/>
      <c r="K5" s="17"/>
      <c r="L5" s="17"/>
      <c r="M5" s="17"/>
    </row>
    <row r="6" s="2" customFormat="1" ht="21" customHeight="1" spans="1:13">
      <c r="A6" s="14"/>
      <c r="B6" s="15" t="s">
        <v>550</v>
      </c>
      <c r="C6" s="16"/>
      <c r="D6" s="17" t="s">
        <v>551</v>
      </c>
      <c r="E6" s="17"/>
      <c r="F6" s="17"/>
      <c r="G6" s="17"/>
      <c r="H6" s="17"/>
      <c r="I6" s="17"/>
      <c r="J6" s="17"/>
      <c r="K6" s="17"/>
      <c r="L6" s="17"/>
      <c r="M6" s="17"/>
    </row>
    <row r="7" s="2" customFormat="1" ht="30" customHeight="1" spans="1:13">
      <c r="A7" s="14"/>
      <c r="B7" s="15" t="s">
        <v>552</v>
      </c>
      <c r="C7" s="16"/>
      <c r="D7" s="18" t="s">
        <v>127</v>
      </c>
      <c r="E7" s="18"/>
      <c r="F7" s="18"/>
      <c r="G7" s="17" t="s">
        <v>553</v>
      </c>
      <c r="H7" s="17"/>
      <c r="I7" s="17"/>
      <c r="J7" s="17" t="s">
        <v>554</v>
      </c>
      <c r="K7" s="17"/>
      <c r="L7" s="17"/>
      <c r="M7" s="17"/>
    </row>
    <row r="8" s="2" customFormat="1" ht="27" customHeight="1" spans="1:13">
      <c r="A8" s="14"/>
      <c r="B8" s="15" t="s">
        <v>555</v>
      </c>
      <c r="C8" s="16"/>
      <c r="D8" s="17" t="s">
        <v>556</v>
      </c>
      <c r="E8" s="17"/>
      <c r="F8" s="17"/>
      <c r="G8" s="17" t="s">
        <v>455</v>
      </c>
      <c r="H8" s="17"/>
      <c r="I8" s="17"/>
      <c r="J8" s="17">
        <v>13974054312</v>
      </c>
      <c r="K8" s="17"/>
      <c r="L8" s="17"/>
      <c r="M8" s="17"/>
    </row>
    <row r="9" s="2" customFormat="1" ht="30" customHeight="1" spans="1:13">
      <c r="A9" s="14"/>
      <c r="B9" s="15" t="s">
        <v>453</v>
      </c>
      <c r="C9" s="16"/>
      <c r="D9" s="17" t="s">
        <v>454</v>
      </c>
      <c r="E9" s="17"/>
      <c r="F9" s="17"/>
      <c r="G9" s="17" t="s">
        <v>455</v>
      </c>
      <c r="H9" s="17"/>
      <c r="I9" s="17"/>
      <c r="J9" s="17">
        <v>13974050628</v>
      </c>
      <c r="K9" s="17"/>
      <c r="L9" s="17"/>
      <c r="M9" s="17"/>
    </row>
    <row r="10" s="2" customFormat="1" ht="45" customHeight="1" spans="1:13">
      <c r="A10" s="14"/>
      <c r="B10" s="15" t="s">
        <v>557</v>
      </c>
      <c r="C10" s="16"/>
      <c r="D10" s="18" t="s">
        <v>558</v>
      </c>
      <c r="E10" s="18"/>
      <c r="F10" s="18"/>
      <c r="G10" s="18"/>
      <c r="H10" s="18"/>
      <c r="I10" s="18"/>
      <c r="J10" s="18"/>
      <c r="K10" s="18"/>
      <c r="L10" s="18"/>
      <c r="M10" s="18"/>
    </row>
    <row r="11" s="2" customFormat="1" ht="69" customHeight="1" spans="1:13">
      <c r="A11" s="14"/>
      <c r="B11" s="15" t="s">
        <v>559</v>
      </c>
      <c r="C11" s="16"/>
      <c r="D11" s="18" t="s">
        <v>560</v>
      </c>
      <c r="E11" s="18"/>
      <c r="F11" s="18"/>
      <c r="G11" s="18"/>
      <c r="H11" s="18"/>
      <c r="I11" s="18"/>
      <c r="J11" s="18"/>
      <c r="K11" s="18"/>
      <c r="L11" s="18"/>
      <c r="M11" s="18"/>
    </row>
    <row r="12" s="2" customFormat="1" ht="54.9" customHeight="1" spans="1:13">
      <c r="A12" s="14"/>
      <c r="B12" s="15" t="s">
        <v>561</v>
      </c>
      <c r="C12" s="16"/>
      <c r="D12" s="17" t="s">
        <v>562</v>
      </c>
      <c r="E12" s="17"/>
      <c r="F12" s="17"/>
      <c r="G12" s="17"/>
      <c r="H12" s="17"/>
      <c r="I12" s="17"/>
      <c r="J12" s="17"/>
      <c r="K12" s="17"/>
      <c r="L12" s="17"/>
      <c r="M12" s="17"/>
    </row>
    <row r="13" s="2" customFormat="1" ht="21" customHeight="1" spans="1:13">
      <c r="A13" s="14" t="s">
        <v>563</v>
      </c>
      <c r="B13" s="19" t="s">
        <v>564</v>
      </c>
      <c r="C13" s="20"/>
      <c r="D13" s="21" t="s">
        <v>565</v>
      </c>
      <c r="E13" s="21"/>
      <c r="F13" s="21" t="s">
        <v>566</v>
      </c>
      <c r="G13" s="21"/>
      <c r="H13" s="21"/>
      <c r="I13" s="21"/>
      <c r="J13" s="21" t="s">
        <v>567</v>
      </c>
      <c r="K13" s="21"/>
      <c r="L13" s="21"/>
      <c r="M13" s="21"/>
    </row>
    <row r="14" s="2" customFormat="1" ht="21" customHeight="1" spans="1:13">
      <c r="A14" s="14"/>
      <c r="B14" s="22"/>
      <c r="C14" s="23"/>
      <c r="D14" s="17" t="s">
        <v>568</v>
      </c>
      <c r="E14" s="17"/>
      <c r="F14" s="17"/>
      <c r="G14" s="17"/>
      <c r="H14" s="17"/>
      <c r="I14" s="17"/>
      <c r="J14" s="17"/>
      <c r="K14" s="17"/>
      <c r="L14" s="17"/>
      <c r="M14" s="17"/>
    </row>
    <row r="15" s="2" customFormat="1" ht="21" customHeight="1" spans="1:13">
      <c r="A15" s="14"/>
      <c r="B15" s="22"/>
      <c r="C15" s="23"/>
      <c r="D15" s="17" t="s">
        <v>569</v>
      </c>
      <c r="E15" s="17"/>
      <c r="F15" s="17" t="s">
        <v>570</v>
      </c>
      <c r="G15" s="17"/>
      <c r="H15" s="17"/>
      <c r="I15" s="17"/>
      <c r="J15" s="17" t="s">
        <v>571</v>
      </c>
      <c r="K15" s="17"/>
      <c r="L15" s="17"/>
      <c r="M15" s="17"/>
    </row>
    <row r="16" s="2" customFormat="1" ht="21" customHeight="1" spans="1:13">
      <c r="A16" s="14"/>
      <c r="B16" s="22"/>
      <c r="C16" s="23"/>
      <c r="D16" s="17" t="s">
        <v>572</v>
      </c>
      <c r="E16" s="17"/>
      <c r="F16" s="17"/>
      <c r="G16" s="17"/>
      <c r="H16" s="17"/>
      <c r="I16" s="17"/>
      <c r="J16" s="17"/>
      <c r="K16" s="17"/>
      <c r="L16" s="17"/>
      <c r="M16" s="17"/>
    </row>
    <row r="17" s="2" customFormat="1" ht="21" customHeight="1" spans="1:13">
      <c r="A17" s="14"/>
      <c r="B17" s="22"/>
      <c r="C17" s="23"/>
      <c r="D17" s="17" t="s">
        <v>573</v>
      </c>
      <c r="E17" s="17"/>
      <c r="F17" s="17"/>
      <c r="G17" s="17"/>
      <c r="H17" s="17"/>
      <c r="I17" s="17"/>
      <c r="J17" s="17"/>
      <c r="K17" s="17"/>
      <c r="L17" s="17"/>
      <c r="M17" s="17"/>
    </row>
    <row r="18" s="2" customFormat="1" ht="21" customHeight="1" spans="1:13">
      <c r="A18" s="14"/>
      <c r="B18" s="24"/>
      <c r="C18" s="25"/>
      <c r="D18" s="17" t="s">
        <v>574</v>
      </c>
      <c r="E18" s="17"/>
      <c r="F18" s="17"/>
      <c r="G18" s="17"/>
      <c r="H18" s="17"/>
      <c r="I18" s="17"/>
      <c r="J18" s="17"/>
      <c r="K18" s="17"/>
      <c r="L18" s="17"/>
      <c r="M18" s="17"/>
    </row>
    <row r="19" s="2" customFormat="1" ht="21" customHeight="1" spans="1:13">
      <c r="A19" s="14"/>
      <c r="B19" s="19" t="s">
        <v>575</v>
      </c>
      <c r="C19" s="20"/>
      <c r="D19" s="17" t="s">
        <v>565</v>
      </c>
      <c r="E19" s="17"/>
      <c r="F19" s="26" t="s">
        <v>576</v>
      </c>
      <c r="G19" s="26"/>
      <c r="H19" s="26"/>
      <c r="I19" s="26" t="s">
        <v>577</v>
      </c>
      <c r="J19" s="26"/>
      <c r="K19" s="26"/>
      <c r="L19" s="26" t="s">
        <v>578</v>
      </c>
      <c r="M19" s="26"/>
    </row>
    <row r="20" s="2" customFormat="1" spans="1:13">
      <c r="A20" s="14"/>
      <c r="B20" s="22"/>
      <c r="C20" s="23"/>
      <c r="D20" s="17" t="s">
        <v>568</v>
      </c>
      <c r="E20" s="17"/>
      <c r="F20" s="17" t="s">
        <v>579</v>
      </c>
      <c r="G20" s="17"/>
      <c r="H20" s="17"/>
      <c r="I20" s="15" t="s">
        <v>571</v>
      </c>
      <c r="J20" s="44"/>
      <c r="K20" s="16"/>
      <c r="L20" s="18"/>
      <c r="M20" s="18"/>
    </row>
    <row r="21" s="2" customFormat="1" ht="33.9" customHeight="1" spans="1:13">
      <c r="A21" s="14"/>
      <c r="B21" s="22"/>
      <c r="C21" s="23"/>
      <c r="D21" s="18" t="s">
        <v>580</v>
      </c>
      <c r="E21" s="18"/>
      <c r="F21" s="17">
        <v>6</v>
      </c>
      <c r="G21" s="17"/>
      <c r="H21" s="17"/>
      <c r="I21" s="17">
        <v>2</v>
      </c>
      <c r="J21" s="17"/>
      <c r="K21" s="17"/>
      <c r="L21" s="18" t="s">
        <v>581</v>
      </c>
      <c r="M21" s="18"/>
    </row>
    <row r="22" s="2" customFormat="1" ht="21" customHeight="1" spans="1:13">
      <c r="A22" s="14"/>
      <c r="B22" s="22"/>
      <c r="C22" s="23"/>
      <c r="D22" s="18" t="s">
        <v>582</v>
      </c>
      <c r="E22" s="18"/>
      <c r="F22" s="17">
        <v>16</v>
      </c>
      <c r="G22" s="17"/>
      <c r="H22" s="17"/>
      <c r="I22" s="17">
        <v>0</v>
      </c>
      <c r="J22" s="17"/>
      <c r="K22" s="17"/>
      <c r="L22" s="17"/>
      <c r="M22" s="17"/>
    </row>
    <row r="23" s="2" customFormat="1" ht="80.1" customHeight="1" spans="1:13">
      <c r="A23" s="27" t="s">
        <v>583</v>
      </c>
      <c r="B23" s="27"/>
      <c r="C23" s="27"/>
      <c r="D23" s="17" t="s">
        <v>584</v>
      </c>
      <c r="E23" s="17"/>
      <c r="F23" s="17"/>
      <c r="G23" s="17"/>
      <c r="H23" s="17"/>
      <c r="I23" s="17"/>
      <c r="J23" s="17"/>
      <c r="K23" s="17"/>
      <c r="L23" s="17"/>
      <c r="M23" s="17"/>
    </row>
    <row r="24" s="2" customFormat="1" ht="20.1" customHeight="1" spans="1:13">
      <c r="A24" s="28" t="s">
        <v>585</v>
      </c>
      <c r="B24" s="29"/>
      <c r="C24" s="30" t="s">
        <v>586</v>
      </c>
      <c r="D24" s="30"/>
      <c r="E24" s="30"/>
      <c r="F24" s="30"/>
      <c r="G24" s="30"/>
      <c r="H24" s="21" t="s">
        <v>587</v>
      </c>
      <c r="I24" s="21"/>
      <c r="J24" s="21"/>
      <c r="K24" s="21" t="s">
        <v>588</v>
      </c>
      <c r="L24" s="21"/>
      <c r="M24" s="21"/>
    </row>
    <row r="25" s="2" customFormat="1" ht="20.1" customHeight="1" spans="1:13">
      <c r="A25" s="31"/>
      <c r="B25" s="32"/>
      <c r="C25" s="61" t="s">
        <v>589</v>
      </c>
      <c r="D25" s="33"/>
      <c r="E25" s="33"/>
      <c r="F25" s="33"/>
      <c r="G25" s="33"/>
      <c r="H25" s="17" t="s">
        <v>590</v>
      </c>
      <c r="I25" s="17"/>
      <c r="J25" s="17"/>
      <c r="K25" s="17" t="s">
        <v>590</v>
      </c>
      <c r="L25" s="17"/>
      <c r="M25" s="17"/>
    </row>
    <row r="26" s="2" customFormat="1" ht="20.1" customHeight="1" spans="1:13">
      <c r="A26" s="31"/>
      <c r="B26" s="32"/>
      <c r="C26" s="34"/>
      <c r="D26" s="33"/>
      <c r="E26" s="33"/>
      <c r="F26" s="33"/>
      <c r="G26" s="33"/>
      <c r="H26" s="17"/>
      <c r="I26" s="17"/>
      <c r="J26" s="17"/>
      <c r="K26" s="17"/>
      <c r="L26" s="17"/>
      <c r="M26" s="17"/>
    </row>
    <row r="27" s="2" customFormat="1" ht="20.1" customHeight="1" spans="1:13">
      <c r="A27" s="31"/>
      <c r="B27" s="32"/>
      <c r="C27" s="34"/>
      <c r="D27" s="33"/>
      <c r="E27" s="33"/>
      <c r="F27" s="33"/>
      <c r="G27" s="33"/>
      <c r="H27" s="17"/>
      <c r="I27" s="17"/>
      <c r="J27" s="17"/>
      <c r="K27" s="17"/>
      <c r="L27" s="17"/>
      <c r="M27" s="17"/>
    </row>
    <row r="28" s="2" customFormat="1" ht="54" customHeight="1" spans="1:13">
      <c r="A28" s="35" t="s">
        <v>591</v>
      </c>
      <c r="B28" s="36" t="s">
        <v>592</v>
      </c>
      <c r="C28" s="18" t="s">
        <v>593</v>
      </c>
      <c r="D28" s="18"/>
      <c r="E28" s="18"/>
      <c r="F28" s="18"/>
      <c r="G28" s="18"/>
      <c r="H28" s="18"/>
      <c r="I28" s="18"/>
      <c r="J28" s="18"/>
      <c r="K28" s="18"/>
      <c r="L28" s="18"/>
      <c r="M28" s="18"/>
    </row>
    <row r="29" s="2" customFormat="1" ht="56.25" customHeight="1" spans="1:13">
      <c r="A29" s="37"/>
      <c r="B29" s="36" t="s">
        <v>594</v>
      </c>
      <c r="C29" s="18" t="s">
        <v>595</v>
      </c>
      <c r="D29" s="18"/>
      <c r="E29" s="18"/>
      <c r="F29" s="18"/>
      <c r="G29" s="18"/>
      <c r="H29" s="18"/>
      <c r="I29" s="18"/>
      <c r="J29" s="18"/>
      <c r="K29" s="18"/>
      <c r="L29" s="18"/>
      <c r="M29" s="18"/>
    </row>
    <row r="30" s="2" customFormat="1" ht="30" customHeight="1" spans="1:13">
      <c r="A30" s="37"/>
      <c r="B30" s="38" t="s">
        <v>596</v>
      </c>
      <c r="C30" s="17" t="s">
        <v>472</v>
      </c>
      <c r="D30" s="17"/>
      <c r="E30" s="17" t="s">
        <v>473</v>
      </c>
      <c r="F30" s="17"/>
      <c r="G30" s="17"/>
      <c r="H30" s="17" t="s">
        <v>474</v>
      </c>
      <c r="I30" s="17"/>
      <c r="J30" s="17"/>
      <c r="K30" s="17"/>
      <c r="L30" s="17" t="s">
        <v>475</v>
      </c>
      <c r="M30" s="17"/>
    </row>
    <row r="31" s="2" customFormat="1" ht="30" customHeight="1" spans="1:13">
      <c r="A31" s="37"/>
      <c r="B31" s="39"/>
      <c r="C31" s="17" t="s">
        <v>597</v>
      </c>
      <c r="D31" s="17"/>
      <c r="E31" s="19" t="s">
        <v>477</v>
      </c>
      <c r="F31" s="40"/>
      <c r="G31" s="20"/>
      <c r="H31" s="41" t="s">
        <v>598</v>
      </c>
      <c r="I31" s="53"/>
      <c r="J31" s="53" t="s">
        <v>599</v>
      </c>
      <c r="K31" s="54"/>
      <c r="L31" s="41" t="s">
        <v>600</v>
      </c>
      <c r="M31" s="54" t="s">
        <v>600</v>
      </c>
    </row>
    <row r="32" s="2" customFormat="1" ht="30" customHeight="1" spans="1:13">
      <c r="A32" s="37"/>
      <c r="B32" s="39"/>
      <c r="C32" s="17"/>
      <c r="D32" s="17"/>
      <c r="E32" s="22"/>
      <c r="F32" s="42"/>
      <c r="G32" s="23"/>
      <c r="H32" s="41"/>
      <c r="I32" s="53"/>
      <c r="J32" s="53"/>
      <c r="K32" s="54"/>
      <c r="L32" s="41"/>
      <c r="M32" s="54"/>
    </row>
    <row r="33" s="2" customFormat="1" ht="22.5" customHeight="1" spans="1:13">
      <c r="A33" s="37"/>
      <c r="B33" s="39"/>
      <c r="C33" s="17"/>
      <c r="D33" s="17"/>
      <c r="E33" s="19" t="s">
        <v>501</v>
      </c>
      <c r="F33" s="40"/>
      <c r="G33" s="20"/>
      <c r="H33" s="41" t="s">
        <v>598</v>
      </c>
      <c r="I33" s="53"/>
      <c r="J33" s="53" t="s">
        <v>601</v>
      </c>
      <c r="K33" s="54"/>
      <c r="L33" s="41" t="s">
        <v>600</v>
      </c>
      <c r="M33" s="54" t="s">
        <v>600</v>
      </c>
    </row>
    <row r="34" s="2" customFormat="1" ht="22.5" customHeight="1" spans="1:13">
      <c r="A34" s="37"/>
      <c r="B34" s="39"/>
      <c r="C34" s="17"/>
      <c r="D34" s="17"/>
      <c r="E34" s="24"/>
      <c r="F34" s="43"/>
      <c r="G34" s="25"/>
      <c r="H34" s="41"/>
      <c r="I34" s="53"/>
      <c r="J34" s="53"/>
      <c r="K34" s="54"/>
      <c r="L34" s="41"/>
      <c r="M34" s="54"/>
    </row>
    <row r="35" s="2" customFormat="1" ht="22.5" customHeight="1" spans="1:13">
      <c r="A35" s="37"/>
      <c r="B35" s="39"/>
      <c r="C35" s="17"/>
      <c r="D35" s="17"/>
      <c r="E35" s="19" t="s">
        <v>509</v>
      </c>
      <c r="F35" s="40"/>
      <c r="G35" s="20"/>
      <c r="H35" s="41" t="s">
        <v>602</v>
      </c>
      <c r="I35" s="53"/>
      <c r="J35" s="53" t="s">
        <v>603</v>
      </c>
      <c r="K35" s="54"/>
      <c r="L35" s="56">
        <v>1</v>
      </c>
      <c r="M35" s="57">
        <v>1</v>
      </c>
    </row>
    <row r="36" s="2" customFormat="1" ht="22.5" customHeight="1" spans="1:13">
      <c r="A36" s="37"/>
      <c r="B36" s="39"/>
      <c r="C36" s="17"/>
      <c r="D36" s="17"/>
      <c r="E36" s="24"/>
      <c r="F36" s="43"/>
      <c r="G36" s="25"/>
      <c r="H36" s="41"/>
      <c r="I36" s="53"/>
      <c r="J36" s="53"/>
      <c r="K36" s="54"/>
      <c r="L36" s="56"/>
      <c r="M36" s="57"/>
    </row>
    <row r="37" s="2" customFormat="1" ht="22.5" customHeight="1" spans="1:13">
      <c r="A37" s="37"/>
      <c r="B37" s="39"/>
      <c r="C37" s="17"/>
      <c r="D37" s="17"/>
      <c r="E37" s="19" t="s">
        <v>514</v>
      </c>
      <c r="F37" s="40"/>
      <c r="G37" s="20"/>
      <c r="H37" s="41" t="s">
        <v>604</v>
      </c>
      <c r="I37" s="53"/>
      <c r="J37" s="53" t="s">
        <v>604</v>
      </c>
      <c r="K37" s="54"/>
      <c r="L37" s="56">
        <v>1</v>
      </c>
      <c r="M37" s="57">
        <v>1</v>
      </c>
    </row>
    <row r="38" s="3" customFormat="1" ht="22.5" customHeight="1" spans="1:256">
      <c r="A38" s="37"/>
      <c r="B38" s="39"/>
      <c r="C38" s="17"/>
      <c r="D38" s="17"/>
      <c r="E38" s="24"/>
      <c r="F38" s="43"/>
      <c r="G38" s="25"/>
      <c r="H38" s="41" t="s">
        <v>516</v>
      </c>
      <c r="I38" s="53"/>
      <c r="J38" s="53" t="s">
        <v>516</v>
      </c>
      <c r="K38" s="54"/>
      <c r="L38" s="41" t="s">
        <v>517</v>
      </c>
      <c r="M38" s="54" t="s">
        <v>517</v>
      </c>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ht="22.5" customHeight="1" spans="1:256">
      <c r="A39" s="37"/>
      <c r="B39" s="39"/>
      <c r="C39" s="17" t="s">
        <v>472</v>
      </c>
      <c r="D39" s="17"/>
      <c r="E39" s="17" t="s">
        <v>473</v>
      </c>
      <c r="F39" s="17"/>
      <c r="G39" s="17"/>
      <c r="H39" s="17" t="s">
        <v>474</v>
      </c>
      <c r="I39" s="17"/>
      <c r="J39" s="17"/>
      <c r="K39" s="17"/>
      <c r="L39" s="17" t="s">
        <v>475</v>
      </c>
      <c r="M39" s="17"/>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1" customFormat="1" ht="22.5" customHeight="1" spans="1:256">
      <c r="A40" s="37"/>
      <c r="B40" s="39"/>
      <c r="C40" s="17" t="s">
        <v>597</v>
      </c>
      <c r="D40" s="17"/>
      <c r="E40" s="19" t="s">
        <v>519</v>
      </c>
      <c r="F40" s="40"/>
      <c r="G40" s="20"/>
      <c r="H40" s="41" t="s">
        <v>520</v>
      </c>
      <c r="I40" s="53"/>
      <c r="J40" s="53"/>
      <c r="K40" s="54"/>
      <c r="L40" s="58" t="s">
        <v>517</v>
      </c>
      <c r="M40" s="59"/>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ht="22.5" customHeight="1" spans="1:256">
      <c r="A41" s="37"/>
      <c r="B41" s="39"/>
      <c r="C41" s="17"/>
      <c r="D41" s="17"/>
      <c r="E41" s="24"/>
      <c r="F41" s="43"/>
      <c r="G41" s="25"/>
      <c r="H41" s="41"/>
      <c r="I41" s="53"/>
      <c r="J41" s="53"/>
      <c r="K41" s="54"/>
      <c r="L41" s="58"/>
      <c r="M41" s="59"/>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ht="22.5" customHeight="1" spans="1:256">
      <c r="A42" s="37"/>
      <c r="B42" s="39"/>
      <c r="C42" s="17"/>
      <c r="D42" s="17"/>
      <c r="E42" s="19" t="s">
        <v>522</v>
      </c>
      <c r="F42" s="40"/>
      <c r="G42" s="20"/>
      <c r="H42" s="41" t="s">
        <v>605</v>
      </c>
      <c r="I42" s="53"/>
      <c r="J42" s="53" t="s">
        <v>523</v>
      </c>
      <c r="K42" s="54"/>
      <c r="L42" s="58">
        <v>1</v>
      </c>
      <c r="M42" s="59">
        <v>1</v>
      </c>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ht="22.5" customHeight="1" spans="1:256">
      <c r="A43" s="37"/>
      <c r="B43" s="39"/>
      <c r="C43" s="17"/>
      <c r="D43" s="17"/>
      <c r="E43" s="24"/>
      <c r="F43" s="43"/>
      <c r="G43" s="25"/>
      <c r="H43" s="41" t="s">
        <v>606</v>
      </c>
      <c r="I43" s="53"/>
      <c r="J43" s="53" t="s">
        <v>524</v>
      </c>
      <c r="K43" s="54"/>
      <c r="L43" s="58">
        <v>1</v>
      </c>
      <c r="M43" s="59">
        <v>1</v>
      </c>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ht="22.5" customHeight="1" spans="1:256">
      <c r="A44" s="37"/>
      <c r="B44" s="39"/>
      <c r="C44" s="17"/>
      <c r="D44" s="17"/>
      <c r="E44" s="19" t="s">
        <v>526</v>
      </c>
      <c r="F44" s="40"/>
      <c r="G44" s="20"/>
      <c r="H44" s="41" t="s">
        <v>531</v>
      </c>
      <c r="I44" s="53"/>
      <c r="J44" s="53" t="s">
        <v>531</v>
      </c>
      <c r="K44" s="54"/>
      <c r="L44" s="58" t="s">
        <v>607</v>
      </c>
      <c r="M44" s="59" t="s">
        <v>532</v>
      </c>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ht="22.5" customHeight="1" spans="1:256">
      <c r="A45" s="37"/>
      <c r="B45" s="39"/>
      <c r="C45" s="17"/>
      <c r="D45" s="17"/>
      <c r="E45" s="24"/>
      <c r="F45" s="43"/>
      <c r="G45" s="25"/>
      <c r="H45" s="41"/>
      <c r="I45" s="53"/>
      <c r="J45" s="53"/>
      <c r="K45" s="54"/>
      <c r="L45" s="58"/>
      <c r="M45" s="59"/>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ht="22.5" customHeight="1" spans="1:256">
      <c r="A46" s="37"/>
      <c r="B46" s="39"/>
      <c r="C46" s="17"/>
      <c r="D46" s="17"/>
      <c r="E46" s="19" t="s">
        <v>533</v>
      </c>
      <c r="F46" s="40"/>
      <c r="G46" s="20"/>
      <c r="H46" s="41" t="s">
        <v>534</v>
      </c>
      <c r="I46" s="53"/>
      <c r="J46" s="53" t="s">
        <v>534</v>
      </c>
      <c r="K46" s="54"/>
      <c r="L46" s="58" t="s">
        <v>528</v>
      </c>
      <c r="M46" s="59"/>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ht="22.5" customHeight="1" spans="1:256">
      <c r="A47" s="37"/>
      <c r="B47" s="39"/>
      <c r="C47" s="17"/>
      <c r="D47" s="17"/>
      <c r="E47" s="24"/>
      <c r="F47" s="43"/>
      <c r="G47" s="25"/>
      <c r="H47" s="41" t="s">
        <v>535</v>
      </c>
      <c r="I47" s="53"/>
      <c r="J47" s="53" t="s">
        <v>535</v>
      </c>
      <c r="K47" s="54"/>
      <c r="L47" s="58" t="s">
        <v>528</v>
      </c>
      <c r="M47" s="59"/>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ht="22.5" customHeight="1" spans="1:256">
      <c r="A48" s="37"/>
      <c r="B48" s="39"/>
      <c r="C48" s="17"/>
      <c r="D48" s="17"/>
      <c r="E48" s="19" t="s">
        <v>536</v>
      </c>
      <c r="F48" s="40"/>
      <c r="G48" s="20"/>
      <c r="H48" s="41" t="s">
        <v>537</v>
      </c>
      <c r="I48" s="53"/>
      <c r="J48" s="53" t="s">
        <v>537</v>
      </c>
      <c r="K48" s="54"/>
      <c r="L48" s="58" t="s">
        <v>528</v>
      </c>
      <c r="M48" s="59" t="s">
        <v>528</v>
      </c>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ht="22.5" customHeight="1" spans="1:256">
      <c r="A49" s="37"/>
      <c r="B49" s="39"/>
      <c r="C49" s="17"/>
      <c r="D49" s="17"/>
      <c r="E49" s="22"/>
      <c r="F49" s="42"/>
      <c r="G49" s="23"/>
      <c r="H49" s="41" t="s">
        <v>538</v>
      </c>
      <c r="I49" s="53"/>
      <c r="J49" s="53" t="s">
        <v>538</v>
      </c>
      <c r="K49" s="54"/>
      <c r="L49" s="58" t="s">
        <v>528</v>
      </c>
      <c r="M49" s="59" t="s">
        <v>528</v>
      </c>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ht="22.5" customHeight="1" spans="1:256">
      <c r="A50" s="37"/>
      <c r="B50" s="39"/>
      <c r="C50" s="17"/>
      <c r="D50" s="17"/>
      <c r="E50" s="24"/>
      <c r="F50" s="43"/>
      <c r="G50" s="25"/>
      <c r="H50" s="41" t="s">
        <v>539</v>
      </c>
      <c r="I50" s="53"/>
      <c r="J50" s="53" t="s">
        <v>539</v>
      </c>
      <c r="K50" s="54"/>
      <c r="L50" s="58" t="s">
        <v>528</v>
      </c>
      <c r="M50" s="59" t="s">
        <v>528</v>
      </c>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ht="95.25" customHeight="1" spans="1:256">
      <c r="A51" s="27" t="s">
        <v>608</v>
      </c>
      <c r="B51" s="27"/>
      <c r="C51" s="27"/>
      <c r="D51" s="15" t="s">
        <v>541</v>
      </c>
      <c r="E51" s="44"/>
      <c r="F51" s="44"/>
      <c r="G51" s="44"/>
      <c r="H51" s="44"/>
      <c r="I51" s="44"/>
      <c r="J51" s="44"/>
      <c r="K51" s="44"/>
      <c r="L51" s="44"/>
      <c r="M51" s="16"/>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ht="79.5" customHeight="1" spans="1:13">
      <c r="A52" s="27" t="s">
        <v>609</v>
      </c>
      <c r="B52" s="27"/>
      <c r="C52" s="27"/>
      <c r="D52" s="45" t="s">
        <v>610</v>
      </c>
      <c r="E52" s="46"/>
      <c r="F52" s="46"/>
      <c r="G52" s="46"/>
      <c r="H52" s="46"/>
      <c r="I52" s="46"/>
      <c r="J52" s="46"/>
      <c r="K52" s="46"/>
      <c r="L52" s="46"/>
      <c r="M52" s="60"/>
    </row>
    <row r="53" ht="13.5" spans="1:256">
      <c r="A53" s="47"/>
      <c r="B53" s="47"/>
      <c r="C53" s="48"/>
      <c r="D53" s="48"/>
      <c r="E53" s="49"/>
      <c r="F53" s="47"/>
      <c r="G53" s="50"/>
      <c r="H53" s="50"/>
      <c r="I53" s="50"/>
      <c r="J53" s="49"/>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c r="IN53" s="50"/>
      <c r="IO53" s="50"/>
      <c r="IP53" s="50"/>
      <c r="IQ53" s="50"/>
      <c r="IR53" s="50"/>
      <c r="IS53" s="50"/>
      <c r="IT53" s="50"/>
      <c r="IU53" s="50"/>
      <c r="IV53" s="50"/>
    </row>
  </sheetData>
  <mergeCells count="143">
    <mergeCell ref="A2:M2"/>
    <mergeCell ref="A3:M3"/>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G26"/>
    <mergeCell ref="H26:J26"/>
    <mergeCell ref="K26:M26"/>
    <mergeCell ref="C27:G27"/>
    <mergeCell ref="H27:J27"/>
    <mergeCell ref="K27:M27"/>
    <mergeCell ref="C28:M28"/>
    <mergeCell ref="C29:M29"/>
    <mergeCell ref="C30:D30"/>
    <mergeCell ref="E30:G30"/>
    <mergeCell ref="H30:K30"/>
    <mergeCell ref="L30:M30"/>
    <mergeCell ref="H31:K31"/>
    <mergeCell ref="L31:M31"/>
    <mergeCell ref="H32:K32"/>
    <mergeCell ref="L32:M32"/>
    <mergeCell ref="H33:K33"/>
    <mergeCell ref="L33:M33"/>
    <mergeCell ref="H34:K34"/>
    <mergeCell ref="L34:M34"/>
    <mergeCell ref="H35:K35"/>
    <mergeCell ref="L35:M35"/>
    <mergeCell ref="H36:K36"/>
    <mergeCell ref="L36:M36"/>
    <mergeCell ref="H37:K37"/>
    <mergeCell ref="L37:M37"/>
    <mergeCell ref="H38:K38"/>
    <mergeCell ref="L38:M38"/>
    <mergeCell ref="C39:D39"/>
    <mergeCell ref="E39:G39"/>
    <mergeCell ref="H39:K39"/>
    <mergeCell ref="L39:M39"/>
    <mergeCell ref="H40:K40"/>
    <mergeCell ref="L40:M40"/>
    <mergeCell ref="H41:K41"/>
    <mergeCell ref="L41:M41"/>
    <mergeCell ref="H42:K42"/>
    <mergeCell ref="L42:M42"/>
    <mergeCell ref="H43:K43"/>
    <mergeCell ref="L43:M43"/>
    <mergeCell ref="H44:K44"/>
    <mergeCell ref="L44:M44"/>
    <mergeCell ref="H45:K45"/>
    <mergeCell ref="L45:M45"/>
    <mergeCell ref="H46:K46"/>
    <mergeCell ref="L46:M46"/>
    <mergeCell ref="H47:K47"/>
    <mergeCell ref="L47:M47"/>
    <mergeCell ref="H48:K48"/>
    <mergeCell ref="L48:M48"/>
    <mergeCell ref="H49:K49"/>
    <mergeCell ref="L49:M49"/>
    <mergeCell ref="H50:K50"/>
    <mergeCell ref="L50:M50"/>
    <mergeCell ref="A51:C51"/>
    <mergeCell ref="D51:M51"/>
    <mergeCell ref="A52:C52"/>
    <mergeCell ref="D52:M52"/>
    <mergeCell ref="A5:A12"/>
    <mergeCell ref="A13:A22"/>
    <mergeCell ref="A28:A50"/>
    <mergeCell ref="B30:B50"/>
    <mergeCell ref="B13:C18"/>
    <mergeCell ref="B19:C22"/>
    <mergeCell ref="A24:B27"/>
    <mergeCell ref="C31:D38"/>
    <mergeCell ref="E31:G32"/>
    <mergeCell ref="E33:G34"/>
    <mergeCell ref="E35:G36"/>
    <mergeCell ref="E37:G38"/>
    <mergeCell ref="E44:G45"/>
    <mergeCell ref="C40:D50"/>
    <mergeCell ref="E40:G41"/>
    <mergeCell ref="E42:G43"/>
    <mergeCell ref="E46:G47"/>
    <mergeCell ref="E48:G50"/>
  </mergeCells>
  <pageMargins left="0.75" right="0.63" top="0.79" bottom="0.71" header="0.31" footer="0.31"/>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V56"/>
  <sheetViews>
    <sheetView topLeftCell="A31" workbookViewId="0">
      <selection activeCell="O10" sqref="O10"/>
    </sheetView>
  </sheetViews>
  <sheetFormatPr defaultColWidth="10" defaultRowHeight="14.25"/>
  <cols>
    <col min="1" max="1" width="7.33333333333333" style="4" customWidth="1"/>
    <col min="2" max="2" width="6.21666666666667" style="4" customWidth="1"/>
    <col min="3" max="3" width="6.21666666666667" style="5" customWidth="1"/>
    <col min="4" max="4" width="9.44166666666667" style="6" customWidth="1"/>
    <col min="5" max="5" width="8" style="6" customWidth="1"/>
    <col min="6" max="6" width="5.66666666666667" style="6" customWidth="1"/>
    <col min="7" max="7" width="6.88333333333333" style="6" customWidth="1"/>
    <col min="8" max="8" width="7.33333333333333" style="6" customWidth="1"/>
    <col min="9" max="9" width="6.55833333333333" style="6" customWidth="1"/>
    <col min="10" max="10" width="6.21666666666667" style="6" customWidth="1"/>
    <col min="11" max="11" width="5.775" style="6" customWidth="1"/>
    <col min="12" max="12" width="6.21666666666667" style="6" customWidth="1"/>
    <col min="13" max="13" width="9.33333333333333" style="6" customWidth="1"/>
    <col min="14" max="256" width="10" style="6"/>
    <col min="257" max="257" width="7.33333333333333" style="6" customWidth="1"/>
    <col min="258" max="259" width="6.21666666666667" style="6" customWidth="1"/>
    <col min="260" max="260" width="9.44166666666667" style="6" customWidth="1"/>
    <col min="261" max="261" width="8" style="6" customWidth="1"/>
    <col min="262" max="262" width="5.66666666666667" style="6" customWidth="1"/>
    <col min="263" max="263" width="6.88333333333333" style="6" customWidth="1"/>
    <col min="264" max="264" width="7.33333333333333" style="6" customWidth="1"/>
    <col min="265" max="265" width="6.55833333333333" style="6" customWidth="1"/>
    <col min="266" max="266" width="6.21666666666667" style="6" customWidth="1"/>
    <col min="267" max="267" width="5.775" style="6" customWidth="1"/>
    <col min="268" max="268" width="6.21666666666667" style="6" customWidth="1"/>
    <col min="269" max="269" width="9.33333333333333" style="6" customWidth="1"/>
    <col min="270" max="512" width="10" style="6"/>
    <col min="513" max="513" width="7.33333333333333" style="6" customWidth="1"/>
    <col min="514" max="515" width="6.21666666666667" style="6" customWidth="1"/>
    <col min="516" max="516" width="9.44166666666667" style="6" customWidth="1"/>
    <col min="517" max="517" width="8" style="6" customWidth="1"/>
    <col min="518" max="518" width="5.66666666666667" style="6" customWidth="1"/>
    <col min="519" max="519" width="6.88333333333333" style="6" customWidth="1"/>
    <col min="520" max="520" width="7.33333333333333" style="6" customWidth="1"/>
    <col min="521" max="521" width="6.55833333333333" style="6" customWidth="1"/>
    <col min="522" max="522" width="6.21666666666667" style="6" customWidth="1"/>
    <col min="523" max="523" width="5.775" style="6" customWidth="1"/>
    <col min="524" max="524" width="6.21666666666667" style="6" customWidth="1"/>
    <col min="525" max="525" width="9.33333333333333" style="6" customWidth="1"/>
    <col min="526" max="768" width="10" style="6"/>
    <col min="769" max="769" width="7.33333333333333" style="6" customWidth="1"/>
    <col min="770" max="771" width="6.21666666666667" style="6" customWidth="1"/>
    <col min="772" max="772" width="9.44166666666667" style="6" customWidth="1"/>
    <col min="773" max="773" width="8" style="6" customWidth="1"/>
    <col min="774" max="774" width="5.66666666666667" style="6" customWidth="1"/>
    <col min="775" max="775" width="6.88333333333333" style="6" customWidth="1"/>
    <col min="776" max="776" width="7.33333333333333" style="6" customWidth="1"/>
    <col min="777" max="777" width="6.55833333333333" style="6" customWidth="1"/>
    <col min="778" max="778" width="6.21666666666667" style="6" customWidth="1"/>
    <col min="779" max="779" width="5.775" style="6" customWidth="1"/>
    <col min="780" max="780" width="6.21666666666667" style="6" customWidth="1"/>
    <col min="781" max="781" width="9.33333333333333" style="6" customWidth="1"/>
    <col min="782" max="1024" width="10" style="6"/>
    <col min="1025" max="1025" width="7.33333333333333" style="6" customWidth="1"/>
    <col min="1026" max="1027" width="6.21666666666667" style="6" customWidth="1"/>
    <col min="1028" max="1028" width="9.44166666666667" style="6" customWidth="1"/>
    <col min="1029" max="1029" width="8" style="6" customWidth="1"/>
    <col min="1030" max="1030" width="5.66666666666667" style="6" customWidth="1"/>
    <col min="1031" max="1031" width="6.88333333333333" style="6" customWidth="1"/>
    <col min="1032" max="1032" width="7.33333333333333" style="6" customWidth="1"/>
    <col min="1033" max="1033" width="6.55833333333333" style="6" customWidth="1"/>
    <col min="1034" max="1034" width="6.21666666666667" style="6" customWidth="1"/>
    <col min="1035" max="1035" width="5.775" style="6" customWidth="1"/>
    <col min="1036" max="1036" width="6.21666666666667" style="6" customWidth="1"/>
    <col min="1037" max="1037" width="9.33333333333333" style="6" customWidth="1"/>
    <col min="1038" max="1280" width="10" style="6"/>
    <col min="1281" max="1281" width="7.33333333333333" style="6" customWidth="1"/>
    <col min="1282" max="1283" width="6.21666666666667" style="6" customWidth="1"/>
    <col min="1284" max="1284" width="9.44166666666667" style="6" customWidth="1"/>
    <col min="1285" max="1285" width="8" style="6" customWidth="1"/>
    <col min="1286" max="1286" width="5.66666666666667" style="6" customWidth="1"/>
    <col min="1287" max="1287" width="6.88333333333333" style="6" customWidth="1"/>
    <col min="1288" max="1288" width="7.33333333333333" style="6" customWidth="1"/>
    <col min="1289" max="1289" width="6.55833333333333" style="6" customWidth="1"/>
    <col min="1290" max="1290" width="6.21666666666667" style="6" customWidth="1"/>
    <col min="1291" max="1291" width="5.775" style="6" customWidth="1"/>
    <col min="1292" max="1292" width="6.21666666666667" style="6" customWidth="1"/>
    <col min="1293" max="1293" width="9.33333333333333" style="6" customWidth="1"/>
    <col min="1294" max="1536" width="10" style="6"/>
    <col min="1537" max="1537" width="7.33333333333333" style="6" customWidth="1"/>
    <col min="1538" max="1539" width="6.21666666666667" style="6" customWidth="1"/>
    <col min="1540" max="1540" width="9.44166666666667" style="6" customWidth="1"/>
    <col min="1541" max="1541" width="8" style="6" customWidth="1"/>
    <col min="1542" max="1542" width="5.66666666666667" style="6" customWidth="1"/>
    <col min="1543" max="1543" width="6.88333333333333" style="6" customWidth="1"/>
    <col min="1544" max="1544" width="7.33333333333333" style="6" customWidth="1"/>
    <col min="1545" max="1545" width="6.55833333333333" style="6" customWidth="1"/>
    <col min="1546" max="1546" width="6.21666666666667" style="6" customWidth="1"/>
    <col min="1547" max="1547" width="5.775" style="6" customWidth="1"/>
    <col min="1548" max="1548" width="6.21666666666667" style="6" customWidth="1"/>
    <col min="1549" max="1549" width="9.33333333333333" style="6" customWidth="1"/>
    <col min="1550" max="1792" width="10" style="6"/>
    <col min="1793" max="1793" width="7.33333333333333" style="6" customWidth="1"/>
    <col min="1794" max="1795" width="6.21666666666667" style="6" customWidth="1"/>
    <col min="1796" max="1796" width="9.44166666666667" style="6" customWidth="1"/>
    <col min="1797" max="1797" width="8" style="6" customWidth="1"/>
    <col min="1798" max="1798" width="5.66666666666667" style="6" customWidth="1"/>
    <col min="1799" max="1799" width="6.88333333333333" style="6" customWidth="1"/>
    <col min="1800" max="1800" width="7.33333333333333" style="6" customWidth="1"/>
    <col min="1801" max="1801" width="6.55833333333333" style="6" customWidth="1"/>
    <col min="1802" max="1802" width="6.21666666666667" style="6" customWidth="1"/>
    <col min="1803" max="1803" width="5.775" style="6" customWidth="1"/>
    <col min="1804" max="1804" width="6.21666666666667" style="6" customWidth="1"/>
    <col min="1805" max="1805" width="9.33333333333333" style="6" customWidth="1"/>
    <col min="1806" max="2048" width="10" style="6"/>
    <col min="2049" max="2049" width="7.33333333333333" style="6" customWidth="1"/>
    <col min="2050" max="2051" width="6.21666666666667" style="6" customWidth="1"/>
    <col min="2052" max="2052" width="9.44166666666667" style="6" customWidth="1"/>
    <col min="2053" max="2053" width="8" style="6" customWidth="1"/>
    <col min="2054" max="2054" width="5.66666666666667" style="6" customWidth="1"/>
    <col min="2055" max="2055" width="6.88333333333333" style="6" customWidth="1"/>
    <col min="2056" max="2056" width="7.33333333333333" style="6" customWidth="1"/>
    <col min="2057" max="2057" width="6.55833333333333" style="6" customWidth="1"/>
    <col min="2058" max="2058" width="6.21666666666667" style="6" customWidth="1"/>
    <col min="2059" max="2059" width="5.775" style="6" customWidth="1"/>
    <col min="2060" max="2060" width="6.21666666666667" style="6" customWidth="1"/>
    <col min="2061" max="2061" width="9.33333333333333" style="6" customWidth="1"/>
    <col min="2062" max="2304" width="10" style="6"/>
    <col min="2305" max="2305" width="7.33333333333333" style="6" customWidth="1"/>
    <col min="2306" max="2307" width="6.21666666666667" style="6" customWidth="1"/>
    <col min="2308" max="2308" width="9.44166666666667" style="6" customWidth="1"/>
    <col min="2309" max="2309" width="8" style="6" customWidth="1"/>
    <col min="2310" max="2310" width="5.66666666666667" style="6" customWidth="1"/>
    <col min="2311" max="2311" width="6.88333333333333" style="6" customWidth="1"/>
    <col min="2312" max="2312" width="7.33333333333333" style="6" customWidth="1"/>
    <col min="2313" max="2313" width="6.55833333333333" style="6" customWidth="1"/>
    <col min="2314" max="2314" width="6.21666666666667" style="6" customWidth="1"/>
    <col min="2315" max="2315" width="5.775" style="6" customWidth="1"/>
    <col min="2316" max="2316" width="6.21666666666667" style="6" customWidth="1"/>
    <col min="2317" max="2317" width="9.33333333333333" style="6" customWidth="1"/>
    <col min="2318" max="2560" width="10" style="6"/>
    <col min="2561" max="2561" width="7.33333333333333" style="6" customWidth="1"/>
    <col min="2562" max="2563" width="6.21666666666667" style="6" customWidth="1"/>
    <col min="2564" max="2564" width="9.44166666666667" style="6" customWidth="1"/>
    <col min="2565" max="2565" width="8" style="6" customWidth="1"/>
    <col min="2566" max="2566" width="5.66666666666667" style="6" customWidth="1"/>
    <col min="2567" max="2567" width="6.88333333333333" style="6" customWidth="1"/>
    <col min="2568" max="2568" width="7.33333333333333" style="6" customWidth="1"/>
    <col min="2569" max="2569" width="6.55833333333333" style="6" customWidth="1"/>
    <col min="2570" max="2570" width="6.21666666666667" style="6" customWidth="1"/>
    <col min="2571" max="2571" width="5.775" style="6" customWidth="1"/>
    <col min="2572" max="2572" width="6.21666666666667" style="6" customWidth="1"/>
    <col min="2573" max="2573" width="9.33333333333333" style="6" customWidth="1"/>
    <col min="2574" max="2816" width="10" style="6"/>
    <col min="2817" max="2817" width="7.33333333333333" style="6" customWidth="1"/>
    <col min="2818" max="2819" width="6.21666666666667" style="6" customWidth="1"/>
    <col min="2820" max="2820" width="9.44166666666667" style="6" customWidth="1"/>
    <col min="2821" max="2821" width="8" style="6" customWidth="1"/>
    <col min="2822" max="2822" width="5.66666666666667" style="6" customWidth="1"/>
    <col min="2823" max="2823" width="6.88333333333333" style="6" customWidth="1"/>
    <col min="2824" max="2824" width="7.33333333333333" style="6" customWidth="1"/>
    <col min="2825" max="2825" width="6.55833333333333" style="6" customWidth="1"/>
    <col min="2826" max="2826" width="6.21666666666667" style="6" customWidth="1"/>
    <col min="2827" max="2827" width="5.775" style="6" customWidth="1"/>
    <col min="2828" max="2828" width="6.21666666666667" style="6" customWidth="1"/>
    <col min="2829" max="2829" width="9.33333333333333" style="6" customWidth="1"/>
    <col min="2830" max="3072" width="10" style="6"/>
    <col min="3073" max="3073" width="7.33333333333333" style="6" customWidth="1"/>
    <col min="3074" max="3075" width="6.21666666666667" style="6" customWidth="1"/>
    <col min="3076" max="3076" width="9.44166666666667" style="6" customWidth="1"/>
    <col min="3077" max="3077" width="8" style="6" customWidth="1"/>
    <col min="3078" max="3078" width="5.66666666666667" style="6" customWidth="1"/>
    <col min="3079" max="3079" width="6.88333333333333" style="6" customWidth="1"/>
    <col min="3080" max="3080" width="7.33333333333333" style="6" customWidth="1"/>
    <col min="3081" max="3081" width="6.55833333333333" style="6" customWidth="1"/>
    <col min="3082" max="3082" width="6.21666666666667" style="6" customWidth="1"/>
    <col min="3083" max="3083" width="5.775" style="6" customWidth="1"/>
    <col min="3084" max="3084" width="6.21666666666667" style="6" customWidth="1"/>
    <col min="3085" max="3085" width="9.33333333333333" style="6" customWidth="1"/>
    <col min="3086" max="3328" width="10" style="6"/>
    <col min="3329" max="3329" width="7.33333333333333" style="6" customWidth="1"/>
    <col min="3330" max="3331" width="6.21666666666667" style="6" customWidth="1"/>
    <col min="3332" max="3332" width="9.44166666666667" style="6" customWidth="1"/>
    <col min="3333" max="3333" width="8" style="6" customWidth="1"/>
    <col min="3334" max="3334" width="5.66666666666667" style="6" customWidth="1"/>
    <col min="3335" max="3335" width="6.88333333333333" style="6" customWidth="1"/>
    <col min="3336" max="3336" width="7.33333333333333" style="6" customWidth="1"/>
    <col min="3337" max="3337" width="6.55833333333333" style="6" customWidth="1"/>
    <col min="3338" max="3338" width="6.21666666666667" style="6" customWidth="1"/>
    <col min="3339" max="3339" width="5.775" style="6" customWidth="1"/>
    <col min="3340" max="3340" width="6.21666666666667" style="6" customWidth="1"/>
    <col min="3341" max="3341" width="9.33333333333333" style="6" customWidth="1"/>
    <col min="3342" max="3584" width="10" style="6"/>
    <col min="3585" max="3585" width="7.33333333333333" style="6" customWidth="1"/>
    <col min="3586" max="3587" width="6.21666666666667" style="6" customWidth="1"/>
    <col min="3588" max="3588" width="9.44166666666667" style="6" customWidth="1"/>
    <col min="3589" max="3589" width="8" style="6" customWidth="1"/>
    <col min="3590" max="3590" width="5.66666666666667" style="6" customWidth="1"/>
    <col min="3591" max="3591" width="6.88333333333333" style="6" customWidth="1"/>
    <col min="3592" max="3592" width="7.33333333333333" style="6" customWidth="1"/>
    <col min="3593" max="3593" width="6.55833333333333" style="6" customWidth="1"/>
    <col min="3594" max="3594" width="6.21666666666667" style="6" customWidth="1"/>
    <col min="3595" max="3595" width="5.775" style="6" customWidth="1"/>
    <col min="3596" max="3596" width="6.21666666666667" style="6" customWidth="1"/>
    <col min="3597" max="3597" width="9.33333333333333" style="6" customWidth="1"/>
    <col min="3598" max="3840" width="10" style="6"/>
    <col min="3841" max="3841" width="7.33333333333333" style="6" customWidth="1"/>
    <col min="3842" max="3843" width="6.21666666666667" style="6" customWidth="1"/>
    <col min="3844" max="3844" width="9.44166666666667" style="6" customWidth="1"/>
    <col min="3845" max="3845" width="8" style="6" customWidth="1"/>
    <col min="3846" max="3846" width="5.66666666666667" style="6" customWidth="1"/>
    <col min="3847" max="3847" width="6.88333333333333" style="6" customWidth="1"/>
    <col min="3848" max="3848" width="7.33333333333333" style="6" customWidth="1"/>
    <col min="3849" max="3849" width="6.55833333333333" style="6" customWidth="1"/>
    <col min="3850" max="3850" width="6.21666666666667" style="6" customWidth="1"/>
    <col min="3851" max="3851" width="5.775" style="6" customWidth="1"/>
    <col min="3852" max="3852" width="6.21666666666667" style="6" customWidth="1"/>
    <col min="3853" max="3853" width="9.33333333333333" style="6" customWidth="1"/>
    <col min="3854" max="4096" width="10" style="6"/>
    <col min="4097" max="4097" width="7.33333333333333" style="6" customWidth="1"/>
    <col min="4098" max="4099" width="6.21666666666667" style="6" customWidth="1"/>
    <col min="4100" max="4100" width="9.44166666666667" style="6" customWidth="1"/>
    <col min="4101" max="4101" width="8" style="6" customWidth="1"/>
    <col min="4102" max="4102" width="5.66666666666667" style="6" customWidth="1"/>
    <col min="4103" max="4103" width="6.88333333333333" style="6" customWidth="1"/>
    <col min="4104" max="4104" width="7.33333333333333" style="6" customWidth="1"/>
    <col min="4105" max="4105" width="6.55833333333333" style="6" customWidth="1"/>
    <col min="4106" max="4106" width="6.21666666666667" style="6" customWidth="1"/>
    <col min="4107" max="4107" width="5.775" style="6" customWidth="1"/>
    <col min="4108" max="4108" width="6.21666666666667" style="6" customWidth="1"/>
    <col min="4109" max="4109" width="9.33333333333333" style="6" customWidth="1"/>
    <col min="4110" max="4352" width="10" style="6"/>
    <col min="4353" max="4353" width="7.33333333333333" style="6" customWidth="1"/>
    <col min="4354" max="4355" width="6.21666666666667" style="6" customWidth="1"/>
    <col min="4356" max="4356" width="9.44166666666667" style="6" customWidth="1"/>
    <col min="4357" max="4357" width="8" style="6" customWidth="1"/>
    <col min="4358" max="4358" width="5.66666666666667" style="6" customWidth="1"/>
    <col min="4359" max="4359" width="6.88333333333333" style="6" customWidth="1"/>
    <col min="4360" max="4360" width="7.33333333333333" style="6" customWidth="1"/>
    <col min="4361" max="4361" width="6.55833333333333" style="6" customWidth="1"/>
    <col min="4362" max="4362" width="6.21666666666667" style="6" customWidth="1"/>
    <col min="4363" max="4363" width="5.775" style="6" customWidth="1"/>
    <col min="4364" max="4364" width="6.21666666666667" style="6" customWidth="1"/>
    <col min="4365" max="4365" width="9.33333333333333" style="6" customWidth="1"/>
    <col min="4366" max="4608" width="10" style="6"/>
    <col min="4609" max="4609" width="7.33333333333333" style="6" customWidth="1"/>
    <col min="4610" max="4611" width="6.21666666666667" style="6" customWidth="1"/>
    <col min="4612" max="4612" width="9.44166666666667" style="6" customWidth="1"/>
    <col min="4613" max="4613" width="8" style="6" customWidth="1"/>
    <col min="4614" max="4614" width="5.66666666666667" style="6" customWidth="1"/>
    <col min="4615" max="4615" width="6.88333333333333" style="6" customWidth="1"/>
    <col min="4616" max="4616" width="7.33333333333333" style="6" customWidth="1"/>
    <col min="4617" max="4617" width="6.55833333333333" style="6" customWidth="1"/>
    <col min="4618" max="4618" width="6.21666666666667" style="6" customWidth="1"/>
    <col min="4619" max="4619" width="5.775" style="6" customWidth="1"/>
    <col min="4620" max="4620" width="6.21666666666667" style="6" customWidth="1"/>
    <col min="4621" max="4621" width="9.33333333333333" style="6" customWidth="1"/>
    <col min="4622" max="4864" width="10" style="6"/>
    <col min="4865" max="4865" width="7.33333333333333" style="6" customWidth="1"/>
    <col min="4866" max="4867" width="6.21666666666667" style="6" customWidth="1"/>
    <col min="4868" max="4868" width="9.44166666666667" style="6" customWidth="1"/>
    <col min="4869" max="4869" width="8" style="6" customWidth="1"/>
    <col min="4870" max="4870" width="5.66666666666667" style="6" customWidth="1"/>
    <col min="4871" max="4871" width="6.88333333333333" style="6" customWidth="1"/>
    <col min="4872" max="4872" width="7.33333333333333" style="6" customWidth="1"/>
    <col min="4873" max="4873" width="6.55833333333333" style="6" customWidth="1"/>
    <col min="4874" max="4874" width="6.21666666666667" style="6" customWidth="1"/>
    <col min="4875" max="4875" width="5.775" style="6" customWidth="1"/>
    <col min="4876" max="4876" width="6.21666666666667" style="6" customWidth="1"/>
    <col min="4877" max="4877" width="9.33333333333333" style="6" customWidth="1"/>
    <col min="4878" max="5120" width="10" style="6"/>
    <col min="5121" max="5121" width="7.33333333333333" style="6" customWidth="1"/>
    <col min="5122" max="5123" width="6.21666666666667" style="6" customWidth="1"/>
    <col min="5124" max="5124" width="9.44166666666667" style="6" customWidth="1"/>
    <col min="5125" max="5125" width="8" style="6" customWidth="1"/>
    <col min="5126" max="5126" width="5.66666666666667" style="6" customWidth="1"/>
    <col min="5127" max="5127" width="6.88333333333333" style="6" customWidth="1"/>
    <col min="5128" max="5128" width="7.33333333333333" style="6" customWidth="1"/>
    <col min="5129" max="5129" width="6.55833333333333" style="6" customWidth="1"/>
    <col min="5130" max="5130" width="6.21666666666667" style="6" customWidth="1"/>
    <col min="5131" max="5131" width="5.775" style="6" customWidth="1"/>
    <col min="5132" max="5132" width="6.21666666666667" style="6" customWidth="1"/>
    <col min="5133" max="5133" width="9.33333333333333" style="6" customWidth="1"/>
    <col min="5134" max="5376" width="10" style="6"/>
    <col min="5377" max="5377" width="7.33333333333333" style="6" customWidth="1"/>
    <col min="5378" max="5379" width="6.21666666666667" style="6" customWidth="1"/>
    <col min="5380" max="5380" width="9.44166666666667" style="6" customWidth="1"/>
    <col min="5381" max="5381" width="8" style="6" customWidth="1"/>
    <col min="5382" max="5382" width="5.66666666666667" style="6" customWidth="1"/>
    <col min="5383" max="5383" width="6.88333333333333" style="6" customWidth="1"/>
    <col min="5384" max="5384" width="7.33333333333333" style="6" customWidth="1"/>
    <col min="5385" max="5385" width="6.55833333333333" style="6" customWidth="1"/>
    <col min="5386" max="5386" width="6.21666666666667" style="6" customWidth="1"/>
    <col min="5387" max="5387" width="5.775" style="6" customWidth="1"/>
    <col min="5388" max="5388" width="6.21666666666667" style="6" customWidth="1"/>
    <col min="5389" max="5389" width="9.33333333333333" style="6" customWidth="1"/>
    <col min="5390" max="5632" width="10" style="6"/>
    <col min="5633" max="5633" width="7.33333333333333" style="6" customWidth="1"/>
    <col min="5634" max="5635" width="6.21666666666667" style="6" customWidth="1"/>
    <col min="5636" max="5636" width="9.44166666666667" style="6" customWidth="1"/>
    <col min="5637" max="5637" width="8" style="6" customWidth="1"/>
    <col min="5638" max="5638" width="5.66666666666667" style="6" customWidth="1"/>
    <col min="5639" max="5639" width="6.88333333333333" style="6" customWidth="1"/>
    <col min="5640" max="5640" width="7.33333333333333" style="6" customWidth="1"/>
    <col min="5641" max="5641" width="6.55833333333333" style="6" customWidth="1"/>
    <col min="5642" max="5642" width="6.21666666666667" style="6" customWidth="1"/>
    <col min="5643" max="5643" width="5.775" style="6" customWidth="1"/>
    <col min="5644" max="5644" width="6.21666666666667" style="6" customWidth="1"/>
    <col min="5645" max="5645" width="9.33333333333333" style="6" customWidth="1"/>
    <col min="5646" max="5888" width="10" style="6"/>
    <col min="5889" max="5889" width="7.33333333333333" style="6" customWidth="1"/>
    <col min="5890" max="5891" width="6.21666666666667" style="6" customWidth="1"/>
    <col min="5892" max="5892" width="9.44166666666667" style="6" customWidth="1"/>
    <col min="5893" max="5893" width="8" style="6" customWidth="1"/>
    <col min="5894" max="5894" width="5.66666666666667" style="6" customWidth="1"/>
    <col min="5895" max="5895" width="6.88333333333333" style="6" customWidth="1"/>
    <col min="5896" max="5896" width="7.33333333333333" style="6" customWidth="1"/>
    <col min="5897" max="5897" width="6.55833333333333" style="6" customWidth="1"/>
    <col min="5898" max="5898" width="6.21666666666667" style="6" customWidth="1"/>
    <col min="5899" max="5899" width="5.775" style="6" customWidth="1"/>
    <col min="5900" max="5900" width="6.21666666666667" style="6" customWidth="1"/>
    <col min="5901" max="5901" width="9.33333333333333" style="6" customWidth="1"/>
    <col min="5902" max="6144" width="10" style="6"/>
    <col min="6145" max="6145" width="7.33333333333333" style="6" customWidth="1"/>
    <col min="6146" max="6147" width="6.21666666666667" style="6" customWidth="1"/>
    <col min="6148" max="6148" width="9.44166666666667" style="6" customWidth="1"/>
    <col min="6149" max="6149" width="8" style="6" customWidth="1"/>
    <col min="6150" max="6150" width="5.66666666666667" style="6" customWidth="1"/>
    <col min="6151" max="6151" width="6.88333333333333" style="6" customWidth="1"/>
    <col min="6152" max="6152" width="7.33333333333333" style="6" customWidth="1"/>
    <col min="6153" max="6153" width="6.55833333333333" style="6" customWidth="1"/>
    <col min="6154" max="6154" width="6.21666666666667" style="6" customWidth="1"/>
    <col min="6155" max="6155" width="5.775" style="6" customWidth="1"/>
    <col min="6156" max="6156" width="6.21666666666667" style="6" customWidth="1"/>
    <col min="6157" max="6157" width="9.33333333333333" style="6" customWidth="1"/>
    <col min="6158" max="6400" width="10" style="6"/>
    <col min="6401" max="6401" width="7.33333333333333" style="6" customWidth="1"/>
    <col min="6402" max="6403" width="6.21666666666667" style="6" customWidth="1"/>
    <col min="6404" max="6404" width="9.44166666666667" style="6" customWidth="1"/>
    <col min="6405" max="6405" width="8" style="6" customWidth="1"/>
    <col min="6406" max="6406" width="5.66666666666667" style="6" customWidth="1"/>
    <col min="6407" max="6407" width="6.88333333333333" style="6" customWidth="1"/>
    <col min="6408" max="6408" width="7.33333333333333" style="6" customWidth="1"/>
    <col min="6409" max="6409" width="6.55833333333333" style="6" customWidth="1"/>
    <col min="6410" max="6410" width="6.21666666666667" style="6" customWidth="1"/>
    <col min="6411" max="6411" width="5.775" style="6" customWidth="1"/>
    <col min="6412" max="6412" width="6.21666666666667" style="6" customWidth="1"/>
    <col min="6413" max="6413" width="9.33333333333333" style="6" customWidth="1"/>
    <col min="6414" max="6656" width="10" style="6"/>
    <col min="6657" max="6657" width="7.33333333333333" style="6" customWidth="1"/>
    <col min="6658" max="6659" width="6.21666666666667" style="6" customWidth="1"/>
    <col min="6660" max="6660" width="9.44166666666667" style="6" customWidth="1"/>
    <col min="6661" max="6661" width="8" style="6" customWidth="1"/>
    <col min="6662" max="6662" width="5.66666666666667" style="6" customWidth="1"/>
    <col min="6663" max="6663" width="6.88333333333333" style="6" customWidth="1"/>
    <col min="6664" max="6664" width="7.33333333333333" style="6" customWidth="1"/>
    <col min="6665" max="6665" width="6.55833333333333" style="6" customWidth="1"/>
    <col min="6666" max="6666" width="6.21666666666667" style="6" customWidth="1"/>
    <col min="6667" max="6667" width="5.775" style="6" customWidth="1"/>
    <col min="6668" max="6668" width="6.21666666666667" style="6" customWidth="1"/>
    <col min="6669" max="6669" width="9.33333333333333" style="6" customWidth="1"/>
    <col min="6670" max="6912" width="10" style="6"/>
    <col min="6913" max="6913" width="7.33333333333333" style="6" customWidth="1"/>
    <col min="6914" max="6915" width="6.21666666666667" style="6" customWidth="1"/>
    <col min="6916" max="6916" width="9.44166666666667" style="6" customWidth="1"/>
    <col min="6917" max="6917" width="8" style="6" customWidth="1"/>
    <col min="6918" max="6918" width="5.66666666666667" style="6" customWidth="1"/>
    <col min="6919" max="6919" width="6.88333333333333" style="6" customWidth="1"/>
    <col min="6920" max="6920" width="7.33333333333333" style="6" customWidth="1"/>
    <col min="6921" max="6921" width="6.55833333333333" style="6" customWidth="1"/>
    <col min="6922" max="6922" width="6.21666666666667" style="6" customWidth="1"/>
    <col min="6923" max="6923" width="5.775" style="6" customWidth="1"/>
    <col min="6924" max="6924" width="6.21666666666667" style="6" customWidth="1"/>
    <col min="6925" max="6925" width="9.33333333333333" style="6" customWidth="1"/>
    <col min="6926" max="7168" width="10" style="6"/>
    <col min="7169" max="7169" width="7.33333333333333" style="6" customWidth="1"/>
    <col min="7170" max="7171" width="6.21666666666667" style="6" customWidth="1"/>
    <col min="7172" max="7172" width="9.44166666666667" style="6" customWidth="1"/>
    <col min="7173" max="7173" width="8" style="6" customWidth="1"/>
    <col min="7174" max="7174" width="5.66666666666667" style="6" customWidth="1"/>
    <col min="7175" max="7175" width="6.88333333333333" style="6" customWidth="1"/>
    <col min="7176" max="7176" width="7.33333333333333" style="6" customWidth="1"/>
    <col min="7177" max="7177" width="6.55833333333333" style="6" customWidth="1"/>
    <col min="7178" max="7178" width="6.21666666666667" style="6" customWidth="1"/>
    <col min="7179" max="7179" width="5.775" style="6" customWidth="1"/>
    <col min="7180" max="7180" width="6.21666666666667" style="6" customWidth="1"/>
    <col min="7181" max="7181" width="9.33333333333333" style="6" customWidth="1"/>
    <col min="7182" max="7424" width="10" style="6"/>
    <col min="7425" max="7425" width="7.33333333333333" style="6" customWidth="1"/>
    <col min="7426" max="7427" width="6.21666666666667" style="6" customWidth="1"/>
    <col min="7428" max="7428" width="9.44166666666667" style="6" customWidth="1"/>
    <col min="7429" max="7429" width="8" style="6" customWidth="1"/>
    <col min="7430" max="7430" width="5.66666666666667" style="6" customWidth="1"/>
    <col min="7431" max="7431" width="6.88333333333333" style="6" customWidth="1"/>
    <col min="7432" max="7432" width="7.33333333333333" style="6" customWidth="1"/>
    <col min="7433" max="7433" width="6.55833333333333" style="6" customWidth="1"/>
    <col min="7434" max="7434" width="6.21666666666667" style="6" customWidth="1"/>
    <col min="7435" max="7435" width="5.775" style="6" customWidth="1"/>
    <col min="7436" max="7436" width="6.21666666666667" style="6" customWidth="1"/>
    <col min="7437" max="7437" width="9.33333333333333" style="6" customWidth="1"/>
    <col min="7438" max="7680" width="10" style="6"/>
    <col min="7681" max="7681" width="7.33333333333333" style="6" customWidth="1"/>
    <col min="7682" max="7683" width="6.21666666666667" style="6" customWidth="1"/>
    <col min="7684" max="7684" width="9.44166666666667" style="6" customWidth="1"/>
    <col min="7685" max="7685" width="8" style="6" customWidth="1"/>
    <col min="7686" max="7686" width="5.66666666666667" style="6" customWidth="1"/>
    <col min="7687" max="7687" width="6.88333333333333" style="6" customWidth="1"/>
    <col min="7688" max="7688" width="7.33333333333333" style="6" customWidth="1"/>
    <col min="7689" max="7689" width="6.55833333333333" style="6" customWidth="1"/>
    <col min="7690" max="7690" width="6.21666666666667" style="6" customWidth="1"/>
    <col min="7691" max="7691" width="5.775" style="6" customWidth="1"/>
    <col min="7692" max="7692" width="6.21666666666667" style="6" customWidth="1"/>
    <col min="7693" max="7693" width="9.33333333333333" style="6" customWidth="1"/>
    <col min="7694" max="7936" width="10" style="6"/>
    <col min="7937" max="7937" width="7.33333333333333" style="6" customWidth="1"/>
    <col min="7938" max="7939" width="6.21666666666667" style="6" customWidth="1"/>
    <col min="7940" max="7940" width="9.44166666666667" style="6" customWidth="1"/>
    <col min="7941" max="7941" width="8" style="6" customWidth="1"/>
    <col min="7942" max="7942" width="5.66666666666667" style="6" customWidth="1"/>
    <col min="7943" max="7943" width="6.88333333333333" style="6" customWidth="1"/>
    <col min="7944" max="7944" width="7.33333333333333" style="6" customWidth="1"/>
    <col min="7945" max="7945" width="6.55833333333333" style="6" customWidth="1"/>
    <col min="7946" max="7946" width="6.21666666666667" style="6" customWidth="1"/>
    <col min="7947" max="7947" width="5.775" style="6" customWidth="1"/>
    <col min="7948" max="7948" width="6.21666666666667" style="6" customWidth="1"/>
    <col min="7949" max="7949" width="9.33333333333333" style="6" customWidth="1"/>
    <col min="7950" max="8192" width="10" style="6"/>
    <col min="8193" max="8193" width="7.33333333333333" style="6" customWidth="1"/>
    <col min="8194" max="8195" width="6.21666666666667" style="6" customWidth="1"/>
    <col min="8196" max="8196" width="9.44166666666667" style="6" customWidth="1"/>
    <col min="8197" max="8197" width="8" style="6" customWidth="1"/>
    <col min="8198" max="8198" width="5.66666666666667" style="6" customWidth="1"/>
    <col min="8199" max="8199" width="6.88333333333333" style="6" customWidth="1"/>
    <col min="8200" max="8200" width="7.33333333333333" style="6" customWidth="1"/>
    <col min="8201" max="8201" width="6.55833333333333" style="6" customWidth="1"/>
    <col min="8202" max="8202" width="6.21666666666667" style="6" customWidth="1"/>
    <col min="8203" max="8203" width="5.775" style="6" customWidth="1"/>
    <col min="8204" max="8204" width="6.21666666666667" style="6" customWidth="1"/>
    <col min="8205" max="8205" width="9.33333333333333" style="6" customWidth="1"/>
    <col min="8206" max="8448" width="10" style="6"/>
    <col min="8449" max="8449" width="7.33333333333333" style="6" customWidth="1"/>
    <col min="8450" max="8451" width="6.21666666666667" style="6" customWidth="1"/>
    <col min="8452" max="8452" width="9.44166666666667" style="6" customWidth="1"/>
    <col min="8453" max="8453" width="8" style="6" customWidth="1"/>
    <col min="8454" max="8454" width="5.66666666666667" style="6" customWidth="1"/>
    <col min="8455" max="8455" width="6.88333333333333" style="6" customWidth="1"/>
    <col min="8456" max="8456" width="7.33333333333333" style="6" customWidth="1"/>
    <col min="8457" max="8457" width="6.55833333333333" style="6" customWidth="1"/>
    <col min="8458" max="8458" width="6.21666666666667" style="6" customWidth="1"/>
    <col min="8459" max="8459" width="5.775" style="6" customWidth="1"/>
    <col min="8460" max="8460" width="6.21666666666667" style="6" customWidth="1"/>
    <col min="8461" max="8461" width="9.33333333333333" style="6" customWidth="1"/>
    <col min="8462" max="8704" width="10" style="6"/>
    <col min="8705" max="8705" width="7.33333333333333" style="6" customWidth="1"/>
    <col min="8706" max="8707" width="6.21666666666667" style="6" customWidth="1"/>
    <col min="8708" max="8708" width="9.44166666666667" style="6" customWidth="1"/>
    <col min="8709" max="8709" width="8" style="6" customWidth="1"/>
    <col min="8710" max="8710" width="5.66666666666667" style="6" customWidth="1"/>
    <col min="8711" max="8711" width="6.88333333333333" style="6" customWidth="1"/>
    <col min="8712" max="8712" width="7.33333333333333" style="6" customWidth="1"/>
    <col min="8713" max="8713" width="6.55833333333333" style="6" customWidth="1"/>
    <col min="8714" max="8714" width="6.21666666666667" style="6" customWidth="1"/>
    <col min="8715" max="8715" width="5.775" style="6" customWidth="1"/>
    <col min="8716" max="8716" width="6.21666666666667" style="6" customWidth="1"/>
    <col min="8717" max="8717" width="9.33333333333333" style="6" customWidth="1"/>
    <col min="8718" max="8960" width="10" style="6"/>
    <col min="8961" max="8961" width="7.33333333333333" style="6" customWidth="1"/>
    <col min="8962" max="8963" width="6.21666666666667" style="6" customWidth="1"/>
    <col min="8964" max="8964" width="9.44166666666667" style="6" customWidth="1"/>
    <col min="8965" max="8965" width="8" style="6" customWidth="1"/>
    <col min="8966" max="8966" width="5.66666666666667" style="6" customWidth="1"/>
    <col min="8967" max="8967" width="6.88333333333333" style="6" customWidth="1"/>
    <col min="8968" max="8968" width="7.33333333333333" style="6" customWidth="1"/>
    <col min="8969" max="8969" width="6.55833333333333" style="6" customWidth="1"/>
    <col min="8970" max="8970" width="6.21666666666667" style="6" customWidth="1"/>
    <col min="8971" max="8971" width="5.775" style="6" customWidth="1"/>
    <col min="8972" max="8972" width="6.21666666666667" style="6" customWidth="1"/>
    <col min="8973" max="8973" width="9.33333333333333" style="6" customWidth="1"/>
    <col min="8974" max="9216" width="10" style="6"/>
    <col min="9217" max="9217" width="7.33333333333333" style="6" customWidth="1"/>
    <col min="9218" max="9219" width="6.21666666666667" style="6" customWidth="1"/>
    <col min="9220" max="9220" width="9.44166666666667" style="6" customWidth="1"/>
    <col min="9221" max="9221" width="8" style="6" customWidth="1"/>
    <col min="9222" max="9222" width="5.66666666666667" style="6" customWidth="1"/>
    <col min="9223" max="9223" width="6.88333333333333" style="6" customWidth="1"/>
    <col min="9224" max="9224" width="7.33333333333333" style="6" customWidth="1"/>
    <col min="9225" max="9225" width="6.55833333333333" style="6" customWidth="1"/>
    <col min="9226" max="9226" width="6.21666666666667" style="6" customWidth="1"/>
    <col min="9227" max="9227" width="5.775" style="6" customWidth="1"/>
    <col min="9228" max="9228" width="6.21666666666667" style="6" customWidth="1"/>
    <col min="9229" max="9229" width="9.33333333333333" style="6" customWidth="1"/>
    <col min="9230" max="9472" width="10" style="6"/>
    <col min="9473" max="9473" width="7.33333333333333" style="6" customWidth="1"/>
    <col min="9474" max="9475" width="6.21666666666667" style="6" customWidth="1"/>
    <col min="9476" max="9476" width="9.44166666666667" style="6" customWidth="1"/>
    <col min="9477" max="9477" width="8" style="6" customWidth="1"/>
    <col min="9478" max="9478" width="5.66666666666667" style="6" customWidth="1"/>
    <col min="9479" max="9479" width="6.88333333333333" style="6" customWidth="1"/>
    <col min="9480" max="9480" width="7.33333333333333" style="6" customWidth="1"/>
    <col min="9481" max="9481" width="6.55833333333333" style="6" customWidth="1"/>
    <col min="9482" max="9482" width="6.21666666666667" style="6" customWidth="1"/>
    <col min="9483" max="9483" width="5.775" style="6" customWidth="1"/>
    <col min="9484" max="9484" width="6.21666666666667" style="6" customWidth="1"/>
    <col min="9485" max="9485" width="9.33333333333333" style="6" customWidth="1"/>
    <col min="9486" max="9728" width="10" style="6"/>
    <col min="9729" max="9729" width="7.33333333333333" style="6" customWidth="1"/>
    <col min="9730" max="9731" width="6.21666666666667" style="6" customWidth="1"/>
    <col min="9732" max="9732" width="9.44166666666667" style="6" customWidth="1"/>
    <col min="9733" max="9733" width="8" style="6" customWidth="1"/>
    <col min="9734" max="9734" width="5.66666666666667" style="6" customWidth="1"/>
    <col min="9735" max="9735" width="6.88333333333333" style="6" customWidth="1"/>
    <col min="9736" max="9736" width="7.33333333333333" style="6" customWidth="1"/>
    <col min="9737" max="9737" width="6.55833333333333" style="6" customWidth="1"/>
    <col min="9738" max="9738" width="6.21666666666667" style="6" customWidth="1"/>
    <col min="9739" max="9739" width="5.775" style="6" customWidth="1"/>
    <col min="9740" max="9740" width="6.21666666666667" style="6" customWidth="1"/>
    <col min="9741" max="9741" width="9.33333333333333" style="6" customWidth="1"/>
    <col min="9742" max="9984" width="10" style="6"/>
    <col min="9985" max="9985" width="7.33333333333333" style="6" customWidth="1"/>
    <col min="9986" max="9987" width="6.21666666666667" style="6" customWidth="1"/>
    <col min="9988" max="9988" width="9.44166666666667" style="6" customWidth="1"/>
    <col min="9989" max="9989" width="8" style="6" customWidth="1"/>
    <col min="9990" max="9990" width="5.66666666666667" style="6" customWidth="1"/>
    <col min="9991" max="9991" width="6.88333333333333" style="6" customWidth="1"/>
    <col min="9992" max="9992" width="7.33333333333333" style="6" customWidth="1"/>
    <col min="9993" max="9993" width="6.55833333333333" style="6" customWidth="1"/>
    <col min="9994" max="9994" width="6.21666666666667" style="6" customWidth="1"/>
    <col min="9995" max="9995" width="5.775" style="6" customWidth="1"/>
    <col min="9996" max="9996" width="6.21666666666667" style="6" customWidth="1"/>
    <col min="9997" max="9997" width="9.33333333333333" style="6" customWidth="1"/>
    <col min="9998" max="10240" width="10" style="6"/>
    <col min="10241" max="10241" width="7.33333333333333" style="6" customWidth="1"/>
    <col min="10242" max="10243" width="6.21666666666667" style="6" customWidth="1"/>
    <col min="10244" max="10244" width="9.44166666666667" style="6" customWidth="1"/>
    <col min="10245" max="10245" width="8" style="6" customWidth="1"/>
    <col min="10246" max="10246" width="5.66666666666667" style="6" customWidth="1"/>
    <col min="10247" max="10247" width="6.88333333333333" style="6" customWidth="1"/>
    <col min="10248" max="10248" width="7.33333333333333" style="6" customWidth="1"/>
    <col min="10249" max="10249" width="6.55833333333333" style="6" customWidth="1"/>
    <col min="10250" max="10250" width="6.21666666666667" style="6" customWidth="1"/>
    <col min="10251" max="10251" width="5.775" style="6" customWidth="1"/>
    <col min="10252" max="10252" width="6.21666666666667" style="6" customWidth="1"/>
    <col min="10253" max="10253" width="9.33333333333333" style="6" customWidth="1"/>
    <col min="10254" max="10496" width="10" style="6"/>
    <col min="10497" max="10497" width="7.33333333333333" style="6" customWidth="1"/>
    <col min="10498" max="10499" width="6.21666666666667" style="6" customWidth="1"/>
    <col min="10500" max="10500" width="9.44166666666667" style="6" customWidth="1"/>
    <col min="10501" max="10501" width="8" style="6" customWidth="1"/>
    <col min="10502" max="10502" width="5.66666666666667" style="6" customWidth="1"/>
    <col min="10503" max="10503" width="6.88333333333333" style="6" customWidth="1"/>
    <col min="10504" max="10504" width="7.33333333333333" style="6" customWidth="1"/>
    <col min="10505" max="10505" width="6.55833333333333" style="6" customWidth="1"/>
    <col min="10506" max="10506" width="6.21666666666667" style="6" customWidth="1"/>
    <col min="10507" max="10507" width="5.775" style="6" customWidth="1"/>
    <col min="10508" max="10508" width="6.21666666666667" style="6" customWidth="1"/>
    <col min="10509" max="10509" width="9.33333333333333" style="6" customWidth="1"/>
    <col min="10510" max="10752" width="10" style="6"/>
    <col min="10753" max="10753" width="7.33333333333333" style="6" customWidth="1"/>
    <col min="10754" max="10755" width="6.21666666666667" style="6" customWidth="1"/>
    <col min="10756" max="10756" width="9.44166666666667" style="6" customWidth="1"/>
    <col min="10757" max="10757" width="8" style="6" customWidth="1"/>
    <col min="10758" max="10758" width="5.66666666666667" style="6" customWidth="1"/>
    <col min="10759" max="10759" width="6.88333333333333" style="6" customWidth="1"/>
    <col min="10760" max="10760" width="7.33333333333333" style="6" customWidth="1"/>
    <col min="10761" max="10761" width="6.55833333333333" style="6" customWidth="1"/>
    <col min="10762" max="10762" width="6.21666666666667" style="6" customWidth="1"/>
    <col min="10763" max="10763" width="5.775" style="6" customWidth="1"/>
    <col min="10764" max="10764" width="6.21666666666667" style="6" customWidth="1"/>
    <col min="10765" max="10765" width="9.33333333333333" style="6" customWidth="1"/>
    <col min="10766" max="11008" width="10" style="6"/>
    <col min="11009" max="11009" width="7.33333333333333" style="6" customWidth="1"/>
    <col min="11010" max="11011" width="6.21666666666667" style="6" customWidth="1"/>
    <col min="11012" max="11012" width="9.44166666666667" style="6" customWidth="1"/>
    <col min="11013" max="11013" width="8" style="6" customWidth="1"/>
    <col min="11014" max="11014" width="5.66666666666667" style="6" customWidth="1"/>
    <col min="11015" max="11015" width="6.88333333333333" style="6" customWidth="1"/>
    <col min="11016" max="11016" width="7.33333333333333" style="6" customWidth="1"/>
    <col min="11017" max="11017" width="6.55833333333333" style="6" customWidth="1"/>
    <col min="11018" max="11018" width="6.21666666666667" style="6" customWidth="1"/>
    <col min="11019" max="11019" width="5.775" style="6" customWidth="1"/>
    <col min="11020" max="11020" width="6.21666666666667" style="6" customWidth="1"/>
    <col min="11021" max="11021" width="9.33333333333333" style="6" customWidth="1"/>
    <col min="11022" max="11264" width="10" style="6"/>
    <col min="11265" max="11265" width="7.33333333333333" style="6" customWidth="1"/>
    <col min="11266" max="11267" width="6.21666666666667" style="6" customWidth="1"/>
    <col min="11268" max="11268" width="9.44166666666667" style="6" customWidth="1"/>
    <col min="11269" max="11269" width="8" style="6" customWidth="1"/>
    <col min="11270" max="11270" width="5.66666666666667" style="6" customWidth="1"/>
    <col min="11271" max="11271" width="6.88333333333333" style="6" customWidth="1"/>
    <col min="11272" max="11272" width="7.33333333333333" style="6" customWidth="1"/>
    <col min="11273" max="11273" width="6.55833333333333" style="6" customWidth="1"/>
    <col min="11274" max="11274" width="6.21666666666667" style="6" customWidth="1"/>
    <col min="11275" max="11275" width="5.775" style="6" customWidth="1"/>
    <col min="11276" max="11276" width="6.21666666666667" style="6" customWidth="1"/>
    <col min="11277" max="11277" width="9.33333333333333" style="6" customWidth="1"/>
    <col min="11278" max="11520" width="10" style="6"/>
    <col min="11521" max="11521" width="7.33333333333333" style="6" customWidth="1"/>
    <col min="11522" max="11523" width="6.21666666666667" style="6" customWidth="1"/>
    <col min="11524" max="11524" width="9.44166666666667" style="6" customWidth="1"/>
    <col min="11525" max="11525" width="8" style="6" customWidth="1"/>
    <col min="11526" max="11526" width="5.66666666666667" style="6" customWidth="1"/>
    <col min="11527" max="11527" width="6.88333333333333" style="6" customWidth="1"/>
    <col min="11528" max="11528" width="7.33333333333333" style="6" customWidth="1"/>
    <col min="11529" max="11529" width="6.55833333333333" style="6" customWidth="1"/>
    <col min="11530" max="11530" width="6.21666666666667" style="6" customWidth="1"/>
    <col min="11531" max="11531" width="5.775" style="6" customWidth="1"/>
    <col min="11532" max="11532" width="6.21666666666667" style="6" customWidth="1"/>
    <col min="11533" max="11533" width="9.33333333333333" style="6" customWidth="1"/>
    <col min="11534" max="11776" width="10" style="6"/>
    <col min="11777" max="11777" width="7.33333333333333" style="6" customWidth="1"/>
    <col min="11778" max="11779" width="6.21666666666667" style="6" customWidth="1"/>
    <col min="11780" max="11780" width="9.44166666666667" style="6" customWidth="1"/>
    <col min="11781" max="11781" width="8" style="6" customWidth="1"/>
    <col min="11782" max="11782" width="5.66666666666667" style="6" customWidth="1"/>
    <col min="11783" max="11783" width="6.88333333333333" style="6" customWidth="1"/>
    <col min="11784" max="11784" width="7.33333333333333" style="6" customWidth="1"/>
    <col min="11785" max="11785" width="6.55833333333333" style="6" customWidth="1"/>
    <col min="11786" max="11786" width="6.21666666666667" style="6" customWidth="1"/>
    <col min="11787" max="11787" width="5.775" style="6" customWidth="1"/>
    <col min="11788" max="11788" width="6.21666666666667" style="6" customWidth="1"/>
    <col min="11789" max="11789" width="9.33333333333333" style="6" customWidth="1"/>
    <col min="11790" max="12032" width="10" style="6"/>
    <col min="12033" max="12033" width="7.33333333333333" style="6" customWidth="1"/>
    <col min="12034" max="12035" width="6.21666666666667" style="6" customWidth="1"/>
    <col min="12036" max="12036" width="9.44166666666667" style="6" customWidth="1"/>
    <col min="12037" max="12037" width="8" style="6" customWidth="1"/>
    <col min="12038" max="12038" width="5.66666666666667" style="6" customWidth="1"/>
    <col min="12039" max="12039" width="6.88333333333333" style="6" customWidth="1"/>
    <col min="12040" max="12040" width="7.33333333333333" style="6" customWidth="1"/>
    <col min="12041" max="12041" width="6.55833333333333" style="6" customWidth="1"/>
    <col min="12042" max="12042" width="6.21666666666667" style="6" customWidth="1"/>
    <col min="12043" max="12043" width="5.775" style="6" customWidth="1"/>
    <col min="12044" max="12044" width="6.21666666666667" style="6" customWidth="1"/>
    <col min="12045" max="12045" width="9.33333333333333" style="6" customWidth="1"/>
    <col min="12046" max="12288" width="10" style="6"/>
    <col min="12289" max="12289" width="7.33333333333333" style="6" customWidth="1"/>
    <col min="12290" max="12291" width="6.21666666666667" style="6" customWidth="1"/>
    <col min="12292" max="12292" width="9.44166666666667" style="6" customWidth="1"/>
    <col min="12293" max="12293" width="8" style="6" customWidth="1"/>
    <col min="12294" max="12294" width="5.66666666666667" style="6" customWidth="1"/>
    <col min="12295" max="12295" width="6.88333333333333" style="6" customWidth="1"/>
    <col min="12296" max="12296" width="7.33333333333333" style="6" customWidth="1"/>
    <col min="12297" max="12297" width="6.55833333333333" style="6" customWidth="1"/>
    <col min="12298" max="12298" width="6.21666666666667" style="6" customWidth="1"/>
    <col min="12299" max="12299" width="5.775" style="6" customWidth="1"/>
    <col min="12300" max="12300" width="6.21666666666667" style="6" customWidth="1"/>
    <col min="12301" max="12301" width="9.33333333333333" style="6" customWidth="1"/>
    <col min="12302" max="12544" width="10" style="6"/>
    <col min="12545" max="12545" width="7.33333333333333" style="6" customWidth="1"/>
    <col min="12546" max="12547" width="6.21666666666667" style="6" customWidth="1"/>
    <col min="12548" max="12548" width="9.44166666666667" style="6" customWidth="1"/>
    <col min="12549" max="12549" width="8" style="6" customWidth="1"/>
    <col min="12550" max="12550" width="5.66666666666667" style="6" customWidth="1"/>
    <col min="12551" max="12551" width="6.88333333333333" style="6" customWidth="1"/>
    <col min="12552" max="12552" width="7.33333333333333" style="6" customWidth="1"/>
    <col min="12553" max="12553" width="6.55833333333333" style="6" customWidth="1"/>
    <col min="12554" max="12554" width="6.21666666666667" style="6" customWidth="1"/>
    <col min="12555" max="12555" width="5.775" style="6" customWidth="1"/>
    <col min="12556" max="12556" width="6.21666666666667" style="6" customWidth="1"/>
    <col min="12557" max="12557" width="9.33333333333333" style="6" customWidth="1"/>
    <col min="12558" max="12800" width="10" style="6"/>
    <col min="12801" max="12801" width="7.33333333333333" style="6" customWidth="1"/>
    <col min="12802" max="12803" width="6.21666666666667" style="6" customWidth="1"/>
    <col min="12804" max="12804" width="9.44166666666667" style="6" customWidth="1"/>
    <col min="12805" max="12805" width="8" style="6" customWidth="1"/>
    <col min="12806" max="12806" width="5.66666666666667" style="6" customWidth="1"/>
    <col min="12807" max="12807" width="6.88333333333333" style="6" customWidth="1"/>
    <col min="12808" max="12808" width="7.33333333333333" style="6" customWidth="1"/>
    <col min="12809" max="12809" width="6.55833333333333" style="6" customWidth="1"/>
    <col min="12810" max="12810" width="6.21666666666667" style="6" customWidth="1"/>
    <col min="12811" max="12811" width="5.775" style="6" customWidth="1"/>
    <col min="12812" max="12812" width="6.21666666666667" style="6" customWidth="1"/>
    <col min="12813" max="12813" width="9.33333333333333" style="6" customWidth="1"/>
    <col min="12814" max="13056" width="10" style="6"/>
    <col min="13057" max="13057" width="7.33333333333333" style="6" customWidth="1"/>
    <col min="13058" max="13059" width="6.21666666666667" style="6" customWidth="1"/>
    <col min="13060" max="13060" width="9.44166666666667" style="6" customWidth="1"/>
    <col min="13061" max="13061" width="8" style="6" customWidth="1"/>
    <col min="13062" max="13062" width="5.66666666666667" style="6" customWidth="1"/>
    <col min="13063" max="13063" width="6.88333333333333" style="6" customWidth="1"/>
    <col min="13064" max="13064" width="7.33333333333333" style="6" customWidth="1"/>
    <col min="13065" max="13065" width="6.55833333333333" style="6" customWidth="1"/>
    <col min="13066" max="13066" width="6.21666666666667" style="6" customWidth="1"/>
    <col min="13067" max="13067" width="5.775" style="6" customWidth="1"/>
    <col min="13068" max="13068" width="6.21666666666667" style="6" customWidth="1"/>
    <col min="13069" max="13069" width="9.33333333333333" style="6" customWidth="1"/>
    <col min="13070" max="13312" width="10" style="6"/>
    <col min="13313" max="13313" width="7.33333333333333" style="6" customWidth="1"/>
    <col min="13314" max="13315" width="6.21666666666667" style="6" customWidth="1"/>
    <col min="13316" max="13316" width="9.44166666666667" style="6" customWidth="1"/>
    <col min="13317" max="13317" width="8" style="6" customWidth="1"/>
    <col min="13318" max="13318" width="5.66666666666667" style="6" customWidth="1"/>
    <col min="13319" max="13319" width="6.88333333333333" style="6" customWidth="1"/>
    <col min="13320" max="13320" width="7.33333333333333" style="6" customWidth="1"/>
    <col min="13321" max="13321" width="6.55833333333333" style="6" customWidth="1"/>
    <col min="13322" max="13322" width="6.21666666666667" style="6" customWidth="1"/>
    <col min="13323" max="13323" width="5.775" style="6" customWidth="1"/>
    <col min="13324" max="13324" width="6.21666666666667" style="6" customWidth="1"/>
    <col min="13325" max="13325" width="9.33333333333333" style="6" customWidth="1"/>
    <col min="13326" max="13568" width="10" style="6"/>
    <col min="13569" max="13569" width="7.33333333333333" style="6" customWidth="1"/>
    <col min="13570" max="13571" width="6.21666666666667" style="6" customWidth="1"/>
    <col min="13572" max="13572" width="9.44166666666667" style="6" customWidth="1"/>
    <col min="13573" max="13573" width="8" style="6" customWidth="1"/>
    <col min="13574" max="13574" width="5.66666666666667" style="6" customWidth="1"/>
    <col min="13575" max="13575" width="6.88333333333333" style="6" customWidth="1"/>
    <col min="13576" max="13576" width="7.33333333333333" style="6" customWidth="1"/>
    <col min="13577" max="13577" width="6.55833333333333" style="6" customWidth="1"/>
    <col min="13578" max="13578" width="6.21666666666667" style="6" customWidth="1"/>
    <col min="13579" max="13579" width="5.775" style="6" customWidth="1"/>
    <col min="13580" max="13580" width="6.21666666666667" style="6" customWidth="1"/>
    <col min="13581" max="13581" width="9.33333333333333" style="6" customWidth="1"/>
    <col min="13582" max="13824" width="10" style="6"/>
    <col min="13825" max="13825" width="7.33333333333333" style="6" customWidth="1"/>
    <col min="13826" max="13827" width="6.21666666666667" style="6" customWidth="1"/>
    <col min="13828" max="13828" width="9.44166666666667" style="6" customWidth="1"/>
    <col min="13829" max="13829" width="8" style="6" customWidth="1"/>
    <col min="13830" max="13830" width="5.66666666666667" style="6" customWidth="1"/>
    <col min="13831" max="13831" width="6.88333333333333" style="6" customWidth="1"/>
    <col min="13832" max="13832" width="7.33333333333333" style="6" customWidth="1"/>
    <col min="13833" max="13833" width="6.55833333333333" style="6" customWidth="1"/>
    <col min="13834" max="13834" width="6.21666666666667" style="6" customWidth="1"/>
    <col min="13835" max="13835" width="5.775" style="6" customWidth="1"/>
    <col min="13836" max="13836" width="6.21666666666667" style="6" customWidth="1"/>
    <col min="13837" max="13837" width="9.33333333333333" style="6" customWidth="1"/>
    <col min="13838" max="14080" width="10" style="6"/>
    <col min="14081" max="14081" width="7.33333333333333" style="6" customWidth="1"/>
    <col min="14082" max="14083" width="6.21666666666667" style="6" customWidth="1"/>
    <col min="14084" max="14084" width="9.44166666666667" style="6" customWidth="1"/>
    <col min="14085" max="14085" width="8" style="6" customWidth="1"/>
    <col min="14086" max="14086" width="5.66666666666667" style="6" customWidth="1"/>
    <col min="14087" max="14087" width="6.88333333333333" style="6" customWidth="1"/>
    <col min="14088" max="14088" width="7.33333333333333" style="6" customWidth="1"/>
    <col min="14089" max="14089" width="6.55833333333333" style="6" customWidth="1"/>
    <col min="14090" max="14090" width="6.21666666666667" style="6" customWidth="1"/>
    <col min="14091" max="14091" width="5.775" style="6" customWidth="1"/>
    <col min="14092" max="14092" width="6.21666666666667" style="6" customWidth="1"/>
    <col min="14093" max="14093" width="9.33333333333333" style="6" customWidth="1"/>
    <col min="14094" max="14336" width="10" style="6"/>
    <col min="14337" max="14337" width="7.33333333333333" style="6" customWidth="1"/>
    <col min="14338" max="14339" width="6.21666666666667" style="6" customWidth="1"/>
    <col min="14340" max="14340" width="9.44166666666667" style="6" customWidth="1"/>
    <col min="14341" max="14341" width="8" style="6" customWidth="1"/>
    <col min="14342" max="14342" width="5.66666666666667" style="6" customWidth="1"/>
    <col min="14343" max="14343" width="6.88333333333333" style="6" customWidth="1"/>
    <col min="14344" max="14344" width="7.33333333333333" style="6" customWidth="1"/>
    <col min="14345" max="14345" width="6.55833333333333" style="6" customWidth="1"/>
    <col min="14346" max="14346" width="6.21666666666667" style="6" customWidth="1"/>
    <col min="14347" max="14347" width="5.775" style="6" customWidth="1"/>
    <col min="14348" max="14348" width="6.21666666666667" style="6" customWidth="1"/>
    <col min="14349" max="14349" width="9.33333333333333" style="6" customWidth="1"/>
    <col min="14350" max="14592" width="10" style="6"/>
    <col min="14593" max="14593" width="7.33333333333333" style="6" customWidth="1"/>
    <col min="14594" max="14595" width="6.21666666666667" style="6" customWidth="1"/>
    <col min="14596" max="14596" width="9.44166666666667" style="6" customWidth="1"/>
    <col min="14597" max="14597" width="8" style="6" customWidth="1"/>
    <col min="14598" max="14598" width="5.66666666666667" style="6" customWidth="1"/>
    <col min="14599" max="14599" width="6.88333333333333" style="6" customWidth="1"/>
    <col min="14600" max="14600" width="7.33333333333333" style="6" customWidth="1"/>
    <col min="14601" max="14601" width="6.55833333333333" style="6" customWidth="1"/>
    <col min="14602" max="14602" width="6.21666666666667" style="6" customWidth="1"/>
    <col min="14603" max="14603" width="5.775" style="6" customWidth="1"/>
    <col min="14604" max="14604" width="6.21666666666667" style="6" customWidth="1"/>
    <col min="14605" max="14605" width="9.33333333333333" style="6" customWidth="1"/>
    <col min="14606" max="14848" width="10" style="6"/>
    <col min="14849" max="14849" width="7.33333333333333" style="6" customWidth="1"/>
    <col min="14850" max="14851" width="6.21666666666667" style="6" customWidth="1"/>
    <col min="14852" max="14852" width="9.44166666666667" style="6" customWidth="1"/>
    <col min="14853" max="14853" width="8" style="6" customWidth="1"/>
    <col min="14854" max="14854" width="5.66666666666667" style="6" customWidth="1"/>
    <col min="14855" max="14855" width="6.88333333333333" style="6" customWidth="1"/>
    <col min="14856" max="14856" width="7.33333333333333" style="6" customWidth="1"/>
    <col min="14857" max="14857" width="6.55833333333333" style="6" customWidth="1"/>
    <col min="14858" max="14858" width="6.21666666666667" style="6" customWidth="1"/>
    <col min="14859" max="14859" width="5.775" style="6" customWidth="1"/>
    <col min="14860" max="14860" width="6.21666666666667" style="6" customWidth="1"/>
    <col min="14861" max="14861" width="9.33333333333333" style="6" customWidth="1"/>
    <col min="14862" max="15104" width="10" style="6"/>
    <col min="15105" max="15105" width="7.33333333333333" style="6" customWidth="1"/>
    <col min="15106" max="15107" width="6.21666666666667" style="6" customWidth="1"/>
    <col min="15108" max="15108" width="9.44166666666667" style="6" customWidth="1"/>
    <col min="15109" max="15109" width="8" style="6" customWidth="1"/>
    <col min="15110" max="15110" width="5.66666666666667" style="6" customWidth="1"/>
    <col min="15111" max="15111" width="6.88333333333333" style="6" customWidth="1"/>
    <col min="15112" max="15112" width="7.33333333333333" style="6" customWidth="1"/>
    <col min="15113" max="15113" width="6.55833333333333" style="6" customWidth="1"/>
    <col min="15114" max="15114" width="6.21666666666667" style="6" customWidth="1"/>
    <col min="15115" max="15115" width="5.775" style="6" customWidth="1"/>
    <col min="15116" max="15116" width="6.21666666666667" style="6" customWidth="1"/>
    <col min="15117" max="15117" width="9.33333333333333" style="6" customWidth="1"/>
    <col min="15118" max="15360" width="10" style="6"/>
    <col min="15361" max="15361" width="7.33333333333333" style="6" customWidth="1"/>
    <col min="15362" max="15363" width="6.21666666666667" style="6" customWidth="1"/>
    <col min="15364" max="15364" width="9.44166666666667" style="6" customWidth="1"/>
    <col min="15365" max="15365" width="8" style="6" customWidth="1"/>
    <col min="15366" max="15366" width="5.66666666666667" style="6" customWidth="1"/>
    <col min="15367" max="15367" width="6.88333333333333" style="6" customWidth="1"/>
    <col min="15368" max="15368" width="7.33333333333333" style="6" customWidth="1"/>
    <col min="15369" max="15369" width="6.55833333333333" style="6" customWidth="1"/>
    <col min="15370" max="15370" width="6.21666666666667" style="6" customWidth="1"/>
    <col min="15371" max="15371" width="5.775" style="6" customWidth="1"/>
    <col min="15372" max="15372" width="6.21666666666667" style="6" customWidth="1"/>
    <col min="15373" max="15373" width="9.33333333333333" style="6" customWidth="1"/>
    <col min="15374" max="15616" width="10" style="6"/>
    <col min="15617" max="15617" width="7.33333333333333" style="6" customWidth="1"/>
    <col min="15618" max="15619" width="6.21666666666667" style="6" customWidth="1"/>
    <col min="15620" max="15620" width="9.44166666666667" style="6" customWidth="1"/>
    <col min="15621" max="15621" width="8" style="6" customWidth="1"/>
    <col min="15622" max="15622" width="5.66666666666667" style="6" customWidth="1"/>
    <col min="15623" max="15623" width="6.88333333333333" style="6" customWidth="1"/>
    <col min="15624" max="15624" width="7.33333333333333" style="6" customWidth="1"/>
    <col min="15625" max="15625" width="6.55833333333333" style="6" customWidth="1"/>
    <col min="15626" max="15626" width="6.21666666666667" style="6" customWidth="1"/>
    <col min="15627" max="15627" width="5.775" style="6" customWidth="1"/>
    <col min="15628" max="15628" width="6.21666666666667" style="6" customWidth="1"/>
    <col min="15629" max="15629" width="9.33333333333333" style="6" customWidth="1"/>
    <col min="15630" max="15872" width="10" style="6"/>
    <col min="15873" max="15873" width="7.33333333333333" style="6" customWidth="1"/>
    <col min="15874" max="15875" width="6.21666666666667" style="6" customWidth="1"/>
    <col min="15876" max="15876" width="9.44166666666667" style="6" customWidth="1"/>
    <col min="15877" max="15877" width="8" style="6" customWidth="1"/>
    <col min="15878" max="15878" width="5.66666666666667" style="6" customWidth="1"/>
    <col min="15879" max="15879" width="6.88333333333333" style="6" customWidth="1"/>
    <col min="15880" max="15880" width="7.33333333333333" style="6" customWidth="1"/>
    <col min="15881" max="15881" width="6.55833333333333" style="6" customWidth="1"/>
    <col min="15882" max="15882" width="6.21666666666667" style="6" customWidth="1"/>
    <col min="15883" max="15883" width="5.775" style="6" customWidth="1"/>
    <col min="15884" max="15884" width="6.21666666666667" style="6" customWidth="1"/>
    <col min="15885" max="15885" width="9.33333333333333" style="6" customWidth="1"/>
    <col min="15886" max="16128" width="10" style="6"/>
    <col min="16129" max="16129" width="7.33333333333333" style="6" customWidth="1"/>
    <col min="16130" max="16131" width="6.21666666666667" style="6" customWidth="1"/>
    <col min="16132" max="16132" width="9.44166666666667" style="6" customWidth="1"/>
    <col min="16133" max="16133" width="8" style="6" customWidth="1"/>
    <col min="16134" max="16134" width="5.66666666666667" style="6" customWidth="1"/>
    <col min="16135" max="16135" width="6.88333333333333" style="6" customWidth="1"/>
    <col min="16136" max="16136" width="7.33333333333333" style="6" customWidth="1"/>
    <col min="16137" max="16137" width="6.55833333333333" style="6" customWidth="1"/>
    <col min="16138" max="16138" width="6.21666666666667" style="6" customWidth="1"/>
    <col min="16139" max="16139" width="5.775" style="6" customWidth="1"/>
    <col min="16140" max="16140" width="6.21666666666667" style="6" customWidth="1"/>
    <col min="16141" max="16141" width="9.33333333333333" style="6" customWidth="1"/>
    <col min="16142" max="16384" width="10" style="6"/>
  </cols>
  <sheetData>
    <row r="1" ht="20.1" customHeight="1" spans="1:230">
      <c r="A1" s="7" t="s">
        <v>544</v>
      </c>
      <c r="B1" s="8"/>
      <c r="C1" s="9"/>
      <c r="D1" s="9"/>
      <c r="E1" s="9"/>
      <c r="F1" s="9"/>
      <c r="G1" s="9"/>
      <c r="H1" s="9"/>
      <c r="I1" s="9"/>
      <c r="J1" s="9"/>
      <c r="K1" s="9"/>
      <c r="L1" s="9"/>
      <c r="M1" s="51"/>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row>
    <row r="2" s="50" customFormat="1" ht="35.25" customHeight="1" spans="1:13">
      <c r="A2" s="10" t="s">
        <v>545</v>
      </c>
      <c r="B2" s="10"/>
      <c r="C2" s="10"/>
      <c r="D2" s="10"/>
      <c r="E2" s="10"/>
      <c r="F2" s="10"/>
      <c r="G2" s="10"/>
      <c r="H2" s="10"/>
      <c r="I2" s="10"/>
      <c r="J2" s="10"/>
      <c r="K2" s="10"/>
      <c r="L2" s="10"/>
      <c r="M2" s="10"/>
    </row>
    <row r="3" s="50" customFormat="1" ht="24" customHeight="1" spans="1:13">
      <c r="A3" s="11" t="s">
        <v>546</v>
      </c>
      <c r="B3" s="11"/>
      <c r="C3" s="11"/>
      <c r="D3" s="11"/>
      <c r="E3" s="11"/>
      <c r="F3" s="11"/>
      <c r="G3" s="11"/>
      <c r="H3" s="11"/>
      <c r="I3" s="11"/>
      <c r="J3" s="11"/>
      <c r="K3" s="11"/>
      <c r="L3" s="11"/>
      <c r="M3" s="11"/>
    </row>
    <row r="4" ht="24" customHeight="1" spans="1:13">
      <c r="A4" s="12" t="s">
        <v>448</v>
      </c>
      <c r="B4" s="12"/>
      <c r="C4" s="12"/>
      <c r="D4" s="12"/>
      <c r="E4" s="13"/>
      <c r="F4" s="13"/>
      <c r="G4" s="13"/>
      <c r="H4" s="13"/>
      <c r="I4" s="52" t="s">
        <v>547</v>
      </c>
      <c r="J4" s="52"/>
      <c r="K4" s="52"/>
      <c r="L4" s="52"/>
      <c r="M4" s="13"/>
    </row>
    <row r="5" s="2" customFormat="1" ht="24" customHeight="1" spans="1:13">
      <c r="A5" s="14" t="s">
        <v>548</v>
      </c>
      <c r="B5" s="15" t="s">
        <v>350</v>
      </c>
      <c r="C5" s="16"/>
      <c r="D5" s="17" t="s">
        <v>611</v>
      </c>
      <c r="E5" s="17"/>
      <c r="F5" s="17"/>
      <c r="G5" s="17"/>
      <c r="H5" s="17"/>
      <c r="I5" s="17"/>
      <c r="J5" s="17"/>
      <c r="K5" s="17"/>
      <c r="L5" s="17"/>
      <c r="M5" s="17"/>
    </row>
    <row r="6" s="2" customFormat="1" ht="24" customHeight="1" spans="1:13">
      <c r="A6" s="14"/>
      <c r="B6" s="15" t="s">
        <v>550</v>
      </c>
      <c r="C6" s="16"/>
      <c r="D6" s="17" t="s">
        <v>612</v>
      </c>
      <c r="E6" s="17"/>
      <c r="F6" s="17"/>
      <c r="G6" s="17"/>
      <c r="H6" s="17"/>
      <c r="I6" s="17"/>
      <c r="J6" s="17"/>
      <c r="K6" s="17"/>
      <c r="L6" s="17"/>
      <c r="M6" s="17"/>
    </row>
    <row r="7" s="2" customFormat="1" ht="24" customHeight="1" spans="1:13">
      <c r="A7" s="14"/>
      <c r="B7" s="15" t="s">
        <v>552</v>
      </c>
      <c r="C7" s="16"/>
      <c r="D7" s="18" t="s">
        <v>613</v>
      </c>
      <c r="E7" s="18"/>
      <c r="F7" s="18"/>
      <c r="G7" s="17" t="s">
        <v>553</v>
      </c>
      <c r="H7" s="17"/>
      <c r="I7" s="17"/>
      <c r="J7" s="17" t="s">
        <v>554</v>
      </c>
      <c r="K7" s="17"/>
      <c r="L7" s="17"/>
      <c r="M7" s="17"/>
    </row>
    <row r="8" s="2" customFormat="1" ht="24" customHeight="1" spans="1:13">
      <c r="A8" s="14"/>
      <c r="B8" s="15" t="s">
        <v>555</v>
      </c>
      <c r="C8" s="16"/>
      <c r="D8" s="17" t="s">
        <v>614</v>
      </c>
      <c r="E8" s="17"/>
      <c r="F8" s="17"/>
      <c r="G8" s="17" t="s">
        <v>455</v>
      </c>
      <c r="H8" s="17"/>
      <c r="I8" s="17"/>
      <c r="J8" s="17">
        <v>18673051000</v>
      </c>
      <c r="K8" s="17"/>
      <c r="L8" s="17"/>
      <c r="M8" s="17"/>
    </row>
    <row r="9" s="2" customFormat="1" ht="30" customHeight="1" spans="1:13">
      <c r="A9" s="14"/>
      <c r="B9" s="15" t="s">
        <v>453</v>
      </c>
      <c r="C9" s="16"/>
      <c r="D9" s="17" t="s">
        <v>454</v>
      </c>
      <c r="E9" s="17"/>
      <c r="F9" s="17"/>
      <c r="G9" s="17" t="s">
        <v>455</v>
      </c>
      <c r="H9" s="17"/>
      <c r="I9" s="17"/>
      <c r="J9" s="17">
        <v>13974050628</v>
      </c>
      <c r="K9" s="17"/>
      <c r="L9" s="17"/>
      <c r="M9" s="17"/>
    </row>
    <row r="10" s="2" customFormat="1" ht="45" customHeight="1" spans="1:13">
      <c r="A10" s="14"/>
      <c r="B10" s="15" t="s">
        <v>557</v>
      </c>
      <c r="C10" s="16"/>
      <c r="D10" s="18" t="s">
        <v>558</v>
      </c>
      <c r="E10" s="18"/>
      <c r="F10" s="18"/>
      <c r="G10" s="18"/>
      <c r="H10" s="18"/>
      <c r="I10" s="18"/>
      <c r="J10" s="18"/>
      <c r="K10" s="18"/>
      <c r="L10" s="18"/>
      <c r="M10" s="18"/>
    </row>
    <row r="11" s="2" customFormat="1" ht="102.75" customHeight="1" spans="1:13">
      <c r="A11" s="14"/>
      <c r="B11" s="15" t="s">
        <v>559</v>
      </c>
      <c r="C11" s="16"/>
      <c r="D11" s="18" t="s">
        <v>615</v>
      </c>
      <c r="E11" s="18"/>
      <c r="F11" s="18"/>
      <c r="G11" s="18"/>
      <c r="H11" s="18"/>
      <c r="I11" s="18"/>
      <c r="J11" s="18"/>
      <c r="K11" s="18"/>
      <c r="L11" s="18"/>
      <c r="M11" s="18"/>
    </row>
    <row r="12" s="2" customFormat="1" ht="45.75" customHeight="1" spans="1:13">
      <c r="A12" s="14"/>
      <c r="B12" s="15" t="s">
        <v>561</v>
      </c>
      <c r="C12" s="16"/>
      <c r="D12" s="17" t="s">
        <v>562</v>
      </c>
      <c r="E12" s="17"/>
      <c r="F12" s="17"/>
      <c r="G12" s="17"/>
      <c r="H12" s="17"/>
      <c r="I12" s="17"/>
      <c r="J12" s="17"/>
      <c r="K12" s="17"/>
      <c r="L12" s="17"/>
      <c r="M12" s="17"/>
    </row>
    <row r="13" s="2" customFormat="1" ht="23.25" customHeight="1" spans="1:13">
      <c r="A13" s="14" t="s">
        <v>563</v>
      </c>
      <c r="B13" s="19" t="s">
        <v>564</v>
      </c>
      <c r="C13" s="20"/>
      <c r="D13" s="21" t="s">
        <v>565</v>
      </c>
      <c r="E13" s="21"/>
      <c r="F13" s="21" t="s">
        <v>566</v>
      </c>
      <c r="G13" s="21"/>
      <c r="H13" s="21"/>
      <c r="I13" s="21"/>
      <c r="J13" s="21" t="s">
        <v>567</v>
      </c>
      <c r="K13" s="21"/>
      <c r="L13" s="21"/>
      <c r="M13" s="21"/>
    </row>
    <row r="14" s="2" customFormat="1" ht="23.25" customHeight="1" spans="1:13">
      <c r="A14" s="14"/>
      <c r="B14" s="22"/>
      <c r="C14" s="23"/>
      <c r="D14" s="17" t="s">
        <v>568</v>
      </c>
      <c r="E14" s="17"/>
      <c r="F14" s="17" t="s">
        <v>616</v>
      </c>
      <c r="G14" s="17"/>
      <c r="H14" s="17"/>
      <c r="I14" s="17"/>
      <c r="J14" s="17" t="s">
        <v>616</v>
      </c>
      <c r="K14" s="17"/>
      <c r="L14" s="17"/>
      <c r="M14" s="17"/>
    </row>
    <row r="15" s="2" customFormat="1" ht="23.25" customHeight="1" spans="1:13">
      <c r="A15" s="14"/>
      <c r="B15" s="22"/>
      <c r="C15" s="23"/>
      <c r="D15" s="17" t="s">
        <v>569</v>
      </c>
      <c r="E15" s="17"/>
      <c r="F15" s="17" t="s">
        <v>616</v>
      </c>
      <c r="G15" s="17"/>
      <c r="H15" s="17"/>
      <c r="I15" s="17"/>
      <c r="J15" s="17" t="s">
        <v>616</v>
      </c>
      <c r="K15" s="17"/>
      <c r="L15" s="17"/>
      <c r="M15" s="17"/>
    </row>
    <row r="16" s="2" customFormat="1" ht="23.25" customHeight="1" spans="1:13">
      <c r="A16" s="14"/>
      <c r="B16" s="22"/>
      <c r="C16" s="23"/>
      <c r="D16" s="17" t="s">
        <v>572</v>
      </c>
      <c r="E16" s="17"/>
      <c r="F16" s="17"/>
      <c r="G16" s="17"/>
      <c r="H16" s="17"/>
      <c r="I16" s="17"/>
      <c r="J16" s="17"/>
      <c r="K16" s="17"/>
      <c r="L16" s="17"/>
      <c r="M16" s="17"/>
    </row>
    <row r="17" s="2" customFormat="1" ht="23.25" customHeight="1" spans="1:13">
      <c r="A17" s="14"/>
      <c r="B17" s="22"/>
      <c r="C17" s="23"/>
      <c r="D17" s="17" t="s">
        <v>573</v>
      </c>
      <c r="E17" s="17"/>
      <c r="F17" s="17"/>
      <c r="G17" s="17"/>
      <c r="H17" s="17"/>
      <c r="I17" s="17"/>
      <c r="J17" s="17"/>
      <c r="K17" s="17"/>
      <c r="L17" s="17"/>
      <c r="M17" s="17"/>
    </row>
    <row r="18" s="2" customFormat="1" ht="23.25" customHeight="1" spans="1:13">
      <c r="A18" s="14"/>
      <c r="B18" s="24"/>
      <c r="C18" s="25"/>
      <c r="D18" s="17" t="s">
        <v>574</v>
      </c>
      <c r="E18" s="17"/>
      <c r="F18" s="17"/>
      <c r="G18" s="17"/>
      <c r="H18" s="17"/>
      <c r="I18" s="17"/>
      <c r="J18" s="17"/>
      <c r="K18" s="17"/>
      <c r="L18" s="17"/>
      <c r="M18" s="17"/>
    </row>
    <row r="19" s="2" customFormat="1" ht="30.75" customHeight="1" spans="1:13">
      <c r="A19" s="14"/>
      <c r="B19" s="19" t="s">
        <v>575</v>
      </c>
      <c r="C19" s="20"/>
      <c r="D19" s="17" t="s">
        <v>565</v>
      </c>
      <c r="E19" s="17"/>
      <c r="F19" s="26" t="s">
        <v>576</v>
      </c>
      <c r="G19" s="26"/>
      <c r="H19" s="26"/>
      <c r="I19" s="26" t="s">
        <v>577</v>
      </c>
      <c r="J19" s="26"/>
      <c r="K19" s="26"/>
      <c r="L19" s="26" t="s">
        <v>578</v>
      </c>
      <c r="M19" s="26"/>
    </row>
    <row r="20" s="2" customFormat="1" ht="23.25" customHeight="1" spans="1:13">
      <c r="A20" s="14"/>
      <c r="B20" s="22"/>
      <c r="C20" s="23"/>
      <c r="D20" s="17" t="s">
        <v>568</v>
      </c>
      <c r="E20" s="17"/>
      <c r="F20" s="17" t="s">
        <v>616</v>
      </c>
      <c r="G20" s="17"/>
      <c r="H20" s="17"/>
      <c r="I20" s="15" t="s">
        <v>616</v>
      </c>
      <c r="J20" s="44"/>
      <c r="K20" s="16"/>
      <c r="L20" s="18"/>
      <c r="M20" s="18"/>
    </row>
    <row r="21" s="2" customFormat="1" ht="36.75" customHeight="1" spans="1:13">
      <c r="A21" s="14"/>
      <c r="B21" s="22"/>
      <c r="C21" s="23"/>
      <c r="D21" s="18" t="s">
        <v>617</v>
      </c>
      <c r="E21" s="18"/>
      <c r="F21" s="17" t="s">
        <v>571</v>
      </c>
      <c r="G21" s="17"/>
      <c r="H21" s="17"/>
      <c r="I21" s="17" t="s">
        <v>571</v>
      </c>
      <c r="J21" s="17"/>
      <c r="K21" s="17"/>
      <c r="L21" s="18"/>
      <c r="M21" s="18"/>
    </row>
    <row r="22" s="2" customFormat="1" ht="23.25" customHeight="1" spans="1:13">
      <c r="A22" s="14"/>
      <c r="B22" s="22"/>
      <c r="C22" s="23"/>
      <c r="D22" s="18" t="s">
        <v>618</v>
      </c>
      <c r="E22" s="18"/>
      <c r="F22" s="17" t="s">
        <v>619</v>
      </c>
      <c r="G22" s="17"/>
      <c r="H22" s="17"/>
      <c r="I22" s="17" t="s">
        <v>619</v>
      </c>
      <c r="J22" s="17"/>
      <c r="K22" s="17"/>
      <c r="L22" s="18"/>
      <c r="M22" s="18"/>
    </row>
    <row r="23" s="2" customFormat="1" ht="80.1" customHeight="1" spans="1:13">
      <c r="A23" s="27" t="s">
        <v>583</v>
      </c>
      <c r="B23" s="27"/>
      <c r="C23" s="27"/>
      <c r="D23" s="17" t="s">
        <v>620</v>
      </c>
      <c r="E23" s="17"/>
      <c r="F23" s="17"/>
      <c r="G23" s="17"/>
      <c r="H23" s="17"/>
      <c r="I23" s="17"/>
      <c r="J23" s="17"/>
      <c r="K23" s="17"/>
      <c r="L23" s="17"/>
      <c r="M23" s="17"/>
    </row>
    <row r="24" s="2" customFormat="1" ht="20.1" customHeight="1" spans="1:13">
      <c r="A24" s="28" t="s">
        <v>585</v>
      </c>
      <c r="B24" s="29"/>
      <c r="C24" s="30" t="s">
        <v>586</v>
      </c>
      <c r="D24" s="30"/>
      <c r="E24" s="30"/>
      <c r="F24" s="30"/>
      <c r="G24" s="30"/>
      <c r="H24" s="21" t="s">
        <v>587</v>
      </c>
      <c r="I24" s="21"/>
      <c r="J24" s="21"/>
      <c r="K24" s="21" t="s">
        <v>588</v>
      </c>
      <c r="L24" s="21"/>
      <c r="M24" s="21"/>
    </row>
    <row r="25" s="2" customFormat="1" ht="20.1" customHeight="1" spans="1:13">
      <c r="A25" s="31"/>
      <c r="B25" s="32"/>
      <c r="C25" s="34" t="s">
        <v>621</v>
      </c>
      <c r="D25" s="33"/>
      <c r="E25" s="33"/>
      <c r="F25" s="33"/>
      <c r="G25" s="33"/>
      <c r="H25" s="17" t="s">
        <v>622</v>
      </c>
      <c r="I25" s="17"/>
      <c r="J25" s="17"/>
      <c r="K25" s="17" t="s">
        <v>623</v>
      </c>
      <c r="L25" s="17"/>
      <c r="M25" s="17"/>
    </row>
    <row r="26" s="2" customFormat="1" ht="20.1" customHeight="1" spans="1:13">
      <c r="A26" s="31"/>
      <c r="B26" s="32"/>
      <c r="C26" s="34" t="s">
        <v>624</v>
      </c>
      <c r="D26" s="33"/>
      <c r="E26" s="33"/>
      <c r="F26" s="33"/>
      <c r="G26" s="33"/>
      <c r="H26" s="17" t="s">
        <v>622</v>
      </c>
      <c r="I26" s="17"/>
      <c r="J26" s="17"/>
      <c r="K26" s="17" t="s">
        <v>623</v>
      </c>
      <c r="L26" s="17"/>
      <c r="M26" s="17"/>
    </row>
    <row r="27" s="2" customFormat="1" ht="51.75" customHeight="1" spans="1:13">
      <c r="A27" s="35" t="s">
        <v>591</v>
      </c>
      <c r="B27" s="36" t="s">
        <v>592</v>
      </c>
      <c r="C27" s="18" t="s">
        <v>625</v>
      </c>
      <c r="D27" s="18"/>
      <c r="E27" s="18"/>
      <c r="F27" s="18"/>
      <c r="G27" s="18"/>
      <c r="H27" s="18"/>
      <c r="I27" s="18"/>
      <c r="J27" s="18"/>
      <c r="K27" s="18"/>
      <c r="L27" s="18"/>
      <c r="M27" s="18"/>
    </row>
    <row r="28" s="2" customFormat="1" ht="57" customHeight="1" spans="1:13">
      <c r="A28" s="37"/>
      <c r="B28" s="36" t="s">
        <v>594</v>
      </c>
      <c r="C28" s="18" t="s">
        <v>626</v>
      </c>
      <c r="D28" s="18"/>
      <c r="E28" s="18"/>
      <c r="F28" s="18"/>
      <c r="G28" s="18"/>
      <c r="H28" s="18"/>
      <c r="I28" s="18"/>
      <c r="J28" s="18"/>
      <c r="K28" s="18"/>
      <c r="L28" s="18"/>
      <c r="M28" s="18"/>
    </row>
    <row r="29" s="2" customFormat="1" ht="54" customHeight="1" spans="1:13">
      <c r="A29" s="37"/>
      <c r="B29" s="38" t="s">
        <v>596</v>
      </c>
      <c r="C29" s="17" t="s">
        <v>472</v>
      </c>
      <c r="D29" s="17"/>
      <c r="E29" s="17" t="s">
        <v>473</v>
      </c>
      <c r="F29" s="17"/>
      <c r="G29" s="17"/>
      <c r="H29" s="17" t="s">
        <v>474</v>
      </c>
      <c r="I29" s="17"/>
      <c r="J29" s="17"/>
      <c r="K29" s="17"/>
      <c r="L29" s="17" t="s">
        <v>475</v>
      </c>
      <c r="M29" s="17"/>
    </row>
    <row r="30" s="2" customFormat="1" ht="38.25" customHeight="1" spans="1:13">
      <c r="A30" s="37"/>
      <c r="B30" s="39"/>
      <c r="C30" s="17" t="s">
        <v>597</v>
      </c>
      <c r="D30" s="17"/>
      <c r="E30" s="19" t="s">
        <v>477</v>
      </c>
      <c r="F30" s="40"/>
      <c r="G30" s="20"/>
      <c r="H30" s="41"/>
      <c r="I30" s="53"/>
      <c r="J30" s="53"/>
      <c r="K30" s="54"/>
      <c r="L30" s="41"/>
      <c r="M30" s="54"/>
    </row>
    <row r="31" s="2" customFormat="1" ht="24" customHeight="1" spans="1:13">
      <c r="A31" s="37"/>
      <c r="B31" s="39"/>
      <c r="C31" s="17"/>
      <c r="D31" s="17"/>
      <c r="E31" s="19" t="s">
        <v>501</v>
      </c>
      <c r="F31" s="40"/>
      <c r="G31" s="20"/>
      <c r="H31" s="41"/>
      <c r="I31" s="53"/>
      <c r="J31" s="53"/>
      <c r="K31" s="54"/>
      <c r="L31" s="41" t="s">
        <v>503</v>
      </c>
      <c r="M31" s="54"/>
    </row>
    <row r="32" s="2" customFormat="1" ht="24" customHeight="1" spans="1:13">
      <c r="A32" s="37"/>
      <c r="B32" s="39"/>
      <c r="C32" s="17"/>
      <c r="D32" s="17"/>
      <c r="E32" s="19" t="s">
        <v>509</v>
      </c>
      <c r="F32" s="40"/>
      <c r="G32" s="20"/>
      <c r="H32" s="41" t="s">
        <v>627</v>
      </c>
      <c r="I32" s="53"/>
      <c r="J32" s="53" t="s">
        <v>603</v>
      </c>
      <c r="K32" s="54"/>
      <c r="L32" s="56">
        <v>1</v>
      </c>
      <c r="M32" s="57">
        <v>1</v>
      </c>
    </row>
    <row r="33" s="2" customFormat="1" ht="24" customHeight="1" spans="1:13">
      <c r="A33" s="37"/>
      <c r="B33" s="39"/>
      <c r="C33" s="17"/>
      <c r="D33" s="17"/>
      <c r="E33" s="24"/>
      <c r="F33" s="43"/>
      <c r="G33" s="25"/>
      <c r="H33" s="41" t="s">
        <v>628</v>
      </c>
      <c r="I33" s="53"/>
      <c r="J33" s="53" t="s">
        <v>629</v>
      </c>
      <c r="K33" s="54"/>
      <c r="L33" s="56">
        <v>1</v>
      </c>
      <c r="M33" s="57">
        <v>1</v>
      </c>
    </row>
    <row r="34" s="2" customFormat="1" ht="24" customHeight="1" spans="1:13">
      <c r="A34" s="37"/>
      <c r="B34" s="39"/>
      <c r="C34" s="17"/>
      <c r="D34" s="17"/>
      <c r="E34" s="19" t="s">
        <v>514</v>
      </c>
      <c r="F34" s="40"/>
      <c r="G34" s="20"/>
      <c r="H34" s="41" t="s">
        <v>604</v>
      </c>
      <c r="I34" s="53"/>
      <c r="J34" s="53" t="s">
        <v>604</v>
      </c>
      <c r="K34" s="54"/>
      <c r="L34" s="56">
        <v>1</v>
      </c>
      <c r="M34" s="57">
        <v>1</v>
      </c>
    </row>
    <row r="35" s="2" customFormat="1" ht="24" customHeight="1" spans="1:13">
      <c r="A35" s="37"/>
      <c r="B35" s="39"/>
      <c r="C35" s="17"/>
      <c r="D35" s="17"/>
      <c r="E35" s="24"/>
      <c r="F35" s="43"/>
      <c r="G35" s="25"/>
      <c r="H35" s="41" t="s">
        <v>516</v>
      </c>
      <c r="I35" s="53"/>
      <c r="J35" s="53" t="s">
        <v>516</v>
      </c>
      <c r="K35" s="54"/>
      <c r="L35" s="41" t="s">
        <v>517</v>
      </c>
      <c r="M35" s="54" t="s">
        <v>517</v>
      </c>
    </row>
    <row r="36" s="2" customFormat="1" ht="24" customHeight="1" spans="1:13">
      <c r="A36" s="37"/>
      <c r="B36" s="39"/>
      <c r="C36" s="17" t="s">
        <v>472</v>
      </c>
      <c r="D36" s="17"/>
      <c r="E36" s="17" t="s">
        <v>473</v>
      </c>
      <c r="F36" s="17"/>
      <c r="G36" s="17"/>
      <c r="H36" s="17" t="s">
        <v>474</v>
      </c>
      <c r="I36" s="17"/>
      <c r="J36" s="17"/>
      <c r="K36" s="17"/>
      <c r="L36" s="17" t="s">
        <v>475</v>
      </c>
      <c r="M36" s="17"/>
    </row>
    <row r="37" s="2" customFormat="1" ht="24" customHeight="1" spans="1:13">
      <c r="A37" s="37"/>
      <c r="B37" s="39"/>
      <c r="C37" s="17" t="s">
        <v>597</v>
      </c>
      <c r="D37" s="17"/>
      <c r="E37" s="19" t="s">
        <v>519</v>
      </c>
      <c r="F37" s="40"/>
      <c r="G37" s="20"/>
      <c r="H37" s="41"/>
      <c r="I37" s="53"/>
      <c r="J37" s="53"/>
      <c r="K37" s="54"/>
      <c r="L37" s="58"/>
      <c r="M37" s="59"/>
    </row>
    <row r="38" s="2" customFormat="1" ht="24" customHeight="1" spans="1:13">
      <c r="A38" s="37"/>
      <c r="B38" s="39"/>
      <c r="C38" s="17"/>
      <c r="D38" s="17"/>
      <c r="E38" s="24"/>
      <c r="F38" s="43"/>
      <c r="G38" s="25"/>
      <c r="H38" s="41"/>
      <c r="I38" s="53"/>
      <c r="J38" s="53" t="s">
        <v>521</v>
      </c>
      <c r="K38" s="54"/>
      <c r="L38" s="58"/>
      <c r="M38" s="59"/>
    </row>
    <row r="39" s="2" customFormat="1" ht="24" customHeight="1" spans="1:13">
      <c r="A39" s="37"/>
      <c r="B39" s="39"/>
      <c r="C39" s="17"/>
      <c r="D39" s="17"/>
      <c r="E39" s="19" t="s">
        <v>522</v>
      </c>
      <c r="F39" s="40"/>
      <c r="G39" s="20"/>
      <c r="H39" s="41" t="s">
        <v>630</v>
      </c>
      <c r="I39" s="53"/>
      <c r="J39" s="53" t="s">
        <v>523</v>
      </c>
      <c r="K39" s="54"/>
      <c r="L39" s="58">
        <v>1</v>
      </c>
      <c r="M39" s="59">
        <v>1</v>
      </c>
    </row>
    <row r="40" s="2" customFormat="1" ht="24" customHeight="1" spans="1:13">
      <c r="A40" s="37"/>
      <c r="B40" s="39"/>
      <c r="C40" s="17"/>
      <c r="D40" s="17"/>
      <c r="E40" s="24"/>
      <c r="F40" s="43"/>
      <c r="G40" s="25"/>
      <c r="H40" s="41" t="s">
        <v>631</v>
      </c>
      <c r="I40" s="53"/>
      <c r="J40" s="53" t="s">
        <v>524</v>
      </c>
      <c r="K40" s="54"/>
      <c r="L40" s="58">
        <v>1</v>
      </c>
      <c r="M40" s="59">
        <v>1</v>
      </c>
    </row>
    <row r="41" s="2" customFormat="1" ht="24" customHeight="1" spans="1:13">
      <c r="A41" s="37"/>
      <c r="B41" s="39"/>
      <c r="C41" s="17"/>
      <c r="D41" s="17"/>
      <c r="E41" s="19" t="s">
        <v>526</v>
      </c>
      <c r="F41" s="40"/>
      <c r="G41" s="20"/>
      <c r="H41" s="41"/>
      <c r="I41" s="53"/>
      <c r="J41" s="53"/>
      <c r="K41" s="54"/>
      <c r="L41" s="58"/>
      <c r="M41" s="59" t="s">
        <v>532</v>
      </c>
    </row>
    <row r="42" s="2" customFormat="1" ht="24" customHeight="1" spans="1:13">
      <c r="A42" s="37"/>
      <c r="B42" s="39"/>
      <c r="C42" s="17"/>
      <c r="D42" s="17"/>
      <c r="E42" s="24"/>
      <c r="F42" s="43"/>
      <c r="G42" s="25"/>
      <c r="H42" s="41"/>
      <c r="I42" s="53"/>
      <c r="J42" s="53" t="s">
        <v>531</v>
      </c>
      <c r="K42" s="54"/>
      <c r="L42" s="58"/>
      <c r="M42" s="59" t="s">
        <v>532</v>
      </c>
    </row>
    <row r="43" s="2" customFormat="1" ht="24" customHeight="1" spans="1:13">
      <c r="A43" s="37"/>
      <c r="B43" s="39"/>
      <c r="C43" s="17"/>
      <c r="D43" s="17"/>
      <c r="E43" s="19" t="s">
        <v>533</v>
      </c>
      <c r="F43" s="40"/>
      <c r="G43" s="20"/>
      <c r="H43" s="41"/>
      <c r="I43" s="53"/>
      <c r="J43" s="53" t="s">
        <v>534</v>
      </c>
      <c r="K43" s="54"/>
      <c r="L43" s="58"/>
      <c r="M43" s="59"/>
    </row>
    <row r="44" s="2" customFormat="1" ht="24" customHeight="1" spans="1:13">
      <c r="A44" s="37"/>
      <c r="B44" s="39"/>
      <c r="C44" s="17"/>
      <c r="D44" s="17"/>
      <c r="E44" s="24"/>
      <c r="F44" s="43"/>
      <c r="G44" s="25"/>
      <c r="H44" s="41" t="s">
        <v>535</v>
      </c>
      <c r="I44" s="53"/>
      <c r="J44" s="53" t="s">
        <v>535</v>
      </c>
      <c r="K44" s="54"/>
      <c r="L44" s="58" t="s">
        <v>528</v>
      </c>
      <c r="M44" s="59"/>
    </row>
    <row r="45" s="2" customFormat="1" ht="24" customHeight="1" spans="1:13">
      <c r="A45" s="37"/>
      <c r="B45" s="39"/>
      <c r="C45" s="17"/>
      <c r="D45" s="17"/>
      <c r="E45" s="19" t="s">
        <v>536</v>
      </c>
      <c r="F45" s="40"/>
      <c r="G45" s="20"/>
      <c r="H45" s="41" t="s">
        <v>537</v>
      </c>
      <c r="I45" s="53"/>
      <c r="J45" s="53" t="s">
        <v>537</v>
      </c>
      <c r="K45" s="54"/>
      <c r="L45" s="58" t="s">
        <v>528</v>
      </c>
      <c r="M45" s="59" t="s">
        <v>528</v>
      </c>
    </row>
    <row r="46" s="2" customFormat="1" ht="24" customHeight="1" spans="1:13">
      <c r="A46" s="37"/>
      <c r="B46" s="39"/>
      <c r="C46" s="17"/>
      <c r="D46" s="17"/>
      <c r="E46" s="22"/>
      <c r="F46" s="42"/>
      <c r="G46" s="23"/>
      <c r="H46" s="41" t="s">
        <v>538</v>
      </c>
      <c r="I46" s="53"/>
      <c r="J46" s="53" t="s">
        <v>538</v>
      </c>
      <c r="K46" s="54"/>
      <c r="L46" s="58" t="s">
        <v>528</v>
      </c>
      <c r="M46" s="59" t="s">
        <v>528</v>
      </c>
    </row>
    <row r="47" s="2" customFormat="1" ht="24" customHeight="1" spans="1:13">
      <c r="A47" s="37"/>
      <c r="B47" s="39"/>
      <c r="C47" s="17"/>
      <c r="D47" s="17"/>
      <c r="E47" s="24"/>
      <c r="F47" s="43"/>
      <c r="G47" s="25"/>
      <c r="H47" s="41" t="s">
        <v>539</v>
      </c>
      <c r="I47" s="53"/>
      <c r="J47" s="53" t="s">
        <v>539</v>
      </c>
      <c r="K47" s="54"/>
      <c r="L47" s="58" t="s">
        <v>528</v>
      </c>
      <c r="M47" s="59" t="s">
        <v>528</v>
      </c>
    </row>
    <row r="48" s="3" customFormat="1" ht="111.75" customHeight="1" spans="1:13">
      <c r="A48" s="27" t="s">
        <v>608</v>
      </c>
      <c r="B48" s="27"/>
      <c r="C48" s="27"/>
      <c r="D48" s="15" t="s">
        <v>541</v>
      </c>
      <c r="E48" s="44"/>
      <c r="F48" s="44"/>
      <c r="G48" s="44"/>
      <c r="H48" s="44"/>
      <c r="I48" s="44"/>
      <c r="J48" s="44"/>
      <c r="K48" s="44"/>
      <c r="L48" s="44"/>
      <c r="M48" s="16"/>
    </row>
    <row r="49" ht="113.25" customHeight="1" spans="1:13">
      <c r="A49" s="27" t="s">
        <v>609</v>
      </c>
      <c r="B49" s="27"/>
      <c r="C49" s="27"/>
      <c r="D49" s="45" t="s">
        <v>610</v>
      </c>
      <c r="E49" s="46"/>
      <c r="F49" s="46"/>
      <c r="G49" s="46"/>
      <c r="H49" s="46"/>
      <c r="I49" s="46"/>
      <c r="J49" s="46"/>
      <c r="K49" s="46"/>
      <c r="L49" s="46"/>
      <c r="M49" s="60"/>
    </row>
    <row r="50" s="50" customFormat="1" ht="23.25" customHeight="1" spans="1:10">
      <c r="A50" s="47"/>
      <c r="B50" s="47"/>
      <c r="C50" s="48"/>
      <c r="D50" s="48"/>
      <c r="E50" s="49"/>
      <c r="F50" s="47"/>
      <c r="J50" s="49"/>
    </row>
    <row r="51" ht="23.25" customHeight="1"/>
    <row r="52" ht="23.25" customHeight="1"/>
    <row r="53" ht="23.25" customHeight="1"/>
    <row r="54" ht="23.25" customHeight="1"/>
    <row r="55" ht="96.75" customHeight="1"/>
    <row r="56" ht="89.25" customHeight="1"/>
  </sheetData>
  <mergeCells count="136">
    <mergeCell ref="A2:M2"/>
    <mergeCell ref="A3:M3"/>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G26"/>
    <mergeCell ref="H26:J26"/>
    <mergeCell ref="K26:M26"/>
    <mergeCell ref="C27:M27"/>
    <mergeCell ref="C28:M28"/>
    <mergeCell ref="C29:D29"/>
    <mergeCell ref="E29:G29"/>
    <mergeCell ref="H29:K29"/>
    <mergeCell ref="L29:M29"/>
    <mergeCell ref="E30:G30"/>
    <mergeCell ref="H30:K30"/>
    <mergeCell ref="L30:M30"/>
    <mergeCell ref="E31:G31"/>
    <mergeCell ref="H31:K31"/>
    <mergeCell ref="L31:M31"/>
    <mergeCell ref="H32:K32"/>
    <mergeCell ref="L32:M32"/>
    <mergeCell ref="H33:K33"/>
    <mergeCell ref="L33:M33"/>
    <mergeCell ref="H34:K34"/>
    <mergeCell ref="L34:M34"/>
    <mergeCell ref="H35:K35"/>
    <mergeCell ref="L35:M35"/>
    <mergeCell ref="C36:D36"/>
    <mergeCell ref="E36:G36"/>
    <mergeCell ref="H36:K36"/>
    <mergeCell ref="L36:M36"/>
    <mergeCell ref="H37:K37"/>
    <mergeCell ref="L37:M37"/>
    <mergeCell ref="H38:K38"/>
    <mergeCell ref="L38:M38"/>
    <mergeCell ref="H39:K39"/>
    <mergeCell ref="L39:M39"/>
    <mergeCell ref="H40:K40"/>
    <mergeCell ref="L40:M40"/>
    <mergeCell ref="H41:K41"/>
    <mergeCell ref="L41:M41"/>
    <mergeCell ref="H42:K42"/>
    <mergeCell ref="L42:M42"/>
    <mergeCell ref="H43:K43"/>
    <mergeCell ref="L43:M43"/>
    <mergeCell ref="H44:K44"/>
    <mergeCell ref="L44:M44"/>
    <mergeCell ref="H45:K45"/>
    <mergeCell ref="L45:M45"/>
    <mergeCell ref="H46:K46"/>
    <mergeCell ref="L46:M46"/>
    <mergeCell ref="H47:K47"/>
    <mergeCell ref="L47:M47"/>
    <mergeCell ref="A48:C48"/>
    <mergeCell ref="D48:M48"/>
    <mergeCell ref="A49:C49"/>
    <mergeCell ref="D49:M49"/>
    <mergeCell ref="A5:A12"/>
    <mergeCell ref="A13:A22"/>
    <mergeCell ref="A27:A47"/>
    <mergeCell ref="B29:B47"/>
    <mergeCell ref="B13:C18"/>
    <mergeCell ref="B19:C22"/>
    <mergeCell ref="A24:B26"/>
    <mergeCell ref="E34:G35"/>
    <mergeCell ref="C30:D35"/>
    <mergeCell ref="E32:G33"/>
    <mergeCell ref="C37:D47"/>
    <mergeCell ref="E37:G38"/>
    <mergeCell ref="E39:G40"/>
    <mergeCell ref="E41:G42"/>
    <mergeCell ref="E43:G44"/>
    <mergeCell ref="E45:G47"/>
  </mergeCells>
  <pageMargins left="0.75" right="0.63" top="0.79" bottom="0.71" header="0.31" footer="0.31"/>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60"/>
  <sheetViews>
    <sheetView workbookViewId="0">
      <selection activeCell="J7" sqref="J7:M7"/>
    </sheetView>
  </sheetViews>
  <sheetFormatPr defaultColWidth="10" defaultRowHeight="14.25"/>
  <cols>
    <col min="1" max="1" width="7.33333333333333" style="4" customWidth="1"/>
    <col min="2" max="2" width="6.21666666666667" style="4" customWidth="1"/>
    <col min="3" max="3" width="6.21666666666667" style="5" customWidth="1"/>
    <col min="4" max="4" width="8.44166666666667" style="6" customWidth="1"/>
    <col min="5" max="5" width="8" style="6" customWidth="1"/>
    <col min="6" max="6" width="4.10833333333333" style="6" customWidth="1"/>
    <col min="7" max="7" width="10.2166666666667" style="6" customWidth="1"/>
    <col min="8" max="8" width="7.33333333333333" style="6" customWidth="1"/>
    <col min="9" max="9" width="6.55833333333333" style="6" customWidth="1"/>
    <col min="10" max="10" width="6" style="6" customWidth="1"/>
    <col min="11" max="11" width="3.55833333333333" style="6" customWidth="1"/>
    <col min="12" max="12" width="6.21666666666667" style="6" customWidth="1"/>
    <col min="13" max="13" width="12.4416666666667" style="6" customWidth="1"/>
    <col min="14" max="256" width="10" style="6"/>
    <col min="257" max="257" width="7.33333333333333" style="6" customWidth="1"/>
    <col min="258" max="259" width="6.21666666666667" style="6" customWidth="1"/>
    <col min="260" max="260" width="8.44166666666667" style="6" customWidth="1"/>
    <col min="261" max="261" width="8" style="6" customWidth="1"/>
    <col min="262" max="262" width="4.10833333333333" style="6" customWidth="1"/>
    <col min="263" max="263" width="10.2166666666667" style="6" customWidth="1"/>
    <col min="264" max="264" width="7.33333333333333" style="6" customWidth="1"/>
    <col min="265" max="265" width="6.55833333333333" style="6" customWidth="1"/>
    <col min="266" max="266" width="6" style="6" customWidth="1"/>
    <col min="267" max="267" width="3.55833333333333" style="6" customWidth="1"/>
    <col min="268" max="268" width="6.21666666666667" style="6" customWidth="1"/>
    <col min="269" max="269" width="12.4416666666667" style="6" customWidth="1"/>
    <col min="270" max="512" width="10" style="6"/>
    <col min="513" max="513" width="7.33333333333333" style="6" customWidth="1"/>
    <col min="514" max="515" width="6.21666666666667" style="6" customWidth="1"/>
    <col min="516" max="516" width="8.44166666666667" style="6" customWidth="1"/>
    <col min="517" max="517" width="8" style="6" customWidth="1"/>
    <col min="518" max="518" width="4.10833333333333" style="6" customWidth="1"/>
    <col min="519" max="519" width="10.2166666666667" style="6" customWidth="1"/>
    <col min="520" max="520" width="7.33333333333333" style="6" customWidth="1"/>
    <col min="521" max="521" width="6.55833333333333" style="6" customWidth="1"/>
    <col min="522" max="522" width="6" style="6" customWidth="1"/>
    <col min="523" max="523" width="3.55833333333333" style="6" customWidth="1"/>
    <col min="524" max="524" width="6.21666666666667" style="6" customWidth="1"/>
    <col min="525" max="525" width="12.4416666666667" style="6" customWidth="1"/>
    <col min="526" max="768" width="10" style="6"/>
    <col min="769" max="769" width="7.33333333333333" style="6" customWidth="1"/>
    <col min="770" max="771" width="6.21666666666667" style="6" customWidth="1"/>
    <col min="772" max="772" width="8.44166666666667" style="6" customWidth="1"/>
    <col min="773" max="773" width="8" style="6" customWidth="1"/>
    <col min="774" max="774" width="4.10833333333333" style="6" customWidth="1"/>
    <col min="775" max="775" width="10.2166666666667" style="6" customWidth="1"/>
    <col min="776" max="776" width="7.33333333333333" style="6" customWidth="1"/>
    <col min="777" max="777" width="6.55833333333333" style="6" customWidth="1"/>
    <col min="778" max="778" width="6" style="6" customWidth="1"/>
    <col min="779" max="779" width="3.55833333333333" style="6" customWidth="1"/>
    <col min="780" max="780" width="6.21666666666667" style="6" customWidth="1"/>
    <col min="781" max="781" width="12.4416666666667" style="6" customWidth="1"/>
    <col min="782" max="1024" width="10" style="6"/>
    <col min="1025" max="1025" width="7.33333333333333" style="6" customWidth="1"/>
    <col min="1026" max="1027" width="6.21666666666667" style="6" customWidth="1"/>
    <col min="1028" max="1028" width="8.44166666666667" style="6" customWidth="1"/>
    <col min="1029" max="1029" width="8" style="6" customWidth="1"/>
    <col min="1030" max="1030" width="4.10833333333333" style="6" customWidth="1"/>
    <col min="1031" max="1031" width="10.2166666666667" style="6" customWidth="1"/>
    <col min="1032" max="1032" width="7.33333333333333" style="6" customWidth="1"/>
    <col min="1033" max="1033" width="6.55833333333333" style="6" customWidth="1"/>
    <col min="1034" max="1034" width="6" style="6" customWidth="1"/>
    <col min="1035" max="1035" width="3.55833333333333" style="6" customWidth="1"/>
    <col min="1036" max="1036" width="6.21666666666667" style="6" customWidth="1"/>
    <col min="1037" max="1037" width="12.4416666666667" style="6" customWidth="1"/>
    <col min="1038" max="1280" width="10" style="6"/>
    <col min="1281" max="1281" width="7.33333333333333" style="6" customWidth="1"/>
    <col min="1282" max="1283" width="6.21666666666667" style="6" customWidth="1"/>
    <col min="1284" max="1284" width="8.44166666666667" style="6" customWidth="1"/>
    <col min="1285" max="1285" width="8" style="6" customWidth="1"/>
    <col min="1286" max="1286" width="4.10833333333333" style="6" customWidth="1"/>
    <col min="1287" max="1287" width="10.2166666666667" style="6" customWidth="1"/>
    <col min="1288" max="1288" width="7.33333333333333" style="6" customWidth="1"/>
    <col min="1289" max="1289" width="6.55833333333333" style="6" customWidth="1"/>
    <col min="1290" max="1290" width="6" style="6" customWidth="1"/>
    <col min="1291" max="1291" width="3.55833333333333" style="6" customWidth="1"/>
    <col min="1292" max="1292" width="6.21666666666667" style="6" customWidth="1"/>
    <col min="1293" max="1293" width="12.4416666666667" style="6" customWidth="1"/>
    <col min="1294" max="1536" width="10" style="6"/>
    <col min="1537" max="1537" width="7.33333333333333" style="6" customWidth="1"/>
    <col min="1538" max="1539" width="6.21666666666667" style="6" customWidth="1"/>
    <col min="1540" max="1540" width="8.44166666666667" style="6" customWidth="1"/>
    <col min="1541" max="1541" width="8" style="6" customWidth="1"/>
    <col min="1542" max="1542" width="4.10833333333333" style="6" customWidth="1"/>
    <col min="1543" max="1543" width="10.2166666666667" style="6" customWidth="1"/>
    <col min="1544" max="1544" width="7.33333333333333" style="6" customWidth="1"/>
    <col min="1545" max="1545" width="6.55833333333333" style="6" customWidth="1"/>
    <col min="1546" max="1546" width="6" style="6" customWidth="1"/>
    <col min="1547" max="1547" width="3.55833333333333" style="6" customWidth="1"/>
    <col min="1548" max="1548" width="6.21666666666667" style="6" customWidth="1"/>
    <col min="1549" max="1549" width="12.4416666666667" style="6" customWidth="1"/>
    <col min="1550" max="1792" width="10" style="6"/>
    <col min="1793" max="1793" width="7.33333333333333" style="6" customWidth="1"/>
    <col min="1794" max="1795" width="6.21666666666667" style="6" customWidth="1"/>
    <col min="1796" max="1796" width="8.44166666666667" style="6" customWidth="1"/>
    <col min="1797" max="1797" width="8" style="6" customWidth="1"/>
    <col min="1798" max="1798" width="4.10833333333333" style="6" customWidth="1"/>
    <col min="1799" max="1799" width="10.2166666666667" style="6" customWidth="1"/>
    <col min="1800" max="1800" width="7.33333333333333" style="6" customWidth="1"/>
    <col min="1801" max="1801" width="6.55833333333333" style="6" customWidth="1"/>
    <col min="1802" max="1802" width="6" style="6" customWidth="1"/>
    <col min="1803" max="1803" width="3.55833333333333" style="6" customWidth="1"/>
    <col min="1804" max="1804" width="6.21666666666667" style="6" customWidth="1"/>
    <col min="1805" max="1805" width="12.4416666666667" style="6" customWidth="1"/>
    <col min="1806" max="2048" width="10" style="6"/>
    <col min="2049" max="2049" width="7.33333333333333" style="6" customWidth="1"/>
    <col min="2050" max="2051" width="6.21666666666667" style="6" customWidth="1"/>
    <col min="2052" max="2052" width="8.44166666666667" style="6" customWidth="1"/>
    <col min="2053" max="2053" width="8" style="6" customWidth="1"/>
    <col min="2054" max="2054" width="4.10833333333333" style="6" customWidth="1"/>
    <col min="2055" max="2055" width="10.2166666666667" style="6" customWidth="1"/>
    <col min="2056" max="2056" width="7.33333333333333" style="6" customWidth="1"/>
    <col min="2057" max="2057" width="6.55833333333333" style="6" customWidth="1"/>
    <col min="2058" max="2058" width="6" style="6" customWidth="1"/>
    <col min="2059" max="2059" width="3.55833333333333" style="6" customWidth="1"/>
    <col min="2060" max="2060" width="6.21666666666667" style="6" customWidth="1"/>
    <col min="2061" max="2061" width="12.4416666666667" style="6" customWidth="1"/>
    <col min="2062" max="2304" width="10" style="6"/>
    <col min="2305" max="2305" width="7.33333333333333" style="6" customWidth="1"/>
    <col min="2306" max="2307" width="6.21666666666667" style="6" customWidth="1"/>
    <col min="2308" max="2308" width="8.44166666666667" style="6" customWidth="1"/>
    <col min="2309" max="2309" width="8" style="6" customWidth="1"/>
    <col min="2310" max="2310" width="4.10833333333333" style="6" customWidth="1"/>
    <col min="2311" max="2311" width="10.2166666666667" style="6" customWidth="1"/>
    <col min="2312" max="2312" width="7.33333333333333" style="6" customWidth="1"/>
    <col min="2313" max="2313" width="6.55833333333333" style="6" customWidth="1"/>
    <col min="2314" max="2314" width="6" style="6" customWidth="1"/>
    <col min="2315" max="2315" width="3.55833333333333" style="6" customWidth="1"/>
    <col min="2316" max="2316" width="6.21666666666667" style="6" customWidth="1"/>
    <col min="2317" max="2317" width="12.4416666666667" style="6" customWidth="1"/>
    <col min="2318" max="2560" width="10" style="6"/>
    <col min="2561" max="2561" width="7.33333333333333" style="6" customWidth="1"/>
    <col min="2562" max="2563" width="6.21666666666667" style="6" customWidth="1"/>
    <col min="2564" max="2564" width="8.44166666666667" style="6" customWidth="1"/>
    <col min="2565" max="2565" width="8" style="6" customWidth="1"/>
    <col min="2566" max="2566" width="4.10833333333333" style="6" customWidth="1"/>
    <col min="2567" max="2567" width="10.2166666666667" style="6" customWidth="1"/>
    <col min="2568" max="2568" width="7.33333333333333" style="6" customWidth="1"/>
    <col min="2569" max="2569" width="6.55833333333333" style="6" customWidth="1"/>
    <col min="2570" max="2570" width="6" style="6" customWidth="1"/>
    <col min="2571" max="2571" width="3.55833333333333" style="6" customWidth="1"/>
    <col min="2572" max="2572" width="6.21666666666667" style="6" customWidth="1"/>
    <col min="2573" max="2573" width="12.4416666666667" style="6" customWidth="1"/>
    <col min="2574" max="2816" width="10" style="6"/>
    <col min="2817" max="2817" width="7.33333333333333" style="6" customWidth="1"/>
    <col min="2818" max="2819" width="6.21666666666667" style="6" customWidth="1"/>
    <col min="2820" max="2820" width="8.44166666666667" style="6" customWidth="1"/>
    <col min="2821" max="2821" width="8" style="6" customWidth="1"/>
    <col min="2822" max="2822" width="4.10833333333333" style="6" customWidth="1"/>
    <col min="2823" max="2823" width="10.2166666666667" style="6" customWidth="1"/>
    <col min="2824" max="2824" width="7.33333333333333" style="6" customWidth="1"/>
    <col min="2825" max="2825" width="6.55833333333333" style="6" customWidth="1"/>
    <col min="2826" max="2826" width="6" style="6" customWidth="1"/>
    <col min="2827" max="2827" width="3.55833333333333" style="6" customWidth="1"/>
    <col min="2828" max="2828" width="6.21666666666667" style="6" customWidth="1"/>
    <col min="2829" max="2829" width="12.4416666666667" style="6" customWidth="1"/>
    <col min="2830" max="3072" width="10" style="6"/>
    <col min="3073" max="3073" width="7.33333333333333" style="6" customWidth="1"/>
    <col min="3074" max="3075" width="6.21666666666667" style="6" customWidth="1"/>
    <col min="3076" max="3076" width="8.44166666666667" style="6" customWidth="1"/>
    <col min="3077" max="3077" width="8" style="6" customWidth="1"/>
    <col min="3078" max="3078" width="4.10833333333333" style="6" customWidth="1"/>
    <col min="3079" max="3079" width="10.2166666666667" style="6" customWidth="1"/>
    <col min="3080" max="3080" width="7.33333333333333" style="6" customWidth="1"/>
    <col min="3081" max="3081" width="6.55833333333333" style="6" customWidth="1"/>
    <col min="3082" max="3082" width="6" style="6" customWidth="1"/>
    <col min="3083" max="3083" width="3.55833333333333" style="6" customWidth="1"/>
    <col min="3084" max="3084" width="6.21666666666667" style="6" customWidth="1"/>
    <col min="3085" max="3085" width="12.4416666666667" style="6" customWidth="1"/>
    <col min="3086" max="3328" width="10" style="6"/>
    <col min="3329" max="3329" width="7.33333333333333" style="6" customWidth="1"/>
    <col min="3330" max="3331" width="6.21666666666667" style="6" customWidth="1"/>
    <col min="3332" max="3332" width="8.44166666666667" style="6" customWidth="1"/>
    <col min="3333" max="3333" width="8" style="6" customWidth="1"/>
    <col min="3334" max="3334" width="4.10833333333333" style="6" customWidth="1"/>
    <col min="3335" max="3335" width="10.2166666666667" style="6" customWidth="1"/>
    <col min="3336" max="3336" width="7.33333333333333" style="6" customWidth="1"/>
    <col min="3337" max="3337" width="6.55833333333333" style="6" customWidth="1"/>
    <col min="3338" max="3338" width="6" style="6" customWidth="1"/>
    <col min="3339" max="3339" width="3.55833333333333" style="6" customWidth="1"/>
    <col min="3340" max="3340" width="6.21666666666667" style="6" customWidth="1"/>
    <col min="3341" max="3341" width="12.4416666666667" style="6" customWidth="1"/>
    <col min="3342" max="3584" width="10" style="6"/>
    <col min="3585" max="3585" width="7.33333333333333" style="6" customWidth="1"/>
    <col min="3586" max="3587" width="6.21666666666667" style="6" customWidth="1"/>
    <col min="3588" max="3588" width="8.44166666666667" style="6" customWidth="1"/>
    <col min="3589" max="3589" width="8" style="6" customWidth="1"/>
    <col min="3590" max="3590" width="4.10833333333333" style="6" customWidth="1"/>
    <col min="3591" max="3591" width="10.2166666666667" style="6" customWidth="1"/>
    <col min="3592" max="3592" width="7.33333333333333" style="6" customWidth="1"/>
    <col min="3593" max="3593" width="6.55833333333333" style="6" customWidth="1"/>
    <col min="3594" max="3594" width="6" style="6" customWidth="1"/>
    <col min="3595" max="3595" width="3.55833333333333" style="6" customWidth="1"/>
    <col min="3596" max="3596" width="6.21666666666667" style="6" customWidth="1"/>
    <col min="3597" max="3597" width="12.4416666666667" style="6" customWidth="1"/>
    <col min="3598" max="3840" width="10" style="6"/>
    <col min="3841" max="3841" width="7.33333333333333" style="6" customWidth="1"/>
    <col min="3842" max="3843" width="6.21666666666667" style="6" customWidth="1"/>
    <col min="3844" max="3844" width="8.44166666666667" style="6" customWidth="1"/>
    <col min="3845" max="3845" width="8" style="6" customWidth="1"/>
    <col min="3846" max="3846" width="4.10833333333333" style="6" customWidth="1"/>
    <col min="3847" max="3847" width="10.2166666666667" style="6" customWidth="1"/>
    <col min="3848" max="3848" width="7.33333333333333" style="6" customWidth="1"/>
    <col min="3849" max="3849" width="6.55833333333333" style="6" customWidth="1"/>
    <col min="3850" max="3850" width="6" style="6" customWidth="1"/>
    <col min="3851" max="3851" width="3.55833333333333" style="6" customWidth="1"/>
    <col min="3852" max="3852" width="6.21666666666667" style="6" customWidth="1"/>
    <col min="3853" max="3853" width="12.4416666666667" style="6" customWidth="1"/>
    <col min="3854" max="4096" width="10" style="6"/>
    <col min="4097" max="4097" width="7.33333333333333" style="6" customWidth="1"/>
    <col min="4098" max="4099" width="6.21666666666667" style="6" customWidth="1"/>
    <col min="4100" max="4100" width="8.44166666666667" style="6" customWidth="1"/>
    <col min="4101" max="4101" width="8" style="6" customWidth="1"/>
    <col min="4102" max="4102" width="4.10833333333333" style="6" customWidth="1"/>
    <col min="4103" max="4103" width="10.2166666666667" style="6" customWidth="1"/>
    <col min="4104" max="4104" width="7.33333333333333" style="6" customWidth="1"/>
    <col min="4105" max="4105" width="6.55833333333333" style="6" customWidth="1"/>
    <col min="4106" max="4106" width="6" style="6" customWidth="1"/>
    <col min="4107" max="4107" width="3.55833333333333" style="6" customWidth="1"/>
    <col min="4108" max="4108" width="6.21666666666667" style="6" customWidth="1"/>
    <col min="4109" max="4109" width="12.4416666666667" style="6" customWidth="1"/>
    <col min="4110" max="4352" width="10" style="6"/>
    <col min="4353" max="4353" width="7.33333333333333" style="6" customWidth="1"/>
    <col min="4354" max="4355" width="6.21666666666667" style="6" customWidth="1"/>
    <col min="4356" max="4356" width="8.44166666666667" style="6" customWidth="1"/>
    <col min="4357" max="4357" width="8" style="6" customWidth="1"/>
    <col min="4358" max="4358" width="4.10833333333333" style="6" customWidth="1"/>
    <col min="4359" max="4359" width="10.2166666666667" style="6" customWidth="1"/>
    <col min="4360" max="4360" width="7.33333333333333" style="6" customWidth="1"/>
    <col min="4361" max="4361" width="6.55833333333333" style="6" customWidth="1"/>
    <col min="4362" max="4362" width="6" style="6" customWidth="1"/>
    <col min="4363" max="4363" width="3.55833333333333" style="6" customWidth="1"/>
    <col min="4364" max="4364" width="6.21666666666667" style="6" customWidth="1"/>
    <col min="4365" max="4365" width="12.4416666666667" style="6" customWidth="1"/>
    <col min="4366" max="4608" width="10" style="6"/>
    <col min="4609" max="4609" width="7.33333333333333" style="6" customWidth="1"/>
    <col min="4610" max="4611" width="6.21666666666667" style="6" customWidth="1"/>
    <col min="4612" max="4612" width="8.44166666666667" style="6" customWidth="1"/>
    <col min="4613" max="4613" width="8" style="6" customWidth="1"/>
    <col min="4614" max="4614" width="4.10833333333333" style="6" customWidth="1"/>
    <col min="4615" max="4615" width="10.2166666666667" style="6" customWidth="1"/>
    <col min="4616" max="4616" width="7.33333333333333" style="6" customWidth="1"/>
    <col min="4617" max="4617" width="6.55833333333333" style="6" customWidth="1"/>
    <col min="4618" max="4618" width="6" style="6" customWidth="1"/>
    <col min="4619" max="4619" width="3.55833333333333" style="6" customWidth="1"/>
    <col min="4620" max="4620" width="6.21666666666667" style="6" customWidth="1"/>
    <col min="4621" max="4621" width="12.4416666666667" style="6" customWidth="1"/>
    <col min="4622" max="4864" width="10" style="6"/>
    <col min="4865" max="4865" width="7.33333333333333" style="6" customWidth="1"/>
    <col min="4866" max="4867" width="6.21666666666667" style="6" customWidth="1"/>
    <col min="4868" max="4868" width="8.44166666666667" style="6" customWidth="1"/>
    <col min="4869" max="4869" width="8" style="6" customWidth="1"/>
    <col min="4870" max="4870" width="4.10833333333333" style="6" customWidth="1"/>
    <col min="4871" max="4871" width="10.2166666666667" style="6" customWidth="1"/>
    <col min="4872" max="4872" width="7.33333333333333" style="6" customWidth="1"/>
    <col min="4873" max="4873" width="6.55833333333333" style="6" customWidth="1"/>
    <col min="4874" max="4874" width="6" style="6" customWidth="1"/>
    <col min="4875" max="4875" width="3.55833333333333" style="6" customWidth="1"/>
    <col min="4876" max="4876" width="6.21666666666667" style="6" customWidth="1"/>
    <col min="4877" max="4877" width="12.4416666666667" style="6" customWidth="1"/>
    <col min="4878" max="5120" width="10" style="6"/>
    <col min="5121" max="5121" width="7.33333333333333" style="6" customWidth="1"/>
    <col min="5122" max="5123" width="6.21666666666667" style="6" customWidth="1"/>
    <col min="5124" max="5124" width="8.44166666666667" style="6" customWidth="1"/>
    <col min="5125" max="5125" width="8" style="6" customWidth="1"/>
    <col min="5126" max="5126" width="4.10833333333333" style="6" customWidth="1"/>
    <col min="5127" max="5127" width="10.2166666666667" style="6" customWidth="1"/>
    <col min="5128" max="5128" width="7.33333333333333" style="6" customWidth="1"/>
    <col min="5129" max="5129" width="6.55833333333333" style="6" customWidth="1"/>
    <col min="5130" max="5130" width="6" style="6" customWidth="1"/>
    <col min="5131" max="5131" width="3.55833333333333" style="6" customWidth="1"/>
    <col min="5132" max="5132" width="6.21666666666667" style="6" customWidth="1"/>
    <col min="5133" max="5133" width="12.4416666666667" style="6" customWidth="1"/>
    <col min="5134" max="5376" width="10" style="6"/>
    <col min="5377" max="5377" width="7.33333333333333" style="6" customWidth="1"/>
    <col min="5378" max="5379" width="6.21666666666667" style="6" customWidth="1"/>
    <col min="5380" max="5380" width="8.44166666666667" style="6" customWidth="1"/>
    <col min="5381" max="5381" width="8" style="6" customWidth="1"/>
    <col min="5382" max="5382" width="4.10833333333333" style="6" customWidth="1"/>
    <col min="5383" max="5383" width="10.2166666666667" style="6" customWidth="1"/>
    <col min="5384" max="5384" width="7.33333333333333" style="6" customWidth="1"/>
    <col min="5385" max="5385" width="6.55833333333333" style="6" customWidth="1"/>
    <col min="5386" max="5386" width="6" style="6" customWidth="1"/>
    <col min="5387" max="5387" width="3.55833333333333" style="6" customWidth="1"/>
    <col min="5388" max="5388" width="6.21666666666667" style="6" customWidth="1"/>
    <col min="5389" max="5389" width="12.4416666666667" style="6" customWidth="1"/>
    <col min="5390" max="5632" width="10" style="6"/>
    <col min="5633" max="5633" width="7.33333333333333" style="6" customWidth="1"/>
    <col min="5634" max="5635" width="6.21666666666667" style="6" customWidth="1"/>
    <col min="5636" max="5636" width="8.44166666666667" style="6" customWidth="1"/>
    <col min="5637" max="5637" width="8" style="6" customWidth="1"/>
    <col min="5638" max="5638" width="4.10833333333333" style="6" customWidth="1"/>
    <col min="5639" max="5639" width="10.2166666666667" style="6" customWidth="1"/>
    <col min="5640" max="5640" width="7.33333333333333" style="6" customWidth="1"/>
    <col min="5641" max="5641" width="6.55833333333333" style="6" customWidth="1"/>
    <col min="5642" max="5642" width="6" style="6" customWidth="1"/>
    <col min="5643" max="5643" width="3.55833333333333" style="6" customWidth="1"/>
    <col min="5644" max="5644" width="6.21666666666667" style="6" customWidth="1"/>
    <col min="5645" max="5645" width="12.4416666666667" style="6" customWidth="1"/>
    <col min="5646" max="5888" width="10" style="6"/>
    <col min="5889" max="5889" width="7.33333333333333" style="6" customWidth="1"/>
    <col min="5890" max="5891" width="6.21666666666667" style="6" customWidth="1"/>
    <col min="5892" max="5892" width="8.44166666666667" style="6" customWidth="1"/>
    <col min="5893" max="5893" width="8" style="6" customWidth="1"/>
    <col min="5894" max="5894" width="4.10833333333333" style="6" customWidth="1"/>
    <col min="5895" max="5895" width="10.2166666666667" style="6" customWidth="1"/>
    <col min="5896" max="5896" width="7.33333333333333" style="6" customWidth="1"/>
    <col min="5897" max="5897" width="6.55833333333333" style="6" customWidth="1"/>
    <col min="5898" max="5898" width="6" style="6" customWidth="1"/>
    <col min="5899" max="5899" width="3.55833333333333" style="6" customWidth="1"/>
    <col min="5900" max="5900" width="6.21666666666667" style="6" customWidth="1"/>
    <col min="5901" max="5901" width="12.4416666666667" style="6" customWidth="1"/>
    <col min="5902" max="6144" width="10" style="6"/>
    <col min="6145" max="6145" width="7.33333333333333" style="6" customWidth="1"/>
    <col min="6146" max="6147" width="6.21666666666667" style="6" customWidth="1"/>
    <col min="6148" max="6148" width="8.44166666666667" style="6" customWidth="1"/>
    <col min="6149" max="6149" width="8" style="6" customWidth="1"/>
    <col min="6150" max="6150" width="4.10833333333333" style="6" customWidth="1"/>
    <col min="6151" max="6151" width="10.2166666666667" style="6" customWidth="1"/>
    <col min="6152" max="6152" width="7.33333333333333" style="6" customWidth="1"/>
    <col min="6153" max="6153" width="6.55833333333333" style="6" customWidth="1"/>
    <col min="6154" max="6154" width="6" style="6" customWidth="1"/>
    <col min="6155" max="6155" width="3.55833333333333" style="6" customWidth="1"/>
    <col min="6156" max="6156" width="6.21666666666667" style="6" customWidth="1"/>
    <col min="6157" max="6157" width="12.4416666666667" style="6" customWidth="1"/>
    <col min="6158" max="6400" width="10" style="6"/>
    <col min="6401" max="6401" width="7.33333333333333" style="6" customWidth="1"/>
    <col min="6402" max="6403" width="6.21666666666667" style="6" customWidth="1"/>
    <col min="6404" max="6404" width="8.44166666666667" style="6" customWidth="1"/>
    <col min="6405" max="6405" width="8" style="6" customWidth="1"/>
    <col min="6406" max="6406" width="4.10833333333333" style="6" customWidth="1"/>
    <col min="6407" max="6407" width="10.2166666666667" style="6" customWidth="1"/>
    <col min="6408" max="6408" width="7.33333333333333" style="6" customWidth="1"/>
    <col min="6409" max="6409" width="6.55833333333333" style="6" customWidth="1"/>
    <col min="6410" max="6410" width="6" style="6" customWidth="1"/>
    <col min="6411" max="6411" width="3.55833333333333" style="6" customWidth="1"/>
    <col min="6412" max="6412" width="6.21666666666667" style="6" customWidth="1"/>
    <col min="6413" max="6413" width="12.4416666666667" style="6" customWidth="1"/>
    <col min="6414" max="6656" width="10" style="6"/>
    <col min="6657" max="6657" width="7.33333333333333" style="6" customWidth="1"/>
    <col min="6658" max="6659" width="6.21666666666667" style="6" customWidth="1"/>
    <col min="6660" max="6660" width="8.44166666666667" style="6" customWidth="1"/>
    <col min="6661" max="6661" width="8" style="6" customWidth="1"/>
    <col min="6662" max="6662" width="4.10833333333333" style="6" customWidth="1"/>
    <col min="6663" max="6663" width="10.2166666666667" style="6" customWidth="1"/>
    <col min="6664" max="6664" width="7.33333333333333" style="6" customWidth="1"/>
    <col min="6665" max="6665" width="6.55833333333333" style="6" customWidth="1"/>
    <col min="6666" max="6666" width="6" style="6" customWidth="1"/>
    <col min="6667" max="6667" width="3.55833333333333" style="6" customWidth="1"/>
    <col min="6668" max="6668" width="6.21666666666667" style="6" customWidth="1"/>
    <col min="6669" max="6669" width="12.4416666666667" style="6" customWidth="1"/>
    <col min="6670" max="6912" width="10" style="6"/>
    <col min="6913" max="6913" width="7.33333333333333" style="6" customWidth="1"/>
    <col min="6914" max="6915" width="6.21666666666667" style="6" customWidth="1"/>
    <col min="6916" max="6916" width="8.44166666666667" style="6" customWidth="1"/>
    <col min="6917" max="6917" width="8" style="6" customWidth="1"/>
    <col min="6918" max="6918" width="4.10833333333333" style="6" customWidth="1"/>
    <col min="6919" max="6919" width="10.2166666666667" style="6" customWidth="1"/>
    <col min="6920" max="6920" width="7.33333333333333" style="6" customWidth="1"/>
    <col min="6921" max="6921" width="6.55833333333333" style="6" customWidth="1"/>
    <col min="6922" max="6922" width="6" style="6" customWidth="1"/>
    <col min="6923" max="6923" width="3.55833333333333" style="6" customWidth="1"/>
    <col min="6924" max="6924" width="6.21666666666667" style="6" customWidth="1"/>
    <col min="6925" max="6925" width="12.4416666666667" style="6" customWidth="1"/>
    <col min="6926" max="7168" width="10" style="6"/>
    <col min="7169" max="7169" width="7.33333333333333" style="6" customWidth="1"/>
    <col min="7170" max="7171" width="6.21666666666667" style="6" customWidth="1"/>
    <col min="7172" max="7172" width="8.44166666666667" style="6" customWidth="1"/>
    <col min="7173" max="7173" width="8" style="6" customWidth="1"/>
    <col min="7174" max="7174" width="4.10833333333333" style="6" customWidth="1"/>
    <col min="7175" max="7175" width="10.2166666666667" style="6" customWidth="1"/>
    <col min="7176" max="7176" width="7.33333333333333" style="6" customWidth="1"/>
    <col min="7177" max="7177" width="6.55833333333333" style="6" customWidth="1"/>
    <col min="7178" max="7178" width="6" style="6" customWidth="1"/>
    <col min="7179" max="7179" width="3.55833333333333" style="6" customWidth="1"/>
    <col min="7180" max="7180" width="6.21666666666667" style="6" customWidth="1"/>
    <col min="7181" max="7181" width="12.4416666666667" style="6" customWidth="1"/>
    <col min="7182" max="7424" width="10" style="6"/>
    <col min="7425" max="7425" width="7.33333333333333" style="6" customWidth="1"/>
    <col min="7426" max="7427" width="6.21666666666667" style="6" customWidth="1"/>
    <col min="7428" max="7428" width="8.44166666666667" style="6" customWidth="1"/>
    <col min="7429" max="7429" width="8" style="6" customWidth="1"/>
    <col min="7430" max="7430" width="4.10833333333333" style="6" customWidth="1"/>
    <col min="7431" max="7431" width="10.2166666666667" style="6" customWidth="1"/>
    <col min="7432" max="7432" width="7.33333333333333" style="6" customWidth="1"/>
    <col min="7433" max="7433" width="6.55833333333333" style="6" customWidth="1"/>
    <col min="7434" max="7434" width="6" style="6" customWidth="1"/>
    <col min="7435" max="7435" width="3.55833333333333" style="6" customWidth="1"/>
    <col min="7436" max="7436" width="6.21666666666667" style="6" customWidth="1"/>
    <col min="7437" max="7437" width="12.4416666666667" style="6" customWidth="1"/>
    <col min="7438" max="7680" width="10" style="6"/>
    <col min="7681" max="7681" width="7.33333333333333" style="6" customWidth="1"/>
    <col min="7682" max="7683" width="6.21666666666667" style="6" customWidth="1"/>
    <col min="7684" max="7684" width="8.44166666666667" style="6" customWidth="1"/>
    <col min="7685" max="7685" width="8" style="6" customWidth="1"/>
    <col min="7686" max="7686" width="4.10833333333333" style="6" customWidth="1"/>
    <col min="7687" max="7687" width="10.2166666666667" style="6" customWidth="1"/>
    <col min="7688" max="7688" width="7.33333333333333" style="6" customWidth="1"/>
    <col min="7689" max="7689" width="6.55833333333333" style="6" customWidth="1"/>
    <col min="7690" max="7690" width="6" style="6" customWidth="1"/>
    <col min="7691" max="7691" width="3.55833333333333" style="6" customWidth="1"/>
    <col min="7692" max="7692" width="6.21666666666667" style="6" customWidth="1"/>
    <col min="7693" max="7693" width="12.4416666666667" style="6" customWidth="1"/>
    <col min="7694" max="7936" width="10" style="6"/>
    <col min="7937" max="7937" width="7.33333333333333" style="6" customWidth="1"/>
    <col min="7938" max="7939" width="6.21666666666667" style="6" customWidth="1"/>
    <col min="7940" max="7940" width="8.44166666666667" style="6" customWidth="1"/>
    <col min="7941" max="7941" width="8" style="6" customWidth="1"/>
    <col min="7942" max="7942" width="4.10833333333333" style="6" customWidth="1"/>
    <col min="7943" max="7943" width="10.2166666666667" style="6" customWidth="1"/>
    <col min="7944" max="7944" width="7.33333333333333" style="6" customWidth="1"/>
    <col min="7945" max="7945" width="6.55833333333333" style="6" customWidth="1"/>
    <col min="7946" max="7946" width="6" style="6" customWidth="1"/>
    <col min="7947" max="7947" width="3.55833333333333" style="6" customWidth="1"/>
    <col min="7948" max="7948" width="6.21666666666667" style="6" customWidth="1"/>
    <col min="7949" max="7949" width="12.4416666666667" style="6" customWidth="1"/>
    <col min="7950" max="8192" width="10" style="6"/>
    <col min="8193" max="8193" width="7.33333333333333" style="6" customWidth="1"/>
    <col min="8194" max="8195" width="6.21666666666667" style="6" customWidth="1"/>
    <col min="8196" max="8196" width="8.44166666666667" style="6" customWidth="1"/>
    <col min="8197" max="8197" width="8" style="6" customWidth="1"/>
    <col min="8198" max="8198" width="4.10833333333333" style="6" customWidth="1"/>
    <col min="8199" max="8199" width="10.2166666666667" style="6" customWidth="1"/>
    <col min="8200" max="8200" width="7.33333333333333" style="6" customWidth="1"/>
    <col min="8201" max="8201" width="6.55833333333333" style="6" customWidth="1"/>
    <col min="8202" max="8202" width="6" style="6" customWidth="1"/>
    <col min="8203" max="8203" width="3.55833333333333" style="6" customWidth="1"/>
    <col min="8204" max="8204" width="6.21666666666667" style="6" customWidth="1"/>
    <col min="8205" max="8205" width="12.4416666666667" style="6" customWidth="1"/>
    <col min="8206" max="8448" width="10" style="6"/>
    <col min="8449" max="8449" width="7.33333333333333" style="6" customWidth="1"/>
    <col min="8450" max="8451" width="6.21666666666667" style="6" customWidth="1"/>
    <col min="8452" max="8452" width="8.44166666666667" style="6" customWidth="1"/>
    <col min="8453" max="8453" width="8" style="6" customWidth="1"/>
    <col min="8454" max="8454" width="4.10833333333333" style="6" customWidth="1"/>
    <col min="8455" max="8455" width="10.2166666666667" style="6" customWidth="1"/>
    <col min="8456" max="8456" width="7.33333333333333" style="6" customWidth="1"/>
    <col min="8457" max="8457" width="6.55833333333333" style="6" customWidth="1"/>
    <col min="8458" max="8458" width="6" style="6" customWidth="1"/>
    <col min="8459" max="8459" width="3.55833333333333" style="6" customWidth="1"/>
    <col min="8460" max="8460" width="6.21666666666667" style="6" customWidth="1"/>
    <col min="8461" max="8461" width="12.4416666666667" style="6" customWidth="1"/>
    <col min="8462" max="8704" width="10" style="6"/>
    <col min="8705" max="8705" width="7.33333333333333" style="6" customWidth="1"/>
    <col min="8706" max="8707" width="6.21666666666667" style="6" customWidth="1"/>
    <col min="8708" max="8708" width="8.44166666666667" style="6" customWidth="1"/>
    <col min="8709" max="8709" width="8" style="6" customWidth="1"/>
    <col min="8710" max="8710" width="4.10833333333333" style="6" customWidth="1"/>
    <col min="8711" max="8711" width="10.2166666666667" style="6" customWidth="1"/>
    <col min="8712" max="8712" width="7.33333333333333" style="6" customWidth="1"/>
    <col min="8713" max="8713" width="6.55833333333333" style="6" customWidth="1"/>
    <col min="8714" max="8714" width="6" style="6" customWidth="1"/>
    <col min="8715" max="8715" width="3.55833333333333" style="6" customWidth="1"/>
    <col min="8716" max="8716" width="6.21666666666667" style="6" customWidth="1"/>
    <col min="8717" max="8717" width="12.4416666666667" style="6" customWidth="1"/>
    <col min="8718" max="8960" width="10" style="6"/>
    <col min="8961" max="8961" width="7.33333333333333" style="6" customWidth="1"/>
    <col min="8962" max="8963" width="6.21666666666667" style="6" customWidth="1"/>
    <col min="8964" max="8964" width="8.44166666666667" style="6" customWidth="1"/>
    <col min="8965" max="8965" width="8" style="6" customWidth="1"/>
    <col min="8966" max="8966" width="4.10833333333333" style="6" customWidth="1"/>
    <col min="8967" max="8967" width="10.2166666666667" style="6" customWidth="1"/>
    <col min="8968" max="8968" width="7.33333333333333" style="6" customWidth="1"/>
    <col min="8969" max="8969" width="6.55833333333333" style="6" customWidth="1"/>
    <col min="8970" max="8970" width="6" style="6" customWidth="1"/>
    <col min="8971" max="8971" width="3.55833333333333" style="6" customWidth="1"/>
    <col min="8972" max="8972" width="6.21666666666667" style="6" customWidth="1"/>
    <col min="8973" max="8973" width="12.4416666666667" style="6" customWidth="1"/>
    <col min="8974" max="9216" width="10" style="6"/>
    <col min="9217" max="9217" width="7.33333333333333" style="6" customWidth="1"/>
    <col min="9218" max="9219" width="6.21666666666667" style="6" customWidth="1"/>
    <col min="9220" max="9220" width="8.44166666666667" style="6" customWidth="1"/>
    <col min="9221" max="9221" width="8" style="6" customWidth="1"/>
    <col min="9222" max="9222" width="4.10833333333333" style="6" customWidth="1"/>
    <col min="9223" max="9223" width="10.2166666666667" style="6" customWidth="1"/>
    <col min="9224" max="9224" width="7.33333333333333" style="6" customWidth="1"/>
    <col min="9225" max="9225" width="6.55833333333333" style="6" customWidth="1"/>
    <col min="9226" max="9226" width="6" style="6" customWidth="1"/>
    <col min="9227" max="9227" width="3.55833333333333" style="6" customWidth="1"/>
    <col min="9228" max="9228" width="6.21666666666667" style="6" customWidth="1"/>
    <col min="9229" max="9229" width="12.4416666666667" style="6" customWidth="1"/>
    <col min="9230" max="9472" width="10" style="6"/>
    <col min="9473" max="9473" width="7.33333333333333" style="6" customWidth="1"/>
    <col min="9474" max="9475" width="6.21666666666667" style="6" customWidth="1"/>
    <col min="9476" max="9476" width="8.44166666666667" style="6" customWidth="1"/>
    <col min="9477" max="9477" width="8" style="6" customWidth="1"/>
    <col min="9478" max="9478" width="4.10833333333333" style="6" customWidth="1"/>
    <col min="9479" max="9479" width="10.2166666666667" style="6" customWidth="1"/>
    <col min="9480" max="9480" width="7.33333333333333" style="6" customWidth="1"/>
    <col min="9481" max="9481" width="6.55833333333333" style="6" customWidth="1"/>
    <col min="9482" max="9482" width="6" style="6" customWidth="1"/>
    <col min="9483" max="9483" width="3.55833333333333" style="6" customWidth="1"/>
    <col min="9484" max="9484" width="6.21666666666667" style="6" customWidth="1"/>
    <col min="9485" max="9485" width="12.4416666666667" style="6" customWidth="1"/>
    <col min="9486" max="9728" width="10" style="6"/>
    <col min="9729" max="9729" width="7.33333333333333" style="6" customWidth="1"/>
    <col min="9730" max="9731" width="6.21666666666667" style="6" customWidth="1"/>
    <col min="9732" max="9732" width="8.44166666666667" style="6" customWidth="1"/>
    <col min="9733" max="9733" width="8" style="6" customWidth="1"/>
    <col min="9734" max="9734" width="4.10833333333333" style="6" customWidth="1"/>
    <col min="9735" max="9735" width="10.2166666666667" style="6" customWidth="1"/>
    <col min="9736" max="9736" width="7.33333333333333" style="6" customWidth="1"/>
    <col min="9737" max="9737" width="6.55833333333333" style="6" customWidth="1"/>
    <col min="9738" max="9738" width="6" style="6" customWidth="1"/>
    <col min="9739" max="9739" width="3.55833333333333" style="6" customWidth="1"/>
    <col min="9740" max="9740" width="6.21666666666667" style="6" customWidth="1"/>
    <col min="9741" max="9741" width="12.4416666666667" style="6" customWidth="1"/>
    <col min="9742" max="9984" width="10" style="6"/>
    <col min="9985" max="9985" width="7.33333333333333" style="6" customWidth="1"/>
    <col min="9986" max="9987" width="6.21666666666667" style="6" customWidth="1"/>
    <col min="9988" max="9988" width="8.44166666666667" style="6" customWidth="1"/>
    <col min="9989" max="9989" width="8" style="6" customWidth="1"/>
    <col min="9990" max="9990" width="4.10833333333333" style="6" customWidth="1"/>
    <col min="9991" max="9991" width="10.2166666666667" style="6" customWidth="1"/>
    <col min="9992" max="9992" width="7.33333333333333" style="6" customWidth="1"/>
    <col min="9993" max="9993" width="6.55833333333333" style="6" customWidth="1"/>
    <col min="9994" max="9994" width="6" style="6" customWidth="1"/>
    <col min="9995" max="9995" width="3.55833333333333" style="6" customWidth="1"/>
    <col min="9996" max="9996" width="6.21666666666667" style="6" customWidth="1"/>
    <col min="9997" max="9997" width="12.4416666666667" style="6" customWidth="1"/>
    <col min="9998" max="10240" width="10" style="6"/>
    <col min="10241" max="10241" width="7.33333333333333" style="6" customWidth="1"/>
    <col min="10242" max="10243" width="6.21666666666667" style="6" customWidth="1"/>
    <col min="10244" max="10244" width="8.44166666666667" style="6" customWidth="1"/>
    <col min="10245" max="10245" width="8" style="6" customWidth="1"/>
    <col min="10246" max="10246" width="4.10833333333333" style="6" customWidth="1"/>
    <col min="10247" max="10247" width="10.2166666666667" style="6" customWidth="1"/>
    <col min="10248" max="10248" width="7.33333333333333" style="6" customWidth="1"/>
    <col min="10249" max="10249" width="6.55833333333333" style="6" customWidth="1"/>
    <col min="10250" max="10250" width="6" style="6" customWidth="1"/>
    <col min="10251" max="10251" width="3.55833333333333" style="6" customWidth="1"/>
    <col min="10252" max="10252" width="6.21666666666667" style="6" customWidth="1"/>
    <col min="10253" max="10253" width="12.4416666666667" style="6" customWidth="1"/>
    <col min="10254" max="10496" width="10" style="6"/>
    <col min="10497" max="10497" width="7.33333333333333" style="6" customWidth="1"/>
    <col min="10498" max="10499" width="6.21666666666667" style="6" customWidth="1"/>
    <col min="10500" max="10500" width="8.44166666666667" style="6" customWidth="1"/>
    <col min="10501" max="10501" width="8" style="6" customWidth="1"/>
    <col min="10502" max="10502" width="4.10833333333333" style="6" customWidth="1"/>
    <col min="10503" max="10503" width="10.2166666666667" style="6" customWidth="1"/>
    <col min="10504" max="10504" width="7.33333333333333" style="6" customWidth="1"/>
    <col min="10505" max="10505" width="6.55833333333333" style="6" customWidth="1"/>
    <col min="10506" max="10506" width="6" style="6" customWidth="1"/>
    <col min="10507" max="10507" width="3.55833333333333" style="6" customWidth="1"/>
    <col min="10508" max="10508" width="6.21666666666667" style="6" customWidth="1"/>
    <col min="10509" max="10509" width="12.4416666666667" style="6" customWidth="1"/>
    <col min="10510" max="10752" width="10" style="6"/>
    <col min="10753" max="10753" width="7.33333333333333" style="6" customWidth="1"/>
    <col min="10754" max="10755" width="6.21666666666667" style="6" customWidth="1"/>
    <col min="10756" max="10756" width="8.44166666666667" style="6" customWidth="1"/>
    <col min="10757" max="10757" width="8" style="6" customWidth="1"/>
    <col min="10758" max="10758" width="4.10833333333333" style="6" customWidth="1"/>
    <col min="10759" max="10759" width="10.2166666666667" style="6" customWidth="1"/>
    <col min="10760" max="10760" width="7.33333333333333" style="6" customWidth="1"/>
    <col min="10761" max="10761" width="6.55833333333333" style="6" customWidth="1"/>
    <col min="10762" max="10762" width="6" style="6" customWidth="1"/>
    <col min="10763" max="10763" width="3.55833333333333" style="6" customWidth="1"/>
    <col min="10764" max="10764" width="6.21666666666667" style="6" customWidth="1"/>
    <col min="10765" max="10765" width="12.4416666666667" style="6" customWidth="1"/>
    <col min="10766" max="11008" width="10" style="6"/>
    <col min="11009" max="11009" width="7.33333333333333" style="6" customWidth="1"/>
    <col min="11010" max="11011" width="6.21666666666667" style="6" customWidth="1"/>
    <col min="11012" max="11012" width="8.44166666666667" style="6" customWidth="1"/>
    <col min="11013" max="11013" width="8" style="6" customWidth="1"/>
    <col min="11014" max="11014" width="4.10833333333333" style="6" customWidth="1"/>
    <col min="11015" max="11015" width="10.2166666666667" style="6" customWidth="1"/>
    <col min="11016" max="11016" width="7.33333333333333" style="6" customWidth="1"/>
    <col min="11017" max="11017" width="6.55833333333333" style="6" customWidth="1"/>
    <col min="11018" max="11018" width="6" style="6" customWidth="1"/>
    <col min="11019" max="11019" width="3.55833333333333" style="6" customWidth="1"/>
    <col min="11020" max="11020" width="6.21666666666667" style="6" customWidth="1"/>
    <col min="11021" max="11021" width="12.4416666666667" style="6" customWidth="1"/>
    <col min="11022" max="11264" width="10" style="6"/>
    <col min="11265" max="11265" width="7.33333333333333" style="6" customWidth="1"/>
    <col min="11266" max="11267" width="6.21666666666667" style="6" customWidth="1"/>
    <col min="11268" max="11268" width="8.44166666666667" style="6" customWidth="1"/>
    <col min="11269" max="11269" width="8" style="6" customWidth="1"/>
    <col min="11270" max="11270" width="4.10833333333333" style="6" customWidth="1"/>
    <col min="11271" max="11271" width="10.2166666666667" style="6" customWidth="1"/>
    <col min="11272" max="11272" width="7.33333333333333" style="6" customWidth="1"/>
    <col min="11273" max="11273" width="6.55833333333333" style="6" customWidth="1"/>
    <col min="11274" max="11274" width="6" style="6" customWidth="1"/>
    <col min="11275" max="11275" width="3.55833333333333" style="6" customWidth="1"/>
    <col min="11276" max="11276" width="6.21666666666667" style="6" customWidth="1"/>
    <col min="11277" max="11277" width="12.4416666666667" style="6" customWidth="1"/>
    <col min="11278" max="11520" width="10" style="6"/>
    <col min="11521" max="11521" width="7.33333333333333" style="6" customWidth="1"/>
    <col min="11522" max="11523" width="6.21666666666667" style="6" customWidth="1"/>
    <col min="11524" max="11524" width="8.44166666666667" style="6" customWidth="1"/>
    <col min="11525" max="11525" width="8" style="6" customWidth="1"/>
    <col min="11526" max="11526" width="4.10833333333333" style="6" customWidth="1"/>
    <col min="11527" max="11527" width="10.2166666666667" style="6" customWidth="1"/>
    <col min="11528" max="11528" width="7.33333333333333" style="6" customWidth="1"/>
    <col min="11529" max="11529" width="6.55833333333333" style="6" customWidth="1"/>
    <col min="11530" max="11530" width="6" style="6" customWidth="1"/>
    <col min="11531" max="11531" width="3.55833333333333" style="6" customWidth="1"/>
    <col min="11532" max="11532" width="6.21666666666667" style="6" customWidth="1"/>
    <col min="11533" max="11533" width="12.4416666666667" style="6" customWidth="1"/>
    <col min="11534" max="11776" width="10" style="6"/>
    <col min="11777" max="11777" width="7.33333333333333" style="6" customWidth="1"/>
    <col min="11778" max="11779" width="6.21666666666667" style="6" customWidth="1"/>
    <col min="11780" max="11780" width="8.44166666666667" style="6" customWidth="1"/>
    <col min="11781" max="11781" width="8" style="6" customWidth="1"/>
    <col min="11782" max="11782" width="4.10833333333333" style="6" customWidth="1"/>
    <col min="11783" max="11783" width="10.2166666666667" style="6" customWidth="1"/>
    <col min="11784" max="11784" width="7.33333333333333" style="6" customWidth="1"/>
    <col min="11785" max="11785" width="6.55833333333333" style="6" customWidth="1"/>
    <col min="11786" max="11786" width="6" style="6" customWidth="1"/>
    <col min="11787" max="11787" width="3.55833333333333" style="6" customWidth="1"/>
    <col min="11788" max="11788" width="6.21666666666667" style="6" customWidth="1"/>
    <col min="11789" max="11789" width="12.4416666666667" style="6" customWidth="1"/>
    <col min="11790" max="12032" width="10" style="6"/>
    <col min="12033" max="12033" width="7.33333333333333" style="6" customWidth="1"/>
    <col min="12034" max="12035" width="6.21666666666667" style="6" customWidth="1"/>
    <col min="12036" max="12036" width="8.44166666666667" style="6" customWidth="1"/>
    <col min="12037" max="12037" width="8" style="6" customWidth="1"/>
    <col min="12038" max="12038" width="4.10833333333333" style="6" customWidth="1"/>
    <col min="12039" max="12039" width="10.2166666666667" style="6" customWidth="1"/>
    <col min="12040" max="12040" width="7.33333333333333" style="6" customWidth="1"/>
    <col min="12041" max="12041" width="6.55833333333333" style="6" customWidth="1"/>
    <col min="12042" max="12042" width="6" style="6" customWidth="1"/>
    <col min="12043" max="12043" width="3.55833333333333" style="6" customWidth="1"/>
    <col min="12044" max="12044" width="6.21666666666667" style="6" customWidth="1"/>
    <col min="12045" max="12045" width="12.4416666666667" style="6" customWidth="1"/>
    <col min="12046" max="12288" width="10" style="6"/>
    <col min="12289" max="12289" width="7.33333333333333" style="6" customWidth="1"/>
    <col min="12290" max="12291" width="6.21666666666667" style="6" customWidth="1"/>
    <col min="12292" max="12292" width="8.44166666666667" style="6" customWidth="1"/>
    <col min="12293" max="12293" width="8" style="6" customWidth="1"/>
    <col min="12294" max="12294" width="4.10833333333333" style="6" customWidth="1"/>
    <col min="12295" max="12295" width="10.2166666666667" style="6" customWidth="1"/>
    <col min="12296" max="12296" width="7.33333333333333" style="6" customWidth="1"/>
    <col min="12297" max="12297" width="6.55833333333333" style="6" customWidth="1"/>
    <col min="12298" max="12298" width="6" style="6" customWidth="1"/>
    <col min="12299" max="12299" width="3.55833333333333" style="6" customWidth="1"/>
    <col min="12300" max="12300" width="6.21666666666667" style="6" customWidth="1"/>
    <col min="12301" max="12301" width="12.4416666666667" style="6" customWidth="1"/>
    <col min="12302" max="12544" width="10" style="6"/>
    <col min="12545" max="12545" width="7.33333333333333" style="6" customWidth="1"/>
    <col min="12546" max="12547" width="6.21666666666667" style="6" customWidth="1"/>
    <col min="12548" max="12548" width="8.44166666666667" style="6" customWidth="1"/>
    <col min="12549" max="12549" width="8" style="6" customWidth="1"/>
    <col min="12550" max="12550" width="4.10833333333333" style="6" customWidth="1"/>
    <col min="12551" max="12551" width="10.2166666666667" style="6" customWidth="1"/>
    <col min="12552" max="12552" width="7.33333333333333" style="6" customWidth="1"/>
    <col min="12553" max="12553" width="6.55833333333333" style="6" customWidth="1"/>
    <col min="12554" max="12554" width="6" style="6" customWidth="1"/>
    <col min="12555" max="12555" width="3.55833333333333" style="6" customWidth="1"/>
    <col min="12556" max="12556" width="6.21666666666667" style="6" customWidth="1"/>
    <col min="12557" max="12557" width="12.4416666666667" style="6" customWidth="1"/>
    <col min="12558" max="12800" width="10" style="6"/>
    <col min="12801" max="12801" width="7.33333333333333" style="6" customWidth="1"/>
    <col min="12802" max="12803" width="6.21666666666667" style="6" customWidth="1"/>
    <col min="12804" max="12804" width="8.44166666666667" style="6" customWidth="1"/>
    <col min="12805" max="12805" width="8" style="6" customWidth="1"/>
    <col min="12806" max="12806" width="4.10833333333333" style="6" customWidth="1"/>
    <col min="12807" max="12807" width="10.2166666666667" style="6" customWidth="1"/>
    <col min="12808" max="12808" width="7.33333333333333" style="6" customWidth="1"/>
    <col min="12809" max="12809" width="6.55833333333333" style="6" customWidth="1"/>
    <col min="12810" max="12810" width="6" style="6" customWidth="1"/>
    <col min="12811" max="12811" width="3.55833333333333" style="6" customWidth="1"/>
    <col min="12812" max="12812" width="6.21666666666667" style="6" customWidth="1"/>
    <col min="12813" max="12813" width="12.4416666666667" style="6" customWidth="1"/>
    <col min="12814" max="13056" width="10" style="6"/>
    <col min="13057" max="13057" width="7.33333333333333" style="6" customWidth="1"/>
    <col min="13058" max="13059" width="6.21666666666667" style="6" customWidth="1"/>
    <col min="13060" max="13060" width="8.44166666666667" style="6" customWidth="1"/>
    <col min="13061" max="13061" width="8" style="6" customWidth="1"/>
    <col min="13062" max="13062" width="4.10833333333333" style="6" customWidth="1"/>
    <col min="13063" max="13063" width="10.2166666666667" style="6" customWidth="1"/>
    <col min="13064" max="13064" width="7.33333333333333" style="6" customWidth="1"/>
    <col min="13065" max="13065" width="6.55833333333333" style="6" customWidth="1"/>
    <col min="13066" max="13066" width="6" style="6" customWidth="1"/>
    <col min="13067" max="13067" width="3.55833333333333" style="6" customWidth="1"/>
    <col min="13068" max="13068" width="6.21666666666667" style="6" customWidth="1"/>
    <col min="13069" max="13069" width="12.4416666666667" style="6" customWidth="1"/>
    <col min="13070" max="13312" width="10" style="6"/>
    <col min="13313" max="13313" width="7.33333333333333" style="6" customWidth="1"/>
    <col min="13314" max="13315" width="6.21666666666667" style="6" customWidth="1"/>
    <col min="13316" max="13316" width="8.44166666666667" style="6" customWidth="1"/>
    <col min="13317" max="13317" width="8" style="6" customWidth="1"/>
    <col min="13318" max="13318" width="4.10833333333333" style="6" customWidth="1"/>
    <col min="13319" max="13319" width="10.2166666666667" style="6" customWidth="1"/>
    <col min="13320" max="13320" width="7.33333333333333" style="6" customWidth="1"/>
    <col min="13321" max="13321" width="6.55833333333333" style="6" customWidth="1"/>
    <col min="13322" max="13322" width="6" style="6" customWidth="1"/>
    <col min="13323" max="13323" width="3.55833333333333" style="6" customWidth="1"/>
    <col min="13324" max="13324" width="6.21666666666667" style="6" customWidth="1"/>
    <col min="13325" max="13325" width="12.4416666666667" style="6" customWidth="1"/>
    <col min="13326" max="13568" width="10" style="6"/>
    <col min="13569" max="13569" width="7.33333333333333" style="6" customWidth="1"/>
    <col min="13570" max="13571" width="6.21666666666667" style="6" customWidth="1"/>
    <col min="13572" max="13572" width="8.44166666666667" style="6" customWidth="1"/>
    <col min="13573" max="13573" width="8" style="6" customWidth="1"/>
    <col min="13574" max="13574" width="4.10833333333333" style="6" customWidth="1"/>
    <col min="13575" max="13575" width="10.2166666666667" style="6" customWidth="1"/>
    <col min="13576" max="13576" width="7.33333333333333" style="6" customWidth="1"/>
    <col min="13577" max="13577" width="6.55833333333333" style="6" customWidth="1"/>
    <col min="13578" max="13578" width="6" style="6" customWidth="1"/>
    <col min="13579" max="13579" width="3.55833333333333" style="6" customWidth="1"/>
    <col min="13580" max="13580" width="6.21666666666667" style="6" customWidth="1"/>
    <col min="13581" max="13581" width="12.4416666666667" style="6" customWidth="1"/>
    <col min="13582" max="13824" width="10" style="6"/>
    <col min="13825" max="13825" width="7.33333333333333" style="6" customWidth="1"/>
    <col min="13826" max="13827" width="6.21666666666667" style="6" customWidth="1"/>
    <col min="13828" max="13828" width="8.44166666666667" style="6" customWidth="1"/>
    <col min="13829" max="13829" width="8" style="6" customWidth="1"/>
    <col min="13830" max="13830" width="4.10833333333333" style="6" customWidth="1"/>
    <col min="13831" max="13831" width="10.2166666666667" style="6" customWidth="1"/>
    <col min="13832" max="13832" width="7.33333333333333" style="6" customWidth="1"/>
    <col min="13833" max="13833" width="6.55833333333333" style="6" customWidth="1"/>
    <col min="13834" max="13834" width="6" style="6" customWidth="1"/>
    <col min="13835" max="13835" width="3.55833333333333" style="6" customWidth="1"/>
    <col min="13836" max="13836" width="6.21666666666667" style="6" customWidth="1"/>
    <col min="13837" max="13837" width="12.4416666666667" style="6" customWidth="1"/>
    <col min="13838" max="14080" width="10" style="6"/>
    <col min="14081" max="14081" width="7.33333333333333" style="6" customWidth="1"/>
    <col min="14082" max="14083" width="6.21666666666667" style="6" customWidth="1"/>
    <col min="14084" max="14084" width="8.44166666666667" style="6" customWidth="1"/>
    <col min="14085" max="14085" width="8" style="6" customWidth="1"/>
    <col min="14086" max="14086" width="4.10833333333333" style="6" customWidth="1"/>
    <col min="14087" max="14087" width="10.2166666666667" style="6" customWidth="1"/>
    <col min="14088" max="14088" width="7.33333333333333" style="6" customWidth="1"/>
    <col min="14089" max="14089" width="6.55833333333333" style="6" customWidth="1"/>
    <col min="14090" max="14090" width="6" style="6" customWidth="1"/>
    <col min="14091" max="14091" width="3.55833333333333" style="6" customWidth="1"/>
    <col min="14092" max="14092" width="6.21666666666667" style="6" customWidth="1"/>
    <col min="14093" max="14093" width="12.4416666666667" style="6" customWidth="1"/>
    <col min="14094" max="14336" width="10" style="6"/>
    <col min="14337" max="14337" width="7.33333333333333" style="6" customWidth="1"/>
    <col min="14338" max="14339" width="6.21666666666667" style="6" customWidth="1"/>
    <col min="14340" max="14340" width="8.44166666666667" style="6" customWidth="1"/>
    <col min="14341" max="14341" width="8" style="6" customWidth="1"/>
    <col min="14342" max="14342" width="4.10833333333333" style="6" customWidth="1"/>
    <col min="14343" max="14343" width="10.2166666666667" style="6" customWidth="1"/>
    <col min="14344" max="14344" width="7.33333333333333" style="6" customWidth="1"/>
    <col min="14345" max="14345" width="6.55833333333333" style="6" customWidth="1"/>
    <col min="14346" max="14346" width="6" style="6" customWidth="1"/>
    <col min="14347" max="14347" width="3.55833333333333" style="6" customWidth="1"/>
    <col min="14348" max="14348" width="6.21666666666667" style="6" customWidth="1"/>
    <col min="14349" max="14349" width="12.4416666666667" style="6" customWidth="1"/>
    <col min="14350" max="14592" width="10" style="6"/>
    <col min="14593" max="14593" width="7.33333333333333" style="6" customWidth="1"/>
    <col min="14594" max="14595" width="6.21666666666667" style="6" customWidth="1"/>
    <col min="14596" max="14596" width="8.44166666666667" style="6" customWidth="1"/>
    <col min="14597" max="14597" width="8" style="6" customWidth="1"/>
    <col min="14598" max="14598" width="4.10833333333333" style="6" customWidth="1"/>
    <col min="14599" max="14599" width="10.2166666666667" style="6" customWidth="1"/>
    <col min="14600" max="14600" width="7.33333333333333" style="6" customWidth="1"/>
    <col min="14601" max="14601" width="6.55833333333333" style="6" customWidth="1"/>
    <col min="14602" max="14602" width="6" style="6" customWidth="1"/>
    <col min="14603" max="14603" width="3.55833333333333" style="6" customWidth="1"/>
    <col min="14604" max="14604" width="6.21666666666667" style="6" customWidth="1"/>
    <col min="14605" max="14605" width="12.4416666666667" style="6" customWidth="1"/>
    <col min="14606" max="14848" width="10" style="6"/>
    <col min="14849" max="14849" width="7.33333333333333" style="6" customWidth="1"/>
    <col min="14850" max="14851" width="6.21666666666667" style="6" customWidth="1"/>
    <col min="14852" max="14852" width="8.44166666666667" style="6" customWidth="1"/>
    <col min="14853" max="14853" width="8" style="6" customWidth="1"/>
    <col min="14854" max="14854" width="4.10833333333333" style="6" customWidth="1"/>
    <col min="14855" max="14855" width="10.2166666666667" style="6" customWidth="1"/>
    <col min="14856" max="14856" width="7.33333333333333" style="6" customWidth="1"/>
    <col min="14857" max="14857" width="6.55833333333333" style="6" customWidth="1"/>
    <col min="14858" max="14858" width="6" style="6" customWidth="1"/>
    <col min="14859" max="14859" width="3.55833333333333" style="6" customWidth="1"/>
    <col min="14860" max="14860" width="6.21666666666667" style="6" customWidth="1"/>
    <col min="14861" max="14861" width="12.4416666666667" style="6" customWidth="1"/>
    <col min="14862" max="15104" width="10" style="6"/>
    <col min="15105" max="15105" width="7.33333333333333" style="6" customWidth="1"/>
    <col min="15106" max="15107" width="6.21666666666667" style="6" customWidth="1"/>
    <col min="15108" max="15108" width="8.44166666666667" style="6" customWidth="1"/>
    <col min="15109" max="15109" width="8" style="6" customWidth="1"/>
    <col min="15110" max="15110" width="4.10833333333333" style="6" customWidth="1"/>
    <col min="15111" max="15111" width="10.2166666666667" style="6" customWidth="1"/>
    <col min="15112" max="15112" width="7.33333333333333" style="6" customWidth="1"/>
    <col min="15113" max="15113" width="6.55833333333333" style="6" customWidth="1"/>
    <col min="15114" max="15114" width="6" style="6" customWidth="1"/>
    <col min="15115" max="15115" width="3.55833333333333" style="6" customWidth="1"/>
    <col min="15116" max="15116" width="6.21666666666667" style="6" customWidth="1"/>
    <col min="15117" max="15117" width="12.4416666666667" style="6" customWidth="1"/>
    <col min="15118" max="15360" width="10" style="6"/>
    <col min="15361" max="15361" width="7.33333333333333" style="6" customWidth="1"/>
    <col min="15362" max="15363" width="6.21666666666667" style="6" customWidth="1"/>
    <col min="15364" max="15364" width="8.44166666666667" style="6" customWidth="1"/>
    <col min="15365" max="15365" width="8" style="6" customWidth="1"/>
    <col min="15366" max="15366" width="4.10833333333333" style="6" customWidth="1"/>
    <col min="15367" max="15367" width="10.2166666666667" style="6" customWidth="1"/>
    <col min="15368" max="15368" width="7.33333333333333" style="6" customWidth="1"/>
    <col min="15369" max="15369" width="6.55833333333333" style="6" customWidth="1"/>
    <col min="15370" max="15370" width="6" style="6" customWidth="1"/>
    <col min="15371" max="15371" width="3.55833333333333" style="6" customWidth="1"/>
    <col min="15372" max="15372" width="6.21666666666667" style="6" customWidth="1"/>
    <col min="15373" max="15373" width="12.4416666666667" style="6" customWidth="1"/>
    <col min="15374" max="15616" width="10" style="6"/>
    <col min="15617" max="15617" width="7.33333333333333" style="6" customWidth="1"/>
    <col min="15618" max="15619" width="6.21666666666667" style="6" customWidth="1"/>
    <col min="15620" max="15620" width="8.44166666666667" style="6" customWidth="1"/>
    <col min="15621" max="15621" width="8" style="6" customWidth="1"/>
    <col min="15622" max="15622" width="4.10833333333333" style="6" customWidth="1"/>
    <col min="15623" max="15623" width="10.2166666666667" style="6" customWidth="1"/>
    <col min="15624" max="15624" width="7.33333333333333" style="6" customWidth="1"/>
    <col min="15625" max="15625" width="6.55833333333333" style="6" customWidth="1"/>
    <col min="15626" max="15626" width="6" style="6" customWidth="1"/>
    <col min="15627" max="15627" width="3.55833333333333" style="6" customWidth="1"/>
    <col min="15628" max="15628" width="6.21666666666667" style="6" customWidth="1"/>
    <col min="15629" max="15629" width="12.4416666666667" style="6" customWidth="1"/>
    <col min="15630" max="15872" width="10" style="6"/>
    <col min="15873" max="15873" width="7.33333333333333" style="6" customWidth="1"/>
    <col min="15874" max="15875" width="6.21666666666667" style="6" customWidth="1"/>
    <col min="15876" max="15876" width="8.44166666666667" style="6" customWidth="1"/>
    <col min="15877" max="15877" width="8" style="6" customWidth="1"/>
    <col min="15878" max="15878" width="4.10833333333333" style="6" customWidth="1"/>
    <col min="15879" max="15879" width="10.2166666666667" style="6" customWidth="1"/>
    <col min="15880" max="15880" width="7.33333333333333" style="6" customWidth="1"/>
    <col min="15881" max="15881" width="6.55833333333333" style="6" customWidth="1"/>
    <col min="15882" max="15882" width="6" style="6" customWidth="1"/>
    <col min="15883" max="15883" width="3.55833333333333" style="6" customWidth="1"/>
    <col min="15884" max="15884" width="6.21666666666667" style="6" customWidth="1"/>
    <col min="15885" max="15885" width="12.4416666666667" style="6" customWidth="1"/>
    <col min="15886" max="16128" width="10" style="6"/>
    <col min="16129" max="16129" width="7.33333333333333" style="6" customWidth="1"/>
    <col min="16130" max="16131" width="6.21666666666667" style="6" customWidth="1"/>
    <col min="16132" max="16132" width="8.44166666666667" style="6" customWidth="1"/>
    <col min="16133" max="16133" width="8" style="6" customWidth="1"/>
    <col min="16134" max="16134" width="4.10833333333333" style="6" customWidth="1"/>
    <col min="16135" max="16135" width="10.2166666666667" style="6" customWidth="1"/>
    <col min="16136" max="16136" width="7.33333333333333" style="6" customWidth="1"/>
    <col min="16137" max="16137" width="6.55833333333333" style="6" customWidth="1"/>
    <col min="16138" max="16138" width="6" style="6" customWidth="1"/>
    <col min="16139" max="16139" width="3.55833333333333" style="6" customWidth="1"/>
    <col min="16140" max="16140" width="6.21666666666667" style="6" customWidth="1"/>
    <col min="16141" max="16141" width="12.4416666666667" style="6" customWidth="1"/>
    <col min="16142" max="16384" width="10" style="6"/>
  </cols>
  <sheetData>
    <row r="1" ht="20.1" customHeight="1" spans="1:224">
      <c r="A1" s="7" t="s">
        <v>544</v>
      </c>
      <c r="B1" s="8"/>
      <c r="C1" s="9"/>
      <c r="D1" s="9"/>
      <c r="E1" s="9"/>
      <c r="F1" s="9"/>
      <c r="G1" s="9"/>
      <c r="H1" s="9"/>
      <c r="I1" s="9"/>
      <c r="J1" s="9"/>
      <c r="K1" s="9"/>
      <c r="L1" s="9"/>
      <c r="M1" s="51"/>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row>
    <row r="2" s="1" customFormat="1" ht="35.25" customHeight="1" spans="1:256">
      <c r="A2" s="10" t="s">
        <v>545</v>
      </c>
      <c r="B2" s="10"/>
      <c r="C2" s="10"/>
      <c r="D2" s="10"/>
      <c r="E2" s="10"/>
      <c r="F2" s="10"/>
      <c r="G2" s="10"/>
      <c r="H2" s="10"/>
      <c r="I2" s="10"/>
      <c r="J2" s="10"/>
      <c r="K2" s="10"/>
      <c r="L2" s="10"/>
      <c r="M2" s="1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row>
    <row r="3" s="1" customFormat="1" ht="20.1" customHeight="1" spans="1:256">
      <c r="A3" s="11" t="s">
        <v>546</v>
      </c>
      <c r="B3" s="11"/>
      <c r="C3" s="11"/>
      <c r="D3" s="11"/>
      <c r="E3" s="11"/>
      <c r="F3" s="11"/>
      <c r="G3" s="11"/>
      <c r="H3" s="11"/>
      <c r="I3" s="11"/>
      <c r="J3" s="11"/>
      <c r="K3" s="11"/>
      <c r="L3" s="11"/>
      <c r="M3" s="11"/>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ht="20.1" customHeight="1" spans="1:13">
      <c r="A4" s="12" t="s">
        <v>448</v>
      </c>
      <c r="B4" s="12"/>
      <c r="C4" s="12"/>
      <c r="D4" s="12"/>
      <c r="E4" s="13"/>
      <c r="F4" s="13"/>
      <c r="G4" s="13"/>
      <c r="H4" s="13"/>
      <c r="I4" s="52" t="s">
        <v>547</v>
      </c>
      <c r="J4" s="52"/>
      <c r="K4" s="52"/>
      <c r="L4" s="52"/>
      <c r="M4" s="13"/>
    </row>
    <row r="5" s="2" customFormat="1" ht="21" customHeight="1" spans="1:13">
      <c r="A5" s="14" t="s">
        <v>548</v>
      </c>
      <c r="B5" s="15" t="s">
        <v>350</v>
      </c>
      <c r="C5" s="16"/>
      <c r="D5" s="17" t="s">
        <v>632</v>
      </c>
      <c r="E5" s="17"/>
      <c r="F5" s="17"/>
      <c r="G5" s="17"/>
      <c r="H5" s="17"/>
      <c r="I5" s="17"/>
      <c r="J5" s="17"/>
      <c r="K5" s="17"/>
      <c r="L5" s="17"/>
      <c r="M5" s="17"/>
    </row>
    <row r="6" s="2" customFormat="1" ht="21" customHeight="1" spans="1:13">
      <c r="A6" s="14"/>
      <c r="B6" s="15" t="s">
        <v>550</v>
      </c>
      <c r="C6" s="16"/>
      <c r="D6" s="17" t="s">
        <v>551</v>
      </c>
      <c r="E6" s="17"/>
      <c r="F6" s="17"/>
      <c r="G6" s="17"/>
      <c r="H6" s="17"/>
      <c r="I6" s="17"/>
      <c r="J6" s="17"/>
      <c r="K6" s="17"/>
      <c r="L6" s="17"/>
      <c r="M6" s="17"/>
    </row>
    <row r="7" s="2" customFormat="1" ht="30" customHeight="1" spans="1:13">
      <c r="A7" s="14"/>
      <c r="B7" s="15" t="s">
        <v>552</v>
      </c>
      <c r="C7" s="16"/>
      <c r="D7" s="18" t="s">
        <v>127</v>
      </c>
      <c r="E7" s="18"/>
      <c r="F7" s="18"/>
      <c r="G7" s="17" t="s">
        <v>553</v>
      </c>
      <c r="H7" s="17"/>
      <c r="I7" s="17"/>
      <c r="J7" s="17" t="s">
        <v>554</v>
      </c>
      <c r="K7" s="17"/>
      <c r="L7" s="17"/>
      <c r="M7" s="17"/>
    </row>
    <row r="8" s="2" customFormat="1" ht="21" customHeight="1" spans="1:13">
      <c r="A8" s="14"/>
      <c r="B8" s="15" t="s">
        <v>555</v>
      </c>
      <c r="C8" s="16"/>
      <c r="D8" s="17" t="s">
        <v>633</v>
      </c>
      <c r="E8" s="17"/>
      <c r="F8" s="17"/>
      <c r="G8" s="17" t="s">
        <v>455</v>
      </c>
      <c r="H8" s="17"/>
      <c r="I8" s="17"/>
      <c r="J8" s="17">
        <v>18673085686</v>
      </c>
      <c r="K8" s="17"/>
      <c r="L8" s="17"/>
      <c r="M8" s="17"/>
    </row>
    <row r="9" s="2" customFormat="1" ht="30" customHeight="1" spans="1:13">
      <c r="A9" s="14"/>
      <c r="B9" s="15" t="s">
        <v>453</v>
      </c>
      <c r="C9" s="16"/>
      <c r="D9" s="17" t="s">
        <v>454</v>
      </c>
      <c r="E9" s="17"/>
      <c r="F9" s="17"/>
      <c r="G9" s="17" t="s">
        <v>455</v>
      </c>
      <c r="H9" s="17"/>
      <c r="I9" s="17"/>
      <c r="J9" s="17">
        <v>13974050628</v>
      </c>
      <c r="K9" s="17"/>
      <c r="L9" s="17"/>
      <c r="M9" s="17"/>
    </row>
    <row r="10" s="2" customFormat="1" ht="45" customHeight="1" spans="1:13">
      <c r="A10" s="14"/>
      <c r="B10" s="15" t="s">
        <v>557</v>
      </c>
      <c r="C10" s="16"/>
      <c r="D10" s="18" t="s">
        <v>558</v>
      </c>
      <c r="E10" s="18"/>
      <c r="F10" s="18"/>
      <c r="G10" s="18"/>
      <c r="H10" s="18"/>
      <c r="I10" s="18"/>
      <c r="J10" s="18"/>
      <c r="K10" s="18"/>
      <c r="L10" s="18"/>
      <c r="M10" s="18"/>
    </row>
    <row r="11" s="2" customFormat="1" ht="81.75" customHeight="1" spans="1:13">
      <c r="A11" s="14"/>
      <c r="B11" s="15" t="s">
        <v>559</v>
      </c>
      <c r="C11" s="16"/>
      <c r="D11" s="18" t="s">
        <v>634</v>
      </c>
      <c r="E11" s="18"/>
      <c r="F11" s="18"/>
      <c r="G11" s="18"/>
      <c r="H11" s="18"/>
      <c r="I11" s="18"/>
      <c r="J11" s="18"/>
      <c r="K11" s="18"/>
      <c r="L11" s="18"/>
      <c r="M11" s="18"/>
    </row>
    <row r="12" s="2" customFormat="1" ht="54.9" customHeight="1" spans="1:13">
      <c r="A12" s="14"/>
      <c r="B12" s="15" t="s">
        <v>561</v>
      </c>
      <c r="C12" s="16"/>
      <c r="D12" s="17" t="s">
        <v>562</v>
      </c>
      <c r="E12" s="17"/>
      <c r="F12" s="17"/>
      <c r="G12" s="17"/>
      <c r="H12" s="17"/>
      <c r="I12" s="17"/>
      <c r="J12" s="17"/>
      <c r="K12" s="17"/>
      <c r="L12" s="17"/>
      <c r="M12" s="17"/>
    </row>
    <row r="13" s="2" customFormat="1" ht="21" customHeight="1" spans="1:13">
      <c r="A13" s="14" t="s">
        <v>563</v>
      </c>
      <c r="B13" s="19" t="s">
        <v>564</v>
      </c>
      <c r="C13" s="20"/>
      <c r="D13" s="21" t="s">
        <v>565</v>
      </c>
      <c r="E13" s="21"/>
      <c r="F13" s="21" t="s">
        <v>566</v>
      </c>
      <c r="G13" s="21"/>
      <c r="H13" s="21"/>
      <c r="I13" s="21"/>
      <c r="J13" s="21" t="s">
        <v>567</v>
      </c>
      <c r="K13" s="21"/>
      <c r="L13" s="21"/>
      <c r="M13" s="21"/>
    </row>
    <row r="14" s="2" customFormat="1" ht="21" customHeight="1" spans="1:13">
      <c r="A14" s="14"/>
      <c r="B14" s="22"/>
      <c r="C14" s="23"/>
      <c r="D14" s="17" t="s">
        <v>568</v>
      </c>
      <c r="E14" s="17"/>
      <c r="F14" s="17" t="s">
        <v>481</v>
      </c>
      <c r="G14" s="17"/>
      <c r="H14" s="17"/>
      <c r="I14" s="17"/>
      <c r="J14" s="17" t="s">
        <v>481</v>
      </c>
      <c r="K14" s="17"/>
      <c r="L14" s="17"/>
      <c r="M14" s="17"/>
    </row>
    <row r="15" s="2" customFormat="1" ht="21" customHeight="1" spans="1:13">
      <c r="A15" s="14"/>
      <c r="B15" s="22"/>
      <c r="C15" s="23"/>
      <c r="D15" s="17" t="s">
        <v>569</v>
      </c>
      <c r="E15" s="17"/>
      <c r="F15" s="17"/>
      <c r="G15" s="17"/>
      <c r="H15" s="17"/>
      <c r="I15" s="17"/>
      <c r="J15" s="17"/>
      <c r="K15" s="17"/>
      <c r="L15" s="17"/>
      <c r="M15" s="17"/>
    </row>
    <row r="16" s="2" customFormat="1" ht="21" customHeight="1" spans="1:13">
      <c r="A16" s="14"/>
      <c r="B16" s="22"/>
      <c r="C16" s="23"/>
      <c r="D16" s="17" t="s">
        <v>572</v>
      </c>
      <c r="E16" s="17"/>
      <c r="F16" s="17"/>
      <c r="G16" s="17"/>
      <c r="H16" s="17"/>
      <c r="I16" s="17"/>
      <c r="J16" s="17"/>
      <c r="K16" s="17"/>
      <c r="L16" s="17"/>
      <c r="M16" s="17"/>
    </row>
    <row r="17" s="2" customFormat="1" ht="21" customHeight="1" spans="1:13">
      <c r="A17" s="14"/>
      <c r="B17" s="22"/>
      <c r="C17" s="23"/>
      <c r="D17" s="17" t="s">
        <v>573</v>
      </c>
      <c r="E17" s="17"/>
      <c r="F17" s="17"/>
      <c r="G17" s="17"/>
      <c r="H17" s="17"/>
      <c r="I17" s="17"/>
      <c r="J17" s="17"/>
      <c r="K17" s="17"/>
      <c r="L17" s="17"/>
      <c r="M17" s="17"/>
    </row>
    <row r="18" s="2" customFormat="1" ht="21" customHeight="1" spans="1:13">
      <c r="A18" s="14"/>
      <c r="B18" s="24"/>
      <c r="C18" s="25"/>
      <c r="D18" s="17" t="s">
        <v>574</v>
      </c>
      <c r="E18" s="17"/>
      <c r="F18" s="17"/>
      <c r="G18" s="17"/>
      <c r="H18" s="17"/>
      <c r="I18" s="17"/>
      <c r="J18" s="17"/>
      <c r="K18" s="17"/>
      <c r="L18" s="17"/>
      <c r="M18" s="17"/>
    </row>
    <row r="19" s="2" customFormat="1" ht="21" customHeight="1" spans="1:13">
      <c r="A19" s="14"/>
      <c r="B19" s="19" t="s">
        <v>575</v>
      </c>
      <c r="C19" s="20"/>
      <c r="D19" s="17" t="s">
        <v>565</v>
      </c>
      <c r="E19" s="17"/>
      <c r="F19" s="26" t="s">
        <v>576</v>
      </c>
      <c r="G19" s="26"/>
      <c r="H19" s="26"/>
      <c r="I19" s="26" t="s">
        <v>577</v>
      </c>
      <c r="J19" s="26"/>
      <c r="K19" s="26"/>
      <c r="L19" s="26" t="s">
        <v>578</v>
      </c>
      <c r="M19" s="26"/>
    </row>
    <row r="20" s="2" customFormat="1" ht="21" customHeight="1" spans="1:13">
      <c r="A20" s="14"/>
      <c r="B20" s="22"/>
      <c r="C20" s="23"/>
      <c r="D20" s="17" t="s">
        <v>568</v>
      </c>
      <c r="E20" s="17"/>
      <c r="F20" s="17" t="s">
        <v>481</v>
      </c>
      <c r="G20" s="17"/>
      <c r="H20" s="17"/>
      <c r="I20" s="15" t="s">
        <v>481</v>
      </c>
      <c r="J20" s="44"/>
      <c r="K20" s="16"/>
      <c r="L20" s="18" t="s">
        <v>635</v>
      </c>
      <c r="M20" s="18"/>
    </row>
    <row r="21" s="2" customFormat="1" ht="30" customHeight="1" spans="1:13">
      <c r="A21" s="14"/>
      <c r="B21" s="22"/>
      <c r="C21" s="23"/>
      <c r="D21" s="18" t="s">
        <v>636</v>
      </c>
      <c r="E21" s="18"/>
      <c r="F21" s="17" t="s">
        <v>619</v>
      </c>
      <c r="G21" s="17"/>
      <c r="H21" s="17"/>
      <c r="I21" s="17" t="s">
        <v>619</v>
      </c>
      <c r="J21" s="17"/>
      <c r="K21" s="17"/>
      <c r="L21" s="18" t="s">
        <v>635</v>
      </c>
      <c r="M21" s="18"/>
    </row>
    <row r="22" s="2" customFormat="1" ht="21" customHeight="1" spans="1:13">
      <c r="A22" s="14"/>
      <c r="B22" s="22"/>
      <c r="C22" s="23"/>
      <c r="D22" s="18" t="s">
        <v>637</v>
      </c>
      <c r="E22" s="18"/>
      <c r="F22" s="17" t="s">
        <v>638</v>
      </c>
      <c r="G22" s="17"/>
      <c r="H22" s="17"/>
      <c r="I22" s="17" t="s">
        <v>638</v>
      </c>
      <c r="J22" s="17"/>
      <c r="K22" s="17"/>
      <c r="L22" s="18" t="s">
        <v>635</v>
      </c>
      <c r="M22" s="18"/>
    </row>
    <row r="23" s="2" customFormat="1" ht="21" customHeight="1" spans="1:13">
      <c r="A23" s="14"/>
      <c r="B23" s="22"/>
      <c r="C23" s="23"/>
      <c r="D23" s="18" t="s">
        <v>639</v>
      </c>
      <c r="E23" s="18"/>
      <c r="F23" s="17" t="s">
        <v>640</v>
      </c>
      <c r="G23" s="17"/>
      <c r="H23" s="17"/>
      <c r="I23" s="17" t="s">
        <v>640</v>
      </c>
      <c r="J23" s="17"/>
      <c r="K23" s="17"/>
      <c r="L23" s="18" t="s">
        <v>635</v>
      </c>
      <c r="M23" s="18"/>
    </row>
    <row r="24" s="2" customFormat="1" ht="21" customHeight="1" spans="1:13">
      <c r="A24" s="14"/>
      <c r="B24" s="24"/>
      <c r="C24" s="25"/>
      <c r="D24" s="18" t="s">
        <v>641</v>
      </c>
      <c r="E24" s="18"/>
      <c r="F24" s="17" t="s">
        <v>642</v>
      </c>
      <c r="G24" s="17"/>
      <c r="H24" s="17"/>
      <c r="I24" s="17" t="s">
        <v>642</v>
      </c>
      <c r="J24" s="17"/>
      <c r="K24" s="17"/>
      <c r="L24" s="18" t="s">
        <v>635</v>
      </c>
      <c r="M24" s="18"/>
    </row>
    <row r="25" s="2" customFormat="1" ht="80.1" customHeight="1" spans="1:13">
      <c r="A25" s="27" t="s">
        <v>583</v>
      </c>
      <c r="B25" s="27"/>
      <c r="C25" s="27"/>
      <c r="D25" s="17" t="s">
        <v>643</v>
      </c>
      <c r="E25" s="17"/>
      <c r="F25" s="17"/>
      <c r="G25" s="17"/>
      <c r="H25" s="17"/>
      <c r="I25" s="17"/>
      <c r="J25" s="17"/>
      <c r="K25" s="17"/>
      <c r="L25" s="17"/>
      <c r="M25" s="17"/>
    </row>
    <row r="26" s="2" customFormat="1" ht="20.1" customHeight="1" spans="1:13">
      <c r="A26" s="28" t="s">
        <v>585</v>
      </c>
      <c r="B26" s="29"/>
      <c r="C26" s="30" t="s">
        <v>586</v>
      </c>
      <c r="D26" s="30"/>
      <c r="E26" s="30"/>
      <c r="F26" s="30"/>
      <c r="G26" s="30"/>
      <c r="H26" s="21" t="s">
        <v>587</v>
      </c>
      <c r="I26" s="21"/>
      <c r="J26" s="21"/>
      <c r="K26" s="21" t="s">
        <v>588</v>
      </c>
      <c r="L26" s="21"/>
      <c r="M26" s="21"/>
    </row>
    <row r="27" s="2" customFormat="1" ht="20.1" customHeight="1" spans="1:13">
      <c r="A27" s="31"/>
      <c r="B27" s="32"/>
      <c r="C27" s="33" t="s">
        <v>644</v>
      </c>
      <c r="D27" s="33"/>
      <c r="E27" s="33"/>
      <c r="F27" s="33"/>
      <c r="G27" s="33"/>
      <c r="H27" s="17" t="s">
        <v>622</v>
      </c>
      <c r="I27" s="17"/>
      <c r="J27" s="17"/>
      <c r="K27" s="17" t="s">
        <v>623</v>
      </c>
      <c r="L27" s="17"/>
      <c r="M27" s="17"/>
    </row>
    <row r="28" s="2" customFormat="1" ht="20.1" customHeight="1" spans="1:13">
      <c r="A28" s="31"/>
      <c r="B28" s="32"/>
      <c r="C28" s="33" t="s">
        <v>645</v>
      </c>
      <c r="D28" s="33"/>
      <c r="E28" s="33"/>
      <c r="F28" s="33"/>
      <c r="G28" s="33"/>
      <c r="H28" s="17" t="s">
        <v>622</v>
      </c>
      <c r="I28" s="17"/>
      <c r="J28" s="17"/>
      <c r="K28" s="17" t="s">
        <v>623</v>
      </c>
      <c r="L28" s="17"/>
      <c r="M28" s="17"/>
    </row>
    <row r="29" s="2" customFormat="1" ht="20.1" customHeight="1" spans="1:13">
      <c r="A29" s="31"/>
      <c r="B29" s="32"/>
      <c r="C29" s="33" t="s">
        <v>646</v>
      </c>
      <c r="D29" s="33"/>
      <c r="E29" s="33"/>
      <c r="F29" s="33"/>
      <c r="G29" s="33"/>
      <c r="H29" s="17" t="s">
        <v>622</v>
      </c>
      <c r="I29" s="17"/>
      <c r="J29" s="17"/>
      <c r="K29" s="17" t="s">
        <v>623</v>
      </c>
      <c r="L29" s="17"/>
      <c r="M29" s="17"/>
    </row>
    <row r="30" s="2" customFormat="1" ht="36" customHeight="1" spans="1:13">
      <c r="A30" s="31"/>
      <c r="B30" s="32"/>
      <c r="C30" s="34" t="s">
        <v>647</v>
      </c>
      <c r="D30" s="33"/>
      <c r="E30" s="33"/>
      <c r="F30" s="33"/>
      <c r="G30" s="33"/>
      <c r="H30" s="17" t="s">
        <v>622</v>
      </c>
      <c r="I30" s="17"/>
      <c r="J30" s="17"/>
      <c r="K30" s="17" t="s">
        <v>623</v>
      </c>
      <c r="L30" s="17"/>
      <c r="M30" s="17"/>
    </row>
    <row r="31" s="2" customFormat="1" ht="28.5" customHeight="1" spans="1:13">
      <c r="A31" s="31"/>
      <c r="B31" s="32"/>
      <c r="C31" s="34" t="s">
        <v>648</v>
      </c>
      <c r="D31" s="33"/>
      <c r="E31" s="33"/>
      <c r="F31" s="33"/>
      <c r="G31" s="33"/>
      <c r="H31" s="17" t="s">
        <v>622</v>
      </c>
      <c r="I31" s="17"/>
      <c r="J31" s="17"/>
      <c r="K31" s="17" t="s">
        <v>623</v>
      </c>
      <c r="L31" s="17"/>
      <c r="M31" s="17"/>
    </row>
    <row r="32" s="2" customFormat="1" ht="54" customHeight="1" spans="1:13">
      <c r="A32" s="35" t="s">
        <v>591</v>
      </c>
      <c r="B32" s="36" t="s">
        <v>592</v>
      </c>
      <c r="C32" s="18" t="s">
        <v>649</v>
      </c>
      <c r="D32" s="18"/>
      <c r="E32" s="18"/>
      <c r="F32" s="18"/>
      <c r="G32" s="18"/>
      <c r="H32" s="18"/>
      <c r="I32" s="18"/>
      <c r="J32" s="18"/>
      <c r="K32" s="18"/>
      <c r="L32" s="18"/>
      <c r="M32" s="18"/>
    </row>
    <row r="33" s="2" customFormat="1" ht="56.25" customHeight="1" spans="1:13">
      <c r="A33" s="37"/>
      <c r="B33" s="36" t="s">
        <v>594</v>
      </c>
      <c r="C33" s="18" t="s">
        <v>650</v>
      </c>
      <c r="D33" s="18"/>
      <c r="E33" s="18"/>
      <c r="F33" s="18"/>
      <c r="G33" s="18"/>
      <c r="H33" s="18"/>
      <c r="I33" s="18"/>
      <c r="J33" s="18"/>
      <c r="K33" s="18"/>
      <c r="L33" s="18"/>
      <c r="M33" s="18"/>
    </row>
    <row r="34" s="2" customFormat="1" ht="23.25" customHeight="1" spans="1:13">
      <c r="A34" s="37"/>
      <c r="B34" s="38" t="s">
        <v>596</v>
      </c>
      <c r="C34" s="17" t="s">
        <v>472</v>
      </c>
      <c r="D34" s="17"/>
      <c r="E34" s="17" t="s">
        <v>473</v>
      </c>
      <c r="F34" s="17"/>
      <c r="G34" s="17"/>
      <c r="H34" s="17" t="s">
        <v>474</v>
      </c>
      <c r="I34" s="17"/>
      <c r="J34" s="17"/>
      <c r="K34" s="17"/>
      <c r="L34" s="17" t="s">
        <v>475</v>
      </c>
      <c r="M34" s="17"/>
    </row>
    <row r="35" s="2" customFormat="1" ht="23.25" customHeight="1" spans="1:13">
      <c r="A35" s="37"/>
      <c r="B35" s="39"/>
      <c r="C35" s="17" t="s">
        <v>597</v>
      </c>
      <c r="D35" s="17"/>
      <c r="E35" s="19" t="s">
        <v>477</v>
      </c>
      <c r="F35" s="40"/>
      <c r="G35" s="20"/>
      <c r="H35" s="41" t="s">
        <v>651</v>
      </c>
      <c r="I35" s="53"/>
      <c r="J35" s="53"/>
      <c r="K35" s="54"/>
      <c r="L35" s="41" t="s">
        <v>652</v>
      </c>
      <c r="M35" s="54"/>
    </row>
    <row r="36" s="2" customFormat="1" ht="23.25" customHeight="1" spans="1:13">
      <c r="A36" s="37"/>
      <c r="B36" s="39"/>
      <c r="C36" s="17"/>
      <c r="D36" s="17"/>
      <c r="E36" s="22"/>
      <c r="F36" s="42"/>
      <c r="G36" s="23"/>
      <c r="H36" s="41" t="s">
        <v>653</v>
      </c>
      <c r="I36" s="53"/>
      <c r="J36" s="53" t="s">
        <v>653</v>
      </c>
      <c r="K36" s="54"/>
      <c r="L36" s="41" t="s">
        <v>654</v>
      </c>
      <c r="M36" s="54" t="s">
        <v>654</v>
      </c>
    </row>
    <row r="37" s="2" customFormat="1" ht="23.25" customHeight="1" spans="1:13">
      <c r="A37" s="37"/>
      <c r="B37" s="39"/>
      <c r="C37" s="17"/>
      <c r="D37" s="17"/>
      <c r="E37" s="22"/>
      <c r="F37" s="42"/>
      <c r="G37" s="23"/>
      <c r="H37" s="41" t="s">
        <v>655</v>
      </c>
      <c r="I37" s="53"/>
      <c r="J37" s="53" t="s">
        <v>655</v>
      </c>
      <c r="K37" s="54"/>
      <c r="L37" s="41" t="s">
        <v>656</v>
      </c>
      <c r="M37" s="54" t="s">
        <v>656</v>
      </c>
    </row>
    <row r="38" s="2" customFormat="1" ht="30" customHeight="1" spans="1:14">
      <c r="A38" s="37"/>
      <c r="B38" s="39"/>
      <c r="C38" s="17"/>
      <c r="D38" s="17"/>
      <c r="E38" s="22"/>
      <c r="F38" s="42"/>
      <c r="G38" s="23"/>
      <c r="H38" s="41" t="s">
        <v>657</v>
      </c>
      <c r="I38" s="53"/>
      <c r="J38" s="53" t="s">
        <v>657</v>
      </c>
      <c r="K38" s="54"/>
      <c r="L38" s="41" t="s">
        <v>654</v>
      </c>
      <c r="M38" s="54" t="s">
        <v>654</v>
      </c>
      <c r="N38" s="55"/>
    </row>
    <row r="39" s="2" customFormat="1" ht="23.25" customHeight="1" spans="1:13">
      <c r="A39" s="37"/>
      <c r="B39" s="39"/>
      <c r="C39" s="17"/>
      <c r="D39" s="17"/>
      <c r="E39" s="24"/>
      <c r="F39" s="43"/>
      <c r="G39" s="25"/>
      <c r="H39" s="41" t="s">
        <v>599</v>
      </c>
      <c r="I39" s="53"/>
      <c r="J39" s="53" t="s">
        <v>599</v>
      </c>
      <c r="K39" s="54"/>
      <c r="L39" s="41" t="s">
        <v>600</v>
      </c>
      <c r="M39" s="54" t="s">
        <v>600</v>
      </c>
    </row>
    <row r="40" s="2" customFormat="1" ht="30" customHeight="1" spans="1:13">
      <c r="A40" s="37"/>
      <c r="B40" s="39"/>
      <c r="C40" s="17"/>
      <c r="D40" s="17"/>
      <c r="E40" s="19" t="s">
        <v>501</v>
      </c>
      <c r="F40" s="40"/>
      <c r="G40" s="20"/>
      <c r="H40" s="41" t="s">
        <v>658</v>
      </c>
      <c r="I40" s="53"/>
      <c r="J40" s="53"/>
      <c r="K40" s="54"/>
      <c r="L40" s="41" t="s">
        <v>503</v>
      </c>
      <c r="M40" s="54"/>
    </row>
    <row r="41" s="2" customFormat="1" ht="27.9" customHeight="1" spans="1:13">
      <c r="A41" s="37"/>
      <c r="B41" s="39"/>
      <c r="C41" s="17"/>
      <c r="D41" s="17"/>
      <c r="E41" s="24"/>
      <c r="F41" s="43"/>
      <c r="G41" s="25"/>
      <c r="H41" s="41" t="s">
        <v>601</v>
      </c>
      <c r="I41" s="53"/>
      <c r="J41" s="53" t="s">
        <v>601</v>
      </c>
      <c r="K41" s="54"/>
      <c r="L41" s="41" t="s">
        <v>503</v>
      </c>
      <c r="M41" s="54" t="s">
        <v>503</v>
      </c>
    </row>
    <row r="42" s="2" customFormat="1" ht="23.25" customHeight="1" spans="1:13">
      <c r="A42" s="37"/>
      <c r="B42" s="39"/>
      <c r="C42" s="17"/>
      <c r="D42" s="17"/>
      <c r="E42" s="19" t="s">
        <v>509</v>
      </c>
      <c r="F42" s="40"/>
      <c r="G42" s="20"/>
      <c r="H42" s="41" t="s">
        <v>603</v>
      </c>
      <c r="I42" s="53"/>
      <c r="J42" s="53" t="s">
        <v>603</v>
      </c>
      <c r="K42" s="54"/>
      <c r="L42" s="56">
        <v>1</v>
      </c>
      <c r="M42" s="57">
        <v>1</v>
      </c>
    </row>
    <row r="43" s="2" customFormat="1" ht="23.25" customHeight="1" spans="1:13">
      <c r="A43" s="37"/>
      <c r="B43" s="39"/>
      <c r="C43" s="17"/>
      <c r="D43" s="17"/>
      <c r="E43" s="24"/>
      <c r="F43" s="43"/>
      <c r="G43" s="25"/>
      <c r="H43" s="41" t="s">
        <v>629</v>
      </c>
      <c r="I43" s="53"/>
      <c r="J43" s="53" t="s">
        <v>629</v>
      </c>
      <c r="K43" s="54"/>
      <c r="L43" s="56">
        <v>1</v>
      </c>
      <c r="M43" s="57">
        <v>1</v>
      </c>
    </row>
    <row r="44" s="2" customFormat="1" ht="23.25" customHeight="1" spans="1:13">
      <c r="A44" s="37"/>
      <c r="B44" s="39"/>
      <c r="C44" s="17"/>
      <c r="D44" s="17"/>
      <c r="E44" s="19" t="s">
        <v>514</v>
      </c>
      <c r="F44" s="40"/>
      <c r="G44" s="20"/>
      <c r="H44" s="41" t="s">
        <v>604</v>
      </c>
      <c r="I44" s="53"/>
      <c r="J44" s="53" t="s">
        <v>604</v>
      </c>
      <c r="K44" s="54"/>
      <c r="L44" s="56">
        <v>1</v>
      </c>
      <c r="M44" s="57">
        <v>1</v>
      </c>
    </row>
    <row r="45" s="3" customFormat="1" ht="23.25" customHeight="1" spans="1:256">
      <c r="A45" s="37"/>
      <c r="B45" s="39"/>
      <c r="C45" s="17"/>
      <c r="D45" s="17"/>
      <c r="E45" s="24"/>
      <c r="F45" s="43"/>
      <c r="G45" s="25"/>
      <c r="H45" s="41" t="s">
        <v>516</v>
      </c>
      <c r="I45" s="53"/>
      <c r="J45" s="53" t="s">
        <v>516</v>
      </c>
      <c r="K45" s="54"/>
      <c r="L45" s="41" t="s">
        <v>517</v>
      </c>
      <c r="M45" s="54" t="s">
        <v>517</v>
      </c>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ht="23.25" customHeight="1" spans="1:256">
      <c r="A46" s="37"/>
      <c r="B46" s="39"/>
      <c r="C46" s="17" t="s">
        <v>472</v>
      </c>
      <c r="D46" s="17"/>
      <c r="E46" s="17" t="s">
        <v>473</v>
      </c>
      <c r="F46" s="17"/>
      <c r="G46" s="17"/>
      <c r="H46" s="17" t="s">
        <v>474</v>
      </c>
      <c r="I46" s="17"/>
      <c r="J46" s="17"/>
      <c r="K46" s="17"/>
      <c r="L46" s="17" t="s">
        <v>475</v>
      </c>
      <c r="M46" s="17"/>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1" customFormat="1" ht="23.25" customHeight="1" spans="1:256">
      <c r="A47" s="37"/>
      <c r="B47" s="39"/>
      <c r="C47" s="17" t="s">
        <v>597</v>
      </c>
      <c r="D47" s="17"/>
      <c r="E47" s="19" t="s">
        <v>519</v>
      </c>
      <c r="F47" s="40"/>
      <c r="G47" s="20"/>
      <c r="H47" s="41" t="s">
        <v>520</v>
      </c>
      <c r="I47" s="53"/>
      <c r="J47" s="53"/>
      <c r="K47" s="54"/>
      <c r="L47" s="58" t="s">
        <v>517</v>
      </c>
      <c r="M47" s="59"/>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ht="23.25" customHeight="1" spans="1:256">
      <c r="A48" s="37"/>
      <c r="B48" s="39"/>
      <c r="C48" s="17"/>
      <c r="D48" s="17"/>
      <c r="E48" s="24"/>
      <c r="F48" s="43"/>
      <c r="G48" s="25"/>
      <c r="H48" s="41" t="s">
        <v>521</v>
      </c>
      <c r="I48" s="53"/>
      <c r="J48" s="53" t="s">
        <v>521</v>
      </c>
      <c r="K48" s="54"/>
      <c r="L48" s="58"/>
      <c r="M48" s="59"/>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ht="23.25" customHeight="1" spans="1:256">
      <c r="A49" s="37"/>
      <c r="B49" s="39"/>
      <c r="C49" s="17"/>
      <c r="D49" s="17"/>
      <c r="E49" s="19" t="s">
        <v>522</v>
      </c>
      <c r="F49" s="40"/>
      <c r="G49" s="20"/>
      <c r="H49" s="41" t="s">
        <v>523</v>
      </c>
      <c r="I49" s="53"/>
      <c r="J49" s="53" t="s">
        <v>523</v>
      </c>
      <c r="K49" s="54"/>
      <c r="L49" s="58">
        <v>1</v>
      </c>
      <c r="M49" s="59">
        <v>1</v>
      </c>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ht="23.25" customHeight="1" spans="1:256">
      <c r="A50" s="37"/>
      <c r="B50" s="39"/>
      <c r="C50" s="17"/>
      <c r="D50" s="17"/>
      <c r="E50" s="24"/>
      <c r="F50" s="43"/>
      <c r="G50" s="25"/>
      <c r="H50" s="41" t="s">
        <v>524</v>
      </c>
      <c r="I50" s="53"/>
      <c r="J50" s="53" t="s">
        <v>524</v>
      </c>
      <c r="K50" s="54"/>
      <c r="L50" s="58">
        <v>1</v>
      </c>
      <c r="M50" s="59">
        <v>1</v>
      </c>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ht="23.25" customHeight="1" spans="1:256">
      <c r="A51" s="37"/>
      <c r="B51" s="39"/>
      <c r="C51" s="17"/>
      <c r="D51" s="17"/>
      <c r="E51" s="19" t="s">
        <v>526</v>
      </c>
      <c r="F51" s="40"/>
      <c r="G51" s="20"/>
      <c r="H51" s="41" t="s">
        <v>531</v>
      </c>
      <c r="I51" s="53"/>
      <c r="J51" s="53" t="s">
        <v>531</v>
      </c>
      <c r="K51" s="54"/>
      <c r="L51" s="58" t="s">
        <v>532</v>
      </c>
      <c r="M51" s="59" t="s">
        <v>532</v>
      </c>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ht="23.25" customHeight="1" spans="1:256">
      <c r="A52" s="37"/>
      <c r="B52" s="39"/>
      <c r="C52" s="17"/>
      <c r="D52" s="17"/>
      <c r="E52" s="24"/>
      <c r="F52" s="43"/>
      <c r="G52" s="25"/>
      <c r="H52" s="41" t="s">
        <v>527</v>
      </c>
      <c r="I52" s="53"/>
      <c r="J52" s="53" t="s">
        <v>527</v>
      </c>
      <c r="K52" s="54"/>
      <c r="L52" s="58" t="s">
        <v>528</v>
      </c>
      <c r="M52" s="59" t="s">
        <v>528</v>
      </c>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ht="23.25" customHeight="1" spans="1:256">
      <c r="A53" s="37"/>
      <c r="B53" s="39"/>
      <c r="C53" s="17"/>
      <c r="D53" s="17"/>
      <c r="E53" s="19" t="s">
        <v>533</v>
      </c>
      <c r="F53" s="40"/>
      <c r="G53" s="20"/>
      <c r="H53" s="41" t="s">
        <v>534</v>
      </c>
      <c r="I53" s="53"/>
      <c r="J53" s="53" t="s">
        <v>534</v>
      </c>
      <c r="K53" s="54"/>
      <c r="L53" s="58" t="s">
        <v>528</v>
      </c>
      <c r="M53" s="59"/>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ht="23.25" customHeight="1" spans="1:256">
      <c r="A54" s="37"/>
      <c r="B54" s="39"/>
      <c r="C54" s="17"/>
      <c r="D54" s="17"/>
      <c r="E54" s="24"/>
      <c r="F54" s="43"/>
      <c r="G54" s="25"/>
      <c r="H54" s="41" t="s">
        <v>535</v>
      </c>
      <c r="I54" s="53"/>
      <c r="J54" s="53" t="s">
        <v>535</v>
      </c>
      <c r="K54" s="54"/>
      <c r="L54" s="58" t="s">
        <v>528</v>
      </c>
      <c r="M54" s="59"/>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ht="23.25" customHeight="1" spans="1:256">
      <c r="A55" s="37"/>
      <c r="B55" s="39"/>
      <c r="C55" s="17"/>
      <c r="D55" s="17"/>
      <c r="E55" s="19" t="s">
        <v>536</v>
      </c>
      <c r="F55" s="40"/>
      <c r="G55" s="20"/>
      <c r="H55" s="41" t="s">
        <v>537</v>
      </c>
      <c r="I55" s="53"/>
      <c r="J55" s="53" t="s">
        <v>537</v>
      </c>
      <c r="K55" s="54"/>
      <c r="L55" s="58" t="s">
        <v>528</v>
      </c>
      <c r="M55" s="59" t="s">
        <v>528</v>
      </c>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ht="23.25" customHeight="1" spans="1:256">
      <c r="A56" s="37"/>
      <c r="B56" s="39"/>
      <c r="C56" s="17"/>
      <c r="D56" s="17"/>
      <c r="E56" s="22"/>
      <c r="F56" s="42"/>
      <c r="G56" s="23"/>
      <c r="H56" s="41" t="s">
        <v>538</v>
      </c>
      <c r="I56" s="53"/>
      <c r="J56" s="53" t="s">
        <v>538</v>
      </c>
      <c r="K56" s="54"/>
      <c r="L56" s="58" t="s">
        <v>528</v>
      </c>
      <c r="M56" s="59" t="s">
        <v>528</v>
      </c>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ht="23.25" customHeight="1" spans="1:256">
      <c r="A57" s="37"/>
      <c r="B57" s="39"/>
      <c r="C57" s="17"/>
      <c r="D57" s="17"/>
      <c r="E57" s="24"/>
      <c r="F57" s="43"/>
      <c r="G57" s="25"/>
      <c r="H57" s="41" t="s">
        <v>539</v>
      </c>
      <c r="I57" s="53"/>
      <c r="J57" s="53" t="s">
        <v>539</v>
      </c>
      <c r="K57" s="54"/>
      <c r="L57" s="58" t="s">
        <v>528</v>
      </c>
      <c r="M57" s="59" t="s">
        <v>528</v>
      </c>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ht="96.75" customHeight="1" spans="1:256">
      <c r="A58" s="27" t="s">
        <v>608</v>
      </c>
      <c r="B58" s="27"/>
      <c r="C58" s="27"/>
      <c r="D58" s="15" t="s">
        <v>541</v>
      </c>
      <c r="E58" s="44"/>
      <c r="F58" s="44"/>
      <c r="G58" s="44"/>
      <c r="H58" s="44"/>
      <c r="I58" s="44"/>
      <c r="J58" s="44"/>
      <c r="K58" s="44"/>
      <c r="L58" s="44"/>
      <c r="M58" s="16"/>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ht="89.25" customHeight="1" spans="1:13">
      <c r="A59" s="27" t="s">
        <v>609</v>
      </c>
      <c r="B59" s="27"/>
      <c r="C59" s="27"/>
      <c r="D59" s="45" t="s">
        <v>610</v>
      </c>
      <c r="E59" s="46"/>
      <c r="F59" s="46"/>
      <c r="G59" s="46"/>
      <c r="H59" s="46"/>
      <c r="I59" s="46"/>
      <c r="J59" s="46"/>
      <c r="K59" s="46"/>
      <c r="L59" s="46"/>
      <c r="M59" s="60"/>
    </row>
    <row r="60" ht="13.5" spans="1:256">
      <c r="A60" s="47"/>
      <c r="B60" s="47"/>
      <c r="C60" s="48"/>
      <c r="D60" s="48"/>
      <c r="E60" s="49"/>
      <c r="F60" s="47"/>
      <c r="G60" s="50"/>
      <c r="H60" s="50"/>
      <c r="I60" s="50"/>
      <c r="J60" s="49"/>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c r="HW60" s="50"/>
      <c r="HX60" s="50"/>
      <c r="HY60" s="50"/>
      <c r="HZ60" s="50"/>
      <c r="IA60" s="50"/>
      <c r="IB60" s="50"/>
      <c r="IC60" s="50"/>
      <c r="ID60" s="50"/>
      <c r="IE60" s="50"/>
      <c r="IF60" s="50"/>
      <c r="IG60" s="50"/>
      <c r="IH60" s="50"/>
      <c r="II60" s="50"/>
      <c r="IJ60" s="50"/>
      <c r="IK60" s="50"/>
      <c r="IL60" s="50"/>
      <c r="IM60" s="50"/>
      <c r="IN60" s="50"/>
      <c r="IO60" s="50"/>
      <c r="IP60" s="50"/>
      <c r="IQ60" s="50"/>
      <c r="IR60" s="50"/>
      <c r="IS60" s="50"/>
      <c r="IT60" s="50"/>
      <c r="IU60" s="50"/>
      <c r="IV60" s="50"/>
    </row>
  </sheetData>
  <mergeCells count="163">
    <mergeCell ref="A2:M2"/>
    <mergeCell ref="A3:M3"/>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G30"/>
    <mergeCell ref="H30:J30"/>
    <mergeCell ref="K30:M30"/>
    <mergeCell ref="C31:G31"/>
    <mergeCell ref="H31:J31"/>
    <mergeCell ref="K31:M31"/>
    <mergeCell ref="C32:M32"/>
    <mergeCell ref="C33:M33"/>
    <mergeCell ref="C34:D34"/>
    <mergeCell ref="E34:G34"/>
    <mergeCell ref="H34:K34"/>
    <mergeCell ref="L34:M34"/>
    <mergeCell ref="H35:K35"/>
    <mergeCell ref="L35:M35"/>
    <mergeCell ref="H36:K36"/>
    <mergeCell ref="L36:M36"/>
    <mergeCell ref="H37:K37"/>
    <mergeCell ref="L37:M37"/>
    <mergeCell ref="H38:K38"/>
    <mergeCell ref="L38:M38"/>
    <mergeCell ref="H39:K39"/>
    <mergeCell ref="L39:M39"/>
    <mergeCell ref="H40:K40"/>
    <mergeCell ref="L40:M40"/>
    <mergeCell ref="H41:K41"/>
    <mergeCell ref="L41:M41"/>
    <mergeCell ref="H42:K42"/>
    <mergeCell ref="L42:M42"/>
    <mergeCell ref="H43:K43"/>
    <mergeCell ref="L43:M43"/>
    <mergeCell ref="H44:K44"/>
    <mergeCell ref="L44:M44"/>
    <mergeCell ref="H45:K45"/>
    <mergeCell ref="L45:M45"/>
    <mergeCell ref="C46:D46"/>
    <mergeCell ref="E46:G46"/>
    <mergeCell ref="H46:K46"/>
    <mergeCell ref="L46:M46"/>
    <mergeCell ref="H47:K47"/>
    <mergeCell ref="L47:M47"/>
    <mergeCell ref="H48:K48"/>
    <mergeCell ref="L48:M48"/>
    <mergeCell ref="H49:K49"/>
    <mergeCell ref="L49:M49"/>
    <mergeCell ref="H50:K50"/>
    <mergeCell ref="L50:M50"/>
    <mergeCell ref="H51:K51"/>
    <mergeCell ref="L51:M51"/>
    <mergeCell ref="H52:K52"/>
    <mergeCell ref="L52:M52"/>
    <mergeCell ref="H53:K53"/>
    <mergeCell ref="L53:M53"/>
    <mergeCell ref="H54:K54"/>
    <mergeCell ref="L54:M54"/>
    <mergeCell ref="H55:K55"/>
    <mergeCell ref="L55:M55"/>
    <mergeCell ref="H56:K56"/>
    <mergeCell ref="L56:M56"/>
    <mergeCell ref="H57:K57"/>
    <mergeCell ref="L57:M57"/>
    <mergeCell ref="A58:C58"/>
    <mergeCell ref="D58:M58"/>
    <mergeCell ref="A59:C59"/>
    <mergeCell ref="D59:M59"/>
    <mergeCell ref="A5:A12"/>
    <mergeCell ref="A13:A24"/>
    <mergeCell ref="A32:A57"/>
    <mergeCell ref="B34:B57"/>
    <mergeCell ref="B13:C18"/>
    <mergeCell ref="B19:C24"/>
    <mergeCell ref="A26:B31"/>
    <mergeCell ref="C35:D45"/>
    <mergeCell ref="E35:G39"/>
    <mergeCell ref="E40:G41"/>
    <mergeCell ref="E42:G43"/>
    <mergeCell ref="E44:G45"/>
    <mergeCell ref="C47:D57"/>
    <mergeCell ref="E47:G48"/>
    <mergeCell ref="E49:G50"/>
    <mergeCell ref="E51:G52"/>
    <mergeCell ref="E53:G54"/>
    <mergeCell ref="E55:G57"/>
  </mergeCells>
  <pageMargins left="0.75" right="0.63" top="0.79" bottom="0.71" header="0.31" footer="0.31"/>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
  <sheetViews>
    <sheetView workbookViewId="0">
      <selection activeCell="A1" sqref="A1"/>
    </sheetView>
  </sheetViews>
  <sheetFormatPr defaultColWidth="9.775" defaultRowHeight="13.5"/>
  <cols>
    <col min="1" max="1" width="3.66666666666667" customWidth="1"/>
    <col min="2" max="2" width="4.775" customWidth="1"/>
    <col min="3" max="3" width="4.66666666666667" customWidth="1"/>
    <col min="4" max="4" width="7.33333333333333" customWidth="1"/>
    <col min="5" max="5" width="20.1083333333333" customWidth="1"/>
    <col min="6" max="8" width="11" customWidth="1"/>
    <col min="9" max="12" width="7.21666666666667" customWidth="1"/>
    <col min="13" max="13" width="6.775" customWidth="1"/>
    <col min="14" max="14" width="7.21666666666667" customWidth="1"/>
    <col min="15" max="15" width="7.775" customWidth="1"/>
    <col min="16" max="17" width="7.21666666666667" customWidth="1"/>
    <col min="18" max="18" width="7" customWidth="1"/>
    <col min="19" max="19" width="7.21666666666667" customWidth="1"/>
    <col min="20" max="20" width="8.55833333333333" customWidth="1"/>
    <col min="21" max="22" width="9.775" customWidth="1"/>
  </cols>
  <sheetData>
    <row r="1" ht="16.35" customHeight="1" spans="1:20">
      <c r="A1" s="187"/>
      <c r="S1" s="197" t="s">
        <v>167</v>
      </c>
      <c r="T1" s="197"/>
    </row>
    <row r="2" ht="42.3" customHeight="1" spans="1:20">
      <c r="A2" s="188" t="s">
        <v>168</v>
      </c>
      <c r="B2" s="188"/>
      <c r="C2" s="188"/>
      <c r="D2" s="188"/>
      <c r="E2" s="188"/>
      <c r="F2" s="188"/>
      <c r="G2" s="188"/>
      <c r="H2" s="188"/>
      <c r="I2" s="188"/>
      <c r="J2" s="188"/>
      <c r="K2" s="188"/>
      <c r="L2" s="188"/>
      <c r="M2" s="188"/>
      <c r="N2" s="188"/>
      <c r="O2" s="188"/>
      <c r="P2" s="188"/>
      <c r="Q2" s="188"/>
      <c r="R2" s="188"/>
      <c r="S2" s="188"/>
      <c r="T2" s="188"/>
    </row>
    <row r="3" ht="19.8" customHeight="1" spans="1:20">
      <c r="A3" s="189" t="s">
        <v>2</v>
      </c>
      <c r="B3" s="189"/>
      <c r="C3" s="189"/>
      <c r="D3" s="189"/>
      <c r="E3" s="189"/>
      <c r="F3" s="189"/>
      <c r="G3" s="189"/>
      <c r="H3" s="189"/>
      <c r="I3" s="189"/>
      <c r="J3" s="189"/>
      <c r="K3" s="189"/>
      <c r="L3" s="189"/>
      <c r="M3" s="189"/>
      <c r="N3" s="189"/>
      <c r="O3" s="189"/>
      <c r="P3" s="189"/>
      <c r="Q3" s="189"/>
      <c r="R3" s="189"/>
      <c r="S3" s="198" t="s">
        <v>3</v>
      </c>
      <c r="T3" s="198"/>
    </row>
    <row r="4" ht="19.8" customHeight="1" spans="1:20">
      <c r="A4" s="192" t="s">
        <v>132</v>
      </c>
      <c r="B4" s="192"/>
      <c r="C4" s="192"/>
      <c r="D4" s="192" t="s">
        <v>169</v>
      </c>
      <c r="E4" s="192" t="s">
        <v>170</v>
      </c>
      <c r="F4" s="192" t="s">
        <v>171</v>
      </c>
      <c r="G4" s="192" t="s">
        <v>172</v>
      </c>
      <c r="H4" s="192" t="s">
        <v>173</v>
      </c>
      <c r="I4" s="192" t="s">
        <v>174</v>
      </c>
      <c r="J4" s="192" t="s">
        <v>175</v>
      </c>
      <c r="K4" s="192" t="s">
        <v>176</v>
      </c>
      <c r="L4" s="192" t="s">
        <v>177</v>
      </c>
      <c r="M4" s="192" t="s">
        <v>178</v>
      </c>
      <c r="N4" s="192" t="s">
        <v>179</v>
      </c>
      <c r="O4" s="192" t="s">
        <v>180</v>
      </c>
      <c r="P4" s="192" t="s">
        <v>181</v>
      </c>
      <c r="Q4" s="192" t="s">
        <v>182</v>
      </c>
      <c r="R4" s="192" t="s">
        <v>183</v>
      </c>
      <c r="S4" s="192" t="s">
        <v>184</v>
      </c>
      <c r="T4" s="192" t="s">
        <v>185</v>
      </c>
    </row>
    <row r="5" ht="20.7" customHeight="1" spans="1:20">
      <c r="A5" s="192" t="s">
        <v>140</v>
      </c>
      <c r="B5" s="192" t="s">
        <v>141</v>
      </c>
      <c r="C5" s="192" t="s">
        <v>142</v>
      </c>
      <c r="D5" s="192"/>
      <c r="E5" s="192"/>
      <c r="F5" s="192"/>
      <c r="G5" s="192"/>
      <c r="H5" s="192"/>
      <c r="I5" s="192"/>
      <c r="J5" s="192"/>
      <c r="K5" s="192"/>
      <c r="L5" s="192"/>
      <c r="M5" s="192"/>
      <c r="N5" s="192"/>
      <c r="O5" s="192"/>
      <c r="P5" s="192"/>
      <c r="Q5" s="192"/>
      <c r="R5" s="192"/>
      <c r="S5" s="192"/>
      <c r="T5" s="192"/>
    </row>
    <row r="6" ht="22.8" customHeight="1" spans="1:20">
      <c r="A6" s="191"/>
      <c r="B6" s="191"/>
      <c r="C6" s="191"/>
      <c r="D6" s="191"/>
      <c r="E6" s="191" t="s">
        <v>108</v>
      </c>
      <c r="F6" s="193">
        <v>8913767.2</v>
      </c>
      <c r="G6" s="193">
        <v>7437396.2</v>
      </c>
      <c r="H6" s="193">
        <v>1432091</v>
      </c>
      <c r="I6" s="193"/>
      <c r="J6" s="193"/>
      <c r="K6" s="193"/>
      <c r="L6" s="193"/>
      <c r="M6" s="193"/>
      <c r="N6" s="193"/>
      <c r="O6" s="193">
        <v>8280</v>
      </c>
      <c r="P6" s="193"/>
      <c r="Q6" s="193"/>
      <c r="R6" s="193"/>
      <c r="S6" s="193"/>
      <c r="T6" s="193">
        <v>36000</v>
      </c>
    </row>
    <row r="7" ht="22.8" customHeight="1" spans="1:20">
      <c r="A7" s="191"/>
      <c r="B7" s="191"/>
      <c r="C7" s="191"/>
      <c r="D7" s="194" t="s">
        <v>126</v>
      </c>
      <c r="E7" s="194" t="s">
        <v>127</v>
      </c>
      <c r="F7" s="193">
        <v>8913767.2</v>
      </c>
      <c r="G7" s="193">
        <v>7437396.2</v>
      </c>
      <c r="H7" s="193">
        <v>1432091</v>
      </c>
      <c r="I7" s="193"/>
      <c r="J7" s="193"/>
      <c r="K7" s="193"/>
      <c r="L7" s="193"/>
      <c r="M7" s="193"/>
      <c r="N7" s="193"/>
      <c r="O7" s="193">
        <v>8280</v>
      </c>
      <c r="P7" s="193"/>
      <c r="Q7" s="193"/>
      <c r="R7" s="193"/>
      <c r="S7" s="193"/>
      <c r="T7" s="193">
        <v>36000</v>
      </c>
    </row>
    <row r="8" ht="22.8" customHeight="1" spans="1:20">
      <c r="A8" s="203"/>
      <c r="B8" s="203"/>
      <c r="C8" s="203"/>
      <c r="D8" s="200" t="s">
        <v>128</v>
      </c>
      <c r="E8" s="200" t="s">
        <v>129</v>
      </c>
      <c r="F8" s="206">
        <v>8913767.2</v>
      </c>
      <c r="G8" s="206">
        <v>7437396.2</v>
      </c>
      <c r="H8" s="206">
        <v>1432091</v>
      </c>
      <c r="I8" s="206"/>
      <c r="J8" s="206"/>
      <c r="K8" s="206"/>
      <c r="L8" s="206"/>
      <c r="M8" s="206"/>
      <c r="N8" s="206"/>
      <c r="O8" s="206">
        <v>8280</v>
      </c>
      <c r="P8" s="206"/>
      <c r="Q8" s="206"/>
      <c r="R8" s="206"/>
      <c r="S8" s="206"/>
      <c r="T8" s="206">
        <v>36000</v>
      </c>
    </row>
    <row r="9" ht="22.8" customHeight="1" spans="1:20">
      <c r="A9" s="204" t="s">
        <v>158</v>
      </c>
      <c r="B9" s="204" t="s">
        <v>155</v>
      </c>
      <c r="C9" s="204" t="s">
        <v>155</v>
      </c>
      <c r="D9" s="195" t="s">
        <v>186</v>
      </c>
      <c r="E9" s="205" t="s">
        <v>160</v>
      </c>
      <c r="F9" s="207">
        <v>6450033</v>
      </c>
      <c r="G9" s="207">
        <v>5079662</v>
      </c>
      <c r="H9" s="207">
        <v>1362091</v>
      </c>
      <c r="I9" s="207"/>
      <c r="J9" s="207"/>
      <c r="K9" s="207"/>
      <c r="L9" s="207"/>
      <c r="M9" s="207"/>
      <c r="N9" s="207"/>
      <c r="O9" s="207">
        <v>8280</v>
      </c>
      <c r="P9" s="207"/>
      <c r="Q9" s="207"/>
      <c r="R9" s="207"/>
      <c r="S9" s="207"/>
      <c r="T9" s="207"/>
    </row>
    <row r="10" ht="22.8" customHeight="1" spans="1:20">
      <c r="A10" s="204" t="s">
        <v>143</v>
      </c>
      <c r="B10" s="204" t="s">
        <v>150</v>
      </c>
      <c r="C10" s="204" t="s">
        <v>150</v>
      </c>
      <c r="D10" s="195" t="s">
        <v>186</v>
      </c>
      <c r="E10" s="205" t="s">
        <v>152</v>
      </c>
      <c r="F10" s="207">
        <v>216207.3</v>
      </c>
      <c r="G10" s="207">
        <v>216207.3</v>
      </c>
      <c r="H10" s="207"/>
      <c r="I10" s="207"/>
      <c r="J10" s="207"/>
      <c r="K10" s="207"/>
      <c r="L10" s="207"/>
      <c r="M10" s="207"/>
      <c r="N10" s="207"/>
      <c r="O10" s="207"/>
      <c r="P10" s="207"/>
      <c r="Q10" s="207"/>
      <c r="R10" s="207"/>
      <c r="S10" s="207"/>
      <c r="T10" s="207"/>
    </row>
    <row r="11" ht="22.8" customHeight="1" spans="1:20">
      <c r="A11" s="204" t="s">
        <v>143</v>
      </c>
      <c r="B11" s="204" t="s">
        <v>144</v>
      </c>
      <c r="C11" s="204" t="s">
        <v>144</v>
      </c>
      <c r="D11" s="195" t="s">
        <v>186</v>
      </c>
      <c r="E11" s="205" t="s">
        <v>146</v>
      </c>
      <c r="F11" s="207">
        <v>769987.2</v>
      </c>
      <c r="G11" s="207">
        <v>769987.2</v>
      </c>
      <c r="H11" s="207"/>
      <c r="I11" s="207"/>
      <c r="J11" s="207"/>
      <c r="K11" s="207"/>
      <c r="L11" s="207"/>
      <c r="M11" s="207"/>
      <c r="N11" s="207"/>
      <c r="O11" s="207"/>
      <c r="P11" s="207"/>
      <c r="Q11" s="207"/>
      <c r="R11" s="207"/>
      <c r="S11" s="207"/>
      <c r="T11" s="207"/>
    </row>
    <row r="12" ht="22.8" customHeight="1" spans="1:20">
      <c r="A12" s="204" t="s">
        <v>143</v>
      </c>
      <c r="B12" s="204" t="s">
        <v>144</v>
      </c>
      <c r="C12" s="204" t="s">
        <v>147</v>
      </c>
      <c r="D12" s="195" t="s">
        <v>186</v>
      </c>
      <c r="E12" s="205" t="s">
        <v>149</v>
      </c>
      <c r="F12" s="207">
        <v>384993.6</v>
      </c>
      <c r="G12" s="207">
        <v>384993.6</v>
      </c>
      <c r="H12" s="207"/>
      <c r="I12" s="207"/>
      <c r="J12" s="207"/>
      <c r="K12" s="207"/>
      <c r="L12" s="207"/>
      <c r="M12" s="207"/>
      <c r="N12" s="207"/>
      <c r="O12" s="207"/>
      <c r="P12" s="207"/>
      <c r="Q12" s="207"/>
      <c r="R12" s="207"/>
      <c r="S12" s="207"/>
      <c r="T12" s="207"/>
    </row>
    <row r="13" ht="22.8" customHeight="1" spans="1:20">
      <c r="A13" s="204" t="s">
        <v>153</v>
      </c>
      <c r="B13" s="204" t="s">
        <v>154</v>
      </c>
      <c r="C13" s="204" t="s">
        <v>155</v>
      </c>
      <c r="D13" s="195" t="s">
        <v>186</v>
      </c>
      <c r="E13" s="205" t="s">
        <v>157</v>
      </c>
      <c r="F13" s="207">
        <v>409055.7</v>
      </c>
      <c r="G13" s="207">
        <v>409055.7</v>
      </c>
      <c r="H13" s="207"/>
      <c r="I13" s="207"/>
      <c r="J13" s="207"/>
      <c r="K13" s="207"/>
      <c r="L13" s="207"/>
      <c r="M13" s="207"/>
      <c r="N13" s="207"/>
      <c r="O13" s="207"/>
      <c r="P13" s="207"/>
      <c r="Q13" s="207"/>
      <c r="R13" s="207"/>
      <c r="S13" s="207"/>
      <c r="T13" s="207"/>
    </row>
    <row r="14" ht="22.8" customHeight="1" spans="1:20">
      <c r="A14" s="204" t="s">
        <v>163</v>
      </c>
      <c r="B14" s="204" t="s">
        <v>164</v>
      </c>
      <c r="C14" s="204" t="s">
        <v>155</v>
      </c>
      <c r="D14" s="195" t="s">
        <v>186</v>
      </c>
      <c r="E14" s="205" t="s">
        <v>166</v>
      </c>
      <c r="F14" s="207">
        <v>577490.4</v>
      </c>
      <c r="G14" s="207">
        <v>577490.4</v>
      </c>
      <c r="H14" s="207"/>
      <c r="I14" s="207"/>
      <c r="J14" s="207"/>
      <c r="K14" s="207"/>
      <c r="L14" s="207"/>
      <c r="M14" s="207"/>
      <c r="N14" s="207"/>
      <c r="O14" s="207"/>
      <c r="P14" s="207"/>
      <c r="Q14" s="207"/>
      <c r="R14" s="207"/>
      <c r="S14" s="207"/>
      <c r="T14" s="207"/>
    </row>
    <row r="15" ht="22.8" customHeight="1" spans="1:20">
      <c r="A15" s="204" t="s">
        <v>158</v>
      </c>
      <c r="B15" s="204" t="s">
        <v>155</v>
      </c>
      <c r="C15" s="204" t="s">
        <v>150</v>
      </c>
      <c r="D15" s="195" t="s">
        <v>186</v>
      </c>
      <c r="E15" s="205" t="s">
        <v>162</v>
      </c>
      <c r="F15" s="207">
        <v>106000</v>
      </c>
      <c r="G15" s="207"/>
      <c r="H15" s="207">
        <v>70000</v>
      </c>
      <c r="I15" s="207"/>
      <c r="J15" s="207"/>
      <c r="K15" s="207"/>
      <c r="L15" s="207"/>
      <c r="M15" s="207"/>
      <c r="N15" s="207"/>
      <c r="O15" s="207"/>
      <c r="P15" s="207"/>
      <c r="Q15" s="207"/>
      <c r="R15" s="207"/>
      <c r="S15" s="207"/>
      <c r="T15" s="207">
        <v>36000</v>
      </c>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5"/>
  <sheetViews>
    <sheetView workbookViewId="0">
      <selection activeCell="A1" sqref="A1"/>
    </sheetView>
  </sheetViews>
  <sheetFormatPr defaultColWidth="9.775" defaultRowHeight="13.5"/>
  <cols>
    <col min="1" max="2" width="4.10833333333333" customWidth="1"/>
    <col min="3" max="3" width="4.21666666666667" customWidth="1"/>
    <col min="4" max="4" width="6.10833333333333" customWidth="1"/>
    <col min="5" max="5" width="15.8833333333333" customWidth="1"/>
    <col min="6" max="7" width="11" customWidth="1"/>
    <col min="8" max="8" width="13.1083333333333" customWidth="1"/>
    <col min="9" max="9" width="12" customWidth="1"/>
    <col min="10" max="10" width="7.21666666666667" customWidth="1"/>
    <col min="11" max="11" width="10.5583333333333" customWidth="1"/>
    <col min="12" max="12" width="7.21666666666667" customWidth="1"/>
    <col min="13" max="13" width="9.88333333333333" customWidth="1"/>
    <col min="14" max="16" width="7.21666666666667" customWidth="1"/>
    <col min="17" max="17" width="5.775" customWidth="1"/>
    <col min="18" max="20" width="7.21666666666667" customWidth="1"/>
    <col min="21" max="21" width="9.55833333333333" customWidth="1"/>
    <col min="22" max="23" width="9.775" customWidth="1"/>
  </cols>
  <sheetData>
    <row r="1" ht="16.35" customHeight="1" spans="1:21">
      <c r="A1" s="187"/>
      <c r="T1" s="197" t="s">
        <v>187</v>
      </c>
      <c r="U1" s="197"/>
    </row>
    <row r="2" ht="37.05" customHeight="1" spans="1:21">
      <c r="A2" s="188" t="s">
        <v>188</v>
      </c>
      <c r="B2" s="188"/>
      <c r="C2" s="188"/>
      <c r="D2" s="188"/>
      <c r="E2" s="188"/>
      <c r="F2" s="188"/>
      <c r="G2" s="188"/>
      <c r="H2" s="188"/>
      <c r="I2" s="188"/>
      <c r="J2" s="188"/>
      <c r="K2" s="188"/>
      <c r="L2" s="188"/>
      <c r="M2" s="188"/>
      <c r="N2" s="188"/>
      <c r="O2" s="188"/>
      <c r="P2" s="188"/>
      <c r="Q2" s="188"/>
      <c r="R2" s="188"/>
      <c r="S2" s="188"/>
      <c r="T2" s="188"/>
      <c r="U2" s="188"/>
    </row>
    <row r="3" ht="24.15" customHeight="1" spans="1:21">
      <c r="A3" s="189" t="s">
        <v>2</v>
      </c>
      <c r="B3" s="189"/>
      <c r="C3" s="189"/>
      <c r="D3" s="189"/>
      <c r="E3" s="189"/>
      <c r="F3" s="189"/>
      <c r="G3" s="189"/>
      <c r="H3" s="189"/>
      <c r="I3" s="189"/>
      <c r="J3" s="189"/>
      <c r="K3" s="189"/>
      <c r="L3" s="189"/>
      <c r="M3" s="189"/>
      <c r="N3" s="189"/>
      <c r="O3" s="189"/>
      <c r="P3" s="189"/>
      <c r="Q3" s="189"/>
      <c r="R3" s="189"/>
      <c r="S3" s="189"/>
      <c r="T3" s="198" t="s">
        <v>3</v>
      </c>
      <c r="U3" s="198"/>
    </row>
    <row r="4" ht="22.35" customHeight="1" spans="1:21">
      <c r="A4" s="192" t="s">
        <v>132</v>
      </c>
      <c r="B4" s="192"/>
      <c r="C4" s="192"/>
      <c r="D4" s="192" t="s">
        <v>169</v>
      </c>
      <c r="E4" s="192" t="s">
        <v>170</v>
      </c>
      <c r="F4" s="192" t="s">
        <v>189</v>
      </c>
      <c r="G4" s="192" t="s">
        <v>135</v>
      </c>
      <c r="H4" s="192"/>
      <c r="I4" s="192"/>
      <c r="J4" s="192"/>
      <c r="K4" s="192" t="s">
        <v>136</v>
      </c>
      <c r="L4" s="192"/>
      <c r="M4" s="192"/>
      <c r="N4" s="192"/>
      <c r="O4" s="192"/>
      <c r="P4" s="192"/>
      <c r="Q4" s="192"/>
      <c r="R4" s="192"/>
      <c r="S4" s="192"/>
      <c r="T4" s="192"/>
      <c r="U4" s="192"/>
    </row>
    <row r="5" ht="39.6" customHeight="1" spans="1:21">
      <c r="A5" s="192" t="s">
        <v>140</v>
      </c>
      <c r="B5" s="192" t="s">
        <v>141</v>
      </c>
      <c r="C5" s="192" t="s">
        <v>142</v>
      </c>
      <c r="D5" s="192"/>
      <c r="E5" s="192"/>
      <c r="F5" s="192"/>
      <c r="G5" s="192" t="s">
        <v>108</v>
      </c>
      <c r="H5" s="192" t="s">
        <v>190</v>
      </c>
      <c r="I5" s="192" t="s">
        <v>191</v>
      </c>
      <c r="J5" s="192" t="s">
        <v>180</v>
      </c>
      <c r="K5" s="192" t="s">
        <v>108</v>
      </c>
      <c r="L5" s="192" t="s">
        <v>192</v>
      </c>
      <c r="M5" s="192" t="s">
        <v>193</v>
      </c>
      <c r="N5" s="192" t="s">
        <v>194</v>
      </c>
      <c r="O5" s="192" t="s">
        <v>182</v>
      </c>
      <c r="P5" s="192" t="s">
        <v>195</v>
      </c>
      <c r="Q5" s="192" t="s">
        <v>196</v>
      </c>
      <c r="R5" s="192" t="s">
        <v>197</v>
      </c>
      <c r="S5" s="192" t="s">
        <v>178</v>
      </c>
      <c r="T5" s="192" t="s">
        <v>181</v>
      </c>
      <c r="U5" s="192" t="s">
        <v>185</v>
      </c>
    </row>
    <row r="6" ht="22.8" customHeight="1" spans="1:21">
      <c r="A6" s="191"/>
      <c r="B6" s="191"/>
      <c r="C6" s="191"/>
      <c r="D6" s="191"/>
      <c r="E6" s="191" t="s">
        <v>108</v>
      </c>
      <c r="F6" s="193">
        <v>8913767.2</v>
      </c>
      <c r="G6" s="193">
        <v>8807767.2</v>
      </c>
      <c r="H6" s="193">
        <v>7437396.2</v>
      </c>
      <c r="I6" s="193">
        <v>1362091</v>
      </c>
      <c r="J6" s="193">
        <v>8280</v>
      </c>
      <c r="K6" s="193">
        <v>106000</v>
      </c>
      <c r="L6" s="193"/>
      <c r="M6" s="193">
        <v>70000</v>
      </c>
      <c r="N6" s="193"/>
      <c r="O6" s="193"/>
      <c r="P6" s="193"/>
      <c r="Q6" s="193"/>
      <c r="R6" s="193"/>
      <c r="S6" s="193"/>
      <c r="T6" s="193"/>
      <c r="U6" s="193">
        <v>36000</v>
      </c>
    </row>
    <row r="7" ht="22.8" customHeight="1" spans="1:21">
      <c r="A7" s="191"/>
      <c r="B7" s="191"/>
      <c r="C7" s="191"/>
      <c r="D7" s="194" t="s">
        <v>126</v>
      </c>
      <c r="E7" s="194" t="s">
        <v>127</v>
      </c>
      <c r="F7" s="202">
        <v>8913767.2</v>
      </c>
      <c r="G7" s="193">
        <v>8807767.2</v>
      </c>
      <c r="H7" s="193">
        <v>7437396.2</v>
      </c>
      <c r="I7" s="193">
        <v>1362091</v>
      </c>
      <c r="J7" s="193">
        <v>8280</v>
      </c>
      <c r="K7" s="193">
        <v>106000</v>
      </c>
      <c r="L7" s="193">
        <v>0</v>
      </c>
      <c r="M7" s="193">
        <v>70000</v>
      </c>
      <c r="N7" s="193"/>
      <c r="O7" s="193"/>
      <c r="P7" s="193"/>
      <c r="Q7" s="193"/>
      <c r="R7" s="193"/>
      <c r="S7" s="193"/>
      <c r="T7" s="193"/>
      <c r="U7" s="193">
        <v>36000</v>
      </c>
    </row>
    <row r="8" ht="22.8" customHeight="1" spans="1:21">
      <c r="A8" s="203"/>
      <c r="B8" s="203"/>
      <c r="C8" s="203"/>
      <c r="D8" s="200" t="s">
        <v>128</v>
      </c>
      <c r="E8" s="200" t="s">
        <v>129</v>
      </c>
      <c r="F8" s="202">
        <v>8913767.2</v>
      </c>
      <c r="G8" s="193">
        <v>8807767.2</v>
      </c>
      <c r="H8" s="193">
        <v>7437396.2</v>
      </c>
      <c r="I8" s="193">
        <v>1362091</v>
      </c>
      <c r="J8" s="193">
        <v>8280</v>
      </c>
      <c r="K8" s="193">
        <v>106000</v>
      </c>
      <c r="L8" s="193">
        <v>0</v>
      </c>
      <c r="M8" s="193">
        <v>70000</v>
      </c>
      <c r="N8" s="193"/>
      <c r="O8" s="193"/>
      <c r="P8" s="193"/>
      <c r="Q8" s="193"/>
      <c r="R8" s="193"/>
      <c r="S8" s="193"/>
      <c r="T8" s="193"/>
      <c r="U8" s="193">
        <v>36000</v>
      </c>
    </row>
    <row r="9" ht="22.8" customHeight="1" spans="1:21">
      <c r="A9" s="204" t="s">
        <v>158</v>
      </c>
      <c r="B9" s="204" t="s">
        <v>155</v>
      </c>
      <c r="C9" s="204" t="s">
        <v>155</v>
      </c>
      <c r="D9" s="195" t="s">
        <v>186</v>
      </c>
      <c r="E9" s="205" t="s">
        <v>160</v>
      </c>
      <c r="F9" s="201">
        <v>6450033</v>
      </c>
      <c r="G9" s="196">
        <v>6450033</v>
      </c>
      <c r="H9" s="196">
        <v>5079662</v>
      </c>
      <c r="I9" s="196">
        <v>1362091</v>
      </c>
      <c r="J9" s="196">
        <v>8280</v>
      </c>
      <c r="K9" s="196"/>
      <c r="L9" s="196"/>
      <c r="M9" s="196"/>
      <c r="N9" s="196"/>
      <c r="O9" s="196"/>
      <c r="P9" s="196"/>
      <c r="Q9" s="196"/>
      <c r="R9" s="196"/>
      <c r="S9" s="196"/>
      <c r="T9" s="196"/>
      <c r="U9" s="196"/>
    </row>
    <row r="10" ht="22.8" customHeight="1" spans="1:21">
      <c r="A10" s="204" t="s">
        <v>143</v>
      </c>
      <c r="B10" s="204" t="s">
        <v>150</v>
      </c>
      <c r="C10" s="204" t="s">
        <v>150</v>
      </c>
      <c r="D10" s="195" t="s">
        <v>186</v>
      </c>
      <c r="E10" s="205" t="s">
        <v>152</v>
      </c>
      <c r="F10" s="201">
        <v>216207.3</v>
      </c>
      <c r="G10" s="196">
        <v>216207.3</v>
      </c>
      <c r="H10" s="196">
        <v>216207.3</v>
      </c>
      <c r="I10" s="196"/>
      <c r="J10" s="196"/>
      <c r="K10" s="196"/>
      <c r="L10" s="196"/>
      <c r="M10" s="196"/>
      <c r="N10" s="196"/>
      <c r="O10" s="196"/>
      <c r="P10" s="196"/>
      <c r="Q10" s="196"/>
      <c r="R10" s="196"/>
      <c r="S10" s="196"/>
      <c r="T10" s="196"/>
      <c r="U10" s="196"/>
    </row>
    <row r="11" ht="22.8" customHeight="1" spans="1:21">
      <c r="A11" s="204" t="s">
        <v>143</v>
      </c>
      <c r="B11" s="204" t="s">
        <v>144</v>
      </c>
      <c r="C11" s="204" t="s">
        <v>144</v>
      </c>
      <c r="D11" s="195" t="s">
        <v>186</v>
      </c>
      <c r="E11" s="205" t="s">
        <v>146</v>
      </c>
      <c r="F11" s="201">
        <v>769987.2</v>
      </c>
      <c r="G11" s="196">
        <v>769987.2</v>
      </c>
      <c r="H11" s="196">
        <v>769987.2</v>
      </c>
      <c r="I11" s="196"/>
      <c r="J11" s="196"/>
      <c r="K11" s="196"/>
      <c r="L11" s="196"/>
      <c r="M11" s="196"/>
      <c r="N11" s="196"/>
      <c r="O11" s="196"/>
      <c r="P11" s="196"/>
      <c r="Q11" s="196"/>
      <c r="R11" s="196"/>
      <c r="S11" s="196"/>
      <c r="T11" s="196"/>
      <c r="U11" s="196"/>
    </row>
    <row r="12" ht="22.8" customHeight="1" spans="1:21">
      <c r="A12" s="204" t="s">
        <v>143</v>
      </c>
      <c r="B12" s="204" t="s">
        <v>144</v>
      </c>
      <c r="C12" s="204" t="s">
        <v>147</v>
      </c>
      <c r="D12" s="195" t="s">
        <v>186</v>
      </c>
      <c r="E12" s="205" t="s">
        <v>149</v>
      </c>
      <c r="F12" s="201">
        <v>384993.6</v>
      </c>
      <c r="G12" s="196">
        <v>384993.6</v>
      </c>
      <c r="H12" s="196">
        <v>384993.6</v>
      </c>
      <c r="I12" s="196"/>
      <c r="J12" s="196"/>
      <c r="K12" s="196"/>
      <c r="L12" s="196"/>
      <c r="M12" s="196"/>
      <c r="N12" s="196"/>
      <c r="O12" s="196"/>
      <c r="P12" s="196"/>
      <c r="Q12" s="196"/>
      <c r="R12" s="196"/>
      <c r="S12" s="196"/>
      <c r="T12" s="196"/>
      <c r="U12" s="196"/>
    </row>
    <row r="13" ht="22.8" customHeight="1" spans="1:21">
      <c r="A13" s="204" t="s">
        <v>153</v>
      </c>
      <c r="B13" s="204" t="s">
        <v>154</v>
      </c>
      <c r="C13" s="204" t="s">
        <v>155</v>
      </c>
      <c r="D13" s="195" t="s">
        <v>186</v>
      </c>
      <c r="E13" s="205" t="s">
        <v>157</v>
      </c>
      <c r="F13" s="201">
        <v>409055.7</v>
      </c>
      <c r="G13" s="196">
        <v>409055.7</v>
      </c>
      <c r="H13" s="196">
        <v>409055.7</v>
      </c>
      <c r="I13" s="196"/>
      <c r="J13" s="196"/>
      <c r="K13" s="196"/>
      <c r="L13" s="196"/>
      <c r="M13" s="196"/>
      <c r="N13" s="196"/>
      <c r="O13" s="196"/>
      <c r="P13" s="196"/>
      <c r="Q13" s="196"/>
      <c r="R13" s="196"/>
      <c r="S13" s="196"/>
      <c r="T13" s="196"/>
      <c r="U13" s="196"/>
    </row>
    <row r="14" ht="22.8" customHeight="1" spans="1:21">
      <c r="A14" s="204" t="s">
        <v>163</v>
      </c>
      <c r="B14" s="204" t="s">
        <v>164</v>
      </c>
      <c r="C14" s="204" t="s">
        <v>155</v>
      </c>
      <c r="D14" s="195" t="s">
        <v>186</v>
      </c>
      <c r="E14" s="205" t="s">
        <v>166</v>
      </c>
      <c r="F14" s="201">
        <v>577490.4</v>
      </c>
      <c r="G14" s="196">
        <v>577490.4</v>
      </c>
      <c r="H14" s="196">
        <v>577490.4</v>
      </c>
      <c r="I14" s="196"/>
      <c r="J14" s="196"/>
      <c r="K14" s="196"/>
      <c r="L14" s="196"/>
      <c r="M14" s="196"/>
      <c r="N14" s="196"/>
      <c r="O14" s="196"/>
      <c r="P14" s="196"/>
      <c r="Q14" s="196"/>
      <c r="R14" s="196"/>
      <c r="S14" s="196"/>
      <c r="T14" s="196"/>
      <c r="U14" s="196"/>
    </row>
    <row r="15" ht="22.8" customHeight="1" spans="1:21">
      <c r="A15" s="204" t="s">
        <v>158</v>
      </c>
      <c r="B15" s="204" t="s">
        <v>155</v>
      </c>
      <c r="C15" s="204" t="s">
        <v>150</v>
      </c>
      <c r="D15" s="195" t="s">
        <v>186</v>
      </c>
      <c r="E15" s="205" t="s">
        <v>162</v>
      </c>
      <c r="F15" s="201">
        <v>106000</v>
      </c>
      <c r="G15" s="196"/>
      <c r="H15" s="196"/>
      <c r="I15" s="196"/>
      <c r="J15" s="196"/>
      <c r="K15" s="196">
        <v>106000</v>
      </c>
      <c r="L15" s="196"/>
      <c r="M15" s="196">
        <v>70000</v>
      </c>
      <c r="N15" s="196"/>
      <c r="O15" s="196"/>
      <c r="P15" s="196"/>
      <c r="Q15" s="196"/>
      <c r="R15" s="196"/>
      <c r="S15" s="196"/>
      <c r="T15" s="196"/>
      <c r="U15" s="196">
        <v>36000</v>
      </c>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9.775" defaultRowHeight="13.5" outlineLevelCol="4"/>
  <cols>
    <col min="1" max="1" width="24.5583333333333" customWidth="1"/>
    <col min="2" max="2" width="16" customWidth="1"/>
    <col min="3" max="4" width="22.2166666666667" customWidth="1"/>
    <col min="5" max="5" width="0.108333333333333" customWidth="1"/>
    <col min="6" max="6" width="9.775" customWidth="1"/>
  </cols>
  <sheetData>
    <row r="1" ht="16.35" customHeight="1" spans="1:4">
      <c r="A1" s="187"/>
      <c r="D1" s="197" t="s">
        <v>198</v>
      </c>
    </row>
    <row r="2" ht="31.95" customHeight="1" spans="1:4">
      <c r="A2" s="188" t="s">
        <v>199</v>
      </c>
      <c r="B2" s="188"/>
      <c r="C2" s="188"/>
      <c r="D2" s="188"/>
    </row>
    <row r="3" ht="18.9" customHeight="1" spans="1:5">
      <c r="A3" s="189" t="s">
        <v>2</v>
      </c>
      <c r="B3" s="189"/>
      <c r="C3" s="189"/>
      <c r="D3" s="198" t="s">
        <v>3</v>
      </c>
      <c r="E3" s="187"/>
    </row>
    <row r="4" ht="20.25" customHeight="1" spans="1:5">
      <c r="A4" s="190" t="s">
        <v>4</v>
      </c>
      <c r="B4" s="190"/>
      <c r="C4" s="190" t="s">
        <v>5</v>
      </c>
      <c r="D4" s="190"/>
      <c r="E4" s="211"/>
    </row>
    <row r="5" ht="20.25" customHeight="1" spans="1:5">
      <c r="A5" s="190" t="s">
        <v>6</v>
      </c>
      <c r="B5" s="190" t="s">
        <v>7</v>
      </c>
      <c r="C5" s="190" t="s">
        <v>6</v>
      </c>
      <c r="D5" s="190" t="s">
        <v>7</v>
      </c>
      <c r="E5" s="211"/>
    </row>
    <row r="6" ht="20.25" customHeight="1" spans="1:5">
      <c r="A6" s="191" t="s">
        <v>200</v>
      </c>
      <c r="B6" s="193">
        <v>8913767.2</v>
      </c>
      <c r="C6" s="191" t="s">
        <v>201</v>
      </c>
      <c r="D6" s="202">
        <v>8913767.2</v>
      </c>
      <c r="E6" s="212"/>
    </row>
    <row r="7" ht="20.25" customHeight="1" spans="1:5">
      <c r="A7" s="199" t="s">
        <v>202</v>
      </c>
      <c r="B7" s="196">
        <v>8913767.2</v>
      </c>
      <c r="C7" s="199" t="s">
        <v>12</v>
      </c>
      <c r="D7" s="201"/>
      <c r="E7" s="212"/>
    </row>
    <row r="8" ht="20.25" customHeight="1" spans="1:5">
      <c r="A8" s="199" t="s">
        <v>203</v>
      </c>
      <c r="B8" s="196">
        <v>8513767.2</v>
      </c>
      <c r="C8" s="199" t="s">
        <v>16</v>
      </c>
      <c r="D8" s="201"/>
      <c r="E8" s="212"/>
    </row>
    <row r="9" ht="31.05" customHeight="1" spans="1:5">
      <c r="A9" s="199" t="s">
        <v>19</v>
      </c>
      <c r="B9" s="196">
        <v>400000</v>
      </c>
      <c r="C9" s="199" t="s">
        <v>20</v>
      </c>
      <c r="D9" s="201"/>
      <c r="E9" s="212"/>
    </row>
    <row r="10" ht="20.25" customHeight="1" spans="1:5">
      <c r="A10" s="199" t="s">
        <v>204</v>
      </c>
      <c r="B10" s="196"/>
      <c r="C10" s="199" t="s">
        <v>24</v>
      </c>
      <c r="D10" s="201"/>
      <c r="E10" s="212"/>
    </row>
    <row r="11" ht="20.25" customHeight="1" spans="1:5">
      <c r="A11" s="199" t="s">
        <v>205</v>
      </c>
      <c r="B11" s="196"/>
      <c r="C11" s="199" t="s">
        <v>28</v>
      </c>
      <c r="D11" s="201"/>
      <c r="E11" s="212"/>
    </row>
    <row r="12" ht="20.25" customHeight="1" spans="1:5">
      <c r="A12" s="199" t="s">
        <v>206</v>
      </c>
      <c r="B12" s="196"/>
      <c r="C12" s="199" t="s">
        <v>32</v>
      </c>
      <c r="D12" s="201"/>
      <c r="E12" s="212"/>
    </row>
    <row r="13" ht="20.25" customHeight="1" spans="1:5">
      <c r="A13" s="191" t="s">
        <v>207</v>
      </c>
      <c r="B13" s="193"/>
      <c r="C13" s="199" t="s">
        <v>36</v>
      </c>
      <c r="D13" s="201"/>
      <c r="E13" s="212"/>
    </row>
    <row r="14" ht="20.25" customHeight="1" spans="1:5">
      <c r="A14" s="199" t="s">
        <v>202</v>
      </c>
      <c r="B14" s="196"/>
      <c r="C14" s="199" t="s">
        <v>40</v>
      </c>
      <c r="D14" s="201">
        <v>1371188.1</v>
      </c>
      <c r="E14" s="212"/>
    </row>
    <row r="15" ht="20.25" customHeight="1" spans="1:5">
      <c r="A15" s="199" t="s">
        <v>204</v>
      </c>
      <c r="B15" s="196"/>
      <c r="C15" s="199" t="s">
        <v>44</v>
      </c>
      <c r="D15" s="201"/>
      <c r="E15" s="212"/>
    </row>
    <row r="16" ht="20.25" customHeight="1" spans="1:5">
      <c r="A16" s="199" t="s">
        <v>205</v>
      </c>
      <c r="B16" s="196"/>
      <c r="C16" s="199" t="s">
        <v>48</v>
      </c>
      <c r="D16" s="201">
        <v>409055.7</v>
      </c>
      <c r="E16" s="212"/>
    </row>
    <row r="17" ht="20.25" customHeight="1" spans="1:5">
      <c r="A17" s="199" t="s">
        <v>206</v>
      </c>
      <c r="B17" s="196"/>
      <c r="C17" s="199" t="s">
        <v>52</v>
      </c>
      <c r="D17" s="201"/>
      <c r="E17" s="212"/>
    </row>
    <row r="18" ht="20.25" customHeight="1" spans="1:5">
      <c r="A18" s="199"/>
      <c r="B18" s="196"/>
      <c r="C18" s="199" t="s">
        <v>56</v>
      </c>
      <c r="D18" s="201"/>
      <c r="E18" s="212"/>
    </row>
    <row r="19" ht="20.25" customHeight="1" spans="1:5">
      <c r="A19" s="199"/>
      <c r="B19" s="199"/>
      <c r="C19" s="199" t="s">
        <v>60</v>
      </c>
      <c r="D19" s="201">
        <v>6556033</v>
      </c>
      <c r="E19" s="212"/>
    </row>
    <row r="20" ht="20.25" customHeight="1" spans="1:5">
      <c r="A20" s="199"/>
      <c r="B20" s="199"/>
      <c r="C20" s="199" t="s">
        <v>64</v>
      </c>
      <c r="D20" s="201"/>
      <c r="E20" s="212"/>
    </row>
    <row r="21" ht="20.25" customHeight="1" spans="1:5">
      <c r="A21" s="199"/>
      <c r="B21" s="199"/>
      <c r="C21" s="199" t="s">
        <v>68</v>
      </c>
      <c r="D21" s="201"/>
      <c r="E21" s="212"/>
    </row>
    <row r="22" ht="20.25" customHeight="1" spans="1:5">
      <c r="A22" s="199"/>
      <c r="B22" s="199"/>
      <c r="C22" s="199" t="s">
        <v>71</v>
      </c>
      <c r="D22" s="201"/>
      <c r="E22" s="212"/>
    </row>
    <row r="23" ht="20.25" customHeight="1" spans="1:5">
      <c r="A23" s="199"/>
      <c r="B23" s="199"/>
      <c r="C23" s="199" t="s">
        <v>74</v>
      </c>
      <c r="D23" s="201"/>
      <c r="E23" s="212"/>
    </row>
    <row r="24" ht="20.25" customHeight="1" spans="1:5">
      <c r="A24" s="199"/>
      <c r="B24" s="199"/>
      <c r="C24" s="199" t="s">
        <v>76</v>
      </c>
      <c r="D24" s="201"/>
      <c r="E24" s="212"/>
    </row>
    <row r="25" ht="20.25" customHeight="1" spans="1:5">
      <c r="A25" s="199"/>
      <c r="B25" s="199"/>
      <c r="C25" s="199" t="s">
        <v>78</v>
      </c>
      <c r="D25" s="201"/>
      <c r="E25" s="212"/>
    </row>
    <row r="26" ht="20.25" customHeight="1" spans="1:5">
      <c r="A26" s="199"/>
      <c r="B26" s="199"/>
      <c r="C26" s="199" t="s">
        <v>80</v>
      </c>
      <c r="D26" s="201">
        <v>577490.4</v>
      </c>
      <c r="E26" s="212"/>
    </row>
    <row r="27" ht="20.25" customHeight="1" spans="1:5">
      <c r="A27" s="199"/>
      <c r="B27" s="199"/>
      <c r="C27" s="199" t="s">
        <v>82</v>
      </c>
      <c r="D27" s="201"/>
      <c r="E27" s="212"/>
    </row>
    <row r="28" ht="20.25" customHeight="1" spans="1:5">
      <c r="A28" s="199"/>
      <c r="B28" s="199"/>
      <c r="C28" s="199" t="s">
        <v>84</v>
      </c>
      <c r="D28" s="201"/>
      <c r="E28" s="212"/>
    </row>
    <row r="29" ht="20.25" customHeight="1" spans="1:5">
      <c r="A29" s="199"/>
      <c r="B29" s="199"/>
      <c r="C29" s="199" t="s">
        <v>86</v>
      </c>
      <c r="D29" s="201"/>
      <c r="E29" s="212"/>
    </row>
    <row r="30" ht="20.25" customHeight="1" spans="1:5">
      <c r="A30" s="199"/>
      <c r="B30" s="199"/>
      <c r="C30" s="199" t="s">
        <v>88</v>
      </c>
      <c r="D30" s="201"/>
      <c r="E30" s="212"/>
    </row>
    <row r="31" ht="20.25" customHeight="1" spans="1:5">
      <c r="A31" s="199"/>
      <c r="B31" s="199"/>
      <c r="C31" s="199" t="s">
        <v>90</v>
      </c>
      <c r="D31" s="201"/>
      <c r="E31" s="212"/>
    </row>
    <row r="32" ht="20.25" customHeight="1" spans="1:5">
      <c r="A32" s="199"/>
      <c r="B32" s="199"/>
      <c r="C32" s="199" t="s">
        <v>92</v>
      </c>
      <c r="D32" s="201"/>
      <c r="E32" s="212"/>
    </row>
    <row r="33" ht="20.25" customHeight="1" spans="1:5">
      <c r="A33" s="199"/>
      <c r="B33" s="199"/>
      <c r="C33" s="199" t="s">
        <v>94</v>
      </c>
      <c r="D33" s="201"/>
      <c r="E33" s="212"/>
    </row>
    <row r="34" ht="20.25" customHeight="1" spans="1:5">
      <c r="A34" s="199"/>
      <c r="B34" s="199"/>
      <c r="C34" s="199" t="s">
        <v>95</v>
      </c>
      <c r="D34" s="201"/>
      <c r="E34" s="212"/>
    </row>
    <row r="35" ht="20.25" customHeight="1" spans="1:5">
      <c r="A35" s="199"/>
      <c r="B35" s="199"/>
      <c r="C35" s="199" t="s">
        <v>96</v>
      </c>
      <c r="D35" s="201"/>
      <c r="E35" s="212"/>
    </row>
    <row r="36" ht="20.25" customHeight="1" spans="1:5">
      <c r="A36" s="199"/>
      <c r="B36" s="199"/>
      <c r="C36" s="199" t="s">
        <v>97</v>
      </c>
      <c r="D36" s="201"/>
      <c r="E36" s="212"/>
    </row>
    <row r="37" ht="20.25" customHeight="1" spans="1:5">
      <c r="A37" s="199"/>
      <c r="B37" s="199"/>
      <c r="C37" s="199"/>
      <c r="D37" s="199"/>
      <c r="E37" s="212"/>
    </row>
    <row r="38" ht="20.25" customHeight="1" spans="1:5">
      <c r="A38" s="191"/>
      <c r="B38" s="191"/>
      <c r="C38" s="191" t="s">
        <v>208</v>
      </c>
      <c r="D38" s="193"/>
      <c r="E38" s="213"/>
    </row>
    <row r="39" ht="20.25" customHeight="1" spans="1:5">
      <c r="A39" s="191"/>
      <c r="B39" s="191"/>
      <c r="C39" s="191"/>
      <c r="D39" s="191"/>
      <c r="E39" s="213"/>
    </row>
    <row r="40" ht="20.25" customHeight="1" spans="1:5">
      <c r="A40" s="192" t="s">
        <v>209</v>
      </c>
      <c r="B40" s="193">
        <v>8913767.2</v>
      </c>
      <c r="C40" s="192" t="s">
        <v>210</v>
      </c>
      <c r="D40" s="202">
        <v>8913767.2</v>
      </c>
      <c r="E40" s="213"/>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A1" sqref="A1"/>
    </sheetView>
  </sheetViews>
  <sheetFormatPr defaultColWidth="9.775" defaultRowHeight="13.5"/>
  <cols>
    <col min="1" max="2" width="4.88333333333333" customWidth="1"/>
    <col min="3" max="3" width="6" customWidth="1"/>
    <col min="4" max="4" width="9" customWidth="1"/>
    <col min="5" max="6" width="16.4416666666667" customWidth="1"/>
    <col min="7" max="7" width="11.5583333333333" customWidth="1"/>
    <col min="8" max="8" width="12.4416666666667" customWidth="1"/>
    <col min="9" max="9" width="10.8833333333333" customWidth="1"/>
    <col min="10" max="10" width="14.6666666666667" customWidth="1"/>
    <col min="11" max="11" width="11.4416666666667" customWidth="1"/>
    <col min="12" max="12" width="19" customWidth="1"/>
    <col min="13" max="13" width="9.775" customWidth="1"/>
  </cols>
  <sheetData>
    <row r="1" ht="16.35" customHeight="1" spans="1:12">
      <c r="A1" s="187"/>
      <c r="D1" s="187"/>
      <c r="L1" s="197" t="s">
        <v>211</v>
      </c>
    </row>
    <row r="2" ht="43.05" customHeight="1" spans="1:12">
      <c r="A2" s="188" t="s">
        <v>212</v>
      </c>
      <c r="B2" s="188"/>
      <c r="C2" s="188"/>
      <c r="D2" s="188"/>
      <c r="E2" s="188"/>
      <c r="F2" s="188"/>
      <c r="G2" s="188"/>
      <c r="H2" s="188"/>
      <c r="I2" s="188"/>
      <c r="J2" s="188"/>
      <c r="K2" s="188"/>
      <c r="L2" s="188"/>
    </row>
    <row r="3" ht="24.15" customHeight="1" spans="1:12">
      <c r="A3" s="189" t="s">
        <v>2</v>
      </c>
      <c r="B3" s="189"/>
      <c r="C3" s="189"/>
      <c r="D3" s="189"/>
      <c r="E3" s="189"/>
      <c r="F3" s="189"/>
      <c r="G3" s="189"/>
      <c r="H3" s="189"/>
      <c r="I3" s="189"/>
      <c r="J3" s="189"/>
      <c r="K3" s="198" t="s">
        <v>3</v>
      </c>
      <c r="L3" s="198"/>
    </row>
    <row r="4" ht="25.05" customHeight="1" spans="1:12">
      <c r="A4" s="190" t="s">
        <v>132</v>
      </c>
      <c r="B4" s="190"/>
      <c r="C4" s="190"/>
      <c r="D4" s="190" t="s">
        <v>133</v>
      </c>
      <c r="E4" s="190" t="s">
        <v>134</v>
      </c>
      <c r="F4" s="190" t="s">
        <v>108</v>
      </c>
      <c r="G4" s="190" t="s">
        <v>135</v>
      </c>
      <c r="H4" s="190"/>
      <c r="I4" s="190"/>
      <c r="J4" s="190"/>
      <c r="K4" s="190"/>
      <c r="L4" s="190" t="s">
        <v>136</v>
      </c>
    </row>
    <row r="5" ht="20.7" customHeight="1" spans="1:12">
      <c r="A5" s="190"/>
      <c r="B5" s="190"/>
      <c r="C5" s="190"/>
      <c r="D5" s="190"/>
      <c r="E5" s="190"/>
      <c r="F5" s="190"/>
      <c r="G5" s="190" t="s">
        <v>110</v>
      </c>
      <c r="H5" s="190" t="s">
        <v>213</v>
      </c>
      <c r="I5" s="190"/>
      <c r="J5" s="190"/>
      <c r="K5" s="190" t="s">
        <v>214</v>
      </c>
      <c r="L5" s="190"/>
    </row>
    <row r="6" ht="28.5" customHeight="1" spans="1:12">
      <c r="A6" s="190" t="s">
        <v>140</v>
      </c>
      <c r="B6" s="190" t="s">
        <v>141</v>
      </c>
      <c r="C6" s="190" t="s">
        <v>142</v>
      </c>
      <c r="D6" s="190"/>
      <c r="E6" s="190"/>
      <c r="F6" s="190"/>
      <c r="G6" s="190"/>
      <c r="H6" s="190" t="s">
        <v>190</v>
      </c>
      <c r="I6" s="190" t="s">
        <v>215</v>
      </c>
      <c r="J6" s="190" t="s">
        <v>180</v>
      </c>
      <c r="K6" s="190"/>
      <c r="L6" s="190"/>
    </row>
    <row r="7" ht="22.8" customHeight="1" spans="1:12">
      <c r="A7" s="199"/>
      <c r="B7" s="199"/>
      <c r="C7" s="199"/>
      <c r="D7" s="191"/>
      <c r="E7" s="191" t="s">
        <v>108</v>
      </c>
      <c r="F7" s="193">
        <v>8913767.2</v>
      </c>
      <c r="G7" s="193">
        <v>8807767.2</v>
      </c>
      <c r="H7" s="193">
        <v>7437396.2</v>
      </c>
      <c r="I7" s="193"/>
      <c r="J7" s="193">
        <v>8280</v>
      </c>
      <c r="K7" s="193">
        <v>1362091</v>
      </c>
      <c r="L7" s="193">
        <v>106000</v>
      </c>
    </row>
    <row r="8" ht="22.8" customHeight="1" spans="1:12">
      <c r="A8" s="199"/>
      <c r="B8" s="199"/>
      <c r="C8" s="199"/>
      <c r="D8" s="194" t="s">
        <v>126</v>
      </c>
      <c r="E8" s="194" t="s">
        <v>127</v>
      </c>
      <c r="F8" s="193">
        <v>8913767.2</v>
      </c>
      <c r="G8" s="193">
        <v>8807767.2</v>
      </c>
      <c r="H8" s="193">
        <v>7437396.2</v>
      </c>
      <c r="I8" s="193"/>
      <c r="J8" s="193">
        <v>8280</v>
      </c>
      <c r="K8" s="193">
        <v>1362091</v>
      </c>
      <c r="L8" s="193">
        <v>106000</v>
      </c>
    </row>
    <row r="9" ht="22.8" customHeight="1" spans="1:12">
      <c r="A9" s="199"/>
      <c r="B9" s="199"/>
      <c r="C9" s="199"/>
      <c r="D9" s="200" t="s">
        <v>128</v>
      </c>
      <c r="E9" s="200" t="s">
        <v>129</v>
      </c>
      <c r="F9" s="193">
        <v>8913767.2</v>
      </c>
      <c r="G9" s="193">
        <v>8807767.2</v>
      </c>
      <c r="H9" s="193">
        <v>7437396.2</v>
      </c>
      <c r="I9" s="193"/>
      <c r="J9" s="193">
        <v>8280</v>
      </c>
      <c r="K9" s="193">
        <v>1362091</v>
      </c>
      <c r="L9" s="193">
        <v>106000</v>
      </c>
    </row>
    <row r="10" ht="22.8" customHeight="1" spans="1:12">
      <c r="A10" s="204" t="s">
        <v>143</v>
      </c>
      <c r="B10" s="204" t="s">
        <v>144</v>
      </c>
      <c r="C10" s="204" t="s">
        <v>144</v>
      </c>
      <c r="D10" s="195" t="s">
        <v>216</v>
      </c>
      <c r="E10" s="199" t="s">
        <v>146</v>
      </c>
      <c r="F10" s="196">
        <v>769987.2</v>
      </c>
      <c r="G10" s="196">
        <v>769987.2</v>
      </c>
      <c r="H10" s="201">
        <v>769987.2</v>
      </c>
      <c r="I10" s="201"/>
      <c r="J10" s="201"/>
      <c r="K10" s="201"/>
      <c r="L10" s="201"/>
    </row>
    <row r="11" ht="22.8" customHeight="1" spans="1:12">
      <c r="A11" s="204" t="s">
        <v>143</v>
      </c>
      <c r="B11" s="204" t="s">
        <v>144</v>
      </c>
      <c r="C11" s="204" t="s">
        <v>147</v>
      </c>
      <c r="D11" s="195" t="s">
        <v>217</v>
      </c>
      <c r="E11" s="199" t="s">
        <v>149</v>
      </c>
      <c r="F11" s="196">
        <v>384993.6</v>
      </c>
      <c r="G11" s="196">
        <v>384993.6</v>
      </c>
      <c r="H11" s="201">
        <v>384993.6</v>
      </c>
      <c r="I11" s="201"/>
      <c r="J11" s="201"/>
      <c r="K11" s="201"/>
      <c r="L11" s="201"/>
    </row>
    <row r="12" ht="22.8" customHeight="1" spans="1:12">
      <c r="A12" s="204" t="s">
        <v>143</v>
      </c>
      <c r="B12" s="204" t="s">
        <v>150</v>
      </c>
      <c r="C12" s="204" t="s">
        <v>150</v>
      </c>
      <c r="D12" s="195" t="s">
        <v>218</v>
      </c>
      <c r="E12" s="199" t="s">
        <v>152</v>
      </c>
      <c r="F12" s="196">
        <v>216207.3</v>
      </c>
      <c r="G12" s="196">
        <v>216207.3</v>
      </c>
      <c r="H12" s="201">
        <v>216207.3</v>
      </c>
      <c r="I12" s="201"/>
      <c r="J12" s="201"/>
      <c r="K12" s="201"/>
      <c r="L12" s="201"/>
    </row>
    <row r="13" ht="22.8" customHeight="1" spans="1:12">
      <c r="A13" s="204" t="s">
        <v>153</v>
      </c>
      <c r="B13" s="204" t="s">
        <v>154</v>
      </c>
      <c r="C13" s="204" t="s">
        <v>155</v>
      </c>
      <c r="D13" s="195" t="s">
        <v>219</v>
      </c>
      <c r="E13" s="199" t="s">
        <v>157</v>
      </c>
      <c r="F13" s="196">
        <v>409055.7</v>
      </c>
      <c r="G13" s="196">
        <v>409055.7</v>
      </c>
      <c r="H13" s="201">
        <v>409055.7</v>
      </c>
      <c r="I13" s="201"/>
      <c r="J13" s="201"/>
      <c r="K13" s="201"/>
      <c r="L13" s="201"/>
    </row>
    <row r="14" ht="22.8" customHeight="1" spans="1:12">
      <c r="A14" s="204" t="s">
        <v>158</v>
      </c>
      <c r="B14" s="204" t="s">
        <v>155</v>
      </c>
      <c r="C14" s="204" t="s">
        <v>155</v>
      </c>
      <c r="D14" s="195" t="s">
        <v>220</v>
      </c>
      <c r="E14" s="199" t="s">
        <v>160</v>
      </c>
      <c r="F14" s="196">
        <v>6450033</v>
      </c>
      <c r="G14" s="196">
        <v>6450033</v>
      </c>
      <c r="H14" s="201">
        <v>5079662</v>
      </c>
      <c r="I14" s="201"/>
      <c r="J14" s="201">
        <v>8280</v>
      </c>
      <c r="K14" s="201">
        <v>1362091</v>
      </c>
      <c r="L14" s="201"/>
    </row>
    <row r="15" ht="22.8" customHeight="1" spans="1:12">
      <c r="A15" s="204" t="s">
        <v>158</v>
      </c>
      <c r="B15" s="204" t="s">
        <v>155</v>
      </c>
      <c r="C15" s="204" t="s">
        <v>150</v>
      </c>
      <c r="D15" s="195" t="s">
        <v>221</v>
      </c>
      <c r="E15" s="199" t="s">
        <v>162</v>
      </c>
      <c r="F15" s="196">
        <v>106000</v>
      </c>
      <c r="G15" s="196"/>
      <c r="H15" s="201"/>
      <c r="I15" s="201"/>
      <c r="J15" s="201"/>
      <c r="K15" s="201"/>
      <c r="L15" s="201">
        <v>106000</v>
      </c>
    </row>
    <row r="16" ht="22.8" customHeight="1" spans="1:12">
      <c r="A16" s="204" t="s">
        <v>163</v>
      </c>
      <c r="B16" s="204" t="s">
        <v>164</v>
      </c>
      <c r="C16" s="204" t="s">
        <v>155</v>
      </c>
      <c r="D16" s="195" t="s">
        <v>222</v>
      </c>
      <c r="E16" s="199" t="s">
        <v>166</v>
      </c>
      <c r="F16" s="196">
        <v>577490.4</v>
      </c>
      <c r="G16" s="196">
        <v>577490.4</v>
      </c>
      <c r="H16" s="201">
        <v>577490.4</v>
      </c>
      <c r="I16" s="201"/>
      <c r="J16" s="201"/>
      <c r="K16" s="201"/>
      <c r="L16" s="201"/>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A2" sqref="A2:K2"/>
    </sheetView>
  </sheetViews>
  <sheetFormatPr defaultColWidth="9.775" defaultRowHeight="13.5"/>
  <cols>
    <col min="1" max="2" width="4.88333333333333" customWidth="1"/>
    <col min="3" max="3" width="6" customWidth="1"/>
    <col min="4" max="4" width="9" customWidth="1"/>
    <col min="5" max="6" width="16.4416666666667" customWidth="1"/>
    <col min="7" max="7" width="11.5583333333333" customWidth="1"/>
    <col min="8" max="8" width="12.4416666666667" customWidth="1"/>
    <col min="9" max="9" width="10.8833333333333" customWidth="1"/>
    <col min="10" max="10" width="14.6666666666667" customWidth="1"/>
    <col min="11" max="11" width="11.4416666666667" customWidth="1"/>
    <col min="12" max="12" width="9.775" customWidth="1"/>
  </cols>
  <sheetData>
    <row r="1" ht="16.35" customHeight="1" spans="1:11">
      <c r="A1" s="187"/>
      <c r="D1" s="187"/>
      <c r="K1" s="197" t="s">
        <v>223</v>
      </c>
    </row>
    <row r="2" ht="43.05" customHeight="1" spans="1:11">
      <c r="A2" s="188" t="s">
        <v>224</v>
      </c>
      <c r="B2" s="188"/>
      <c r="C2" s="188"/>
      <c r="D2" s="188"/>
      <c r="E2" s="188"/>
      <c r="F2" s="188"/>
      <c r="G2" s="188"/>
      <c r="H2" s="188"/>
      <c r="I2" s="188"/>
      <c r="J2" s="188"/>
      <c r="K2" s="188"/>
    </row>
    <row r="3" ht="24.15" customHeight="1" spans="1:11">
      <c r="A3" s="189" t="s">
        <v>2</v>
      </c>
      <c r="B3" s="189"/>
      <c r="C3" s="189"/>
      <c r="D3" s="189"/>
      <c r="E3" s="189"/>
      <c r="F3" s="189"/>
      <c r="G3" s="189"/>
      <c r="H3" s="189"/>
      <c r="I3" s="189"/>
      <c r="J3" s="189"/>
      <c r="K3" s="210" t="s">
        <v>3</v>
      </c>
    </row>
    <row r="4" ht="25.05" customHeight="1" spans="1:11">
      <c r="A4" s="190" t="s">
        <v>132</v>
      </c>
      <c r="B4" s="190"/>
      <c r="C4" s="190"/>
      <c r="D4" s="190" t="s">
        <v>133</v>
      </c>
      <c r="E4" s="190" t="s">
        <v>134</v>
      </c>
      <c r="F4" s="190" t="s">
        <v>108</v>
      </c>
      <c r="G4" s="190" t="s">
        <v>135</v>
      </c>
      <c r="H4" s="190"/>
      <c r="I4" s="190"/>
      <c r="J4" s="190"/>
      <c r="K4" s="190"/>
    </row>
    <row r="5" ht="20.7" customHeight="1" spans="1:11">
      <c r="A5" s="190"/>
      <c r="B5" s="190"/>
      <c r="C5" s="190"/>
      <c r="D5" s="190"/>
      <c r="E5" s="190"/>
      <c r="F5" s="190"/>
      <c r="G5" s="190" t="s">
        <v>110</v>
      </c>
      <c r="H5" s="190" t="s">
        <v>213</v>
      </c>
      <c r="I5" s="190"/>
      <c r="J5" s="190"/>
      <c r="K5" s="190" t="s">
        <v>214</v>
      </c>
    </row>
    <row r="6" ht="28.5" customHeight="1" spans="1:11">
      <c r="A6" s="190" t="s">
        <v>140</v>
      </c>
      <c r="B6" s="190" t="s">
        <v>141</v>
      </c>
      <c r="C6" s="190" t="s">
        <v>142</v>
      </c>
      <c r="D6" s="190"/>
      <c r="E6" s="190"/>
      <c r="F6" s="190"/>
      <c r="G6" s="190"/>
      <c r="H6" s="190" t="s">
        <v>190</v>
      </c>
      <c r="I6" s="190" t="s">
        <v>215</v>
      </c>
      <c r="J6" s="190" t="s">
        <v>180</v>
      </c>
      <c r="K6" s="190"/>
    </row>
    <row r="7" ht="22.8" customHeight="1" spans="1:11">
      <c r="A7" s="199"/>
      <c r="B7" s="199"/>
      <c r="C7" s="199"/>
      <c r="D7" s="191"/>
      <c r="E7" s="191" t="s">
        <v>108</v>
      </c>
      <c r="F7" s="193">
        <f>F8</f>
        <v>8807767.2</v>
      </c>
      <c r="G7" s="193">
        <v>8807767.2</v>
      </c>
      <c r="H7" s="193">
        <v>7437396.2</v>
      </c>
      <c r="I7" s="193"/>
      <c r="J7" s="193">
        <v>8280</v>
      </c>
      <c r="K7" s="193">
        <v>1362091</v>
      </c>
    </row>
    <row r="8" ht="22.8" customHeight="1" spans="1:11">
      <c r="A8" s="199"/>
      <c r="B8" s="199"/>
      <c r="C8" s="199"/>
      <c r="D8" s="194" t="s">
        <v>126</v>
      </c>
      <c r="E8" s="194" t="s">
        <v>127</v>
      </c>
      <c r="F8" s="193">
        <f>F9</f>
        <v>8807767.2</v>
      </c>
      <c r="G8" s="193">
        <v>8807767.2</v>
      </c>
      <c r="H8" s="193">
        <v>7437396.2</v>
      </c>
      <c r="I8" s="193"/>
      <c r="J8" s="193">
        <v>8280</v>
      </c>
      <c r="K8" s="193">
        <v>1362091</v>
      </c>
    </row>
    <row r="9" ht="22.8" customHeight="1" spans="1:11">
      <c r="A9" s="199"/>
      <c r="B9" s="199"/>
      <c r="C9" s="199"/>
      <c r="D9" s="200" t="s">
        <v>128</v>
      </c>
      <c r="E9" s="200" t="s">
        <v>129</v>
      </c>
      <c r="F9" s="193">
        <f>8913767.2-F15</f>
        <v>8807767.2</v>
      </c>
      <c r="G9" s="193">
        <v>8807767.2</v>
      </c>
      <c r="H9" s="193">
        <v>7437396.2</v>
      </c>
      <c r="I9" s="193"/>
      <c r="J9" s="193">
        <v>8280</v>
      </c>
      <c r="K9" s="193">
        <v>1362091</v>
      </c>
    </row>
    <row r="10" ht="22.8" customHeight="1" spans="1:11">
      <c r="A10" s="204" t="s">
        <v>143</v>
      </c>
      <c r="B10" s="204" t="s">
        <v>144</v>
      </c>
      <c r="C10" s="204" t="s">
        <v>144</v>
      </c>
      <c r="D10" s="195" t="s">
        <v>216</v>
      </c>
      <c r="E10" s="199" t="s">
        <v>146</v>
      </c>
      <c r="F10" s="196">
        <v>769987.2</v>
      </c>
      <c r="G10" s="196">
        <v>769987.2</v>
      </c>
      <c r="H10" s="201">
        <v>769987.2</v>
      </c>
      <c r="I10" s="201"/>
      <c r="J10" s="201"/>
      <c r="K10" s="201"/>
    </row>
    <row r="11" ht="22.8" customHeight="1" spans="1:11">
      <c r="A11" s="204" t="s">
        <v>143</v>
      </c>
      <c r="B11" s="204" t="s">
        <v>144</v>
      </c>
      <c r="C11" s="204" t="s">
        <v>147</v>
      </c>
      <c r="D11" s="195" t="s">
        <v>217</v>
      </c>
      <c r="E11" s="199" t="s">
        <v>149</v>
      </c>
      <c r="F11" s="196">
        <v>384993.6</v>
      </c>
      <c r="G11" s="196">
        <v>384993.6</v>
      </c>
      <c r="H11" s="201">
        <v>384993.6</v>
      </c>
      <c r="I11" s="201"/>
      <c r="J11" s="201"/>
      <c r="K11" s="201"/>
    </row>
    <row r="12" ht="22.8" customHeight="1" spans="1:11">
      <c r="A12" s="204" t="s">
        <v>143</v>
      </c>
      <c r="B12" s="204" t="s">
        <v>150</v>
      </c>
      <c r="C12" s="204" t="s">
        <v>150</v>
      </c>
      <c r="D12" s="195" t="s">
        <v>218</v>
      </c>
      <c r="E12" s="199" t="s">
        <v>152</v>
      </c>
      <c r="F12" s="196">
        <v>216207.3</v>
      </c>
      <c r="G12" s="196">
        <v>216207.3</v>
      </c>
      <c r="H12" s="201">
        <v>216207.3</v>
      </c>
      <c r="I12" s="201"/>
      <c r="J12" s="201"/>
      <c r="K12" s="201"/>
    </row>
    <row r="13" ht="22.8" customHeight="1" spans="1:11">
      <c r="A13" s="204" t="s">
        <v>153</v>
      </c>
      <c r="B13" s="204" t="s">
        <v>154</v>
      </c>
      <c r="C13" s="204" t="s">
        <v>155</v>
      </c>
      <c r="D13" s="195" t="s">
        <v>219</v>
      </c>
      <c r="E13" s="199" t="s">
        <v>157</v>
      </c>
      <c r="F13" s="196">
        <v>409055.7</v>
      </c>
      <c r="G13" s="196">
        <v>409055.7</v>
      </c>
      <c r="H13" s="201">
        <v>409055.7</v>
      </c>
      <c r="I13" s="201"/>
      <c r="J13" s="201"/>
      <c r="K13" s="201"/>
    </row>
    <row r="14" ht="22.8" customHeight="1" spans="1:11">
      <c r="A14" s="204" t="s">
        <v>158</v>
      </c>
      <c r="B14" s="204" t="s">
        <v>155</v>
      </c>
      <c r="C14" s="204" t="s">
        <v>155</v>
      </c>
      <c r="D14" s="195" t="s">
        <v>220</v>
      </c>
      <c r="E14" s="199" t="s">
        <v>160</v>
      </c>
      <c r="F14" s="196">
        <v>6450033</v>
      </c>
      <c r="G14" s="196">
        <v>6450033</v>
      </c>
      <c r="H14" s="201">
        <v>5079662</v>
      </c>
      <c r="I14" s="201"/>
      <c r="J14" s="201">
        <v>8280</v>
      </c>
      <c r="K14" s="201">
        <v>1362091</v>
      </c>
    </row>
    <row r="15" ht="22.8" customHeight="1" spans="1:11">
      <c r="A15" s="204" t="s">
        <v>158</v>
      </c>
      <c r="B15" s="204" t="s">
        <v>155</v>
      </c>
      <c r="C15" s="204" t="s">
        <v>150</v>
      </c>
      <c r="D15" s="195" t="s">
        <v>221</v>
      </c>
      <c r="E15" s="199" t="s">
        <v>162</v>
      </c>
      <c r="F15" s="196">
        <v>106000</v>
      </c>
      <c r="G15" s="196"/>
      <c r="H15" s="201"/>
      <c r="I15" s="201"/>
      <c r="J15" s="201"/>
      <c r="K15" s="201"/>
    </row>
    <row r="16" ht="22.8" customHeight="1" spans="1:11">
      <c r="A16" s="204" t="s">
        <v>163</v>
      </c>
      <c r="B16" s="204" t="s">
        <v>164</v>
      </c>
      <c r="C16" s="204" t="s">
        <v>155</v>
      </c>
      <c r="D16" s="195" t="s">
        <v>222</v>
      </c>
      <c r="E16" s="199" t="s">
        <v>166</v>
      </c>
      <c r="F16" s="196">
        <v>577490.4</v>
      </c>
      <c r="G16" s="196">
        <v>577490.4</v>
      </c>
      <c r="H16" s="201">
        <v>577490.4</v>
      </c>
      <c r="I16" s="201"/>
      <c r="J16" s="201"/>
      <c r="K16" s="201"/>
    </row>
  </sheetData>
  <mergeCells count="10">
    <mergeCell ref="A2:K2"/>
    <mergeCell ref="A3:J3"/>
    <mergeCell ref="G4:K4"/>
    <mergeCell ref="H5:J5"/>
    <mergeCell ref="D4:D6"/>
    <mergeCell ref="E4:E6"/>
    <mergeCell ref="F4:F6"/>
    <mergeCell ref="G5:G6"/>
    <mergeCell ref="K5:K6"/>
    <mergeCell ref="A4:C5"/>
  </mergeCells>
  <printOptions horizontalCentered="1"/>
  <pageMargins left="0.0780000016093254" right="0.0780000016093254" top="0.0780000016093254"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A2" sqref="A2:N2"/>
    </sheetView>
  </sheetViews>
  <sheetFormatPr defaultColWidth="9.775" defaultRowHeight="13.5"/>
  <cols>
    <col min="1" max="1" width="4.33333333333333" customWidth="1"/>
    <col min="2" max="2" width="4.775" customWidth="1"/>
    <col min="3" max="3" width="5.44166666666667" customWidth="1"/>
    <col min="4" max="4" width="9.66666666666667" customWidth="1"/>
    <col min="5" max="5" width="21.3333333333333" customWidth="1"/>
    <col min="6" max="6" width="13.4416666666667" customWidth="1"/>
    <col min="7" max="7" width="12.4416666666667" customWidth="1"/>
    <col min="8" max="9" width="10.2166666666667" customWidth="1"/>
    <col min="10" max="10" width="9.10833333333333" customWidth="1"/>
    <col min="11" max="11" width="10.2166666666667" customWidth="1"/>
    <col min="12" max="12" width="12.4416666666667" customWidth="1"/>
    <col min="13" max="13" width="9.66666666666667" customWidth="1"/>
    <col min="14" max="14" width="9.88333333333333" customWidth="1"/>
    <col min="15" max="16" width="9.775" customWidth="1"/>
  </cols>
  <sheetData>
    <row r="1" ht="16.35" customHeight="1" spans="1:14">
      <c r="A1" s="187"/>
      <c r="M1" s="197" t="s">
        <v>225</v>
      </c>
      <c r="N1" s="197"/>
    </row>
    <row r="2" ht="44.85" customHeight="1" spans="1:14">
      <c r="A2" s="188" t="s">
        <v>226</v>
      </c>
      <c r="B2" s="188"/>
      <c r="C2" s="188"/>
      <c r="D2" s="188"/>
      <c r="E2" s="188"/>
      <c r="F2" s="188"/>
      <c r="G2" s="188"/>
      <c r="H2" s="188"/>
      <c r="I2" s="188"/>
      <c r="J2" s="188"/>
      <c r="K2" s="188"/>
      <c r="L2" s="188"/>
      <c r="M2" s="188"/>
      <c r="N2" s="188"/>
    </row>
    <row r="3" ht="22.35" customHeight="1" spans="1:14">
      <c r="A3" s="189" t="s">
        <v>2</v>
      </c>
      <c r="B3" s="189"/>
      <c r="C3" s="189"/>
      <c r="D3" s="189"/>
      <c r="E3" s="189"/>
      <c r="F3" s="189"/>
      <c r="G3" s="189"/>
      <c r="H3" s="189"/>
      <c r="I3" s="189"/>
      <c r="J3" s="189"/>
      <c r="K3" s="189"/>
      <c r="L3" s="189"/>
      <c r="M3" s="198" t="s">
        <v>3</v>
      </c>
      <c r="N3" s="198"/>
    </row>
    <row r="4" ht="42.3" customHeight="1" spans="1:14">
      <c r="A4" s="190" t="s">
        <v>132</v>
      </c>
      <c r="B4" s="190"/>
      <c r="C4" s="190"/>
      <c r="D4" s="190" t="s">
        <v>169</v>
      </c>
      <c r="E4" s="190" t="s">
        <v>170</v>
      </c>
      <c r="F4" s="190" t="s">
        <v>189</v>
      </c>
      <c r="G4" s="190" t="s">
        <v>172</v>
      </c>
      <c r="H4" s="190"/>
      <c r="I4" s="190"/>
      <c r="J4" s="190"/>
      <c r="K4" s="190"/>
      <c r="L4" s="190" t="s">
        <v>176</v>
      </c>
      <c r="M4" s="190"/>
      <c r="N4" s="190"/>
    </row>
    <row r="5" ht="39.6" customHeight="1" spans="1:14">
      <c r="A5" s="190" t="s">
        <v>140</v>
      </c>
      <c r="B5" s="190" t="s">
        <v>141</v>
      </c>
      <c r="C5" s="190" t="s">
        <v>142</v>
      </c>
      <c r="D5" s="190"/>
      <c r="E5" s="190"/>
      <c r="F5" s="190"/>
      <c r="G5" s="190" t="s">
        <v>108</v>
      </c>
      <c r="H5" s="190" t="s">
        <v>227</v>
      </c>
      <c r="I5" s="190" t="s">
        <v>228</v>
      </c>
      <c r="J5" s="190" t="s">
        <v>229</v>
      </c>
      <c r="K5" s="190" t="s">
        <v>230</v>
      </c>
      <c r="L5" s="190" t="s">
        <v>108</v>
      </c>
      <c r="M5" s="190" t="s">
        <v>190</v>
      </c>
      <c r="N5" s="190" t="s">
        <v>231</v>
      </c>
    </row>
    <row r="6" ht="22.8" customHeight="1" spans="1:14">
      <c r="A6" s="191"/>
      <c r="B6" s="191"/>
      <c r="C6" s="191"/>
      <c r="D6" s="191"/>
      <c r="E6" s="191" t="s">
        <v>108</v>
      </c>
      <c r="F6" s="202">
        <v>7437396.2</v>
      </c>
      <c r="G6" s="202">
        <v>7437396.2</v>
      </c>
      <c r="H6" s="202">
        <v>5079662</v>
      </c>
      <c r="I6" s="202">
        <v>1645847.64</v>
      </c>
      <c r="J6" s="202">
        <v>577490.4</v>
      </c>
      <c r="K6" s="202">
        <v>134396.16</v>
      </c>
      <c r="L6" s="202"/>
      <c r="M6" s="202"/>
      <c r="N6" s="202"/>
    </row>
    <row r="7" ht="22.8" customHeight="1" spans="1:14">
      <c r="A7" s="191"/>
      <c r="B7" s="191"/>
      <c r="C7" s="191"/>
      <c r="D7" s="194" t="s">
        <v>126</v>
      </c>
      <c r="E7" s="194" t="s">
        <v>127</v>
      </c>
      <c r="F7" s="202">
        <v>7437396.2</v>
      </c>
      <c r="G7" s="202">
        <v>7437396.2</v>
      </c>
      <c r="H7" s="202">
        <v>5079662</v>
      </c>
      <c r="I7" s="202">
        <v>1645847.64</v>
      </c>
      <c r="J7" s="202">
        <v>577490.4</v>
      </c>
      <c r="K7" s="202">
        <v>134396.16</v>
      </c>
      <c r="L7" s="202"/>
      <c r="M7" s="202"/>
      <c r="N7" s="202"/>
    </row>
    <row r="8" ht="22.8" customHeight="1" spans="1:14">
      <c r="A8" s="191"/>
      <c r="B8" s="191"/>
      <c r="C8" s="191"/>
      <c r="D8" s="200" t="s">
        <v>128</v>
      </c>
      <c r="E8" s="200" t="s">
        <v>129</v>
      </c>
      <c r="F8" s="202">
        <v>7437396.2</v>
      </c>
      <c r="G8" s="202">
        <v>7437396.2</v>
      </c>
      <c r="H8" s="202">
        <v>5079662</v>
      </c>
      <c r="I8" s="202">
        <v>1645847.64</v>
      </c>
      <c r="J8" s="202">
        <v>577490.4</v>
      </c>
      <c r="K8" s="202">
        <v>134396.16</v>
      </c>
      <c r="L8" s="202"/>
      <c r="M8" s="202"/>
      <c r="N8" s="202"/>
    </row>
    <row r="9" ht="22.8" customHeight="1" spans="1:14">
      <c r="A9" s="204" t="s">
        <v>143</v>
      </c>
      <c r="B9" s="204" t="s">
        <v>144</v>
      </c>
      <c r="C9" s="204" t="s">
        <v>144</v>
      </c>
      <c r="D9" s="195" t="s">
        <v>186</v>
      </c>
      <c r="E9" s="199" t="s">
        <v>146</v>
      </c>
      <c r="F9" s="196">
        <v>769987.2</v>
      </c>
      <c r="G9" s="196">
        <v>769987.2</v>
      </c>
      <c r="H9" s="201"/>
      <c r="I9" s="201">
        <v>769987.2</v>
      </c>
      <c r="J9" s="201"/>
      <c r="K9" s="201"/>
      <c r="L9" s="196"/>
      <c r="M9" s="201"/>
      <c r="N9" s="201"/>
    </row>
    <row r="10" ht="22.8" customHeight="1" spans="1:14">
      <c r="A10" s="204" t="s">
        <v>143</v>
      </c>
      <c r="B10" s="204" t="s">
        <v>144</v>
      </c>
      <c r="C10" s="204" t="s">
        <v>147</v>
      </c>
      <c r="D10" s="195" t="s">
        <v>186</v>
      </c>
      <c r="E10" s="199" t="s">
        <v>149</v>
      </c>
      <c r="F10" s="196">
        <v>384993.6</v>
      </c>
      <c r="G10" s="196">
        <v>384993.6</v>
      </c>
      <c r="H10" s="201"/>
      <c r="I10" s="201">
        <v>384993.6</v>
      </c>
      <c r="J10" s="201"/>
      <c r="K10" s="201"/>
      <c r="L10" s="196"/>
      <c r="M10" s="201"/>
      <c r="N10" s="201"/>
    </row>
    <row r="11" ht="22.8" customHeight="1" spans="1:14">
      <c r="A11" s="204" t="s">
        <v>143</v>
      </c>
      <c r="B11" s="204" t="s">
        <v>150</v>
      </c>
      <c r="C11" s="204" t="s">
        <v>150</v>
      </c>
      <c r="D11" s="195" t="s">
        <v>186</v>
      </c>
      <c r="E11" s="199" t="s">
        <v>152</v>
      </c>
      <c r="F11" s="196">
        <v>216207.3</v>
      </c>
      <c r="G11" s="196">
        <v>216207.3</v>
      </c>
      <c r="H11" s="201"/>
      <c r="I11" s="201">
        <v>81811.14</v>
      </c>
      <c r="J11" s="201"/>
      <c r="K11" s="201">
        <v>134396.16</v>
      </c>
      <c r="L11" s="196"/>
      <c r="M11" s="201"/>
      <c r="N11" s="201"/>
    </row>
    <row r="12" ht="22.8" customHeight="1" spans="1:14">
      <c r="A12" s="204" t="s">
        <v>153</v>
      </c>
      <c r="B12" s="204" t="s">
        <v>154</v>
      </c>
      <c r="C12" s="204" t="s">
        <v>155</v>
      </c>
      <c r="D12" s="195" t="s">
        <v>186</v>
      </c>
      <c r="E12" s="199" t="s">
        <v>157</v>
      </c>
      <c r="F12" s="196">
        <v>409055.7</v>
      </c>
      <c r="G12" s="196">
        <v>409055.7</v>
      </c>
      <c r="H12" s="201"/>
      <c r="I12" s="201">
        <v>409055.7</v>
      </c>
      <c r="J12" s="201"/>
      <c r="K12" s="201"/>
      <c r="L12" s="196"/>
      <c r="M12" s="201"/>
      <c r="N12" s="201"/>
    </row>
    <row r="13" ht="22.8" customHeight="1" spans="1:14">
      <c r="A13" s="204" t="s">
        <v>158</v>
      </c>
      <c r="B13" s="204" t="s">
        <v>155</v>
      </c>
      <c r="C13" s="204" t="s">
        <v>155</v>
      </c>
      <c r="D13" s="195" t="s">
        <v>186</v>
      </c>
      <c r="E13" s="199" t="s">
        <v>160</v>
      </c>
      <c r="F13" s="196">
        <v>5079662</v>
      </c>
      <c r="G13" s="196">
        <v>5079662</v>
      </c>
      <c r="H13" s="201">
        <v>5079662</v>
      </c>
      <c r="I13" s="201"/>
      <c r="J13" s="201"/>
      <c r="K13" s="201"/>
      <c r="L13" s="196"/>
      <c r="M13" s="201"/>
      <c r="N13" s="201"/>
    </row>
    <row r="14" ht="22.8" customHeight="1" spans="1:14">
      <c r="A14" s="204" t="s">
        <v>163</v>
      </c>
      <c r="B14" s="204" t="s">
        <v>164</v>
      </c>
      <c r="C14" s="204" t="s">
        <v>155</v>
      </c>
      <c r="D14" s="195" t="s">
        <v>186</v>
      </c>
      <c r="E14" s="199" t="s">
        <v>166</v>
      </c>
      <c r="F14" s="196">
        <v>577490.4</v>
      </c>
      <c r="G14" s="196">
        <v>577490.4</v>
      </c>
      <c r="H14" s="201"/>
      <c r="I14" s="201"/>
      <c r="J14" s="201">
        <v>577490.4</v>
      </c>
      <c r="K14" s="201"/>
      <c r="L14" s="196"/>
      <c r="M14" s="201"/>
      <c r="N14" s="201"/>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33</vt:i4>
      </vt:variant>
    </vt:vector>
  </HeadingPairs>
  <TitlesOfParts>
    <vt:vector size="33" baseType="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20一般公共预算拨款--经费拨款预算表(政府预算)</vt:lpstr>
      <vt:lpstr>21一般公共预算拨款--经费拨款预算表</vt:lpstr>
      <vt:lpstr>22财政专户管理资金</vt:lpstr>
      <vt:lpstr>23专项清单</vt:lpstr>
      <vt:lpstr>24非税收入计划表</vt:lpstr>
      <vt:lpstr>25纳入专户管理的非税收入拨款支出预算表(政府预算)</vt:lpstr>
      <vt:lpstr>26纳入专户管理的非税收入拨款支出预算表(部门预算)</vt:lpstr>
      <vt:lpstr>27政府采购预算表</vt:lpstr>
      <vt:lpstr>28上年结转支出预算表(政府预算)</vt:lpstr>
      <vt:lpstr>29上年结转支出预算表</vt:lpstr>
      <vt:lpstr>30整体支出目标申报表</vt:lpstr>
      <vt:lpstr>31专项支出绩效目标表1</vt:lpstr>
      <vt:lpstr>31专项支出绩效目标表2</vt:lpstr>
      <vt:lpstr>31专项支出绩效目标表3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回归爱斯基摩</cp:lastModifiedBy>
  <dcterms:created xsi:type="dcterms:W3CDTF">2023-01-17T13:13:00Z</dcterms:created>
  <dcterms:modified xsi:type="dcterms:W3CDTF">2023-02-27T03:38:27Z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0C5A919E93DD407DBF795E2BEF76142A</vt:lpwstr>
  </property>
  <property fmtid="{D5CDD505-2E9C-101B-9397-08002B2CF9AE}" pid="3" name="KSOProductBuildVer">
    <vt:lpwstr>2052-11.1.0.13703</vt:lpwstr>
  </property>
</Properties>
</file>