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tabRatio="858" activeTab="0"/>
  </bookViews>
  <sheets>
    <sheet name="部门预算收支总表" sheetId="1" r:id="rId1"/>
    <sheet name="部门收入总体情况表" sheetId="2" r:id="rId2"/>
    <sheet name="部门支出总体情况表" sheetId="3" r:id="rId3"/>
    <sheet name="财政拨款收支总表" sheetId="4" r:id="rId4"/>
    <sheet name="一般公共预算支出情况表" sheetId="5" r:id="rId5"/>
    <sheet name="一般公共预算基本支出情况表 " sheetId="6" r:id="rId6"/>
    <sheet name="一般公共预算基本支出情况表—工资福利支出" sheetId="7" r:id="rId7"/>
    <sheet name="一般公共预算基本支出情况表—商品和服务支出" sheetId="8" r:id="rId8"/>
    <sheet name="一般公共预算基本支出情况表—对个人和家庭的补助" sheetId="9" r:id="rId9"/>
    <sheet name="项目支出预算总表" sheetId="10" r:id="rId10"/>
    <sheet name="政府性基金拨款支出预算表" sheetId="11" r:id="rId11"/>
    <sheet name="国有资本经营预算支出表" sheetId="12" r:id="rId12"/>
    <sheet name="“三公”经费预算公开表" sheetId="13" r:id="rId13"/>
    <sheet name="非税收入计划表" sheetId="14" r:id="rId14"/>
    <sheet name="上年结转支出预算表" sheetId="15" r:id="rId15"/>
    <sheet name="政府采购预算表" sheetId="16" r:id="rId16"/>
    <sheet name="单位支出总体情况表(政府预算)" sheetId="17" r:id="rId17"/>
    <sheet name="一般公共预算基本支出情况表—工资福利支出(政府预算)" sheetId="18" r:id="rId18"/>
    <sheet name="一般公共预算基本支出情况表—商品和服务支出(政府预算)" sheetId="19" r:id="rId19"/>
    <sheet name="一般公共预算基本支出情况表—对个人和家庭的补助(政府预算)" sheetId="20" r:id="rId20"/>
    <sheet name="政府性基金拨款支出预算表(政府预算)" sheetId="21" r:id="rId21"/>
    <sheet name="上年结转支出预算表(政府预算)" sheetId="22" r:id="rId22"/>
    <sheet name="一般公共预算拨款--经费拨款预算表(按部门预算经济分类)" sheetId="23" r:id="rId23"/>
    <sheet name="一般公共预算拨款--经费拨款预算表(按政府预算经济分类)" sheetId="24" r:id="rId24"/>
    <sheet name="纳入专户管理的非税收入拨款支出预算表(按部门预算经济分类)" sheetId="25" r:id="rId25"/>
    <sheet name="纳入专户管理的非税收入拨款支出预算表(按政府预算经济分类)" sheetId="26" r:id="rId26"/>
    <sheet name="部门（单位）整体支出预算绩效目标申报表" sheetId="27" r:id="rId27"/>
    <sheet name="项目支出预算绩效目标申报表（网络安全测评及整改费用）" sheetId="28" r:id="rId28"/>
    <sheet name="项目支出预算绩效目标申报表（老干福利费）" sheetId="29" r:id="rId29"/>
    <sheet name="项目支出预算绩效目标申报表（公务员及事业单位人员考试经费）" sheetId="30" r:id="rId30"/>
    <sheet name="项目支出预算绩效目标申报表（劳动仲裁、工伤认定）" sheetId="31" r:id="rId31"/>
    <sheet name="项目支出预算绩效目标申报表（档案管理）" sheetId="32" r:id="rId32"/>
    <sheet name="项目支出预算绩效目标申报表（办公场所租赁费）" sheetId="33" r:id="rId33"/>
    <sheet name="项目支出预算绩效目标申报表（年度考核年终评奖经费） " sheetId="34" r:id="rId34"/>
    <sheet name="项目支出预算绩效目标申报表（劳动维权办案专项）" sheetId="35" r:id="rId35"/>
    <sheet name="项目支出预算绩效目标申报表（复退军人生活补助）" sheetId="36" r:id="rId36"/>
    <sheet name="项目支出预算绩效目标申报表（帮扶车间一次性场地费补贴和物流补）" sheetId="37" r:id="rId37"/>
    <sheet name="项目支出预算绩效目标申报表（工伤保险监督认定）" sheetId="38" r:id="rId38"/>
    <sheet name="项目支出预算绩效目标申报表（社保监督执法）" sheetId="39" r:id="rId39"/>
    <sheet name="项目支出预算绩效目标申报表（社保征收经费） " sheetId="40" r:id="rId40"/>
  </sheets>
  <definedNames>
    <definedName name="_xlnm.Print_Area" localSheetId="1">'部门收入总体情况表'!$A$1:$N$15</definedName>
    <definedName name="_xlnm.Print_Area" localSheetId="0">'部门预算收支总表'!$A$1:$H$36</definedName>
    <definedName name="_xlnm.Print_Area" localSheetId="2">'部门支出总体情况表'!$A$1:$O$21</definedName>
    <definedName name="_xlnm.Print_Area" localSheetId="16">'单位支出总体情况表(政府预算)'!$A$1:$S$21</definedName>
    <definedName name="_xlnm.Print_Area" localSheetId="3">'财政拨款收支总表'!$A$1:$F$25</definedName>
    <definedName name="_xlnm.Print_Area" localSheetId="13">'非税收入计划表'!$A$1:$U$8</definedName>
    <definedName name="_xlnm.Print_Area" localSheetId="25">'纳入专户管理的非税收入拨款支出预算表(按政府预算经济分类)'!$A$1:$P$6</definedName>
    <definedName name="_xlnm.Print_Area" localSheetId="14">'上年结转支出预算表'!$A$1:$U$6</definedName>
    <definedName name="_xlnm.Print_Area" localSheetId="21">'上年结转支出预算表(政府预算)'!$A$1:$P$6</definedName>
    <definedName name="_xlnm.Print_Area" localSheetId="32">'项目支出预算绩效目标申报表（办公场所租赁费）'!$A$2:$M$44</definedName>
    <definedName name="_xlnm.Print_Area" localSheetId="9">'项目支出预算总表'!$A$1:$Q$20</definedName>
    <definedName name="_xlnm.Print_Area" localSheetId="22">'一般公共预算拨款--经费拨款预算表(按部门预算经济分类)'!$A$1:$X$36</definedName>
    <definedName name="_xlnm.Print_Area" localSheetId="23">'一般公共预算拨款--经费拨款预算表(按政府预算经济分类)'!$A$1:$P$16</definedName>
    <definedName name="_xlnm.Print_Area" localSheetId="8">'一般公共预算基本支出情况表—对个人和家庭的补助'!$A$1:$O$15</definedName>
    <definedName name="_xlnm.Print_Area" localSheetId="6">'一般公共预算基本支出情况表—工资福利支出'!$A$1:$W$16</definedName>
    <definedName name="_xlnm.Print_Area" localSheetId="7">'一般公共预算基本支出情况表—商品和服务支出'!$A$1:$V$16</definedName>
    <definedName name="_xlnm.Print_Area" localSheetId="4">'一般公共预算支出情况表'!$A$1:$V$20</definedName>
    <definedName name="_xlnm.Print_Area" localSheetId="19">'一般公共预算基本支出情况表—对个人和家庭的补助(政府预算)'!$A$1:$I$10</definedName>
    <definedName name="_xlnm.Print_Area" localSheetId="17">'一般公共预算基本支出情况表—工资福利支出(政府预算)'!$A$1:$L$15</definedName>
    <definedName name="_xlnm.Print_Area" localSheetId="18">'一般公共预算基本支出情况表—商品和服务支出(政府预算)'!$A$1:$Q$15</definedName>
    <definedName name="_xlnm.Print_Area" localSheetId="15">'政府采购预算表'!$B$1:$U$83</definedName>
    <definedName name="_xlnm.Print_Area" localSheetId="10">'政府性基金拨款支出预算表'!$A$1:$U$6</definedName>
    <definedName name="_xlnm.Print_Area" localSheetId="20">'政府性基金拨款支出预算表(政府预算)'!$A$1:$P$6</definedName>
    <definedName name="_xlnm.Print_Titles" localSheetId="26">'部门（单位）整体支出预算绩效目标申报表'!$2:$4</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6">'单位支出总体情况表(政府预算)'!$1:$6</definedName>
    <definedName name="_xlnm.Print_Titles" localSheetId="3">'财政拨款收支总表'!$1:$1</definedName>
    <definedName name="_xlnm.Print_Titles" localSheetId="13">'非税收入计划表'!$1:$8</definedName>
    <definedName name="_xlnm.Print_Titles" localSheetId="25">'纳入专户管理的非税收入拨款支出预算表(按政府预算经济分类)'!$1:$6</definedName>
    <definedName name="_xlnm.Print_Titles" localSheetId="14">'上年结转支出预算表'!$1:$6</definedName>
    <definedName name="_xlnm.Print_Titles" localSheetId="21">'上年结转支出预算表(政府预算)'!$1:$6</definedName>
    <definedName name="_xlnm.Print_Titles" localSheetId="32">'项目支出预算绩效目标申报表（办公场所租赁费）'!$2:$4</definedName>
    <definedName name="_xlnm.Print_Titles" localSheetId="9">'项目支出预算总表'!$1:$6</definedName>
    <definedName name="_xlnm.Print_Titles" localSheetId="22">'一般公共预算拨款--经费拨款预算表(按部门预算经济分类)'!$1:$6</definedName>
    <definedName name="_xlnm.Print_Titles" localSheetId="23">'一般公共预算拨款--经费拨款预算表(按政府预算经济分类)'!$1:$6</definedName>
    <definedName name="_xlnm.Print_Titles" localSheetId="8">'一般公共预算基本支出情况表—对个人和家庭的补助'!$1:$6</definedName>
    <definedName name="_xlnm.Print_Titles" localSheetId="6">'一般公共预算基本支出情况表—工资福利支出'!$1:$6</definedName>
    <definedName name="_xlnm.Print_Titles" localSheetId="7">'一般公共预算基本支出情况表—商品和服务支出'!$1:$6</definedName>
    <definedName name="_xlnm.Print_Titles" localSheetId="4">'一般公共预算支出情况表'!$1:$6</definedName>
    <definedName name="_xlnm.Print_Titles" localSheetId="19">'一般公共预算基本支出情况表—对个人和家庭的补助(政府预算)'!$1:$5</definedName>
    <definedName name="_xlnm.Print_Titles" localSheetId="17">'一般公共预算基本支出情况表—工资福利支出(政府预算)'!$1:$5</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_FilterDatabase" localSheetId="4" hidden="1">'一般公共预算支出情况表'!$A$5:$X$20</definedName>
  </definedNames>
  <calcPr fullCalcOnLoad="1"/>
</workbook>
</file>

<file path=xl/sharedStrings.xml><?xml version="1.0" encoding="utf-8"?>
<sst xmlns="http://schemas.openxmlformats.org/spreadsheetml/2006/main" count="2804" uniqueCount="806">
  <si>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</si>
  <si>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</si>
  <si>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</si>
  <si>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</si>
  <si>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</si>
  <si>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</si>
  <si>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</si>
  <si>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</si>
  <si>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</si>
  <si>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</si>
  <si>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</si>
  <si>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</si>
  <si>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</si>
  <si>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</si>
  <si>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</si>
  <si>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</si>
  <si>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</si>
  <si>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</si>
  <si>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</si>
  <si>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</si>
  <si>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</si>
  <si>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</si>
  <si>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</si>
  <si>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</si>
  <si>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</si>
  <si>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</si>
  <si>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</si>
  <si>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</si>
  <si>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</si>
  <si>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</si>
  <si>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</si>
  <si>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</si>
  <si>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</si>
  <si>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</si>
  <si>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</si>
  <si>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</si>
  <si>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</si>
  <si>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</si>
  <si>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</si>
  <si>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</si>
  <si>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</si>
  <si>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</si>
  <si>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</si>
  <si>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</si>
  <si>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</si>
  <si>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</si>
  <si>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</si>
  <si>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</si>
  <si>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</si>
  <si>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</si>
  <si>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</si>
  <si>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</si>
  <si>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</si>
  <si>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</si>
  <si>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</si>
  <si>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</si>
  <si>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</si>
  <si>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</si>
  <si>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</si>
  <si>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</si>
  <si>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</si>
  <si>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</si>
  <si>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</si>
  <si>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</si>
  <si>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</si>
  <si>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</si>
  <si>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</si>
  <si>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</si>
  <si>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</si>
  <si>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十九、自然资源海洋气候等支出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</si>
  <si>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</si>
  <si>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</si>
  <si>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</si>
  <si>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</si>
  <si>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</si>
  <si>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</si>
  <si>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</si>
  <si>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</si>
  <si>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</si>
  <si>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</si>
  <si>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</si>
  <si>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</si>
  <si>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</si>
  <si>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</si>
  <si>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</si>
  <si>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</si>
  <si>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</si>
  <si>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</si>
  <si>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</si>
  <si>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</si>
  <si>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</si>
  <si>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</si>
  <si>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</si>
  <si>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</si>
  <si>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</si>
  <si>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</si>
  <si>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</si>
  <si>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</si>
  <si>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</si>
  <si>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</si>
  <si>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</si>
  <si>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</si>
  <si>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</si>
  <si>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</si>
  <si>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</si>
  <si>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</si>
  <si>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</si>
  <si>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</si>
  <si>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501001</t>
  </si>
  <si>
    <t>汨罗市人力资源和社会保障局</t>
  </si>
  <si>
    <t xml:space="preserve">  501001</t>
  </si>
  <si>
    <t xml:space="preserve">  汨罗市人力资源和社会保障局本级</t>
  </si>
  <si>
    <t>501003</t>
  </si>
  <si>
    <t xml:space="preserve">  501003</t>
  </si>
  <si>
    <t xml:space="preserve">  汨罗市就业服务中心</t>
  </si>
  <si>
    <t>501005</t>
  </si>
  <si>
    <t xml:space="preserve">  501005</t>
  </si>
  <si>
    <t xml:space="preserve">  汨罗市工伤保险服务中心</t>
  </si>
  <si>
    <t>501011</t>
  </si>
  <si>
    <t xml:space="preserve">  501011</t>
  </si>
  <si>
    <t xml:space="preserve">  汨罗市社会保险服务中心</t>
  </si>
  <si>
    <t>预算03表</t>
  </si>
  <si>
    <t>部门支出总体情况表</t>
  </si>
  <si>
    <t>功能科目</t>
  </si>
  <si>
    <t>单位名称(功能科目)</t>
  </si>
  <si>
    <t>总  计</t>
  </si>
  <si>
    <t>公共财政拨款合计</t>
  </si>
  <si>
    <t>501</t>
  </si>
  <si>
    <t xml:space="preserve">    501001</t>
  </si>
  <si>
    <t xml:space="preserve">    劳动关系和维权</t>
  </si>
  <si>
    <t xml:space="preserve">    行政运行（人力资源和社会保障管理事务）</t>
  </si>
  <si>
    <t xml:space="preserve">    机关服务（人力资源和社会保障管理事务）</t>
  </si>
  <si>
    <t xml:space="preserve">    501003</t>
  </si>
  <si>
    <t xml:space="preserve">    在乡复员、退伍军人生活补助</t>
  </si>
  <si>
    <t xml:space="preserve">    就业管理事务</t>
  </si>
  <si>
    <t xml:space="preserve">    社会保险业务管理事务</t>
  </si>
  <si>
    <t xml:space="preserve">    501005</t>
  </si>
  <si>
    <t xml:space="preserve">    501011</t>
  </si>
  <si>
    <t xml:space="preserve">    社会保险经办机构</t>
  </si>
  <si>
    <t>预算04表</t>
  </si>
  <si>
    <t>财政拨款收支总表</t>
  </si>
  <si>
    <t>单位名称：汨罗市人力资源和社会保障局</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</si>
  <si>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</si>
  <si>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</si>
  <si>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</si>
  <si>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</si>
  <si>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</si>
  <si>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</si>
  <si>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</si>
  <si>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</si>
  <si>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</si>
  <si>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</si>
  <si>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</si>
  <si>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</si>
  <si>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</si>
  <si>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</si>
  <si>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</si>
  <si>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</si>
  <si>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</si>
  <si>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</si>
  <si>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</si>
  <si>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</si>
  <si>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十八、自然资源海洋气候等支出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</si>
  <si>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</si>
  <si>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</si>
  <si>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</si>
  <si>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</si>
  <si>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</si>
  <si>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</si>
  <si>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</si>
  <si>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</si>
  <si>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</si>
  <si>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</si>
  <si>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</si>
  <si>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</si>
  <si>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</si>
  <si>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</si>
  <si>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</si>
  <si>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</si>
  <si>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</si>
  <si>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</si>
  <si>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</si>
  <si>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</si>
  <si>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</si>
  <si>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</si>
  <si>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</si>
  <si>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</si>
  <si>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</si>
  <si>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</si>
  <si>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</si>
  <si>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</si>
  <si>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</si>
  <si>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</si>
  <si>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</si>
  <si>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</si>
  <si>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</si>
  <si>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</si>
  <si>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</si>
  <si>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</si>
  <si>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</si>
  <si>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</si>
  <si>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</si>
  <si>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</si>
  <si>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</si>
  <si>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</si>
  <si>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</si>
  <si>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</si>
  <si>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</si>
  <si>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</si>
  <si>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</si>
  <si>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</si>
  <si>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</si>
  <si>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</si>
  <si>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</si>
  <si>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</si>
  <si>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</si>
  <si>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</si>
  <si>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</si>
  <si>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</si>
  <si>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</si>
  <si>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</si>
  <si>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</si>
  <si>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</si>
  <si>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</si>
  <si>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</si>
  <si>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</si>
  <si>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</si>
  <si>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</si>
  <si>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</si>
  <si>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</si>
  <si>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</si>
  <si>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</si>
  <si>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</si>
  <si>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</si>
  <si>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</si>
  <si>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</si>
  <si>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</si>
  <si>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</si>
  <si>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</si>
  <si>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</si>
  <si>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</si>
  <si>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</si>
  <si>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</si>
  <si>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</si>
  <si>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</si>
  <si>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功能科目名称</t>
  </si>
  <si>
    <t>项目名称</t>
  </si>
  <si>
    <t>附属单位上缴收入</t>
  </si>
  <si>
    <t>汨罗市社会保险服务中心</t>
  </si>
  <si>
    <t>社会保险经办机构</t>
  </si>
  <si>
    <t>社保监督执法</t>
  </si>
  <si>
    <t>汨罗市人力资源和社会保障局本级</t>
  </si>
  <si>
    <t>机关服务（人力资源和社会保障管理事务）</t>
  </si>
  <si>
    <t>办公场所租赁费</t>
  </si>
  <si>
    <t>网络安全测评及整改费用</t>
  </si>
  <si>
    <t>年度考核年终评奖</t>
  </si>
  <si>
    <t>汨罗市就业服务中心</t>
  </si>
  <si>
    <t>在乡复员、退伍军人生活补助</t>
  </si>
  <si>
    <t>复退军人生活补助</t>
  </si>
  <si>
    <t>劳动关系和维权</t>
  </si>
  <si>
    <t>劳动维权办案专项</t>
  </si>
  <si>
    <t>公务员及事业单位人员考试</t>
  </si>
  <si>
    <t>社保征收经费</t>
  </si>
  <si>
    <t>老干福利费</t>
  </si>
  <si>
    <t>档案管理</t>
  </si>
  <si>
    <t>汨罗市工伤保险服务中心</t>
  </si>
  <si>
    <t>社会保险业务管理事务</t>
  </si>
  <si>
    <t>工伤保险监督认定</t>
  </si>
  <si>
    <t>劳动仲裁、工伤认定</t>
  </si>
  <si>
    <t>扶贫车间场地租赁物流费</t>
  </si>
  <si>
    <t>预算11表</t>
  </si>
  <si>
    <t>政府性基金拨款支出预算表</t>
  </si>
  <si>
    <t>事业单位经营支出</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</si>
  <si>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</si>
  <si>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</si>
  <si>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</si>
  <si>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</si>
  <si>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</si>
  <si>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</si>
  <si>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</si>
  <si>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</si>
  <si>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</si>
  <si>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</si>
  <si>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</si>
  <si>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</si>
  <si>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</si>
  <si>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</si>
  <si>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</si>
  <si>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</si>
  <si>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</si>
  <si>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</si>
  <si>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</si>
  <si>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</si>
  <si>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</si>
  <si>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</si>
  <si>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</si>
  <si>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</si>
  <si>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</si>
  <si>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</si>
  <si>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</si>
  <si>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</si>
  <si>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</si>
  <si>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</si>
  <si>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</si>
  <si>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</si>
  <si>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</si>
  <si>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</si>
  <si>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</si>
  <si>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</si>
  <si>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</si>
  <si>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</si>
  <si>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0</t>
  </si>
  <si>
    <t>预算15表</t>
  </si>
  <si>
    <t>上年结转支出预算表</t>
  </si>
  <si>
    <t>预算16表</t>
  </si>
  <si>
    <t>政府采购预算表</t>
  </si>
  <si>
    <t>单位;元</t>
  </si>
  <si>
    <t>序号</t>
  </si>
  <si>
    <t>采购项目名称</t>
  </si>
  <si>
    <t>采购目录编码</t>
  </si>
  <si>
    <t>支出功能科目</t>
  </si>
  <si>
    <t>采购品目</t>
  </si>
  <si>
    <t>采购数量</t>
  </si>
  <si>
    <t>计量单位</t>
  </si>
  <si>
    <t xml:space="preserve">    汨罗市人力资源和社会保障局本级</t>
  </si>
  <si>
    <t>鼓粉盒</t>
  </si>
  <si>
    <t>A090201</t>
  </si>
  <si>
    <t>次</t>
  </si>
  <si>
    <t>软件运维</t>
  </si>
  <si>
    <t>C020603</t>
  </si>
  <si>
    <t>软件运维服务</t>
  </si>
  <si>
    <t>维修维护</t>
  </si>
  <si>
    <t>C0502</t>
  </si>
  <si>
    <t>办公设备维修和保养服务</t>
  </si>
  <si>
    <t>台式电脑</t>
  </si>
  <si>
    <t>A02010104</t>
  </si>
  <si>
    <t>台式计算机</t>
  </si>
  <si>
    <t>台</t>
  </si>
  <si>
    <t>办公用品</t>
  </si>
  <si>
    <t>A08010502</t>
  </si>
  <si>
    <t>卫生用纸制品</t>
  </si>
  <si>
    <t>袋</t>
  </si>
  <si>
    <t>清洁用具</t>
  </si>
  <si>
    <t>A090599</t>
  </si>
  <si>
    <t>其他清洁用具</t>
  </si>
  <si>
    <t>个</t>
  </si>
  <si>
    <t>复印纸</t>
  </si>
  <si>
    <t>A090101</t>
  </si>
  <si>
    <t>箱</t>
  </si>
  <si>
    <t>卫生器具</t>
  </si>
  <si>
    <t>A032027</t>
  </si>
  <si>
    <t>防疫、防护卫生装备及器具</t>
  </si>
  <si>
    <t>文具</t>
  </si>
  <si>
    <t>A090401</t>
  </si>
  <si>
    <t>茶叶</t>
  </si>
  <si>
    <t>A12021301</t>
  </si>
  <si>
    <t>印刷服务</t>
  </si>
  <si>
    <t>C08140199</t>
  </si>
  <si>
    <t>其他印刷服务</t>
  </si>
  <si>
    <t>广告服务</t>
  </si>
  <si>
    <t>C0806</t>
  </si>
  <si>
    <t xml:space="preserve">    汨罗市就业服务中心</t>
  </si>
  <si>
    <t>金属质柜</t>
  </si>
  <si>
    <t>A060503</t>
  </si>
  <si>
    <t>金属质柜类</t>
  </si>
  <si>
    <t>卫生用品</t>
  </si>
  <si>
    <t>计算器</t>
  </si>
  <si>
    <t>A02021401</t>
  </si>
  <si>
    <t>碎纸机</t>
  </si>
  <si>
    <t>A02021101</t>
  </si>
  <si>
    <t>打印机</t>
  </si>
  <si>
    <t>A0201060102</t>
  </si>
  <si>
    <t>激光打印机</t>
  </si>
  <si>
    <t>操作系统</t>
  </si>
  <si>
    <t>A0201080101</t>
  </si>
  <si>
    <t>斤</t>
  </si>
  <si>
    <t>广告宣传</t>
  </si>
  <si>
    <t>液晶显示</t>
  </si>
  <si>
    <t>A0201060401</t>
  </si>
  <si>
    <t>液晶显示器</t>
  </si>
  <si>
    <t>其他</t>
  </si>
  <si>
    <t>A05010499</t>
  </si>
  <si>
    <t>其他普通期刊</t>
  </si>
  <si>
    <t>复印机</t>
  </si>
  <si>
    <t>A020201</t>
  </si>
  <si>
    <t xml:space="preserve">    汨罗市工伤保险服务中心</t>
  </si>
  <si>
    <t>计算机</t>
  </si>
  <si>
    <t>软件服务</t>
  </si>
  <si>
    <t>维修服务</t>
  </si>
  <si>
    <t>C0501</t>
  </si>
  <si>
    <t>计算机设备维修和保养服务</t>
  </si>
  <si>
    <t>卫生用纸</t>
  </si>
  <si>
    <t xml:space="preserve">    汨罗市社会保险服务中心</t>
  </si>
  <si>
    <t>显示器</t>
  </si>
  <si>
    <t xml:space="preserve">A0201060401 </t>
  </si>
  <si>
    <t xml:space="preserve">A0201060102 </t>
  </si>
  <si>
    <t xml:space="preserve">A0201080101 </t>
  </si>
  <si>
    <t xml:space="preserve">A02021401 </t>
  </si>
  <si>
    <t>固定架</t>
  </si>
  <si>
    <t xml:space="preserve">A02040101 </t>
  </si>
  <si>
    <t>固定架、密集架</t>
  </si>
  <si>
    <t xml:space="preserve">C020603 </t>
  </si>
  <si>
    <t>设备服务</t>
  </si>
  <si>
    <t xml:space="preserve">C0502 </t>
  </si>
  <si>
    <t xml:space="preserve">办公设备维修和保养服务 </t>
  </si>
  <si>
    <t xml:space="preserve">C0806 </t>
  </si>
  <si>
    <t xml:space="preserve">C08140101 </t>
  </si>
  <si>
    <t>单证印刷服务</t>
  </si>
  <si>
    <t xml:space="preserve">A0201060104 </t>
  </si>
  <si>
    <t>针式打印机</t>
  </si>
  <si>
    <t>扫描仪</t>
  </si>
  <si>
    <t>A0201060901</t>
  </si>
  <si>
    <t xml:space="preserve"> 鼓粉盒</t>
  </si>
  <si>
    <t>色带</t>
  </si>
  <si>
    <t xml:space="preserve">A090205 </t>
  </si>
  <si>
    <t xml:space="preserve">A090101 </t>
  </si>
  <si>
    <t>件</t>
  </si>
  <si>
    <t>防疫用品</t>
  </si>
  <si>
    <t xml:space="preserve">A032027 </t>
  </si>
  <si>
    <t xml:space="preserve">A08010501 </t>
  </si>
  <si>
    <t>纸制文具及办公用品</t>
  </si>
  <si>
    <t>卫生纸</t>
  </si>
  <si>
    <t xml:space="preserve">A08010502 </t>
  </si>
  <si>
    <t xml:space="preserve">A090599 </t>
  </si>
  <si>
    <t>期刊</t>
  </si>
  <si>
    <t xml:space="preserve"> 其他普通期刊</t>
  </si>
  <si>
    <t>份</t>
  </si>
  <si>
    <t>档案装具</t>
  </si>
  <si>
    <t xml:space="preserve">A02040199 </t>
  </si>
  <si>
    <t>其他图书档案装具</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</si>
  <si>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</si>
  <si>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</si>
  <si>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</si>
  <si>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</si>
  <si>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</si>
  <si>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</si>
  <si>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</si>
  <si>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</si>
  <si>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</si>
  <si>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</si>
  <si>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</si>
  <si>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</si>
  <si>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</si>
  <si>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</si>
  <si>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</si>
  <si>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</si>
  <si>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</si>
  <si>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一般公共预算基本支出情况表--商品和服务支出(政府预算)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</si>
  <si>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</si>
  <si>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</si>
  <si>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</si>
  <si>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</si>
  <si>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</si>
  <si>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</si>
  <si>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</si>
  <si>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</si>
  <si>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</si>
  <si>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</si>
  <si>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预算22表</t>
  </si>
  <si>
    <t>上年结转支出预算表(政府预算)</t>
  </si>
  <si>
    <t>单位：万元</t>
  </si>
  <si>
    <t>预算23表</t>
  </si>
  <si>
    <t>一般公共预算拨款--经费拨款预算表(按部门预算经济分类)</t>
  </si>
  <si>
    <t>经济科目</t>
  </si>
  <si>
    <t>类</t>
  </si>
  <si>
    <t>款</t>
  </si>
  <si>
    <t>项</t>
  </si>
  <si>
    <t>行政运行（人力资源和社会保障管理事务）</t>
  </si>
  <si>
    <t>就业管理事务</t>
  </si>
  <si>
    <t>预算24表</t>
  </si>
  <si>
    <t>一般公共预算拨款--经费拨款预算表(按政府预算经济分类)</t>
  </si>
  <si>
    <t>预算25表</t>
  </si>
  <si>
    <t>纳入专户管理的非税收入拨款支出预算表(按部门预算经济分类)</t>
  </si>
  <si>
    <t>预算26表</t>
  </si>
  <si>
    <t>预算27表</t>
  </si>
  <si>
    <t>部门（单位）整体支出预算绩效目标申报表</t>
  </si>
  <si>
    <r>
      <t>（20</t>
    </r>
    <r>
      <rPr>
        <b/>
        <u val="single"/>
        <sz val="16"/>
        <rFont val="仿宋_GB2312"/>
        <family val="3"/>
      </rPr>
      <t xml:space="preserve"> 22  </t>
    </r>
    <r>
      <rPr>
        <b/>
        <sz val="16"/>
        <rFont val="仿宋_GB2312"/>
        <family val="3"/>
      </rPr>
      <t>年度）</t>
    </r>
  </si>
  <si>
    <t xml:space="preserve">    填报单位（盖章）：汨罗市人力资源和社会保障局</t>
  </si>
  <si>
    <t>单位负责人：易贵明</t>
  </si>
  <si>
    <t>部门基本信息</t>
  </si>
  <si>
    <t>预算单位</t>
  </si>
  <si>
    <t>绩效管理联络员</t>
  </si>
  <si>
    <t>胡婷</t>
  </si>
  <si>
    <t xml:space="preserve"> 联系电话</t>
  </si>
  <si>
    <t>13667405287</t>
  </si>
  <si>
    <t>人员编制数</t>
  </si>
  <si>
    <t>140</t>
  </si>
  <si>
    <t xml:space="preserve"> 实有人数</t>
  </si>
  <si>
    <t>部门职能
职责概述</t>
  </si>
  <si>
    <t>1、拟订全市人力资源和社会保障事业发展规划和年度工作计划，起草人力资源和社会保障规范性文件草案，并组织实施和监督检查；对全市人力资源和社会保障工作进行综合管理、监督指导、协调服务。
2、拟订并组织实施全市人力资源市场发展规划和人力资源流动政策，促进人力资源合理流动、有效配置。会同有关部门拟订政府表彰奖励制度，综合管理政府表彰奖励工作，承担市委、市政府评比达标表彰等工作，根据授权承办以市委、市政府名义开展的表彰奖励活动。
3、负责促进就业工作，拟订统筹城乡的就业发展规划，完善公共就业服务体系，统筹建立面向城乡劳动者的职业培训制度，组织落实就业援助、职业资格制度等政策，牵头落实高校毕业生就业政策，会同有关部门落实高技能人才、农村实用人才培养和激励政策。
4、统筹推进建立覆盖城乡的多层次社会保障体系。组织实施养老、失业、工伤等社会保险及补充保险政策和标准，落实养老、失业、工伤等社会保险及其补充保险基金管理和监督制度，会同有关部门编制全市社会保险基金预决算草案。会同有关部门实施全民参保计划并建立全省统一的社会保险公共服务平台。
5、负责全市就业、失业和相关社会保险基金预测预警和信息引导，拟订应对预案，实施预防、调节和控制，保持就业形势稳定和社会保险基金总体收支平衡。
6、牵头推进深化职称制度改革，归口管理专业技术人员职称工作；负责博士后、留学回国人员的管理协调工作；负责高层次专业技术人才选拔、培养和组织享受政府特殊津贴人员推荐和选拔工作；拟订并落实吸引留学人员来汨（回国）工作、定居和国（境）外机构在国内招聘专业技术骨干人才管理政策；组织拟订技能人才培养、评价、使用和激励制度；完善职业资格制度，健全职业技能多元化评价政策。
7、会同有关部门指导事业单位人事制度改革，按照管理权限负责规范事业单位岗位设置、公开招聘、聘用合同等人事综合管理工作，负责事业单位工作人员和机关工勤人员综合管理工作。
8、负责事业单位工资收入分配综合管理；组织实施事业单位人员工资收入分配政策，配合相关部门审核纳入市级财政统一发放工资范围的事业单位及人员的工资、奖金、津补贴标准和离退休费，落实企事业单位人员福利和离退休政策，建立企事业单位人员工资正常增长和支付保障机制，指导和监督实施国有企业经营者收入分配政策。
9、会同有关部门拟订农民工工作综合性规划，推动农民工相关政策的落实，协调解决农民工工作中的重点难点问题，维护农民工合法权益。
10、统筹实施劳动人事争议调解仲裁制度；落实劳动关系相关政策，完善劳动关系协调机制；监督落实消除非法使用童工政策和女工、未成年工的特殊劳动保护政策；组织实施劳动监察，协调劳动者维权工作，依法查处重大案件；协调指导处理人力资源和社会保障信访事项和突发事件。
11、完成市委和市人民政府交办的其他任务。</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</si>
  <si>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</si>
  <si>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</si>
  <si>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</si>
  <si>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</si>
  <si>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</si>
  <si>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</si>
  <si>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</si>
  <si>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</si>
  <si>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</si>
  <si>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</si>
  <si>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</si>
  <si>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紧紧围绕建设更高品质的生态文化活力汨罗，树牢“民生为本、法纪为镜、事业为重、团结为要”的“人社人为人民”理念，改革创新、务实求为，全面或超额完成市委市政府和省人社厅下达的绩效指标任务，继续完善创业就业、法治建设、基层平台建设、基金安全管理等工作。
2.完成全民参保登记工作；及时完成养老金调待工作；对参保离退休人员养老金及其他养老保险待遇按时足额发放。
3.深化就业领域改革；鼓励支持创新创业；突出重点援助服务；加强职业能力培训；健全失业保险功能。
</t>
  </si>
  <si>
    <t>年度绩效指标
部门整体支出</t>
  </si>
  <si>
    <t>一级指标</t>
  </si>
  <si>
    <t>二级指标</t>
  </si>
  <si>
    <t>三级指标</t>
  </si>
  <si>
    <t>指标值</t>
  </si>
  <si>
    <t>产出指标
（预期提供的公共产品或服务，包括数量、质量、时效、成本等）</t>
  </si>
  <si>
    <t>数量指标</t>
  </si>
  <si>
    <t>处理农民工工资拖欠问题次数</t>
  </si>
  <si>
    <t>≥1800次</t>
  </si>
  <si>
    <t>职称晋升考核人数</t>
  </si>
  <si>
    <t>初级专业技术人员212人、中级专业技术人员122人</t>
  </si>
  <si>
    <t>事业单位公开招聘计划人数</t>
  </si>
  <si>
    <t>≥400人</t>
  </si>
  <si>
    <t>新增就业人数</t>
  </si>
  <si>
    <t>≥5500人</t>
  </si>
  <si>
    <t>城镇失业人员再就业人数</t>
  </si>
  <si>
    <t>≥3000人</t>
  </si>
  <si>
    <t>企业职工基本养老保险参保人数</t>
  </si>
  <si>
    <t>≥57300人</t>
  </si>
  <si>
    <t>机关事业单位基本养老保险参保人数</t>
  </si>
  <si>
    <t>≥13303人</t>
  </si>
  <si>
    <t>城乡居民基本养老保险参保人数</t>
  </si>
  <si>
    <t>≥363701人</t>
  </si>
  <si>
    <t>失业保险参保人数</t>
  </si>
  <si>
    <t>≥2.58万人</t>
  </si>
  <si>
    <t>工伤保险参保人数</t>
  </si>
  <si>
    <t>≥43900人</t>
  </si>
  <si>
    <t>质量指标</t>
  </si>
  <si>
    <t>相关培训班培训合格率</t>
  </si>
  <si>
    <t>≥85%</t>
  </si>
  <si>
    <t>机关事业单位养老保险养老金发放率</t>
  </si>
  <si>
    <t>企业养老保险养老金发放率</t>
  </si>
  <si>
    <t>城乡居民养老金发放率</t>
  </si>
  <si>
    <t>城镇登记失业率</t>
  </si>
  <si>
    <t>≤4.4%</t>
  </si>
  <si>
    <t xml:space="preserve">工伤保险参保覆盖面 
</t>
  </si>
  <si>
    <t>》90%</t>
  </si>
  <si>
    <t>就业信息公共服务平台城市覆盖率</t>
  </si>
  <si>
    <t>≥60%</t>
  </si>
  <si>
    <t>劳动人事争议仲裁结案率</t>
  </si>
  <si>
    <t>≥90%</t>
  </si>
  <si>
    <t>时效指标</t>
  </si>
  <si>
    <t>各项业务完成时间</t>
  </si>
  <si>
    <t>2022年12月31日之前</t>
  </si>
  <si>
    <t xml:space="preserve">待遇支付按时足额发放 
</t>
  </si>
  <si>
    <t>成本指标</t>
  </si>
  <si>
    <t>控制在预算金额内</t>
  </si>
  <si>
    <t>不超过预算金额</t>
  </si>
  <si>
    <t>效益指标
（预期可能实现的效益，包括经济效益、社会效益、环境效益、可持续影响以及服务对象满意度等）</t>
  </si>
  <si>
    <t>经济效益</t>
  </si>
  <si>
    <t>事业单位退休人员老有所养</t>
  </si>
  <si>
    <t>保障退休人员基本生活，促进基本养老保险制度可持续发展</t>
  </si>
  <si>
    <t>推动了我市经济的进一步发展</t>
  </si>
  <si>
    <t>效益显著</t>
  </si>
  <si>
    <t>社会效益</t>
  </si>
  <si>
    <t>促进城乡劳动者就业创业，企业 新增就业岗位有所增加，城镇登记失业率得到有效控制。</t>
  </si>
  <si>
    <t>构建招工、培训、就业互动互促机 制，促进实现城乡劳动者高质量就 业，城镇登记失业率控制在4.4%以内。</t>
  </si>
  <si>
    <t>实现城乡居民老有所养</t>
  </si>
  <si>
    <t>基础养老金水平≥115.5元/月/人，缴费补贴和政府代缴到位率、养老金、丧葬补助金发放率达100%，实现城乡居民老有所养，提高城乡居民生活质量，维护社会和谐稳定。</t>
  </si>
  <si>
    <t>保障退休人员基本生活，促进基本 养老保险制度可持续发展。</t>
  </si>
  <si>
    <t>环境效益</t>
  </si>
  <si>
    <t>无</t>
  </si>
  <si>
    <t>可持续影响</t>
  </si>
  <si>
    <t>对市民群众获得感和幸福感的影响</t>
  </si>
  <si>
    <t>≥80%</t>
  </si>
  <si>
    <t>使城乡居民年老后的基本生活得到保障。</t>
  </si>
  <si>
    <t>缴费补贴和政府代缴到位率、养老金、丧葬补助金发放率达100%</t>
  </si>
  <si>
    <t>工伤保险制度更加公平可持续</t>
  </si>
  <si>
    <t>保障工伤保险政策惠及大众，促进社会公平</t>
  </si>
  <si>
    <t>促进我市构建和谐稳定的劳动关系，进一步保障本市经济发展</t>
  </si>
  <si>
    <t>长期持续影响</t>
  </si>
  <si>
    <t>营造良好的人才引进和服务环境氛围，促进我城区的人才队伍建设</t>
  </si>
  <si>
    <t>营造了良好的人才引进和服务环境氛围，打下坚实的引才基础</t>
  </si>
  <si>
    <t>服务对象满意度</t>
  </si>
  <si>
    <t>服务受众对人社各项工作的满意度</t>
  </si>
  <si>
    <t>问题
其他说明的</t>
  </si>
  <si>
    <t>审核意见
财政部门</t>
  </si>
  <si>
    <t xml:space="preserve">
                                （盖章）
                               年   月   日  
</t>
  </si>
  <si>
    <t>预算28表</t>
  </si>
  <si>
    <t>项目支出预算绩效目标申报表</t>
  </si>
  <si>
    <t>（2022年度）</t>
  </si>
  <si>
    <t xml:space="preserve"> 填报单位（盖章）：汨罗市人力资源和社会保障局</t>
  </si>
  <si>
    <t>项目基本情况</t>
  </si>
  <si>
    <t>项目属性</t>
  </si>
  <si>
    <r>
      <rPr>
        <sz val="12"/>
        <rFont val="仿宋_GB2312"/>
        <family val="3"/>
      </rPr>
      <t>新增项目□                       延续项目</t>
    </r>
    <r>
      <rPr>
        <sz val="12"/>
        <rFont val="Arial"/>
        <family val="2"/>
      </rPr>
      <t>√</t>
    </r>
  </si>
  <si>
    <t xml:space="preserve"> 主管部门</t>
  </si>
  <si>
    <t>人社局</t>
  </si>
  <si>
    <t xml:space="preserve"> 项目起止时间</t>
  </si>
  <si>
    <t>2022.01-2022.12</t>
  </si>
  <si>
    <t>项目负责人</t>
  </si>
  <si>
    <t>张伟</t>
  </si>
  <si>
    <t>13907406856</t>
  </si>
  <si>
    <t xml:space="preserve"> 项目类型</t>
  </si>
  <si>
    <r>
      <rPr>
        <sz val="12"/>
        <rFont val="仿宋_GB2312"/>
        <family val="3"/>
      </rPr>
      <t xml:space="preserve">1.基本建设类 □    其中：新建  □    扩建  □    改建  □
2.行政事业类 □    其中: 采购类□    修缮类□    奖励类□ 
3.其他专项类 </t>
    </r>
    <r>
      <rPr>
        <sz val="12"/>
        <rFont val="Arial"/>
        <family val="2"/>
      </rPr>
      <t>√</t>
    </r>
  </si>
  <si>
    <t>项目概况</t>
  </si>
  <si>
    <t>项目立项依据</t>
  </si>
  <si>
    <t>《关于开展网络安全执法检查工作函》</t>
  </si>
  <si>
    <t>项目资金情况</t>
  </si>
  <si>
    <t>项目资金申请    （万元）</t>
  </si>
  <si>
    <t>项 目</t>
  </si>
  <si>
    <t xml:space="preserve"> 上年度安排资金</t>
  </si>
  <si>
    <t>本年度申请资金</t>
  </si>
  <si>
    <t>合 计</t>
  </si>
  <si>
    <t>市级资金</t>
  </si>
  <si>
    <t>省级资金</t>
  </si>
  <si>
    <t>中央资金</t>
  </si>
  <si>
    <t>自有资金</t>
  </si>
  <si>
    <t>支出明细预算    （万元）</t>
  </si>
  <si>
    <t>上年度安排资金</t>
  </si>
  <si>
    <t xml:space="preserve"> 本年度申请资金</t>
  </si>
  <si>
    <t>测算依据及说明</t>
  </si>
  <si>
    <t>单位已有的（或拟订的）保障项目实施的制度、措施</t>
  </si>
  <si>
    <t>根据网络测评维护合同付款</t>
  </si>
  <si>
    <t>项目年度实施进度计划</t>
  </si>
  <si>
    <t>项目实施内容</t>
  </si>
  <si>
    <t>开始时间</t>
  </si>
  <si>
    <t>结束时间</t>
  </si>
  <si>
    <t>2022.01</t>
  </si>
  <si>
    <t>2022.12</t>
  </si>
  <si>
    <t>项目年度绩效目标情况</t>
  </si>
  <si>
    <t>长期绩效目标</t>
  </si>
  <si>
    <t>1.维护人社系统网络安全</t>
  </si>
  <si>
    <t>本年度绩效目标</t>
  </si>
  <si>
    <t>项目年度绩效指标</t>
  </si>
  <si>
    <t>产出
指标</t>
  </si>
  <si>
    <t xml:space="preserve">完成保障民生工作任务
</t>
  </si>
  <si>
    <t>符合国家和人社部颁布的各项规定和标准</t>
  </si>
  <si>
    <t>≥100%</t>
  </si>
  <si>
    <t>每季度完成财政支出绩效监控情况表，确保财政资金使用效率。</t>
  </si>
  <si>
    <t>改善服务对象的办事体验</t>
  </si>
  <si>
    <t>改善办公环境</t>
  </si>
  <si>
    <t>树立良好的人社形象</t>
  </si>
  <si>
    <t>社会公众对相关工作的满意度</t>
  </si>
  <si>
    <t>其他说明的问题</t>
  </si>
  <si>
    <t>财政部门
审核意见</t>
  </si>
  <si>
    <t xml:space="preserve">                                          （盖章）
                                           年    月    日    
</t>
  </si>
  <si>
    <t>预算29表</t>
  </si>
  <si>
    <t>离退休干部党组织工作经费</t>
  </si>
  <si>
    <t>关于印发《关于进一步加强和改进离退休干部工作的实施意见》的通知</t>
  </si>
  <si>
    <t>按离退休干部党员实有人数每人每年不低于1000元的标准核定</t>
  </si>
  <si>
    <t>按离退休干部党员实有人数支付</t>
  </si>
  <si>
    <t>1.建立健全离退休干部党组织工作经费保障制度</t>
  </si>
  <si>
    <t>预算30表</t>
  </si>
  <si>
    <t>公务员及事业单位人员考试经费</t>
  </si>
  <si>
    <t>《关于加强人事考试管理有关问题的通知》</t>
  </si>
  <si>
    <t>依据事业单位招聘考试报考人数</t>
  </si>
  <si>
    <t>根据事业单位招聘考试方案</t>
  </si>
  <si>
    <t>1.统筹安排，保障人事考试安全工作各项经费及时到位，维护考试公平公正</t>
  </si>
  <si>
    <t xml:space="preserve">事业单位公开招聘计划人数
</t>
  </si>
  <si>
    <t>聘用人员聘用合格率</t>
  </si>
  <si>
    <t>聘用人员年度考核合格率</t>
  </si>
  <si>
    <t>聘用人员聘用到位及时率</t>
  </si>
  <si>
    <t>聘用人员工资发放、社保及公积金缴纳及时率</t>
  </si>
  <si>
    <t>考试经费总成本</t>
  </si>
  <si>
    <t>不超过30万</t>
  </si>
  <si>
    <t>提供就业岗位数</t>
  </si>
  <si>
    <t>为基层输送高素质人才，对强化基层人才队伍建设、补充专业技术人才等方面起到积极的作用</t>
  </si>
  <si>
    <t>聘用人员满意度</t>
  </si>
  <si>
    <t>预算31表</t>
  </si>
  <si>
    <t>劳动仲裁、工伤认定经费</t>
  </si>
  <si>
    <t>关于印发《湖南省加强劳动人事争议处理效能建设实施方案》的通知</t>
  </si>
  <si>
    <t>依据劳动仲裁、工伤认定流程</t>
  </si>
  <si>
    <t>根据房屋租赁合同付款</t>
  </si>
  <si>
    <t>1.加强基层调解组织和仲裁院基本建设，努力提升调解仲裁服务社会的能力，及时有效化解争议，维护当事人合法权益，构建和谐劳动人事关系，全面推进劳动人事争议调解仲裁事业科学发展。</t>
  </si>
  <si>
    <t>预算32表</t>
  </si>
  <si>
    <t>档案管理经费</t>
  </si>
  <si>
    <t>人力资源社会保障部办公厅关于简化优化流动人员人事档案管理服务的通知</t>
  </si>
  <si>
    <t>依据档案管理数量</t>
  </si>
  <si>
    <t>1、推进流动人员人事档案管理服务信息公开                                                                          2、促进流动人员人事档案管理服务便民利民</t>
  </si>
  <si>
    <t>预算33表</t>
  </si>
  <si>
    <t>支付办公大楼租金</t>
  </si>
  <si>
    <t>房屋租赁合同</t>
  </si>
  <si>
    <t>依据房屋租赁合同</t>
  </si>
  <si>
    <t>1.落实市委市政府工作步骤，贯彻“人社人为人民”的理念，为民办实事改革创新、主动作为、完成年初制定的各项工作的目标管理任务。</t>
  </si>
  <si>
    <t xml:space="preserve">租用场地面积
</t>
  </si>
  <si>
    <t>1500平方</t>
  </si>
  <si>
    <t>经费支出合规率</t>
  </si>
  <si>
    <t>费用支付及时率</t>
  </si>
  <si>
    <t>≤60万</t>
  </si>
  <si>
    <t>使用者满意度</t>
  </si>
  <si>
    <t>预算34表</t>
  </si>
  <si>
    <t>年度考核年终评奖经费</t>
  </si>
  <si>
    <t>年度考核方案</t>
  </si>
  <si>
    <t>依据报告申请经费</t>
  </si>
  <si>
    <t>1.落实市委市政府工作步骤，完成年度考核工作。</t>
  </si>
  <si>
    <t>预算35表</t>
  </si>
  <si>
    <t xml:space="preserve">新增项目□                     延续项目√  </t>
  </si>
  <si>
    <t>劳动监察、仲裁办案费用</t>
  </si>
  <si>
    <t>《湖南省加强劳动人事争议处理效能建设实施方案》</t>
  </si>
  <si>
    <t>项目资金申请（万元）</t>
  </si>
  <si>
    <t>支出明细预算（万元）</t>
  </si>
  <si>
    <t>劳动监察、仲裁办案流程</t>
  </si>
  <si>
    <t>1.加强农民工人文关怀。2、有力维护劳动关系和谐稳定。3、提高劳动人事争议调解仲裁的水平。</t>
  </si>
  <si>
    <t>≥1800人</t>
  </si>
  <si>
    <t>《农民工工作资料汇编》惠及人次</t>
  </si>
  <si>
    <t>≥2000人</t>
  </si>
  <si>
    <t>劳动人事争议调解成功率</t>
  </si>
  <si>
    <t>年度执法案卷评查合格率</t>
  </si>
  <si>
    <t>≥95%</t>
  </si>
  <si>
    <t>全年查处各类案件法定结案率</t>
  </si>
  <si>
    <t>企业拖欠农民工工资足额发放比率</t>
  </si>
  <si>
    <t>≤100万</t>
  </si>
  <si>
    <t>维护劳动关系和谐稳定</t>
  </si>
  <si>
    <t>劳动关系双方当事人满意度</t>
  </si>
  <si>
    <t>预算28-1表</t>
  </si>
  <si>
    <t xml:space="preserve"> 填报单位（盖章）：汨罗市就业服务中心</t>
  </si>
  <si>
    <t>单位负责人：周文</t>
  </si>
  <si>
    <t xml:space="preserve"> 复退军人生活补助</t>
  </si>
  <si>
    <t>延续项目</t>
  </si>
  <si>
    <t>周文</t>
  </si>
  <si>
    <t>15873085028</t>
  </si>
  <si>
    <t>绩效管理
联络员</t>
  </si>
  <si>
    <t>周涛</t>
  </si>
  <si>
    <t>项目立项
依据</t>
  </si>
  <si>
    <t>政府会议纪要</t>
  </si>
  <si>
    <t>……</t>
  </si>
  <si>
    <t>有利维护劳动关系和谐稳定</t>
  </si>
  <si>
    <t>指导各地进一步健全劳动体制机制</t>
  </si>
  <si>
    <t>按时发放生活补助成功率</t>
  </si>
  <si>
    <t>指导各地进一步健全劳动体质机制完成率</t>
  </si>
  <si>
    <t>劳动关系体制机制完成度</t>
  </si>
  <si>
    <t>足额发放生活补助比率</t>
  </si>
  <si>
    <t>促进社会主义和谐社会发展</t>
  </si>
  <si>
    <t>构建中国特色和谐劳动关系</t>
  </si>
  <si>
    <t>预算28-2表</t>
  </si>
  <si>
    <t>扶贫车间一次性场地费补贴和物流补贴</t>
  </si>
  <si>
    <t xml:space="preserve">汨人社发[2019]4号
</t>
  </si>
  <si>
    <t xml:space="preserve">对认定新建帮扶车间给予1万元一次性场地发改造、租赁、水电补贴。按实际脱贫困人口就业人数每年1000元的标准给予物流费补贴。
</t>
  </si>
  <si>
    <t xml:space="preserve">增加贫困劳动力的就业机会，建设扶贫车间，构建中国特色和谐劳动关系，促进社会主义和谐社会发展
</t>
  </si>
  <si>
    <t xml:space="preserve">用于就业帮扶车间的建设和管理运行经费、对进行来料加工、产品运输等等式给予企业物流费补贴
</t>
  </si>
  <si>
    <t>发放扶贫车间数</t>
  </si>
  <si>
    <t>指导扶贫车间进一步健全劳动体质机制完成率</t>
  </si>
  <si>
    <t>按时发放车间场地租赁物流费</t>
  </si>
  <si>
    <t>年底之前</t>
  </si>
  <si>
    <t>资金支出率</t>
  </si>
  <si>
    <t>稳定社会发展，帮扶失业就业困难企业</t>
  </si>
  <si>
    <t>预算38表</t>
  </si>
  <si>
    <t xml:space="preserve"> 填报单位（盖章）：工伤保险服务中心</t>
  </si>
  <si>
    <t>单位负责人：徐飞跃</t>
  </si>
  <si>
    <t>徐飞跃</t>
  </si>
  <si>
    <t>13808402883</t>
  </si>
  <si>
    <t>谢林</t>
  </si>
  <si>
    <t>其他专项类</t>
  </si>
  <si>
    <t>用于工伤认定监督工作经费</t>
  </si>
  <si>
    <t>依据监督认定工作</t>
  </si>
  <si>
    <t>推进工伤保险政策惠及大众，促进社会公平</t>
  </si>
  <si>
    <t>在受理工伤快报后，在规定时限内及时作出认定，确保工伤待遇按时足额拨付</t>
  </si>
  <si>
    <t>申请工伤认定人数</t>
  </si>
  <si>
    <t>工伤申报认定率</t>
  </si>
  <si>
    <t>在规定时限内作出工伤认定</t>
  </si>
  <si>
    <t>工伤认定率</t>
  </si>
  <si>
    <t>工伤申报认定工作效率和水平不断提升</t>
  </si>
  <si>
    <t>效果显著</t>
  </si>
  <si>
    <t>工伤认定制度更加公平可持续</t>
  </si>
  <si>
    <t>社会公众对工作满意度</t>
  </si>
  <si>
    <t>预算39表</t>
  </si>
  <si>
    <t xml:space="preserve"> 填报单位（盖章）：社会保险服务中心</t>
  </si>
  <si>
    <t>单位负责人：徐剑锋</t>
  </si>
  <si>
    <t>2022年全年</t>
  </si>
  <si>
    <t>徐剑锋</t>
  </si>
  <si>
    <t>13874080085</t>
  </si>
  <si>
    <t>廖宜雨</t>
  </si>
  <si>
    <t xml:space="preserve"> 本项目资金用于社保监督执法,保障社会保险基金的安全，规范和加强社会保险基金运营。</t>
  </si>
  <si>
    <t>全年分时段支出用于社保监督执法工作</t>
  </si>
  <si>
    <t>合理合规使用社保监督执法经费，保证社保工作平稳运行</t>
  </si>
  <si>
    <t>202201</t>
  </si>
  <si>
    <t>202212</t>
  </si>
  <si>
    <t>落实社保监督执法，保障社会保险基金</t>
  </si>
  <si>
    <t>保障社会保险基金的安全，规范和加强社会保险基金运营。</t>
  </si>
  <si>
    <t>全市养老保险参保人员</t>
  </si>
  <si>
    <t>参保人数</t>
  </si>
  <si>
    <t>社保工作是否平稳运行</t>
  </si>
  <si>
    <t>平稳</t>
  </si>
  <si>
    <t>2020年12月31日前</t>
  </si>
  <si>
    <t>全年</t>
  </si>
  <si>
    <t>监督执法经费金额</t>
  </si>
  <si>
    <t>15万元</t>
  </si>
  <si>
    <t>是否完成</t>
  </si>
  <si>
    <t>完成</t>
  </si>
  <si>
    <t>是否使社保金安全合理运营</t>
  </si>
  <si>
    <t>安全</t>
  </si>
  <si>
    <t>民生稳定</t>
  </si>
  <si>
    <t>稳定</t>
  </si>
  <si>
    <t>满意度</t>
  </si>
  <si>
    <t>满意</t>
  </si>
  <si>
    <t>预算40表</t>
  </si>
  <si>
    <t>征收经费</t>
  </si>
  <si>
    <t>征收经费主要用于社保征收工作使用，加强和规范社会保险费征缴工作，保障社会保险金收入发放。</t>
  </si>
  <si>
    <t>全年分时段支出用于征收工作</t>
  </si>
  <si>
    <t>分阶段分期使用</t>
  </si>
  <si>
    <t>完成社保征缴目标，扩大社保征缴覆盖面</t>
  </si>
  <si>
    <t>完成社保征缴目标，扩大社保征缴覆盖面，保证社保征收足额足量完成。</t>
  </si>
  <si>
    <t>完成社保征缴目标，扩大社保征缴覆盖面。</t>
  </si>
  <si>
    <t>人数</t>
  </si>
  <si>
    <t>社保征缴参保人员是否合规</t>
  </si>
  <si>
    <t>合规</t>
  </si>
  <si>
    <t>2022年12月31日前</t>
  </si>
  <si>
    <t>按时</t>
  </si>
  <si>
    <t>合理节约使用征收经费</t>
  </si>
  <si>
    <t>120万元</t>
  </si>
  <si>
    <t>征缴额</t>
  </si>
  <si>
    <t>数额</t>
  </si>
  <si>
    <t>群众参保意识</t>
  </si>
  <si>
    <t>良好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</si>
</sst>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 #,##0.00;* \-#,##0.00;* &quot;&quot;??;@"/>
    <numFmt numFmtId="179" formatCode="0_);[Red]\(0\)"/>
    <numFmt numFmtId="180" formatCode="0_ "/>
    <numFmt numFmtId="181" formatCode="#,##0_);[Red]\(#,##0\)"/>
    <numFmt numFmtId="182" formatCode="00"/>
    <numFmt numFmtId="183" formatCode="0000"/>
    <numFmt numFmtId="184" formatCode="#,##0_);\(#,##0\)"/>
    <numFmt numFmtId="185" formatCode="#,##0.00_);[Red]\(#,##0.00\)"/>
    <numFmt numFmtId="186" formatCode="#,##0.0000"/>
  </numFmts>
  <fonts count="56">
    <font>
      <sz val="9"/>
      <name val="宋体"/>
      <family val="0"/>
    </font>
    <font>
      <sz val="11"/>
      <name val="宋体"/>
      <family val="0"/>
    </font>
    <font>
      <b/>
      <sz val="22"/>
      <name val="黑体"/>
      <family val="3"/>
    </font>
    <font>
      <b/>
      <sz val="16"/>
      <name val="仿宋_GB2312"/>
      <family val="3"/>
    </font>
    <font>
      <sz val="12"/>
      <name val="仿宋_GB2312"/>
      <family val="3"/>
    </font>
    <font>
      <sz val="12"/>
      <name val="黑体"/>
      <family val="3"/>
    </font>
    <font>
      <b/>
      <sz val="12"/>
      <name val="仿宋_GB2312"/>
      <family val="3"/>
    </font>
    <font>
      <sz val="11"/>
      <name val="仿宋_GB2312"/>
      <family val="3"/>
    </font>
    <font>
      <b/>
      <sz val="12"/>
      <name val="黑体"/>
      <family val="3"/>
    </font>
    <font>
      <sz val="12"/>
      <name val="宋体"/>
      <family val="0"/>
    </font>
    <font>
      <sz val="12"/>
      <name val="仿宋"/>
      <family val="3"/>
    </font>
    <font>
      <sz val="9"/>
      <color indexed="10"/>
      <name val="宋体"/>
      <family val="0"/>
    </font>
    <font>
      <b/>
      <sz val="10"/>
      <name val="宋体"/>
      <family val="0"/>
    </font>
    <font>
      <sz val="22"/>
      <name val="方正小标宋简体"/>
      <family val="0"/>
    </font>
    <font>
      <b/>
      <sz val="22"/>
      <name val="方正小标宋简体"/>
      <family val="0"/>
    </font>
    <font>
      <sz val="9"/>
      <name val="仿宋_GB2312"/>
      <family val="3"/>
    </font>
    <font>
      <sz val="12"/>
      <color indexed="8"/>
      <name val="仿宋_GB2312"/>
      <family val="3"/>
    </font>
    <font>
      <b/>
      <sz val="18"/>
      <name val="宋体"/>
      <family val="0"/>
    </font>
    <font>
      <b/>
      <sz val="9"/>
      <name val="宋体"/>
      <family val="0"/>
    </font>
    <font>
      <b/>
      <sz val="16"/>
      <name val="宋体"/>
      <family val="0"/>
    </font>
    <font>
      <sz val="10"/>
      <name val="宋体"/>
      <family val="0"/>
    </font>
    <font>
      <b/>
      <sz val="14"/>
      <name val="宋体"/>
      <family val="0"/>
    </font>
    <font>
      <sz val="11"/>
      <color indexed="8"/>
      <name val="宋体"/>
      <family val="0"/>
    </font>
    <font>
      <sz val="10"/>
      <name val="Times New Roman"/>
      <family val="1"/>
    </font>
    <font>
      <b/>
      <sz val="12"/>
      <name val="宋体"/>
      <family val="0"/>
    </font>
    <font>
      <b/>
      <sz val="19"/>
      <name val="SimSun"/>
      <family val="0"/>
    </font>
    <font>
      <b/>
      <sz val="11"/>
      <name val="SimSun"/>
      <family val="0"/>
    </font>
    <font>
      <b/>
      <sz val="9"/>
      <name val="SimSun"/>
      <family val="0"/>
    </font>
    <font>
      <sz val="9"/>
      <name val="SimSun"/>
      <family val="0"/>
    </font>
    <font>
      <b/>
      <sz val="10"/>
      <name val="Arial"/>
      <family val="2"/>
    </font>
    <font>
      <sz val="11"/>
      <color indexed="62"/>
      <name val="宋体"/>
      <family val="0"/>
    </font>
    <font>
      <sz val="11"/>
      <color indexed="20"/>
      <name val="宋体"/>
      <family val="0"/>
    </font>
    <font>
      <sz val="11"/>
      <color indexed="9"/>
      <name val="宋体"/>
      <family val="0"/>
    </font>
    <font>
      <u val="single"/>
      <sz val="9"/>
      <color indexed="12"/>
      <name val="宋体"/>
      <family val="0"/>
    </font>
    <font>
      <b/>
      <sz val="10"/>
      <name val="MS Sans Serif"/>
      <family val="2"/>
    </font>
    <font>
      <u val="single"/>
      <sz val="9"/>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Arial"/>
      <family val="2"/>
    </font>
    <font>
      <b/>
      <u val="single"/>
      <sz val="16"/>
      <name val="仿宋_GB2312"/>
      <family val="3"/>
    </font>
    <font>
      <sz val="9"/>
      <color rgb="FFFF0000"/>
      <name val="宋体"/>
      <family val="0"/>
    </font>
    <font>
      <sz val="12"/>
      <color theme="1"/>
      <name val="仿宋_GB2312"/>
      <family val="3"/>
    </font>
    <font>
      <sz val="11"/>
      <name val="Calibri"/>
      <family val="0"/>
    </font>
    <font>
      <sz val="11"/>
      <color theme="1"/>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9" fillId="0" borderId="0" applyFont="0" applyFill="0" applyBorder="0" applyAlignment="0" applyProtection="0"/>
    <xf numFmtId="0" fontId="22"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177" fontId="29" fillId="0" borderId="0" applyFont="0" applyFill="0" applyBorder="0" applyAlignment="0" applyProtection="0"/>
    <xf numFmtId="0" fontId="22"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2" fillId="8" borderId="0" applyNumberFormat="0" applyBorder="0" applyAlignment="0" applyProtection="0"/>
    <xf numFmtId="0" fontId="36" fillId="0" borderId="5" applyNumberFormat="0" applyFill="0" applyAlignment="0" applyProtection="0"/>
    <xf numFmtId="0" fontId="32"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22" fillId="3" borderId="0" applyNumberFormat="0" applyBorder="0" applyAlignment="0" applyProtection="0"/>
    <xf numFmtId="0" fontId="32" fillId="12"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2" borderId="0" applyNumberFormat="0" applyBorder="0" applyAlignment="0" applyProtection="0"/>
    <xf numFmtId="0" fontId="48" fillId="13" borderId="0" applyNumberFormat="0" applyBorder="0" applyAlignment="0" applyProtection="0"/>
    <xf numFmtId="0" fontId="22" fillId="14" borderId="0" applyNumberFormat="0" applyBorder="0" applyAlignment="0" applyProtection="0"/>
    <xf numFmtId="0" fontId="3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2" fillId="20" borderId="0" applyNumberFormat="0" applyBorder="0" applyAlignment="0" applyProtection="0"/>
    <xf numFmtId="0" fontId="9" fillId="0" borderId="0">
      <alignment/>
      <protection/>
    </xf>
    <xf numFmtId="0" fontId="2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2" fillId="22" borderId="0" applyNumberFormat="0" applyBorder="0" applyAlignment="0" applyProtection="0"/>
    <xf numFmtId="0" fontId="32" fillId="23" borderId="0" applyNumberFormat="0" applyBorder="0" applyAlignment="0" applyProtection="0"/>
    <xf numFmtId="0" fontId="34" fillId="0" borderId="0" applyNumberFormat="0" applyFill="0" applyBorder="0" applyAlignment="0" applyProtection="0"/>
    <xf numFmtId="0" fontId="9" fillId="0" borderId="0">
      <alignment/>
      <protection/>
    </xf>
    <xf numFmtId="0" fontId="0" fillId="0" borderId="0">
      <alignment/>
      <protection/>
    </xf>
  </cellStyleXfs>
  <cellXfs count="555">
    <xf numFmtId="0" fontId="0" fillId="0" borderId="0" xfId="0" applyAlignment="1">
      <alignment/>
    </xf>
    <xf numFmtId="0" fontId="0" fillId="24" borderId="0" xfId="0" applyFill="1" applyBorder="1" applyAlignment="1">
      <alignment/>
    </xf>
    <xf numFmtId="0" fontId="2" fillId="24" borderId="0" xfId="66" applyFont="1" applyFill="1" applyBorder="1" applyAlignment="1">
      <alignment horizontal="center" vertical="center"/>
      <protection/>
    </xf>
    <xf numFmtId="0" fontId="3" fillId="24" borderId="0" xfId="66" applyFont="1" applyFill="1" applyBorder="1" applyAlignment="1">
      <alignment horizontal="center" vertical="center"/>
      <protection/>
    </xf>
    <xf numFmtId="0" fontId="4" fillId="24" borderId="10" xfId="66" applyFont="1" applyFill="1" applyBorder="1" applyAlignment="1">
      <alignment horizontal="center" vertical="center" wrapText="1"/>
      <protection/>
    </xf>
    <xf numFmtId="0" fontId="4" fillId="24" borderId="10" xfId="66" applyFont="1" applyFill="1" applyBorder="1" applyAlignment="1">
      <alignment vertical="center" wrapText="1"/>
      <protection/>
    </xf>
    <xf numFmtId="0" fontId="5" fillId="24" borderId="11" xfId="66" applyNumberFormat="1" applyFont="1" applyFill="1" applyBorder="1" applyAlignment="1">
      <alignment horizontal="center" vertical="center" textRotation="255" wrapText="1"/>
      <protection/>
    </xf>
    <xf numFmtId="0" fontId="4" fillId="24" borderId="12" xfId="66" applyFont="1" applyFill="1" applyBorder="1" applyAlignment="1">
      <alignment horizontal="center" vertical="center" wrapText="1"/>
      <protection/>
    </xf>
    <xf numFmtId="0" fontId="4" fillId="24" borderId="13" xfId="66" applyFont="1" applyFill="1" applyBorder="1" applyAlignment="1">
      <alignment horizontal="center" vertical="center" wrapText="1"/>
      <protection/>
    </xf>
    <xf numFmtId="49" fontId="4" fillId="24" borderId="11" xfId="66" applyNumberFormat="1" applyFont="1" applyFill="1" applyBorder="1" applyAlignment="1">
      <alignment horizontal="center" vertical="center" wrapText="1"/>
      <protection/>
    </xf>
    <xf numFmtId="0" fontId="4" fillId="24" borderId="11" xfId="66" applyFont="1" applyFill="1" applyBorder="1" applyAlignment="1">
      <alignment horizontal="center" vertical="center" wrapText="1"/>
      <protection/>
    </xf>
    <xf numFmtId="0" fontId="4" fillId="24" borderId="12" xfId="66" applyNumberFormat="1" applyFont="1" applyFill="1" applyBorder="1" applyAlignment="1">
      <alignment horizontal="center" vertical="center" wrapText="1"/>
      <protection/>
    </xf>
    <xf numFmtId="0" fontId="4" fillId="24" borderId="14" xfId="66" applyNumberFormat="1" applyFont="1" applyFill="1" applyBorder="1" applyAlignment="1">
      <alignment horizontal="center" vertical="center" wrapText="1"/>
      <protection/>
    </xf>
    <xf numFmtId="0" fontId="4" fillId="24" borderId="13" xfId="66" applyNumberFormat="1" applyFont="1" applyFill="1" applyBorder="1" applyAlignment="1">
      <alignment horizontal="center" vertical="center" wrapText="1"/>
      <protection/>
    </xf>
    <xf numFmtId="0" fontId="4" fillId="24" borderId="15" xfId="66" applyFont="1" applyFill="1" applyBorder="1" applyAlignment="1">
      <alignment horizontal="center" vertical="center" wrapText="1"/>
      <protection/>
    </xf>
    <xf numFmtId="0" fontId="4" fillId="24" borderId="16" xfId="66" applyFont="1" applyFill="1" applyBorder="1" applyAlignment="1">
      <alignment horizontal="center" vertical="center" wrapText="1"/>
      <protection/>
    </xf>
    <xf numFmtId="0" fontId="6" fillId="24" borderId="11" xfId="66" applyFont="1" applyFill="1" applyBorder="1" applyAlignment="1">
      <alignment horizontal="center" vertical="center" wrapText="1"/>
      <protection/>
    </xf>
    <xf numFmtId="0" fontId="4" fillId="24" borderId="17" xfId="66" applyFont="1" applyFill="1" applyBorder="1" applyAlignment="1">
      <alignment horizontal="center" vertical="center" wrapText="1"/>
      <protection/>
    </xf>
    <xf numFmtId="0" fontId="4" fillId="24" borderId="18" xfId="66" applyFont="1" applyFill="1" applyBorder="1" applyAlignment="1">
      <alignment horizontal="center" vertical="center" wrapText="1"/>
      <protection/>
    </xf>
    <xf numFmtId="4" fontId="4" fillId="24" borderId="11" xfId="66" applyNumberFormat="1" applyFont="1" applyFill="1" applyBorder="1" applyAlignment="1">
      <alignment horizontal="center" vertical="center" wrapText="1"/>
      <protection/>
    </xf>
    <xf numFmtId="0" fontId="4" fillId="24" borderId="19" xfId="66" applyFont="1" applyFill="1" applyBorder="1" applyAlignment="1">
      <alignment horizontal="center" vertical="center" wrapText="1"/>
      <protection/>
    </xf>
    <xf numFmtId="0" fontId="4" fillId="24" borderId="20" xfId="66" applyFont="1" applyFill="1" applyBorder="1" applyAlignment="1">
      <alignment horizontal="center" vertical="center" wrapText="1"/>
      <protection/>
    </xf>
    <xf numFmtId="0" fontId="7" fillId="24" borderId="11" xfId="66" applyFont="1" applyFill="1" applyBorder="1" applyAlignment="1">
      <alignment horizontal="center" vertical="center" wrapText="1"/>
      <protection/>
    </xf>
    <xf numFmtId="0" fontId="4" fillId="24" borderId="11" xfId="66" applyFont="1" applyFill="1" applyBorder="1" applyAlignment="1">
      <alignment horizontal="left" vertical="center" wrapText="1"/>
      <protection/>
    </xf>
    <xf numFmtId="0" fontId="5" fillId="24" borderId="11" xfId="66" applyFont="1" applyFill="1" applyBorder="1" applyAlignment="1">
      <alignment horizontal="center" vertical="center" wrapText="1"/>
      <protection/>
    </xf>
    <xf numFmtId="0" fontId="5" fillId="24" borderId="15" xfId="66" applyFont="1" applyFill="1" applyBorder="1" applyAlignment="1">
      <alignment horizontal="center" vertical="center" wrapText="1"/>
      <protection/>
    </xf>
    <xf numFmtId="0" fontId="5" fillId="24" borderId="16" xfId="66" applyFont="1" applyFill="1" applyBorder="1" applyAlignment="1">
      <alignment horizontal="center" vertical="center" wrapText="1"/>
      <protection/>
    </xf>
    <xf numFmtId="0" fontId="8" fillId="24" borderId="11" xfId="66" applyFont="1" applyFill="1" applyBorder="1" applyAlignment="1">
      <alignment horizontal="center" vertical="center" wrapText="1"/>
      <protection/>
    </xf>
    <xf numFmtId="0" fontId="5" fillId="24" borderId="17" xfId="66" applyFont="1" applyFill="1" applyBorder="1" applyAlignment="1">
      <alignment horizontal="center" vertical="center" wrapText="1"/>
      <protection/>
    </xf>
    <xf numFmtId="0" fontId="5" fillId="24" borderId="18" xfId="66" applyFont="1" applyFill="1" applyBorder="1" applyAlignment="1">
      <alignment horizontal="center" vertical="center" wrapText="1"/>
      <protection/>
    </xf>
    <xf numFmtId="49" fontId="9" fillId="24" borderId="15" xfId="66" applyNumberFormat="1" applyFont="1" applyFill="1" applyBorder="1" applyAlignment="1">
      <alignment horizontal="center" vertical="center"/>
      <protection/>
    </xf>
    <xf numFmtId="0" fontId="9" fillId="24" borderId="21" xfId="66" applyFont="1" applyFill="1" applyBorder="1" applyAlignment="1">
      <alignment horizontal="center" vertical="center"/>
      <protection/>
    </xf>
    <xf numFmtId="0" fontId="9" fillId="24" borderId="16" xfId="66" applyFont="1" applyFill="1" applyBorder="1" applyAlignment="1">
      <alignment horizontal="center" vertical="center"/>
      <protection/>
    </xf>
    <xf numFmtId="49" fontId="4" fillId="24" borderId="15" xfId="66" applyNumberFormat="1" applyFont="1" applyFill="1" applyBorder="1" applyAlignment="1">
      <alignment horizontal="center" vertical="center" wrapText="1"/>
      <protection/>
    </xf>
    <xf numFmtId="0" fontId="9" fillId="24" borderId="17" xfId="66" applyFont="1" applyFill="1" applyBorder="1" applyAlignment="1">
      <alignment horizontal="center" vertical="center"/>
      <protection/>
    </xf>
    <xf numFmtId="0" fontId="9" fillId="24" borderId="0" xfId="66" applyFont="1" applyFill="1" applyBorder="1" applyAlignment="1">
      <alignment horizontal="center" vertical="center"/>
      <protection/>
    </xf>
    <xf numFmtId="0" fontId="9" fillId="24" borderId="18" xfId="66" applyFont="1" applyFill="1" applyBorder="1" applyAlignment="1">
      <alignment horizontal="center" vertical="center"/>
      <protection/>
    </xf>
    <xf numFmtId="0" fontId="9" fillId="24" borderId="19" xfId="66" applyFont="1" applyFill="1" applyBorder="1" applyAlignment="1">
      <alignment horizontal="center" vertical="center"/>
      <protection/>
    </xf>
    <xf numFmtId="0" fontId="9" fillId="24" borderId="10" xfId="66" applyFont="1" applyFill="1" applyBorder="1" applyAlignment="1">
      <alignment horizontal="center" vertical="center"/>
      <protection/>
    </xf>
    <xf numFmtId="0" fontId="9" fillId="24" borderId="20" xfId="66" applyFont="1" applyFill="1" applyBorder="1" applyAlignment="1">
      <alignment horizontal="center" vertical="center"/>
      <protection/>
    </xf>
    <xf numFmtId="0" fontId="5" fillId="24" borderId="22" xfId="66" applyNumberFormat="1" applyFont="1" applyFill="1" applyBorder="1" applyAlignment="1">
      <alignment horizontal="center" vertical="center" textRotation="255" wrapText="1"/>
      <protection/>
    </xf>
    <xf numFmtId="0" fontId="4" fillId="24" borderId="11" xfId="66" applyFont="1" applyFill="1" applyBorder="1" applyAlignment="1">
      <alignment vertical="center" wrapText="1"/>
      <protection/>
    </xf>
    <xf numFmtId="0" fontId="5" fillId="24" borderId="23" xfId="66" applyNumberFormat="1" applyFont="1" applyFill="1" applyBorder="1" applyAlignment="1">
      <alignment horizontal="center" vertical="center" textRotation="255" wrapText="1"/>
      <protection/>
    </xf>
    <xf numFmtId="0" fontId="4" fillId="24" borderId="22" xfId="66" applyFont="1" applyFill="1" applyBorder="1" applyAlignment="1">
      <alignment horizontal="center" vertical="center" wrapText="1"/>
      <protection/>
    </xf>
    <xf numFmtId="0" fontId="4" fillId="24" borderId="23" xfId="66" applyFont="1" applyFill="1" applyBorder="1" applyAlignment="1">
      <alignment horizontal="center" vertical="center" wrapText="1"/>
      <protection/>
    </xf>
    <xf numFmtId="0" fontId="4" fillId="24" borderId="21" xfId="66" applyFont="1" applyFill="1" applyBorder="1" applyAlignment="1">
      <alignment horizontal="center" vertical="center" wrapText="1"/>
      <protection/>
    </xf>
    <xf numFmtId="49" fontId="4" fillId="24" borderId="19" xfId="66" applyNumberFormat="1" applyFont="1" applyFill="1" applyBorder="1" applyAlignment="1">
      <alignment horizontal="center" vertical="center" wrapText="1"/>
      <protection/>
    </xf>
    <xf numFmtId="49" fontId="4" fillId="24" borderId="12" xfId="66" applyNumberFormat="1" applyFont="1" applyFill="1" applyBorder="1" applyAlignment="1">
      <alignment horizontal="center" vertical="center" wrapText="1"/>
      <protection/>
    </xf>
    <xf numFmtId="0" fontId="4" fillId="24" borderId="14" xfId="66" applyFont="1" applyFill="1" applyBorder="1" applyAlignment="1">
      <alignment horizontal="center" vertical="center" wrapText="1"/>
      <protection/>
    </xf>
    <xf numFmtId="0" fontId="4" fillId="24" borderId="12" xfId="66" applyFont="1" applyFill="1" applyBorder="1" applyAlignment="1">
      <alignment horizontal="center" wrapText="1"/>
      <protection/>
    </xf>
    <xf numFmtId="0" fontId="4" fillId="24" borderId="14" xfId="66" applyFont="1" applyFill="1" applyBorder="1" applyAlignment="1">
      <alignment horizontal="center" wrapText="1"/>
      <protection/>
    </xf>
    <xf numFmtId="0" fontId="0" fillId="24" borderId="0" xfId="0" applyFill="1" applyBorder="1" applyAlignment="1">
      <alignment horizontal="right"/>
    </xf>
    <xf numFmtId="0" fontId="4" fillId="24" borderId="10" xfId="66" applyFont="1" applyFill="1" applyBorder="1" applyAlignment="1">
      <alignment horizontal="left" vertical="center" wrapText="1"/>
      <protection/>
    </xf>
    <xf numFmtId="0" fontId="4" fillId="24" borderId="12" xfId="66" applyFont="1" applyFill="1" applyBorder="1" applyAlignment="1">
      <alignment horizontal="center" vertical="center" wrapText="1"/>
      <protection/>
    </xf>
    <xf numFmtId="0" fontId="4" fillId="24" borderId="13" xfId="66" applyFont="1" applyFill="1" applyBorder="1" applyAlignment="1">
      <alignment horizontal="center" vertical="center" wrapText="1"/>
      <protection/>
    </xf>
    <xf numFmtId="0" fontId="4" fillId="24" borderId="0" xfId="66" applyFont="1" applyFill="1" applyBorder="1" applyAlignment="1">
      <alignment horizontal="center" vertical="center" wrapText="1"/>
      <protection/>
    </xf>
    <xf numFmtId="49" fontId="4" fillId="24" borderId="21" xfId="66" applyNumberFormat="1" applyFont="1" applyFill="1" applyBorder="1" applyAlignment="1">
      <alignment horizontal="center" vertical="center" wrapText="1"/>
      <protection/>
    </xf>
    <xf numFmtId="49" fontId="4" fillId="24" borderId="16" xfId="66" applyNumberFormat="1" applyFont="1" applyFill="1" applyBorder="1" applyAlignment="1">
      <alignment horizontal="center" vertical="center" wrapText="1"/>
      <protection/>
    </xf>
    <xf numFmtId="49" fontId="4" fillId="24" borderId="10" xfId="66" applyNumberFormat="1" applyFont="1" applyFill="1" applyBorder="1" applyAlignment="1">
      <alignment horizontal="center" vertical="center" wrapText="1"/>
      <protection/>
    </xf>
    <xf numFmtId="49" fontId="4" fillId="24" borderId="20" xfId="66" applyNumberFormat="1" applyFont="1" applyFill="1" applyBorder="1" applyAlignment="1">
      <alignment horizontal="center" vertical="center" wrapText="1"/>
      <protection/>
    </xf>
    <xf numFmtId="0" fontId="4" fillId="24" borderId="13" xfId="66" applyFont="1" applyFill="1" applyBorder="1" applyAlignment="1">
      <alignment horizontal="center" wrapText="1"/>
      <protection/>
    </xf>
    <xf numFmtId="49" fontId="10" fillId="24" borderId="15" xfId="66" applyNumberFormat="1" applyFont="1" applyFill="1" applyBorder="1" applyAlignment="1">
      <alignment horizontal="center" vertical="center" wrapText="1"/>
      <protection/>
    </xf>
    <xf numFmtId="0" fontId="10" fillId="24" borderId="21" xfId="66" applyFont="1" applyFill="1" applyBorder="1" applyAlignment="1">
      <alignment horizontal="center" vertical="center" wrapText="1"/>
      <protection/>
    </xf>
    <xf numFmtId="0" fontId="10" fillId="24" borderId="16" xfId="66" applyFont="1" applyFill="1" applyBorder="1" applyAlignment="1">
      <alignment horizontal="center" vertical="center" wrapText="1"/>
      <protection/>
    </xf>
    <xf numFmtId="0" fontId="10" fillId="24" borderId="17" xfId="66" applyFont="1" applyFill="1" applyBorder="1" applyAlignment="1">
      <alignment horizontal="center" vertical="center" wrapText="1"/>
      <protection/>
    </xf>
    <xf numFmtId="0" fontId="10" fillId="24" borderId="0" xfId="66" applyFont="1" applyFill="1" applyBorder="1" applyAlignment="1">
      <alignment horizontal="center" vertical="center" wrapText="1"/>
      <protection/>
    </xf>
    <xf numFmtId="0" fontId="10" fillId="24" borderId="18" xfId="66" applyFont="1" applyFill="1" applyBorder="1" applyAlignment="1">
      <alignment horizontal="center" vertical="center" wrapText="1"/>
      <protection/>
    </xf>
    <xf numFmtId="0" fontId="10" fillId="24" borderId="19" xfId="66" applyFont="1" applyFill="1" applyBorder="1" applyAlignment="1">
      <alignment horizontal="center" vertical="center" wrapText="1"/>
      <protection/>
    </xf>
    <xf numFmtId="0" fontId="10" fillId="24" borderId="10" xfId="66" applyFont="1" applyFill="1" applyBorder="1" applyAlignment="1">
      <alignment horizontal="center" vertical="center" wrapText="1"/>
      <protection/>
    </xf>
    <xf numFmtId="0" fontId="10" fillId="24" borderId="20" xfId="66" applyFont="1" applyFill="1" applyBorder="1" applyAlignment="1">
      <alignment horizontal="center" vertical="center" wrapText="1"/>
      <protection/>
    </xf>
    <xf numFmtId="0" fontId="4" fillId="24" borderId="11" xfId="66" applyFont="1" applyFill="1" applyBorder="1" applyAlignment="1">
      <alignment horizontal="left" vertical="center"/>
      <protection/>
    </xf>
    <xf numFmtId="0" fontId="0" fillId="0" borderId="0" xfId="0" applyFill="1" applyBorder="1" applyAlignment="1">
      <alignment/>
    </xf>
    <xf numFmtId="0" fontId="2" fillId="0" borderId="0" xfId="66" applyFont="1" applyFill="1" applyBorder="1" applyAlignment="1">
      <alignment horizontal="center" vertical="center"/>
      <protection/>
    </xf>
    <xf numFmtId="0" fontId="3" fillId="0" borderId="0" xfId="66" applyFont="1" applyFill="1" applyBorder="1" applyAlignment="1">
      <alignment horizontal="center" vertical="center"/>
      <protection/>
    </xf>
    <xf numFmtId="0" fontId="4" fillId="0" borderId="10" xfId="66" applyFont="1" applyFill="1" applyBorder="1" applyAlignment="1">
      <alignment horizontal="center" vertical="center" wrapText="1"/>
      <protection/>
    </xf>
    <xf numFmtId="0" fontId="4" fillId="0" borderId="10" xfId="66" applyFont="1" applyFill="1" applyBorder="1" applyAlignment="1">
      <alignment vertical="center" wrapText="1"/>
      <protection/>
    </xf>
    <xf numFmtId="0" fontId="5" fillId="0" borderId="11" xfId="66" applyNumberFormat="1" applyFont="1" applyFill="1" applyBorder="1" applyAlignment="1">
      <alignment horizontal="center" vertical="center" textRotation="255" wrapText="1"/>
      <protection/>
    </xf>
    <xf numFmtId="0" fontId="4" fillId="0" borderId="12" xfId="66" applyFont="1" applyFill="1" applyBorder="1" applyAlignment="1">
      <alignment horizontal="center" vertical="center" wrapText="1"/>
      <protection/>
    </xf>
    <xf numFmtId="0" fontId="4" fillId="0" borderId="13" xfId="66" applyFont="1" applyFill="1" applyBorder="1" applyAlignment="1">
      <alignment horizontal="center" vertical="center" wrapText="1"/>
      <protection/>
    </xf>
    <xf numFmtId="49" fontId="4" fillId="0" borderId="11" xfId="66" applyNumberFormat="1" applyFont="1" applyFill="1" applyBorder="1" applyAlignment="1">
      <alignment horizontal="center" vertical="center" wrapText="1"/>
      <protection/>
    </xf>
    <xf numFmtId="0" fontId="4" fillId="0" borderId="11" xfId="66" applyFont="1" applyFill="1" applyBorder="1" applyAlignment="1">
      <alignment horizontal="center" vertical="center" wrapText="1"/>
      <protection/>
    </xf>
    <xf numFmtId="0" fontId="4" fillId="0" borderId="12" xfId="66" applyNumberFormat="1" applyFont="1" applyFill="1" applyBorder="1" applyAlignment="1">
      <alignment horizontal="center" vertical="center" wrapText="1"/>
      <protection/>
    </xf>
    <xf numFmtId="0" fontId="4" fillId="0" borderId="14" xfId="66" applyNumberFormat="1" applyFont="1" applyFill="1" applyBorder="1" applyAlignment="1">
      <alignment horizontal="center" vertical="center" wrapText="1"/>
      <protection/>
    </xf>
    <xf numFmtId="0" fontId="4" fillId="0" borderId="13" xfId="66" applyNumberFormat="1" applyFont="1" applyFill="1" applyBorder="1" applyAlignment="1">
      <alignment horizontal="center" vertical="center" wrapText="1"/>
      <protection/>
    </xf>
    <xf numFmtId="0" fontId="4" fillId="0" borderId="15" xfId="66"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18" xfId="66" applyFont="1" applyFill="1" applyBorder="1" applyAlignment="1">
      <alignment horizontal="center" vertical="center" wrapText="1"/>
      <protection/>
    </xf>
    <xf numFmtId="4" fontId="4" fillId="0" borderId="11" xfId="66" applyNumberFormat="1"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7" fillId="0" borderId="11" xfId="66" applyFont="1" applyFill="1" applyBorder="1" applyAlignment="1">
      <alignment horizontal="center" vertical="center" wrapText="1"/>
      <protection/>
    </xf>
    <xf numFmtId="0" fontId="4" fillId="0" borderId="11" xfId="66" applyFont="1" applyFill="1" applyBorder="1" applyAlignment="1">
      <alignment horizontal="left" vertical="center" wrapText="1"/>
      <protection/>
    </xf>
    <xf numFmtId="0" fontId="5" fillId="0" borderId="11"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xf numFmtId="0" fontId="5" fillId="0" borderId="18" xfId="66" applyFont="1" applyFill="1" applyBorder="1" applyAlignment="1">
      <alignment horizontal="center" vertical="center" wrapText="1"/>
      <protection/>
    </xf>
    <xf numFmtId="49" fontId="9" fillId="16" borderId="15" xfId="66" applyNumberFormat="1" applyFont="1" applyFill="1" applyBorder="1" applyAlignment="1">
      <alignment horizontal="center" vertical="center"/>
      <protection/>
    </xf>
    <xf numFmtId="0" fontId="9" fillId="0" borderId="21" xfId="66" applyFont="1" applyFill="1" applyBorder="1" applyAlignment="1">
      <alignment horizontal="center" vertical="center"/>
      <protection/>
    </xf>
    <xf numFmtId="0" fontId="9" fillId="0" borderId="16" xfId="66" applyFont="1" applyFill="1" applyBorder="1" applyAlignment="1">
      <alignment horizontal="center" vertical="center"/>
      <protection/>
    </xf>
    <xf numFmtId="49" fontId="4" fillId="16" borderId="15" xfId="66" applyNumberFormat="1" applyFont="1" applyFill="1" applyBorder="1" applyAlignment="1">
      <alignment horizontal="center" vertical="center" wrapText="1"/>
      <protection/>
    </xf>
    <xf numFmtId="0" fontId="9" fillId="0" borderId="17" xfId="66" applyFont="1" applyFill="1" applyBorder="1" applyAlignment="1">
      <alignment horizontal="center" vertical="center"/>
      <protection/>
    </xf>
    <xf numFmtId="0" fontId="9" fillId="0" borderId="0" xfId="66" applyFont="1" applyFill="1" applyBorder="1" applyAlignment="1">
      <alignment horizontal="center" vertical="center"/>
      <protection/>
    </xf>
    <xf numFmtId="0" fontId="9" fillId="0" borderId="18" xfId="66" applyFont="1" applyFill="1" applyBorder="1" applyAlignment="1">
      <alignment horizontal="center" vertical="center"/>
      <protection/>
    </xf>
    <xf numFmtId="0" fontId="9" fillId="0" borderId="19" xfId="66" applyFont="1" applyFill="1" applyBorder="1" applyAlignment="1">
      <alignment horizontal="center" vertical="center"/>
      <protection/>
    </xf>
    <xf numFmtId="0" fontId="9" fillId="0" borderId="10" xfId="66" applyFont="1" applyFill="1" applyBorder="1" applyAlignment="1">
      <alignment horizontal="center" vertical="center"/>
      <protection/>
    </xf>
    <xf numFmtId="0" fontId="9" fillId="0" borderId="20" xfId="66" applyFont="1" applyFill="1" applyBorder="1" applyAlignment="1">
      <alignment horizontal="center" vertical="center"/>
      <protection/>
    </xf>
    <xf numFmtId="0" fontId="5" fillId="0" borderId="22" xfId="66" applyNumberFormat="1" applyFont="1" applyFill="1" applyBorder="1" applyAlignment="1">
      <alignment horizontal="center" vertical="center" textRotation="255" wrapText="1"/>
      <protection/>
    </xf>
    <xf numFmtId="0" fontId="4" fillId="0" borderId="11" xfId="66" applyFont="1" applyFill="1" applyBorder="1" applyAlignment="1">
      <alignment vertical="center" wrapText="1"/>
      <protection/>
    </xf>
    <xf numFmtId="0" fontId="5" fillId="0" borderId="23" xfId="66" applyNumberFormat="1" applyFont="1" applyFill="1" applyBorder="1" applyAlignment="1">
      <alignment horizontal="center" vertical="center" textRotation="255" wrapText="1"/>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21" xfId="66" applyFont="1" applyFill="1" applyBorder="1" applyAlignment="1">
      <alignment horizontal="center" vertical="center" wrapText="1"/>
      <protection/>
    </xf>
    <xf numFmtId="49" fontId="4" fillId="16" borderId="19" xfId="66" applyNumberFormat="1" applyFont="1" applyFill="1" applyBorder="1" applyAlignment="1">
      <alignment horizontal="center" vertical="center" wrapText="1"/>
      <protection/>
    </xf>
    <xf numFmtId="49" fontId="4" fillId="0" borderId="12" xfId="66" applyNumberFormat="1" applyFont="1" applyFill="1" applyBorder="1" applyAlignment="1">
      <alignment horizontal="center" vertical="center" wrapText="1"/>
      <protection/>
    </xf>
    <xf numFmtId="0" fontId="4" fillId="0" borderId="14" xfId="66" applyFont="1" applyFill="1" applyBorder="1" applyAlignment="1">
      <alignment horizontal="center" vertical="center" wrapText="1"/>
      <protection/>
    </xf>
    <xf numFmtId="0" fontId="4" fillId="0" borderId="12" xfId="66" applyFont="1" applyFill="1" applyBorder="1" applyAlignment="1">
      <alignment horizontal="center" wrapText="1"/>
      <protection/>
    </xf>
    <xf numFmtId="0" fontId="4" fillId="0" borderId="14" xfId="66" applyFont="1" applyFill="1" applyBorder="1" applyAlignment="1">
      <alignment horizontal="center" wrapText="1"/>
      <protection/>
    </xf>
    <xf numFmtId="0" fontId="4" fillId="0" borderId="10" xfId="66" applyFont="1" applyFill="1" applyBorder="1" applyAlignment="1">
      <alignment horizontal="left" vertical="center" wrapText="1"/>
      <protection/>
    </xf>
    <xf numFmtId="0" fontId="4" fillId="0" borderId="0" xfId="66" applyFont="1" applyFill="1" applyBorder="1" applyAlignment="1">
      <alignment horizontal="center" vertical="center" wrapText="1"/>
      <protection/>
    </xf>
    <xf numFmtId="9" fontId="4" fillId="0" borderId="11" xfId="66" applyNumberFormat="1" applyFont="1" applyFill="1" applyBorder="1" applyAlignment="1">
      <alignment horizontal="center" vertical="center" wrapText="1"/>
      <protection/>
    </xf>
    <xf numFmtId="49" fontId="4" fillId="16" borderId="21" xfId="66" applyNumberFormat="1" applyFont="1" applyFill="1" applyBorder="1" applyAlignment="1">
      <alignment horizontal="center" vertical="center" wrapText="1"/>
      <protection/>
    </xf>
    <xf numFmtId="49" fontId="4" fillId="16" borderId="16" xfId="66" applyNumberFormat="1" applyFont="1" applyFill="1" applyBorder="1" applyAlignment="1">
      <alignment horizontal="center" vertical="center" wrapText="1"/>
      <protection/>
    </xf>
    <xf numFmtId="49" fontId="4" fillId="16" borderId="10" xfId="66" applyNumberFormat="1" applyFont="1" applyFill="1" applyBorder="1" applyAlignment="1">
      <alignment horizontal="center" vertical="center" wrapText="1"/>
      <protection/>
    </xf>
    <xf numFmtId="49" fontId="4" fillId="16" borderId="20" xfId="66" applyNumberFormat="1" applyFont="1" applyFill="1" applyBorder="1" applyAlignment="1">
      <alignment horizontal="center" vertical="center" wrapText="1"/>
      <protection/>
    </xf>
    <xf numFmtId="0" fontId="4" fillId="0" borderId="13" xfId="66" applyFont="1" applyFill="1" applyBorder="1" applyAlignment="1">
      <alignment horizontal="center" wrapText="1"/>
      <protection/>
    </xf>
    <xf numFmtId="0" fontId="4" fillId="0" borderId="12" xfId="66" applyFont="1" applyFill="1" applyBorder="1" applyAlignment="1">
      <alignment horizontal="left" vertical="center" wrapText="1"/>
      <protection/>
    </xf>
    <xf numFmtId="0" fontId="4" fillId="0" borderId="14" xfId="66" applyFont="1" applyFill="1" applyBorder="1" applyAlignment="1">
      <alignment horizontal="left" vertical="center" wrapText="1"/>
      <protection/>
    </xf>
    <xf numFmtId="0" fontId="4" fillId="0" borderId="13" xfId="66" applyFont="1" applyFill="1" applyBorder="1" applyAlignment="1">
      <alignment horizontal="left" vertical="center" wrapText="1"/>
      <protection/>
    </xf>
    <xf numFmtId="0" fontId="0" fillId="24" borderId="0" xfId="67" applyFont="1" applyFill="1" applyBorder="1" applyAlignment="1">
      <alignment horizontal="right"/>
      <protection/>
    </xf>
    <xf numFmtId="58" fontId="51" fillId="0" borderId="0" xfId="0" applyNumberFormat="1" applyFont="1" applyFill="1" applyBorder="1" applyAlignment="1">
      <alignment/>
    </xf>
    <xf numFmtId="9" fontId="4" fillId="0" borderId="15" xfId="66" applyNumberFormat="1" applyFont="1" applyFill="1" applyBorder="1" applyAlignment="1">
      <alignment horizontal="center" vertical="center" wrapText="1"/>
      <protection/>
    </xf>
    <xf numFmtId="0" fontId="0" fillId="0" borderId="0" xfId="0" applyFont="1" applyFill="1" applyBorder="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49" fontId="9" fillId="0" borderId="15" xfId="66" applyNumberFormat="1" applyFont="1" applyFill="1" applyBorder="1" applyAlignment="1">
      <alignment horizontal="center" vertical="center"/>
      <protection/>
    </xf>
    <xf numFmtId="49" fontId="4" fillId="0" borderId="15" xfId="66" applyNumberFormat="1" applyFont="1" applyFill="1" applyBorder="1" applyAlignment="1">
      <alignment horizontal="center" vertical="center" wrapText="1"/>
      <protection/>
    </xf>
    <xf numFmtId="0" fontId="5" fillId="0" borderId="24" xfId="66" applyNumberFormat="1" applyFont="1" applyFill="1" applyBorder="1" applyAlignment="1">
      <alignment horizontal="center" vertical="center" textRotation="255" wrapText="1"/>
      <protection/>
    </xf>
    <xf numFmtId="49" fontId="4" fillId="0" borderId="11" xfId="66" applyNumberFormat="1" applyFont="1" applyFill="1" applyBorder="1" applyAlignment="1">
      <alignment horizontal="left" vertical="center" wrapText="1"/>
      <protection/>
    </xf>
    <xf numFmtId="0" fontId="5" fillId="0" borderId="25" xfId="66" applyNumberFormat="1" applyFont="1" applyFill="1" applyBorder="1" applyAlignment="1">
      <alignment horizontal="center" vertical="center" textRotation="255" wrapText="1"/>
      <protection/>
    </xf>
    <xf numFmtId="0" fontId="4" fillId="0" borderId="26" xfId="66" applyFont="1" applyFill="1" applyBorder="1" applyAlignment="1">
      <alignment horizontal="center" vertical="center" wrapText="1"/>
      <protection/>
    </xf>
    <xf numFmtId="0" fontId="4" fillId="0" borderId="27" xfId="66" applyFont="1" applyFill="1" applyBorder="1" applyAlignment="1">
      <alignment horizontal="center" vertical="center" wrapText="1"/>
      <protection/>
    </xf>
    <xf numFmtId="0" fontId="4" fillId="0" borderId="28" xfId="66" applyFont="1" applyFill="1" applyBorder="1" applyAlignment="1">
      <alignment horizontal="center" vertical="center" wrapText="1"/>
      <protection/>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66" applyFont="1" applyFill="1" applyBorder="1" applyAlignment="1">
      <alignment horizontal="center" vertical="center" wrapText="1"/>
      <protection/>
    </xf>
    <xf numFmtId="0" fontId="4" fillId="0" borderId="31" xfId="66" applyFont="1" applyFill="1" applyBorder="1" applyAlignment="1">
      <alignment horizontal="center" vertical="center" wrapText="1"/>
      <protection/>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1" xfId="0" applyFont="1" applyFill="1" applyBorder="1" applyAlignment="1">
      <alignment horizontal="center" vertical="center" wrapText="1"/>
    </xf>
    <xf numFmtId="49" fontId="4" fillId="0" borderId="15" xfId="66" applyNumberFormat="1" applyFont="1" applyFill="1" applyBorder="1" applyAlignment="1">
      <alignment horizontal="left" vertical="center" wrapText="1"/>
      <protection/>
    </xf>
    <xf numFmtId="0" fontId="4" fillId="0" borderId="32" xfId="66" applyFont="1" applyFill="1" applyBorder="1" applyAlignment="1">
      <alignment horizontal="center" vertical="center" wrapText="1"/>
      <protection/>
    </xf>
    <xf numFmtId="0" fontId="4" fillId="0" borderId="34" xfId="66" applyFont="1" applyFill="1" applyBorder="1" applyAlignment="1">
      <alignment horizontal="center" vertical="center" wrapText="1"/>
      <protection/>
    </xf>
    <xf numFmtId="49" fontId="4" fillId="0" borderId="19" xfId="66" applyNumberFormat="1" applyFont="1" applyFill="1" applyBorder="1" applyAlignment="1">
      <alignment horizontal="left" vertical="center" wrapText="1"/>
      <protection/>
    </xf>
    <xf numFmtId="0" fontId="12" fillId="0" borderId="0" xfId="0" applyFont="1" applyFill="1" applyBorder="1" applyAlignment="1">
      <alignment horizontal="center" vertical="center"/>
    </xf>
    <xf numFmtId="0" fontId="4" fillId="0" borderId="10" xfId="66" applyFont="1" applyFill="1" applyBorder="1" applyAlignment="1">
      <alignment horizontal="right" vertical="center" wrapText="1"/>
      <protection/>
    </xf>
    <xf numFmtId="49" fontId="4" fillId="0" borderId="21" xfId="66" applyNumberFormat="1" applyFont="1" applyFill="1" applyBorder="1" applyAlignment="1">
      <alignment horizontal="left" vertical="center" wrapText="1"/>
      <protection/>
    </xf>
    <xf numFmtId="49" fontId="4" fillId="0" borderId="16" xfId="66" applyNumberFormat="1" applyFont="1" applyFill="1" applyBorder="1" applyAlignment="1">
      <alignment horizontal="left" vertical="center" wrapText="1"/>
      <protection/>
    </xf>
    <xf numFmtId="49" fontId="4" fillId="0" borderId="10" xfId="66" applyNumberFormat="1" applyFont="1" applyFill="1" applyBorder="1" applyAlignment="1">
      <alignment horizontal="left" vertical="center" wrapText="1"/>
      <protection/>
    </xf>
    <xf numFmtId="49" fontId="4" fillId="0" borderId="20" xfId="66" applyNumberFormat="1" applyFont="1" applyFill="1" applyBorder="1" applyAlignment="1">
      <alignment horizontal="left" vertical="center" wrapText="1"/>
      <protection/>
    </xf>
    <xf numFmtId="49" fontId="4" fillId="0" borderId="19" xfId="66" applyNumberFormat="1" applyFont="1" applyFill="1" applyBorder="1" applyAlignment="1">
      <alignment horizontal="center" vertical="center" wrapText="1"/>
      <protection/>
    </xf>
    <xf numFmtId="49" fontId="4" fillId="0" borderId="21" xfId="66" applyNumberFormat="1" applyFont="1" applyFill="1" applyBorder="1" applyAlignment="1">
      <alignment horizontal="center" vertical="center" wrapText="1"/>
      <protection/>
    </xf>
    <xf numFmtId="49" fontId="4" fillId="0" borderId="16" xfId="66" applyNumberFormat="1" applyFont="1" applyFill="1" applyBorder="1" applyAlignment="1">
      <alignment horizontal="center" vertical="center" wrapText="1"/>
      <protection/>
    </xf>
    <xf numFmtId="49" fontId="4" fillId="0" borderId="10" xfId="66" applyNumberFormat="1" applyFont="1" applyFill="1" applyBorder="1" applyAlignment="1">
      <alignment horizontal="center" vertical="center" wrapText="1"/>
      <protection/>
    </xf>
    <xf numFmtId="49" fontId="4" fillId="0" borderId="20" xfId="66" applyNumberFormat="1" applyFont="1" applyFill="1" applyBorder="1" applyAlignment="1">
      <alignment horizontal="center" vertical="center" wrapText="1"/>
      <protection/>
    </xf>
    <xf numFmtId="0" fontId="4" fillId="0" borderId="15" xfId="66" applyFont="1" applyFill="1" applyBorder="1" applyAlignment="1">
      <alignment horizontal="left" vertical="center" wrapText="1"/>
      <protection/>
    </xf>
    <xf numFmtId="0" fontId="4" fillId="0" borderId="16" xfId="66" applyFont="1" applyFill="1" applyBorder="1" applyAlignment="1">
      <alignment horizontal="left" vertical="center" wrapText="1"/>
      <protection/>
    </xf>
    <xf numFmtId="0" fontId="0" fillId="0" borderId="0" xfId="0" applyFill="1" applyAlignment="1">
      <alignment/>
    </xf>
    <xf numFmtId="0" fontId="0" fillId="0" borderId="0" xfId="0" applyAlignment="1">
      <alignment horizontal="right"/>
    </xf>
    <xf numFmtId="0" fontId="13"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3" fillId="0" borderId="0" xfId="66" applyFont="1" applyBorder="1" applyAlignment="1">
      <alignment horizontal="center" vertical="center"/>
      <protection/>
    </xf>
    <xf numFmtId="0" fontId="4" fillId="0" borderId="10" xfId="66" applyFont="1" applyBorder="1" applyAlignment="1">
      <alignment horizontal="left" vertical="center" wrapText="1"/>
      <protection/>
    </xf>
    <xf numFmtId="0" fontId="4" fillId="0" borderId="10" xfId="66" applyFont="1" applyBorder="1" applyAlignment="1">
      <alignment vertical="center" wrapText="1"/>
      <protection/>
    </xf>
    <xf numFmtId="0" fontId="4" fillId="0" borderId="10" xfId="66" applyFont="1" applyBorder="1" applyAlignment="1">
      <alignment horizontal="center" vertical="center" wrapText="1"/>
      <protection/>
    </xf>
    <xf numFmtId="49" fontId="15" fillId="0" borderId="11" xfId="66" applyNumberFormat="1" applyFont="1" applyFill="1" applyBorder="1" applyAlignment="1">
      <alignment horizontal="left" vertical="center" wrapText="1"/>
      <protection/>
    </xf>
    <xf numFmtId="0" fontId="15" fillId="0" borderId="11" xfId="66" applyFont="1" applyFill="1" applyBorder="1" applyAlignment="1">
      <alignment horizontal="left" vertical="center" wrapText="1"/>
      <protection/>
    </xf>
    <xf numFmtId="0" fontId="6" fillId="0" borderId="11" xfId="66" applyFont="1" applyBorder="1" applyAlignment="1">
      <alignment horizontal="center" vertical="center" wrapText="1"/>
      <protection/>
    </xf>
    <xf numFmtId="0" fontId="4" fillId="0" borderId="11" xfId="66" applyFont="1" applyBorder="1" applyAlignment="1">
      <alignment horizontal="center" vertical="center" wrapText="1"/>
      <protection/>
    </xf>
    <xf numFmtId="0" fontId="7" fillId="0" borderId="11" xfId="66" applyFont="1" applyBorder="1" applyAlignment="1">
      <alignment horizontal="center" vertical="center" wrapText="1"/>
      <protection/>
    </xf>
    <xf numFmtId="4" fontId="4" fillId="0" borderId="11" xfId="66" applyNumberFormat="1" applyFont="1" applyFill="1" applyBorder="1" applyAlignment="1">
      <alignment horizontal="center" vertical="center"/>
      <protection/>
    </xf>
    <xf numFmtId="4" fontId="4" fillId="0" borderId="11" xfId="66" applyNumberFormat="1" applyFont="1" applyFill="1" applyBorder="1" applyAlignment="1">
      <alignment vertical="center"/>
      <protection/>
    </xf>
    <xf numFmtId="0" fontId="4" fillId="0" borderId="11" xfId="66" applyFont="1" applyFill="1" applyBorder="1" applyAlignment="1">
      <alignment horizontal="center" vertical="center"/>
      <protection/>
    </xf>
    <xf numFmtId="0" fontId="4" fillId="0" borderId="11" xfId="66" applyFont="1" applyBorder="1" applyAlignment="1">
      <alignment horizontal="left" vertical="center" wrapText="1"/>
      <protection/>
    </xf>
    <xf numFmtId="0" fontId="4" fillId="0" borderId="27" xfId="66" applyFont="1" applyBorder="1" applyAlignment="1">
      <alignment horizontal="center" vertical="center" wrapText="1"/>
      <protection/>
    </xf>
    <xf numFmtId="0" fontId="4" fillId="0" borderId="28" xfId="66" applyFont="1" applyBorder="1" applyAlignment="1">
      <alignment horizontal="center" vertical="center" wrapText="1"/>
      <protection/>
    </xf>
    <xf numFmtId="0" fontId="4" fillId="0" borderId="11" xfId="66" applyFont="1" applyFill="1" applyBorder="1" applyAlignment="1">
      <alignment horizontal="center" vertical="center" wrapText="1"/>
      <protection/>
    </xf>
    <xf numFmtId="0" fontId="4" fillId="0" borderId="30" xfId="66" applyFont="1" applyBorder="1" applyAlignment="1">
      <alignment horizontal="center" vertical="center" wrapText="1"/>
      <protection/>
    </xf>
    <xf numFmtId="0" fontId="4" fillId="0" borderId="31" xfId="66" applyFont="1" applyBorder="1" applyAlignment="1">
      <alignment horizontal="center" vertical="center" wrapText="1"/>
      <protection/>
    </xf>
    <xf numFmtId="0" fontId="52" fillId="0" borderId="35"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2" fillId="0" borderId="35" xfId="0" applyFont="1" applyFill="1" applyBorder="1" applyAlignment="1">
      <alignment horizontal="left" vertical="center"/>
    </xf>
    <xf numFmtId="0" fontId="52" fillId="0" borderId="36" xfId="0" applyFont="1" applyFill="1" applyBorder="1" applyAlignment="1">
      <alignment horizontal="left" vertical="center"/>
    </xf>
    <xf numFmtId="0" fontId="4" fillId="0" borderId="25" xfId="66" applyFont="1" applyFill="1" applyBorder="1" applyAlignment="1">
      <alignment horizontal="center" vertical="center" wrapText="1"/>
      <protection/>
    </xf>
    <xf numFmtId="9" fontId="4" fillId="0" borderId="11" xfId="66" applyNumberFormat="1" applyFont="1" applyFill="1" applyBorder="1" applyAlignment="1">
      <alignment horizontal="left" vertical="center" wrapText="1"/>
      <protection/>
    </xf>
    <xf numFmtId="9" fontId="52" fillId="0" borderId="35" xfId="0" applyNumberFormat="1" applyFont="1" applyFill="1" applyBorder="1" applyAlignment="1">
      <alignment horizontal="left" vertical="center" wrapText="1"/>
    </xf>
    <xf numFmtId="9" fontId="52" fillId="0" borderId="36" xfId="0" applyNumberFormat="1" applyFont="1" applyFill="1" applyBorder="1" applyAlignment="1">
      <alignment horizontal="left" vertical="center" wrapText="1"/>
    </xf>
    <xf numFmtId="9" fontId="52" fillId="0" borderId="35" xfId="0" applyNumberFormat="1" applyFont="1" applyFill="1" applyBorder="1" applyAlignment="1">
      <alignment horizontal="left" vertical="center"/>
    </xf>
    <xf numFmtId="9" fontId="52" fillId="0" borderId="36" xfId="0" applyNumberFormat="1" applyFont="1" applyFill="1" applyBorder="1" applyAlignment="1">
      <alignment horizontal="left" vertical="center"/>
    </xf>
    <xf numFmtId="0" fontId="4" fillId="0" borderId="37" xfId="66" applyFont="1" applyFill="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9" fontId="4" fillId="0" borderId="35" xfId="0" applyNumberFormat="1" applyFont="1" applyFill="1" applyBorder="1" applyAlignment="1">
      <alignment horizontal="left" vertical="center" wrapText="1"/>
    </xf>
    <xf numFmtId="9" fontId="4" fillId="0" borderId="36" xfId="0" applyNumberFormat="1" applyFont="1" applyFill="1" applyBorder="1" applyAlignment="1">
      <alignment horizontal="left" vertical="center" wrapText="1"/>
    </xf>
    <xf numFmtId="0" fontId="52" fillId="0" borderId="11" xfId="0" applyFont="1" applyFill="1" applyBorder="1" applyAlignment="1">
      <alignment horizontal="left" vertical="center" wrapText="1"/>
    </xf>
    <xf numFmtId="0" fontId="4" fillId="0" borderId="11" xfId="59" applyFont="1" applyBorder="1" applyAlignment="1">
      <alignment horizontal="left" vertical="center" wrapText="1"/>
      <protection/>
    </xf>
    <xf numFmtId="0" fontId="5" fillId="0" borderId="37" xfId="66" applyNumberFormat="1" applyFont="1" applyFill="1" applyBorder="1" applyAlignment="1">
      <alignment horizontal="center" vertical="center" textRotation="255" wrapText="1"/>
      <protection/>
    </xf>
    <xf numFmtId="0" fontId="4" fillId="0" borderId="11" xfId="66" applyFont="1" applyBorder="1" applyAlignment="1">
      <alignment horizontal="center" wrapText="1"/>
      <protection/>
    </xf>
    <xf numFmtId="0" fontId="12"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left" vertical="center"/>
      <protection/>
    </xf>
    <xf numFmtId="0" fontId="12" fillId="0" borderId="10" xfId="0" applyNumberFormat="1" applyFont="1" applyFill="1" applyBorder="1" applyAlignment="1" applyProtection="1">
      <alignment horizontal="left" vertical="center"/>
      <protection/>
    </xf>
    <xf numFmtId="0" fontId="12" fillId="0" borderId="11" xfId="0" applyNumberFormat="1" applyFont="1" applyFill="1" applyBorder="1" applyAlignment="1" applyProtection="1">
      <alignment horizontal="center" vertical="center" wrapText="1"/>
      <protection/>
    </xf>
    <xf numFmtId="0" fontId="12" fillId="0" borderId="38" xfId="0" applyNumberFormat="1" applyFont="1" applyFill="1" applyBorder="1" applyAlignment="1" applyProtection="1">
      <alignment horizontal="center" vertical="center"/>
      <protection/>
    </xf>
    <xf numFmtId="0" fontId="12" fillId="0" borderId="3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178"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178" fontId="12" fillId="0" borderId="12"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center" vertical="center" wrapText="1"/>
      <protection/>
    </xf>
    <xf numFmtId="179" fontId="12" fillId="0" borderId="11"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protection/>
    </xf>
    <xf numFmtId="0" fontId="12" fillId="0" borderId="0" xfId="0" applyNumberFormat="1" applyFont="1" applyFill="1" applyAlignment="1" applyProtection="1">
      <alignment horizontal="right" vertical="center"/>
      <protection/>
    </xf>
    <xf numFmtId="0" fontId="12" fillId="0" borderId="0" xfId="0" applyNumberFormat="1" applyFont="1" applyFill="1" applyAlignment="1" applyProtection="1">
      <alignment horizontal="right"/>
      <protection/>
    </xf>
    <xf numFmtId="0" fontId="18" fillId="0" borderId="0" xfId="0" applyNumberFormat="1" applyFont="1" applyFill="1" applyAlignment="1" applyProtection="1">
      <alignment horizontal="center" vertical="center" wrapText="1"/>
      <protection/>
    </xf>
    <xf numFmtId="0" fontId="19" fillId="0" borderId="0" xfId="0" applyFont="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wrapText="1"/>
    </xf>
    <xf numFmtId="0" fontId="0" fillId="0" borderId="11" xfId="0" applyNumberFormat="1" applyFill="1" applyBorder="1" applyAlignment="1">
      <alignment/>
    </xf>
    <xf numFmtId="3" fontId="0" fillId="0" borderId="11" xfId="0" applyNumberFormat="1" applyFill="1" applyBorder="1" applyAlignment="1">
      <alignment wrapText="1"/>
    </xf>
    <xf numFmtId="0" fontId="0" fillId="0" borderId="12" xfId="0" applyBorder="1" applyAlignment="1">
      <alignment horizontal="center"/>
    </xf>
    <xf numFmtId="0" fontId="0" fillId="0" borderId="14" xfId="0" applyBorder="1" applyAlignment="1">
      <alignment horizontal="center"/>
    </xf>
    <xf numFmtId="0" fontId="0" fillId="0" borderId="11" xfId="0" applyBorder="1" applyAlignment="1">
      <alignment horizontal="right" vertical="center" wrapText="1"/>
    </xf>
    <xf numFmtId="0" fontId="0" fillId="0" borderId="13" xfId="0" applyBorder="1" applyAlignment="1">
      <alignment horizontal="center"/>
    </xf>
    <xf numFmtId="0" fontId="0" fillId="0" borderId="22" xfId="0" applyBorder="1" applyAlignment="1">
      <alignment horizontal="center" vertical="center" wrapText="1"/>
    </xf>
    <xf numFmtId="0" fontId="0" fillId="0" borderId="11" xfId="0" applyBorder="1" applyAlignment="1">
      <alignment horizontal="right" vertical="center"/>
    </xf>
    <xf numFmtId="0" fontId="0" fillId="0" borderId="38" xfId="0"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12" fillId="0" borderId="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Continuous" vertical="center"/>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178" fontId="12" fillId="0" borderId="11" xfId="0" applyNumberFormat="1" applyFont="1" applyFill="1" applyBorder="1" applyAlignment="1" applyProtection="1">
      <alignment horizontal="center" vertical="center" wrapText="1"/>
      <protection/>
    </xf>
    <xf numFmtId="180" fontId="12"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right"/>
      <protection/>
    </xf>
    <xf numFmtId="0" fontId="18"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NumberFormat="1" applyFont="1" applyFill="1" applyBorder="1" applyAlignment="1">
      <alignment/>
    </xf>
    <xf numFmtId="3" fontId="0" fillId="0" borderId="11" xfId="0" applyNumberFormat="1" applyFont="1" applyFill="1" applyBorder="1" applyAlignment="1">
      <alignment/>
    </xf>
    <xf numFmtId="0" fontId="0" fillId="0" borderId="11" xfId="0" applyNumberFormat="1" applyFont="1" applyFill="1"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right" vertical="center" wrapText="1"/>
    </xf>
    <xf numFmtId="0" fontId="0" fillId="0" borderId="13" xfId="0" applyFont="1" applyBorder="1" applyAlignment="1">
      <alignment horizontal="center"/>
    </xf>
    <xf numFmtId="0" fontId="0" fillId="0" borderId="22" xfId="0" applyFont="1" applyBorder="1" applyAlignment="1">
      <alignment horizontal="center" vertical="center" wrapText="1"/>
    </xf>
    <xf numFmtId="0" fontId="0" fillId="0" borderId="11" xfId="0" applyFont="1" applyBorder="1" applyAlignment="1">
      <alignment horizontal="right" vertical="center"/>
    </xf>
    <xf numFmtId="0" fontId="0" fillId="0" borderId="38" xfId="0" applyFont="1" applyBorder="1" applyAlignment="1">
      <alignment horizontal="center" vertical="center" wrapText="1"/>
    </xf>
    <xf numFmtId="181" fontId="12" fillId="0" borderId="11" xfId="0" applyNumberFormat="1" applyFont="1" applyFill="1" applyBorder="1" applyAlignment="1" applyProtection="1">
      <alignment horizontal="center" vertical="center" wrapText="1"/>
      <protection/>
    </xf>
    <xf numFmtId="49" fontId="18" fillId="0" borderId="0" xfId="0" applyNumberFormat="1" applyFont="1" applyFill="1" applyAlignment="1" applyProtection="1">
      <alignment/>
      <protection/>
    </xf>
    <xf numFmtId="182"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Continuous" vertical="center"/>
      <protection/>
    </xf>
    <xf numFmtId="183" fontId="12" fillId="25" borderId="0" xfId="0" applyNumberFormat="1" applyFont="1" applyFill="1" applyBorder="1" applyAlignment="1" applyProtection="1">
      <alignment horizontal="left" vertical="center"/>
      <protection/>
    </xf>
    <xf numFmtId="183" fontId="12" fillId="25" borderId="1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0" fontId="12" fillId="25" borderId="38" xfId="0" applyNumberFormat="1" applyFont="1" applyFill="1" applyBorder="1" applyAlignment="1" applyProtection="1">
      <alignment horizontal="center" vertical="center"/>
      <protection/>
    </xf>
    <xf numFmtId="0" fontId="12" fillId="25" borderId="38"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center" vertical="center" wrapText="1"/>
      <protection/>
    </xf>
    <xf numFmtId="178" fontId="12" fillId="0" borderId="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right"/>
      <protection/>
    </xf>
    <xf numFmtId="178" fontId="12" fillId="0" borderId="0" xfId="0" applyNumberFormat="1"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Continuous" vertical="center"/>
      <protection/>
    </xf>
    <xf numFmtId="183" fontId="12" fillId="0" borderId="0" xfId="0" applyNumberFormat="1" applyFont="1" applyFill="1" applyBorder="1" applyAlignment="1" applyProtection="1">
      <alignment horizontal="left" vertical="center"/>
      <protection/>
    </xf>
    <xf numFmtId="183" fontId="12" fillId="0" borderId="10" xfId="0" applyNumberFormat="1" applyFont="1" applyFill="1" applyBorder="1" applyAlignment="1" applyProtection="1">
      <alignment horizontal="left" vertical="center"/>
      <protection/>
    </xf>
    <xf numFmtId="0" fontId="12" fillId="0" borderId="2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protection/>
    </xf>
    <xf numFmtId="178" fontId="12" fillId="0" borderId="0" xfId="0" applyNumberFormat="1" applyFont="1" applyFill="1" applyBorder="1" applyAlignment="1" applyProtection="1">
      <alignment horizontal="right" vertical="center"/>
      <protection/>
    </xf>
    <xf numFmtId="178" fontId="12" fillId="0" borderId="10" xfId="0" applyNumberFormat="1" applyFont="1" applyFill="1" applyBorder="1" applyAlignment="1" applyProtection="1">
      <alignment horizontal="right"/>
      <protection/>
    </xf>
    <xf numFmtId="178" fontId="12" fillId="0" borderId="11" xfId="0" applyNumberFormat="1" applyFont="1" applyFill="1" applyBorder="1" applyAlignment="1" applyProtection="1">
      <alignment horizontal="center" vertical="center"/>
      <protection/>
    </xf>
    <xf numFmtId="183" fontId="12" fillId="0" borderId="10" xfId="0" applyNumberFormat="1" applyFont="1" applyFill="1" applyBorder="1" applyAlignment="1" applyProtection="1">
      <alignment horizontal="center" vertical="center"/>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3" fontId="0" fillId="0" borderId="11" xfId="0" applyNumberFormat="1" applyFill="1" applyBorder="1" applyAlignment="1">
      <alignment horizontal="center" vertical="center"/>
    </xf>
    <xf numFmtId="178" fontId="12" fillId="0" borderId="10" xfId="0" applyNumberFormat="1" applyFont="1" applyFill="1" applyBorder="1" applyAlignment="1" applyProtection="1">
      <alignment horizontal="center" vertical="center" wrapText="1"/>
      <protection/>
    </xf>
    <xf numFmtId="0" fontId="0" fillId="0" borderId="0" xfId="0" applyFill="1" applyBorder="1" applyAlignment="1">
      <alignment horizontal="right"/>
    </xf>
    <xf numFmtId="3" fontId="0" fillId="0" borderId="11" xfId="0" applyNumberFormat="1" applyFill="1" applyBorder="1" applyAlignment="1">
      <alignment horizontal="center" vertical="center" wrapText="1"/>
    </xf>
    <xf numFmtId="0" fontId="0" fillId="0" borderId="10" xfId="0" applyFill="1" applyBorder="1" applyAlignment="1">
      <alignment/>
    </xf>
    <xf numFmtId="3" fontId="12" fillId="0" borderId="11" xfId="0" applyNumberFormat="1" applyFont="1" applyFill="1" applyBorder="1" applyAlignment="1" applyProtection="1">
      <alignment horizontal="right" vertical="center" wrapText="1"/>
      <protection/>
    </xf>
    <xf numFmtId="3" fontId="12" fillId="0" borderId="38" xfId="0" applyNumberFormat="1" applyFont="1" applyFill="1" applyBorder="1" applyAlignment="1" applyProtection="1">
      <alignment horizontal="right" vertical="center" wrapText="1"/>
      <protection/>
    </xf>
    <xf numFmtId="0" fontId="0" fillId="0" borderId="0" xfId="0" applyFont="1" applyFill="1" applyAlignment="1">
      <alignment horizontal="center" vertical="center"/>
    </xf>
    <xf numFmtId="0" fontId="9" fillId="0" borderId="0" xfId="19" applyNumberFormat="1" applyFont="1" applyFill="1" applyAlignment="1">
      <alignment horizontal="left" vertical="top" wrapText="1"/>
    </xf>
    <xf numFmtId="0" fontId="20" fillId="0" borderId="0" xfId="19" applyNumberFormat="1" applyFont="1" applyFill="1" applyAlignment="1">
      <alignment horizontal="right" vertical="center" wrapText="1"/>
    </xf>
    <xf numFmtId="0" fontId="20" fillId="0" borderId="0" xfId="19" applyNumberFormat="1" applyFont="1" applyFill="1" applyAlignment="1">
      <alignment horizontal="right" vertical="center" wrapText="1"/>
    </xf>
    <xf numFmtId="0" fontId="21" fillId="0" borderId="0" xfId="19" applyNumberFormat="1" applyFont="1" applyFill="1" applyAlignment="1" applyProtection="1">
      <alignment horizontal="center" vertical="center"/>
      <protection/>
    </xf>
    <xf numFmtId="0" fontId="21" fillId="0" borderId="0" xfId="19" applyNumberFormat="1" applyFont="1" applyFill="1" applyAlignment="1" applyProtection="1">
      <alignment horizontal="center" vertical="center"/>
      <protection/>
    </xf>
    <xf numFmtId="0" fontId="20" fillId="0" borderId="0" xfId="19" applyNumberFormat="1" applyFont="1" applyFill="1" applyAlignment="1">
      <alignment horizontal="left" vertical="center" wrapText="1"/>
    </xf>
    <xf numFmtId="0" fontId="20" fillId="0" borderId="0" xfId="19" applyNumberFormat="1" applyFont="1" applyFill="1" applyAlignment="1">
      <alignment horizontal="left" vertical="center" wrapText="1"/>
    </xf>
    <xf numFmtId="0" fontId="0" fillId="0" borderId="11" xfId="0" applyFont="1" applyFill="1" applyBorder="1" applyAlignment="1">
      <alignment horizontal="center" vertical="center"/>
    </xf>
    <xf numFmtId="0" fontId="0" fillId="0" borderId="11" xfId="19" applyNumberFormat="1" applyFont="1" applyFill="1" applyBorder="1" applyAlignment="1">
      <alignment horizontal="center" vertical="center"/>
    </xf>
    <xf numFmtId="0" fontId="20" fillId="0" borderId="11" xfId="19" applyNumberFormat="1" applyFont="1" applyFill="1" applyBorder="1" applyAlignment="1" applyProtection="1">
      <alignment horizontal="center" vertical="center" wrapText="1"/>
      <protection/>
    </xf>
    <xf numFmtId="0" fontId="20" fillId="0" borderId="11" xfId="19" applyNumberFormat="1" applyFont="1" applyFill="1" applyBorder="1" applyAlignment="1" applyProtection="1">
      <alignment horizontal="center" vertical="center" wrapText="1"/>
      <protection/>
    </xf>
    <xf numFmtId="49" fontId="20" fillId="0" borderId="11" xfId="19" applyNumberFormat="1" applyFont="1" applyFill="1" applyBorder="1" applyAlignment="1">
      <alignment horizontal="center" vertical="center" wrapText="1"/>
    </xf>
    <xf numFmtId="49" fontId="20" fillId="24" borderId="11" xfId="19" applyNumberFormat="1" applyFont="1" applyFill="1" applyBorder="1" applyAlignment="1">
      <alignment horizontal="center" vertical="center" wrapText="1"/>
    </xf>
    <xf numFmtId="49" fontId="20" fillId="0" borderId="13" xfId="19" applyNumberFormat="1" applyFont="1" applyFill="1" applyBorder="1" applyAlignment="1">
      <alignment horizontal="center" vertical="center" wrapText="1"/>
    </xf>
    <xf numFmtId="3" fontId="20" fillId="0" borderId="11" xfId="19" applyNumberFormat="1" applyFont="1" applyFill="1" applyBorder="1" applyAlignment="1">
      <alignment horizontal="center" vertical="center" wrapText="1"/>
    </xf>
    <xf numFmtId="0" fontId="20" fillId="0" borderId="11" xfId="19" applyNumberFormat="1" applyFont="1" applyFill="1" applyBorder="1" applyAlignment="1">
      <alignment horizontal="centerContinuous" vertical="center"/>
    </xf>
    <xf numFmtId="0" fontId="53" fillId="0" borderId="11" xfId="0" applyFont="1" applyFill="1" applyBorder="1" applyAlignment="1">
      <alignment horizontal="center" vertical="center"/>
    </xf>
    <xf numFmtId="0" fontId="53" fillId="0" borderId="13" xfId="0" applyFont="1" applyFill="1" applyBorder="1" applyAlignment="1">
      <alignment horizontal="center" vertical="center" wrapText="1"/>
    </xf>
    <xf numFmtId="0" fontId="53" fillId="0" borderId="13" xfId="0" applyFont="1" applyFill="1" applyBorder="1" applyAlignment="1">
      <alignment horizontal="center" vertical="center"/>
    </xf>
    <xf numFmtId="0" fontId="0" fillId="0" borderId="11" xfId="0" applyFill="1" applyBorder="1" applyAlignment="1">
      <alignment/>
    </xf>
    <xf numFmtId="0" fontId="54"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4" fillId="0" borderId="11"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22" xfId="0" applyFont="1" applyFill="1" applyBorder="1" applyAlignment="1">
      <alignment horizontal="center" vertical="center"/>
    </xf>
    <xf numFmtId="0" fontId="20" fillId="0" borderId="0" xfId="19" applyNumberFormat="1" applyFont="1" applyFill="1" applyAlignment="1" applyProtection="1">
      <alignment horizontal="right" wrapText="1"/>
      <protection/>
    </xf>
    <xf numFmtId="0" fontId="20" fillId="0" borderId="10" xfId="19" applyNumberFormat="1" applyFont="1" applyFill="1" applyBorder="1" applyAlignment="1" applyProtection="1">
      <alignment horizontal="right" wrapText="1"/>
      <protection/>
    </xf>
    <xf numFmtId="0" fontId="20" fillId="0" borderId="12"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horizontal="center" vertical="center" wrapText="1"/>
      <protection/>
    </xf>
    <xf numFmtId="0" fontId="0" fillId="0" borderId="38" xfId="19" applyNumberFormat="1" applyFont="1" applyFill="1" applyBorder="1" applyAlignment="1" applyProtection="1">
      <alignment horizontal="center" vertical="center" wrapText="1"/>
      <protection/>
    </xf>
    <xf numFmtId="0" fontId="20" fillId="0" borderId="19" xfId="19" applyNumberFormat="1" applyFont="1" applyFill="1" applyBorder="1" applyAlignment="1" applyProtection="1">
      <alignment horizontal="center" vertical="center" wrapText="1"/>
      <protection/>
    </xf>
    <xf numFmtId="0" fontId="20" fillId="0" borderId="38" xfId="19" applyNumberFormat="1" applyFont="1" applyFill="1" applyBorder="1" applyAlignment="1" applyProtection="1">
      <alignment horizontal="center" vertical="center" wrapText="1"/>
      <protection/>
    </xf>
    <xf numFmtId="0" fontId="53" fillId="0" borderId="22" xfId="0" applyFont="1" applyFill="1" applyBorder="1" applyAlignment="1">
      <alignment horizontal="center" vertical="center"/>
    </xf>
    <xf numFmtId="0" fontId="20" fillId="0" borderId="0" xfId="19" applyNumberFormat="1" applyFont="1" applyFill="1" applyAlignment="1" applyProtection="1">
      <alignment vertical="center" wrapText="1"/>
      <protection/>
    </xf>
    <xf numFmtId="0" fontId="20" fillId="0" borderId="0" xfId="19" applyNumberFormat="1" applyFont="1" applyFill="1" applyAlignment="1">
      <alignment horizontal="centerContinuous" vertical="center"/>
    </xf>
    <xf numFmtId="0" fontId="20" fillId="0" borderId="0" xfId="19" applyNumberFormat="1" applyFont="1" applyFill="1" applyAlignment="1" applyProtection="1">
      <alignment horizontal="right" vertical="center"/>
      <protection/>
    </xf>
    <xf numFmtId="0" fontId="20" fillId="0" borderId="0" xfId="19" applyNumberFormat="1" applyFont="1" applyFill="1" applyAlignment="1" applyProtection="1">
      <alignment horizontal="center" wrapText="1"/>
      <protection/>
    </xf>
    <xf numFmtId="0" fontId="20" fillId="0" borderId="10" xfId="19" applyNumberFormat="1" applyFont="1" applyFill="1" applyBorder="1" applyAlignment="1" applyProtection="1">
      <alignment horizontal="right" vertical="center"/>
      <protection/>
    </xf>
    <xf numFmtId="3" fontId="0" fillId="0" borderId="11" xfId="0" applyNumberFormat="1" applyFont="1" applyFill="1" applyBorder="1" applyAlignment="1">
      <alignment horizontal="center" vertical="center"/>
    </xf>
    <xf numFmtId="0" fontId="20" fillId="0" borderId="0" xfId="19" applyNumberFormat="1" applyFont="1" applyFill="1" applyAlignment="1">
      <alignment horizontal="center" vertical="center" wrapText="1"/>
    </xf>
    <xf numFmtId="0" fontId="21" fillId="0" borderId="0" xfId="19" applyNumberFormat="1" applyFont="1" applyFill="1" applyAlignment="1" applyProtection="1">
      <alignment horizontal="center" vertical="center" wrapText="1"/>
      <protection/>
    </xf>
    <xf numFmtId="49" fontId="20" fillId="0" borderId="0" xfId="19" applyNumberFormat="1" applyFont="1" applyFill="1" applyAlignment="1">
      <alignment vertical="center"/>
    </xf>
    <xf numFmtId="0" fontId="20" fillId="0" borderId="11" xfId="19"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20" fillId="0" borderId="12" xfId="19" applyNumberFormat="1" applyFont="1" applyFill="1" applyBorder="1" applyAlignment="1">
      <alignment horizontal="center" vertical="center" wrapText="1"/>
    </xf>
    <xf numFmtId="0" fontId="20" fillId="0" borderId="11" xfId="19" applyNumberFormat="1" applyFont="1" applyFill="1" applyBorder="1" applyAlignment="1">
      <alignment horizontal="center" vertical="center" wrapText="1"/>
    </xf>
    <xf numFmtId="181" fontId="20" fillId="0" borderId="11" xfId="19" applyNumberFormat="1" applyFont="1" applyFill="1" applyBorder="1" applyAlignment="1">
      <alignment horizontal="center" vertical="center" wrapText="1"/>
    </xf>
    <xf numFmtId="49" fontId="20" fillId="0" borderId="0" xfId="19" applyNumberFormat="1" applyFont="1" applyFill="1" applyAlignment="1">
      <alignment horizontal="center" vertical="center"/>
    </xf>
    <xf numFmtId="0" fontId="20" fillId="0" borderId="0" xfId="19" applyNumberFormat="1" applyFont="1" applyFill="1" applyAlignment="1">
      <alignment horizontal="left" vertical="center"/>
    </xf>
    <xf numFmtId="178" fontId="20" fillId="0" borderId="0" xfId="19" applyNumberFormat="1" applyFont="1" applyFill="1" applyAlignment="1">
      <alignment horizontal="center" vertical="center"/>
    </xf>
    <xf numFmtId="0" fontId="0" fillId="0" borderId="0" xfId="19" applyNumberFormat="1" applyFont="1" applyFill="1" applyAlignment="1">
      <alignment vertical="center"/>
    </xf>
    <xf numFmtId="178" fontId="20" fillId="0" borderId="0" xfId="19" applyNumberFormat="1" applyFont="1" applyFill="1" applyAlignment="1">
      <alignment vertical="center"/>
    </xf>
    <xf numFmtId="178" fontId="20" fillId="0" borderId="38" xfId="19" applyNumberFormat="1" applyFont="1" applyFill="1" applyBorder="1" applyAlignment="1" applyProtection="1">
      <alignment horizontal="center" vertical="center" wrapText="1"/>
      <protection/>
    </xf>
    <xf numFmtId="178" fontId="20" fillId="0" borderId="11" xfId="19" applyNumberFormat="1" applyFont="1" applyFill="1" applyBorder="1" applyAlignment="1" applyProtection="1">
      <alignment horizontal="center" vertical="center" wrapText="1"/>
      <protection/>
    </xf>
    <xf numFmtId="0" fontId="0" fillId="0" borderId="0" xfId="19" applyNumberFormat="1" applyFont="1" applyFill="1" applyAlignment="1">
      <alignment horizontal="right" vertical="center"/>
    </xf>
    <xf numFmtId="0" fontId="20" fillId="0" borderId="0" xfId="19" applyNumberFormat="1" applyFont="1" applyFill="1" applyAlignment="1">
      <alignment vertical="center"/>
    </xf>
    <xf numFmtId="0" fontId="20" fillId="0" borderId="13" xfId="19" applyNumberFormat="1" applyFont="1" applyFill="1" applyBorder="1" applyAlignment="1" applyProtection="1">
      <alignment horizontal="center" vertical="center" wrapText="1"/>
      <protection/>
    </xf>
    <xf numFmtId="0" fontId="0" fillId="0" borderId="38" xfId="19" applyNumberFormat="1" applyFont="1" applyFill="1" applyBorder="1" applyAlignment="1">
      <alignment horizontal="center" vertical="center" wrapText="1"/>
    </xf>
    <xf numFmtId="0" fontId="0" fillId="0" borderId="11" xfId="19" applyNumberFormat="1" applyFont="1" applyFill="1" applyBorder="1" applyAlignment="1">
      <alignment horizontal="center" vertical="center" wrapText="1"/>
    </xf>
    <xf numFmtId="0" fontId="0" fillId="0" borderId="0" xfId="19" applyNumberFormat="1" applyFont="1" applyFill="1" applyAlignment="1">
      <alignment horizontal="centerContinuous" vertical="center"/>
    </xf>
    <xf numFmtId="49" fontId="23" fillId="0" borderId="11" xfId="19" applyNumberFormat="1" applyFont="1" applyFill="1" applyBorder="1" applyAlignment="1" applyProtection="1">
      <alignment horizontal="centerContinuous" vertical="center" wrapText="1"/>
      <protection/>
    </xf>
    <xf numFmtId="3" fontId="23" fillId="0" borderId="11" xfId="19" applyNumberFormat="1" applyFont="1" applyFill="1" applyBorder="1" applyAlignment="1" applyProtection="1">
      <alignment horizontal="centerContinuous" vertical="center" wrapText="1"/>
      <protection/>
    </xf>
    <xf numFmtId="3" fontId="20" fillId="0" borderId="11" xfId="19" applyNumberFormat="1" applyFont="1" applyFill="1" applyBorder="1" applyAlignment="1" applyProtection="1">
      <alignment horizontal="centerContinuous" vertical="center" wrapText="1"/>
      <protection/>
    </xf>
    <xf numFmtId="3" fontId="20" fillId="0" borderId="11" xfId="19" applyNumberFormat="1" applyFont="1" applyFill="1" applyBorder="1" applyAlignment="1" applyProtection="1">
      <alignment horizontal="center" vertical="center" wrapText="1"/>
      <protection/>
    </xf>
    <xf numFmtId="0" fontId="20" fillId="0" borderId="14" xfId="19" applyNumberFormat="1" applyFont="1" applyFill="1" applyBorder="1" applyAlignment="1" applyProtection="1">
      <alignment horizontal="center" vertical="center" wrapText="1"/>
      <protection/>
    </xf>
    <xf numFmtId="0" fontId="20" fillId="0" borderId="22" xfId="19" applyNumberFormat="1" applyFont="1" applyFill="1" applyBorder="1" applyAlignment="1" applyProtection="1">
      <alignment horizontal="center" vertical="center" wrapText="1"/>
      <protection/>
    </xf>
    <xf numFmtId="49" fontId="20" fillId="0" borderId="11" xfId="19" applyNumberFormat="1" applyFont="1" applyFill="1" applyBorder="1" applyAlignment="1" applyProtection="1">
      <alignment horizontal="center" vertical="center" wrapText="1"/>
      <protection/>
    </xf>
    <xf numFmtId="0" fontId="20" fillId="0" borderId="0" xfId="19" applyNumberFormat="1" applyFont="1" applyFill="1" applyAlignment="1">
      <alignment horizontal="right"/>
    </xf>
    <xf numFmtId="0" fontId="0" fillId="0" borderId="0" xfId="0" applyAlignment="1">
      <alignment horizontal="right"/>
    </xf>
    <xf numFmtId="0" fontId="2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3" fontId="0" fillId="0" borderId="11" xfId="0" applyNumberForma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55" fillId="0" borderId="0" xfId="0" applyFont="1" applyFill="1" applyBorder="1" applyAlignment="1">
      <alignment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7" fillId="0" borderId="0" xfId="0" applyFont="1" applyFill="1" applyBorder="1" applyAlignment="1">
      <alignment horizontal="right" vertical="center" wrapText="1"/>
    </xf>
    <xf numFmtId="0" fontId="27" fillId="0" borderId="39" xfId="0" applyFont="1" applyFill="1" applyBorder="1" applyAlignment="1">
      <alignment horizontal="center" vertical="center" wrapText="1"/>
    </xf>
    <xf numFmtId="0" fontId="27" fillId="0" borderId="39" xfId="0" applyFont="1" applyFill="1" applyBorder="1" applyAlignment="1">
      <alignment vertical="center" wrapText="1"/>
    </xf>
    <xf numFmtId="3" fontId="27" fillId="0" borderId="39" xfId="0" applyNumberFormat="1" applyFont="1" applyFill="1" applyBorder="1" applyAlignment="1">
      <alignment vertical="center" wrapText="1"/>
    </xf>
    <xf numFmtId="49" fontId="20" fillId="0" borderId="0" xfId="19" applyNumberFormat="1" applyFont="1" applyFill="1" applyAlignment="1">
      <alignment horizontal="center" vertical="center"/>
    </xf>
    <xf numFmtId="0" fontId="20" fillId="0" borderId="0" xfId="19" applyNumberFormat="1" applyFont="1" applyFill="1" applyAlignment="1">
      <alignment horizontal="left" vertical="center"/>
    </xf>
    <xf numFmtId="178" fontId="20" fillId="0" borderId="0" xfId="19" applyNumberFormat="1" applyFont="1" applyFill="1" applyAlignment="1">
      <alignment horizontal="center" vertical="center"/>
    </xf>
    <xf numFmtId="0" fontId="0" fillId="0" borderId="0" xfId="19" applyNumberFormat="1" applyFont="1" applyFill="1" applyAlignment="1">
      <alignment vertical="center"/>
    </xf>
    <xf numFmtId="0" fontId="28" fillId="0" borderId="0" xfId="0" applyFont="1" applyFill="1" applyBorder="1" applyAlignment="1">
      <alignment vertical="center" wrapText="1"/>
    </xf>
    <xf numFmtId="0" fontId="0" fillId="0" borderId="0" xfId="19" applyNumberFormat="1" applyFont="1" applyFill="1" applyAlignment="1">
      <alignment horizontal="centerContinuous" vertical="center"/>
    </xf>
    <xf numFmtId="0" fontId="20" fillId="0" borderId="14" xfId="19" applyNumberFormat="1" applyFont="1" applyFill="1" applyBorder="1" applyAlignment="1">
      <alignment horizontal="center" vertical="center" wrapText="1"/>
    </xf>
    <xf numFmtId="0" fontId="20" fillId="0" borderId="13" xfId="19" applyNumberFormat="1" applyFont="1" applyFill="1" applyBorder="1" applyAlignment="1">
      <alignment horizontal="center" vertical="center" wrapText="1"/>
    </xf>
    <xf numFmtId="178" fontId="20" fillId="0" borderId="23" xfId="19" applyNumberFormat="1" applyFont="1" applyFill="1" applyBorder="1" applyAlignment="1" applyProtection="1">
      <alignment horizontal="center" vertical="center" wrapText="1"/>
      <protection/>
    </xf>
    <xf numFmtId="0" fontId="20" fillId="0" borderId="0" xfId="19" applyNumberFormat="1" applyFont="1" applyFill="1" applyAlignment="1">
      <alignment horizontal="right" vertical="center"/>
    </xf>
    <xf numFmtId="0" fontId="0" fillId="0" borderId="19" xfId="19" applyNumberFormat="1" applyFont="1" applyFill="1" applyBorder="1" applyAlignment="1">
      <alignment horizontal="center" vertical="center" wrapText="1"/>
    </xf>
    <xf numFmtId="0" fontId="0" fillId="0" borderId="19" xfId="19" applyNumberFormat="1" applyFont="1" applyFill="1" applyBorder="1" applyAlignment="1" applyProtection="1">
      <alignment horizontal="center" vertical="center" wrapText="1"/>
      <protection/>
    </xf>
    <xf numFmtId="0" fontId="0" fillId="0" borderId="12" xfId="19"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79" fontId="20" fillId="0" borderId="11" xfId="19" applyNumberFormat="1" applyFont="1" applyFill="1" applyBorder="1" applyAlignment="1">
      <alignment horizontal="center" vertical="center" wrapText="1"/>
    </xf>
    <xf numFmtId="0" fontId="0" fillId="0" borderId="13" xfId="19" applyNumberFormat="1" applyFont="1" applyFill="1" applyBorder="1" applyAlignment="1" applyProtection="1">
      <alignment horizontal="center" vertical="center" wrapText="1"/>
      <protection/>
    </xf>
    <xf numFmtId="0" fontId="20" fillId="0" borderId="22" xfId="19" applyNumberFormat="1" applyFont="1" applyFill="1" applyBorder="1" applyAlignment="1">
      <alignment horizontal="center" vertical="center" wrapText="1"/>
    </xf>
    <xf numFmtId="0" fontId="20" fillId="0" borderId="23" xfId="19" applyNumberFormat="1" applyFont="1" applyFill="1" applyBorder="1" applyAlignment="1">
      <alignment horizontal="center" vertical="center" wrapText="1"/>
    </xf>
    <xf numFmtId="0" fontId="20" fillId="0" borderId="38" xfId="19" applyNumberFormat="1" applyFont="1" applyFill="1" applyBorder="1" applyAlignment="1">
      <alignment horizontal="center" vertical="center" wrapText="1"/>
    </xf>
    <xf numFmtId="179" fontId="0" fillId="0" borderId="11" xfId="19" applyNumberFormat="1" applyFont="1" applyFill="1" applyBorder="1" applyAlignment="1">
      <alignment horizontal="center" vertical="center" wrapText="1"/>
    </xf>
    <xf numFmtId="0" fontId="20" fillId="0" borderId="0" xfId="19" applyNumberFormat="1" applyFont="1" applyFill="1" applyAlignment="1" applyProtection="1">
      <alignment horizontal="right" vertical="center" wrapText="1"/>
      <protection/>
    </xf>
    <xf numFmtId="0" fontId="20" fillId="0" borderId="22" xfId="19" applyNumberFormat="1" applyFont="1" applyFill="1" applyBorder="1" applyAlignment="1" applyProtection="1">
      <alignment horizontal="right" vertical="center" wrapText="1"/>
      <protection/>
    </xf>
    <xf numFmtId="0" fontId="20" fillId="0" borderId="23" xfId="19" applyNumberFormat="1" applyFont="1" applyFill="1" applyBorder="1" applyAlignment="1" applyProtection="1">
      <alignment horizontal="right" vertical="center" wrapText="1"/>
      <protection/>
    </xf>
    <xf numFmtId="0" fontId="20" fillId="0" borderId="38" xfId="19" applyNumberFormat="1" applyFont="1" applyFill="1" applyBorder="1" applyAlignment="1" applyProtection="1">
      <alignment horizontal="right" vertical="center" wrapText="1"/>
      <protection/>
    </xf>
    <xf numFmtId="0" fontId="20" fillId="0" borderId="0" xfId="19" applyNumberFormat="1" applyFont="1" applyAlignment="1">
      <alignment horizontal="right" vertical="center" wrapText="1"/>
    </xf>
    <xf numFmtId="0" fontId="20" fillId="0" borderId="0" xfId="19" applyNumberFormat="1" applyFont="1" applyAlignment="1">
      <alignment horizontal="left" vertical="center" wrapText="1"/>
    </xf>
    <xf numFmtId="0" fontId="20" fillId="0" borderId="0" xfId="19" applyNumberFormat="1" applyFont="1" applyAlignment="1">
      <alignment horizontal="center" vertical="center" wrapText="1"/>
    </xf>
    <xf numFmtId="0" fontId="20" fillId="25" borderId="11" xfId="19" applyNumberFormat="1" applyFont="1" applyFill="1" applyBorder="1" applyAlignment="1" applyProtection="1">
      <alignment horizontal="center" vertical="center" wrapText="1"/>
      <protection/>
    </xf>
    <xf numFmtId="0" fontId="20" fillId="25" borderId="13" xfId="19" applyNumberFormat="1" applyFont="1" applyFill="1" applyBorder="1" applyAlignment="1" applyProtection="1">
      <alignment horizontal="center" vertical="center" wrapText="1"/>
      <protection/>
    </xf>
    <xf numFmtId="0" fontId="0" fillId="25" borderId="11" xfId="19" applyNumberFormat="1" applyFont="1" applyFill="1" applyBorder="1" applyAlignment="1">
      <alignment horizontal="center" vertical="center" wrapText="1"/>
    </xf>
    <xf numFmtId="0" fontId="20" fillId="0" borderId="0" xfId="19" applyNumberFormat="1" applyFont="1" applyAlignment="1">
      <alignment horizontal="centerContinuous" vertical="center"/>
    </xf>
    <xf numFmtId="0" fontId="0" fillId="0" borderId="0" xfId="19" applyNumberFormat="1" applyFont="1" applyAlignment="1">
      <alignment vertical="center"/>
    </xf>
    <xf numFmtId="0" fontId="20" fillId="0" borderId="10" xfId="19" applyNumberFormat="1" applyFont="1" applyFill="1" applyBorder="1" applyAlignment="1">
      <alignment horizontal="right" vertical="center" wrapText="1"/>
    </xf>
    <xf numFmtId="0" fontId="20" fillId="0" borderId="0" xfId="19" applyNumberFormat="1" applyFont="1" applyFill="1" applyBorder="1" applyAlignment="1" applyProtection="1">
      <alignment horizontal="right" wrapText="1"/>
      <protection/>
    </xf>
    <xf numFmtId="0" fontId="0" fillId="25" borderId="11" xfId="19" applyNumberFormat="1" applyFont="1" applyFill="1" applyBorder="1" applyAlignment="1" applyProtection="1">
      <alignment horizontal="center" vertical="center" wrapText="1"/>
      <protection/>
    </xf>
    <xf numFmtId="3" fontId="0" fillId="0" borderId="11" xfId="19" applyNumberFormat="1" applyFont="1" applyFill="1" applyBorder="1" applyAlignment="1">
      <alignment horizontal="center" vertical="center" wrapText="1"/>
    </xf>
    <xf numFmtId="0" fontId="0" fillId="0" borderId="12" xfId="19" applyNumberFormat="1" applyFont="1" applyFill="1" applyBorder="1" applyAlignment="1" applyProtection="1">
      <alignment horizontal="center" vertical="center" wrapText="1"/>
      <protection/>
    </xf>
    <xf numFmtId="181" fontId="0" fillId="0" borderId="1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0" fontId="0" fillId="25" borderId="22" xfId="19" applyNumberFormat="1" applyFont="1" applyFill="1" applyBorder="1" applyAlignment="1" applyProtection="1">
      <alignment horizontal="center" vertical="center" wrapText="1"/>
      <protection/>
    </xf>
    <xf numFmtId="0" fontId="0" fillId="25" borderId="23" xfId="19" applyNumberFormat="1" applyFont="1" applyFill="1" applyBorder="1" applyAlignment="1" applyProtection="1">
      <alignment horizontal="center" vertical="center" wrapText="1"/>
      <protection/>
    </xf>
    <xf numFmtId="0" fontId="0" fillId="25" borderId="38" xfId="19" applyNumberFormat="1" applyFont="1" applyFill="1" applyBorder="1" applyAlignment="1" applyProtection="1">
      <alignment horizontal="center" vertical="center" wrapText="1"/>
      <protection/>
    </xf>
    <xf numFmtId="0" fontId="20" fillId="0" borderId="23" xfId="19" applyNumberFormat="1" applyFont="1" applyFill="1" applyBorder="1" applyAlignment="1" applyProtection="1">
      <alignment horizontal="center" vertical="center" wrapText="1"/>
      <protection/>
    </xf>
    <xf numFmtId="0" fontId="0" fillId="0" borderId="0" xfId="0" applyFill="1" applyBorder="1" applyAlignment="1">
      <alignment/>
    </xf>
    <xf numFmtId="49" fontId="0" fillId="0" borderId="11" xfId="0" applyNumberFormat="1" applyFill="1" applyBorder="1" applyAlignment="1">
      <alignment/>
    </xf>
    <xf numFmtId="181" fontId="0" fillId="0" borderId="11" xfId="0" applyNumberFormat="1" applyFill="1" applyBorder="1" applyAlignment="1">
      <alignment/>
    </xf>
    <xf numFmtId="9" fontId="20" fillId="0" borderId="0" xfId="19" applyNumberFormat="1" applyFont="1" applyFill="1" applyAlignment="1">
      <alignment horizontal="center" vertical="center" wrapText="1"/>
    </xf>
    <xf numFmtId="9" fontId="20" fillId="0" borderId="0" xfId="19" applyNumberFormat="1" applyFont="1" applyFill="1" applyAlignment="1">
      <alignment horizontal="left" vertical="center" wrapText="1"/>
    </xf>
    <xf numFmtId="0" fontId="0" fillId="0" borderId="38" xfId="0" applyNumberFormat="1" applyFont="1" applyFill="1" applyBorder="1" applyAlignment="1" applyProtection="1">
      <alignment horizontal="center" vertical="center" wrapText="1"/>
      <protection/>
    </xf>
    <xf numFmtId="0" fontId="20" fillId="0" borderId="0" xfId="19" applyNumberFormat="1" applyFont="1" applyFill="1" applyBorder="1" applyAlignment="1" applyProtection="1">
      <alignment wrapText="1"/>
      <protection/>
    </xf>
    <xf numFmtId="0" fontId="0" fillId="0" borderId="15" xfId="19" applyNumberFormat="1" applyFont="1" applyFill="1" applyBorder="1" applyAlignment="1" applyProtection="1">
      <alignment horizontal="center" vertical="center" wrapText="1"/>
      <protection/>
    </xf>
    <xf numFmtId="0" fontId="0" fillId="0" borderId="29" xfId="19" applyNumberFormat="1" applyFont="1" applyFill="1" applyBorder="1" applyAlignment="1" applyProtection="1">
      <alignment horizontal="center" vertical="center" wrapText="1"/>
      <protection/>
    </xf>
    <xf numFmtId="0" fontId="0" fillId="0" borderId="10" xfId="19" applyNumberFormat="1" applyFont="1" applyFill="1" applyBorder="1" applyAlignment="1" applyProtection="1">
      <alignment horizontal="center" vertical="center" wrapText="1"/>
      <protection/>
    </xf>
    <xf numFmtId="181" fontId="0" fillId="0" borderId="11" xfId="0" applyNumberFormat="1" applyFill="1" applyBorder="1" applyAlignment="1">
      <alignment wrapText="1"/>
    </xf>
    <xf numFmtId="0" fontId="20" fillId="0" borderId="0" xfId="19" applyNumberFormat="1" applyFont="1" applyFill="1" applyBorder="1" applyAlignment="1" applyProtection="1">
      <alignment vertical="center" wrapText="1"/>
      <protection/>
    </xf>
    <xf numFmtId="0" fontId="20" fillId="0" borderId="0" xfId="19" applyNumberFormat="1" applyFont="1" applyFill="1" applyBorder="1" applyAlignment="1">
      <alignment horizontal="centerContinuous" vertical="center"/>
    </xf>
    <xf numFmtId="0" fontId="0" fillId="0" borderId="28" xfId="19" applyNumberFormat="1" applyFont="1" applyFill="1" applyBorder="1" applyAlignment="1" applyProtection="1">
      <alignment horizontal="center" vertical="center" wrapText="1"/>
      <protection/>
    </xf>
    <xf numFmtId="0" fontId="0" fillId="0" borderId="20" xfId="19" applyNumberFormat="1" applyFont="1" applyFill="1" applyBorder="1" applyAlignment="1" applyProtection="1">
      <alignment horizontal="center" vertical="center" wrapText="1"/>
      <protection/>
    </xf>
    <xf numFmtId="0" fontId="0" fillId="0" borderId="11" xfId="19" applyNumberFormat="1" applyFont="1" applyFill="1" applyBorder="1" applyAlignment="1" applyProtection="1">
      <alignment vertical="center" wrapText="1"/>
      <protection/>
    </xf>
    <xf numFmtId="0" fontId="20" fillId="0" borderId="0" xfId="19" applyNumberFormat="1" applyFont="1" applyFill="1" applyAlignment="1">
      <alignment horizontal="center" vertical="center" wrapText="1"/>
    </xf>
    <xf numFmtId="0" fontId="21" fillId="0" borderId="0" xfId="19" applyNumberFormat="1" applyFont="1" applyFill="1" applyAlignment="1" applyProtection="1">
      <alignment horizontal="center" vertical="center" wrapText="1"/>
      <protection/>
    </xf>
    <xf numFmtId="49" fontId="20" fillId="0" borderId="0" xfId="19" applyNumberFormat="1" applyFont="1" applyFill="1" applyAlignment="1">
      <alignment vertical="center"/>
    </xf>
    <xf numFmtId="0" fontId="20" fillId="0" borderId="0" xfId="19" applyNumberFormat="1" applyFont="1" applyFill="1" applyAlignment="1">
      <alignment vertical="center"/>
    </xf>
    <xf numFmtId="0" fontId="20" fillId="0" borderId="11" xfId="19" applyNumberFormat="1" applyFont="1" applyFill="1" applyBorder="1" applyAlignment="1" applyProtection="1">
      <alignment horizontal="center" vertical="center"/>
      <protection/>
    </xf>
    <xf numFmtId="0" fontId="20" fillId="0" borderId="14" xfId="19"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20" fillId="0" borderId="12" xfId="19" applyNumberFormat="1" applyFont="1" applyFill="1" applyBorder="1" applyAlignment="1" applyProtection="1">
      <alignment horizontal="center" vertical="center" wrapText="1"/>
      <protection/>
    </xf>
    <xf numFmtId="4" fontId="20" fillId="24" borderId="11" xfId="0" applyNumberFormat="1" applyFont="1" applyFill="1" applyBorder="1" applyAlignment="1">
      <alignment horizontal="right" vertical="center" wrapText="1"/>
    </xf>
    <xf numFmtId="180" fontId="20" fillId="24" borderId="11" xfId="0" applyNumberFormat="1" applyFont="1" applyFill="1" applyBorder="1" applyAlignment="1">
      <alignment horizontal="right" vertical="center" wrapText="1"/>
    </xf>
    <xf numFmtId="181" fontId="0" fillId="0" borderId="11" xfId="0" applyNumberFormat="1" applyFill="1" applyBorder="1" applyAlignment="1">
      <alignment horizontal="right" vertical="center" wrapText="1"/>
    </xf>
    <xf numFmtId="180" fontId="20" fillId="0" borderId="11" xfId="19" applyNumberFormat="1" applyFont="1" applyFill="1" applyBorder="1" applyAlignment="1">
      <alignment horizontal="right" vertical="center"/>
    </xf>
    <xf numFmtId="180" fontId="20" fillId="0" borderId="11" xfId="19" applyNumberFormat="1" applyFont="1" applyFill="1" applyBorder="1" applyAlignment="1">
      <alignment horizontal="right" vertical="center"/>
    </xf>
    <xf numFmtId="178" fontId="20" fillId="0" borderId="0" xfId="19" applyNumberFormat="1" applyFont="1" applyFill="1" applyAlignment="1">
      <alignment horizontal="right" vertical="center"/>
    </xf>
    <xf numFmtId="0" fontId="20" fillId="0" borderId="20" xfId="19" applyNumberFormat="1" applyFont="1" applyFill="1" applyBorder="1" applyAlignment="1" applyProtection="1">
      <alignment horizontal="center"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4" xfId="19"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18" fillId="24" borderId="0" xfId="0" applyFont="1" applyFill="1" applyBorder="1" applyAlignment="1">
      <alignment/>
    </xf>
    <xf numFmtId="0" fontId="12" fillId="24" borderId="12" xfId="0" applyNumberFormat="1" applyFont="1" applyFill="1" applyBorder="1" applyAlignment="1" applyProtection="1">
      <alignment horizontal="center" vertical="center"/>
      <protection/>
    </xf>
    <xf numFmtId="0" fontId="12" fillId="24" borderId="13" xfId="0" applyNumberFormat="1" applyFont="1" applyFill="1" applyBorder="1" applyAlignment="1" applyProtection="1">
      <alignment horizontal="center" vertical="center"/>
      <protection/>
    </xf>
    <xf numFmtId="0" fontId="18" fillId="24" borderId="15" xfId="0" applyFont="1" applyFill="1" applyBorder="1" applyAlignment="1">
      <alignment horizontal="center" vertical="center"/>
    </xf>
    <xf numFmtId="0" fontId="18" fillId="24" borderId="21" xfId="0" applyFont="1" applyFill="1" applyBorder="1" applyAlignment="1">
      <alignment horizontal="center" vertical="center"/>
    </xf>
    <xf numFmtId="0" fontId="18" fillId="24" borderId="16" xfId="0" applyFont="1" applyFill="1" applyBorder="1" applyAlignment="1">
      <alignment horizontal="center" vertical="center"/>
    </xf>
    <xf numFmtId="0" fontId="12" fillId="24" borderId="11" xfId="0" applyNumberFormat="1" applyFont="1" applyFill="1" applyBorder="1" applyAlignment="1" applyProtection="1">
      <alignment horizontal="center" vertical="center" wrapText="1"/>
      <protection/>
    </xf>
    <xf numFmtId="0" fontId="18" fillId="24" borderId="11" xfId="0" applyFont="1" applyFill="1" applyBorder="1" applyAlignment="1">
      <alignment horizontal="center"/>
    </xf>
    <xf numFmtId="0" fontId="18" fillId="24" borderId="40" xfId="0" applyFont="1" applyFill="1" applyBorder="1" applyAlignment="1">
      <alignment horizontal="center"/>
    </xf>
    <xf numFmtId="0" fontId="12" fillId="24" borderId="11" xfId="0" applyNumberFormat="1" applyFont="1" applyFill="1" applyBorder="1" applyAlignment="1" applyProtection="1">
      <alignment vertical="center"/>
      <protection/>
    </xf>
    <xf numFmtId="181" fontId="12" fillId="0" borderId="41" xfId="0" applyNumberFormat="1" applyFont="1" applyFill="1" applyBorder="1" applyAlignment="1">
      <alignment horizontal="right" vertical="center"/>
    </xf>
    <xf numFmtId="0" fontId="12" fillId="24" borderId="40" xfId="0" applyNumberFormat="1" applyFont="1" applyFill="1" applyBorder="1" applyAlignment="1" applyProtection="1">
      <alignment vertical="center"/>
      <protection/>
    </xf>
    <xf numFmtId="181" fontId="0" fillId="24" borderId="40" xfId="0" applyNumberFormat="1" applyFill="1" applyBorder="1" applyAlignment="1">
      <alignment vertical="center"/>
    </xf>
    <xf numFmtId="181" fontId="0" fillId="24" borderId="40" xfId="0" applyNumberFormat="1" applyFill="1" applyBorder="1" applyAlignment="1">
      <alignment vertical="center" wrapText="1"/>
    </xf>
    <xf numFmtId="181" fontId="0" fillId="24" borderId="11" xfId="0" applyNumberFormat="1" applyFill="1" applyBorder="1" applyAlignment="1">
      <alignment vertical="center" wrapText="1"/>
    </xf>
    <xf numFmtId="181" fontId="0" fillId="24" borderId="11" xfId="0" applyNumberFormat="1" applyFill="1" applyBorder="1" applyAlignment="1">
      <alignment horizontal="center" vertical="center"/>
    </xf>
    <xf numFmtId="0" fontId="0" fillId="24" borderId="11" xfId="0" applyFill="1" applyBorder="1" applyAlignment="1">
      <alignment/>
    </xf>
    <xf numFmtId="0" fontId="12" fillId="24" borderId="40" xfId="0" applyNumberFormat="1" applyFont="1" applyFill="1" applyBorder="1" applyAlignment="1" applyProtection="1">
      <alignment horizontal="left" vertical="center" wrapText="1"/>
      <protection/>
    </xf>
    <xf numFmtId="0" fontId="12" fillId="24" borderId="11" xfId="0" applyNumberFormat="1" applyFont="1" applyFill="1" applyBorder="1" applyAlignment="1" applyProtection="1">
      <alignment horizontal="center" vertical="center"/>
      <protection/>
    </xf>
    <xf numFmtId="184" fontId="0" fillId="24" borderId="11" xfId="0" applyNumberFormat="1" applyFill="1" applyBorder="1" applyAlignment="1">
      <alignment horizontal="center" vertical="center"/>
    </xf>
    <xf numFmtId="0" fontId="18" fillId="24" borderId="40" xfId="0" applyFont="1" applyFill="1" applyBorder="1" applyAlignment="1">
      <alignment horizontal="center" vertical="center"/>
    </xf>
    <xf numFmtId="181" fontId="0" fillId="24" borderId="11" xfId="0" applyNumberFormat="1" applyFill="1" applyBorder="1" applyAlignment="1">
      <alignment vertical="center"/>
    </xf>
    <xf numFmtId="0" fontId="0" fillId="0" borderId="0" xfId="0" applyFill="1" applyBorder="1" applyAlignment="1">
      <alignment/>
    </xf>
    <xf numFmtId="0" fontId="20" fillId="0" borderId="0" xfId="19" applyNumberFormat="1" applyFont="1" applyFill="1" applyBorder="1" applyAlignment="1">
      <alignment horizontal="centerContinuous" vertical="center"/>
    </xf>
    <xf numFmtId="0" fontId="20" fillId="0" borderId="0" xfId="19" applyNumberFormat="1" applyFont="1" applyFill="1" applyBorder="1" applyAlignment="1">
      <alignment horizontal="right" vertical="center" wrapText="1"/>
    </xf>
    <xf numFmtId="0" fontId="21" fillId="0" borderId="0" xfId="19" applyNumberFormat="1" applyFont="1" applyFill="1" applyBorder="1" applyAlignment="1" applyProtection="1">
      <alignment horizontal="center" vertical="center"/>
      <protection/>
    </xf>
    <xf numFmtId="0" fontId="20" fillId="0" borderId="0" xfId="19" applyNumberFormat="1" applyFont="1" applyFill="1" applyBorder="1" applyAlignment="1">
      <alignment horizontal="centerContinuous" vertical="center" wrapText="1"/>
    </xf>
    <xf numFmtId="0" fontId="20" fillId="0" borderId="0" xfId="19" applyNumberFormat="1" applyFont="1" applyFill="1" applyBorder="1" applyAlignment="1">
      <alignment horizontal="left" vertical="center" wrapText="1"/>
    </xf>
    <xf numFmtId="0" fontId="20" fillId="0" borderId="0" xfId="19" applyNumberFormat="1" applyFont="1" applyFill="1" applyBorder="1" applyAlignment="1">
      <alignment horizontal="left" vertical="center" wrapText="1"/>
    </xf>
    <xf numFmtId="0" fontId="20" fillId="0" borderId="0" xfId="19" applyNumberFormat="1" applyFont="1" applyFill="1" applyBorder="1" applyAlignment="1">
      <alignment horizontal="right" vertical="center"/>
    </xf>
    <xf numFmtId="0" fontId="20" fillId="0" borderId="0" xfId="19" applyNumberFormat="1" applyFont="1" applyFill="1" applyBorder="1" applyAlignment="1">
      <alignment horizontal="center" vertical="center" wrapText="1"/>
    </xf>
    <xf numFmtId="0" fontId="20" fillId="0" borderId="0" xfId="19" applyNumberFormat="1" applyFont="1" applyFill="1" applyBorder="1" applyAlignment="1" applyProtection="1">
      <alignment horizontal="right" vertical="center"/>
      <protection/>
    </xf>
    <xf numFmtId="0" fontId="0" fillId="0" borderId="0" xfId="19" applyNumberFormat="1" applyFont="1" applyFill="1" applyBorder="1" applyAlignment="1">
      <alignment vertical="center"/>
    </xf>
    <xf numFmtId="0" fontId="21" fillId="0" borderId="0" xfId="19" applyNumberFormat="1" applyFont="1" applyFill="1" applyBorder="1" applyAlignment="1" applyProtection="1">
      <alignment horizontal="center" vertical="center" wrapText="1"/>
      <protection/>
    </xf>
    <xf numFmtId="0" fontId="20" fillId="0" borderId="0" xfId="19" applyNumberFormat="1" applyFont="1" applyFill="1" applyBorder="1" applyAlignment="1" applyProtection="1">
      <alignment horizontal="right" wrapText="1"/>
      <protection/>
    </xf>
    <xf numFmtId="0" fontId="12" fillId="0" borderId="0" xfId="0" applyNumberFormat="1" applyFont="1" applyFill="1" applyAlignment="1" applyProtection="1">
      <alignment vertical="center"/>
      <protection/>
    </xf>
    <xf numFmtId="0" fontId="19" fillId="0" borderId="0" xfId="0" applyNumberFormat="1" applyFont="1" applyFill="1" applyAlignment="1" applyProtection="1">
      <alignment horizontal="centerContinuous" vertical="center"/>
      <protection/>
    </xf>
    <xf numFmtId="0" fontId="18" fillId="0" borderId="0" xfId="0" applyNumberFormat="1" applyFont="1" applyFill="1" applyAlignment="1" applyProtection="1">
      <alignment horizontal="centerContinuous" vertical="center"/>
      <protection/>
    </xf>
    <xf numFmtId="0" fontId="12" fillId="0" borderId="10" xfId="0" applyNumberFormat="1" applyFont="1" applyFill="1" applyBorder="1" applyAlignment="1" applyProtection="1">
      <alignment vertical="center"/>
      <protection/>
    </xf>
    <xf numFmtId="0" fontId="12" fillId="0" borderId="11" xfId="0" applyNumberFormat="1" applyFont="1" applyFill="1" applyBorder="1" applyAlignment="1" applyProtection="1">
      <alignment horizontal="centerContinuous" vertical="center"/>
      <protection/>
    </xf>
    <xf numFmtId="0" fontId="18" fillId="0" borderId="11" xfId="0" applyNumberFormat="1" applyFont="1" applyFill="1" applyBorder="1" applyAlignment="1" applyProtection="1">
      <alignment horizontal="centerContinuous" vertical="center"/>
      <protection/>
    </xf>
    <xf numFmtId="0" fontId="12" fillId="0" borderId="2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protection/>
    </xf>
    <xf numFmtId="181" fontId="12" fillId="0" borderId="22"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vertical="center"/>
      <protection/>
    </xf>
    <xf numFmtId="185" fontId="12" fillId="0" borderId="41" xfId="0" applyNumberFormat="1" applyFont="1" applyFill="1" applyBorder="1" applyAlignment="1" applyProtection="1">
      <alignment horizontal="right" vertical="center" wrapText="1"/>
      <protection/>
    </xf>
    <xf numFmtId="181" fontId="12" fillId="0" borderId="11" xfId="0" applyNumberFormat="1" applyFont="1" applyFill="1" applyBorder="1" applyAlignment="1" applyProtection="1">
      <alignment horizontal="right" vertical="center" wrapText="1"/>
      <protection/>
    </xf>
    <xf numFmtId="181" fontId="12" fillId="0" borderId="38" xfId="0" applyNumberFormat="1" applyFont="1" applyFill="1" applyBorder="1" applyAlignment="1" applyProtection="1">
      <alignment horizontal="right" vertical="center" wrapText="1"/>
      <protection/>
    </xf>
    <xf numFmtId="181" fontId="12" fillId="0" borderId="23" xfId="0" applyNumberFormat="1" applyFont="1" applyFill="1" applyBorder="1" applyAlignment="1" applyProtection="1">
      <alignment horizontal="right" vertical="center" wrapText="1"/>
      <protection/>
    </xf>
    <xf numFmtId="185" fontId="12" fillId="0" borderId="41" xfId="0" applyNumberFormat="1" applyFont="1" applyFill="1" applyBorder="1" applyAlignment="1">
      <alignment horizontal="right" vertical="center"/>
    </xf>
    <xf numFmtId="185" fontId="12" fillId="0" borderId="41" xfId="0" applyNumberFormat="1" applyFont="1" applyFill="1" applyBorder="1" applyAlignment="1" applyProtection="1">
      <alignment horizontal="right" vertical="center"/>
      <protection/>
    </xf>
    <xf numFmtId="179" fontId="12" fillId="0" borderId="41" xfId="0" applyNumberFormat="1" applyFont="1" applyFill="1" applyBorder="1" applyAlignment="1" applyProtection="1">
      <alignment horizontal="right" vertical="center" wrapText="1"/>
      <protection/>
    </xf>
    <xf numFmtId="0" fontId="12" fillId="0" borderId="12" xfId="0" applyNumberFormat="1" applyFont="1" applyFill="1" applyBorder="1" applyAlignment="1" applyProtection="1">
      <alignment horizontal="left" vertical="center" wrapText="1"/>
      <protection/>
    </xf>
    <xf numFmtId="186" fontId="12" fillId="0" borderId="14" xfId="0" applyNumberFormat="1" applyFont="1" applyFill="1" applyBorder="1" applyAlignment="1" applyProtection="1">
      <alignment vertical="center"/>
      <protection/>
    </xf>
    <xf numFmtId="0" fontId="12" fillId="0" borderId="13" xfId="0" applyNumberFormat="1" applyFont="1" applyFill="1" applyBorder="1" applyAlignment="1" applyProtection="1">
      <alignment vertical="center"/>
      <protection/>
    </xf>
    <xf numFmtId="181" fontId="12" fillId="0" borderId="38" xfId="0" applyNumberFormat="1" applyFont="1" applyFill="1" applyBorder="1" applyAlignment="1" applyProtection="1">
      <alignment/>
      <protection/>
    </xf>
    <xf numFmtId="181" fontId="12" fillId="0" borderId="11" xfId="0" applyNumberFormat="1" applyFont="1" applyFill="1" applyBorder="1" applyAlignment="1" applyProtection="1">
      <alignment/>
      <protection/>
    </xf>
    <xf numFmtId="0" fontId="12" fillId="0" borderId="15" xfId="0" applyNumberFormat="1" applyFont="1" applyFill="1" applyBorder="1" applyAlignment="1" applyProtection="1">
      <alignment horizontal="left" vertical="center" wrapText="1"/>
      <protection/>
    </xf>
    <xf numFmtId="186" fontId="12" fillId="0" borderId="22" xfId="0" applyNumberFormat="1" applyFont="1" applyFill="1" applyBorder="1" applyAlignment="1" applyProtection="1">
      <alignment horizontal="right" vertical="center" wrapText="1"/>
      <protection/>
    </xf>
    <xf numFmtId="0" fontId="12" fillId="0" borderId="19" xfId="0" applyNumberFormat="1" applyFont="1" applyFill="1" applyBorder="1" applyAlignment="1" applyProtection="1">
      <alignment horizontal="left" vertical="center" wrapText="1"/>
      <protection/>
    </xf>
    <xf numFmtId="181" fontId="12" fillId="0" borderId="22" xfId="0" applyNumberFormat="1" applyFont="1" applyFill="1" applyBorder="1" applyAlignment="1" applyProtection="1">
      <alignment/>
      <protection/>
    </xf>
    <xf numFmtId="181" fontId="12" fillId="0" borderId="4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protection/>
    </xf>
    <xf numFmtId="181" fontId="12" fillId="0" borderId="23" xfId="0" applyNumberFormat="1" applyFont="1" applyFill="1" applyBorder="1" applyAlignment="1" applyProtection="1">
      <alignment/>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5"/>
  <sheetViews>
    <sheetView showGridLines="0" showZeros="0" tabSelected="1" workbookViewId="0" topLeftCell="A4">
      <selection activeCell="C24" sqref="C24"/>
    </sheetView>
  </sheetViews>
  <sheetFormatPr defaultColWidth="9.16015625" defaultRowHeight="11.25"/>
  <cols>
    <col min="1" max="1" width="49.5" style="174" customWidth="1"/>
    <col min="2" max="2" width="22.83203125" style="174" customWidth="1"/>
    <col min="3" max="3" width="34.33203125" style="174" customWidth="1"/>
    <col min="4" max="4" width="22.83203125" style="174" customWidth="1"/>
    <col min="5" max="5" width="34.33203125" style="174" customWidth="1"/>
    <col min="6" max="6" width="22.83203125" style="174" customWidth="1"/>
    <col min="7" max="7" width="34.33203125" style="174" customWidth="1"/>
    <col min="8" max="8" width="22.83203125" style="174" customWidth="1"/>
    <col min="9" max="16384" width="9.16015625" style="174" customWidth="1"/>
  </cols>
  <sheetData>
    <row r="1" spans="1:256" ht="21" customHeight="1">
      <c r="A1" s="524" t="s">
        <v>0</v>
      </c>
      <c r="B1" s="524"/>
      <c r="C1" s="524"/>
      <c r="D1" s="524"/>
      <c r="E1" s="524"/>
      <c r="G1" s="232"/>
      <c r="H1" s="233" t="s">
        <v>1</v>
      </c>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c r="IO1" s="232"/>
      <c r="IP1" s="232"/>
      <c r="IQ1" s="232"/>
      <c r="IR1" s="232"/>
      <c r="IS1" s="232"/>
      <c r="IT1" s="232"/>
      <c r="IU1" s="232"/>
      <c r="IV1" s="232"/>
    </row>
    <row r="2" spans="1:256" ht="21" customHeight="1">
      <c r="A2" s="525" t="s">
        <v>2</v>
      </c>
      <c r="B2" s="525"/>
      <c r="C2" s="525"/>
      <c r="D2" s="525"/>
      <c r="E2" s="525"/>
      <c r="F2" s="525"/>
      <c r="G2" s="526"/>
      <c r="H2" s="526"/>
      <c r="I2" s="526"/>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32"/>
      <c r="HO2" s="232"/>
      <c r="HP2" s="232"/>
      <c r="HQ2" s="232"/>
      <c r="HR2" s="232"/>
      <c r="HS2" s="232"/>
      <c r="HT2" s="232"/>
      <c r="HU2" s="232"/>
      <c r="HV2" s="232"/>
      <c r="HW2" s="232"/>
      <c r="HX2" s="232"/>
      <c r="HY2" s="232"/>
      <c r="HZ2" s="232"/>
      <c r="IA2" s="232"/>
      <c r="IB2" s="232"/>
      <c r="IC2" s="232"/>
      <c r="ID2" s="232"/>
      <c r="IE2" s="232"/>
      <c r="IF2" s="232"/>
      <c r="IG2" s="232"/>
      <c r="IH2" s="232"/>
      <c r="II2" s="232"/>
      <c r="IJ2" s="232"/>
      <c r="IK2" s="232"/>
      <c r="IL2" s="232"/>
      <c r="IM2" s="232"/>
      <c r="IN2" s="232"/>
      <c r="IO2" s="232"/>
      <c r="IP2" s="232"/>
      <c r="IQ2" s="232"/>
      <c r="IR2" s="232"/>
      <c r="IS2" s="232"/>
      <c r="IT2" s="232"/>
      <c r="IU2" s="232"/>
      <c r="IV2" s="232"/>
    </row>
    <row r="3" spans="1:256" ht="21" customHeight="1">
      <c r="A3" s="527"/>
      <c r="B3" s="527"/>
      <c r="C3" s="527"/>
      <c r="D3" s="524"/>
      <c r="E3" s="524"/>
      <c r="G3" s="232"/>
      <c r="H3" s="234" t="s">
        <v>3</v>
      </c>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c r="HJ3" s="232"/>
      <c r="HK3" s="232"/>
      <c r="HL3" s="232"/>
      <c r="HM3" s="232"/>
      <c r="HN3" s="232"/>
      <c r="HO3" s="232"/>
      <c r="HP3" s="232"/>
      <c r="HQ3" s="232"/>
      <c r="HR3" s="232"/>
      <c r="HS3" s="232"/>
      <c r="HT3" s="232"/>
      <c r="HU3" s="232"/>
      <c r="HV3" s="232"/>
      <c r="HW3" s="232"/>
      <c r="HX3" s="232"/>
      <c r="HY3" s="232"/>
      <c r="HZ3" s="232"/>
      <c r="IA3" s="232"/>
      <c r="IB3" s="232"/>
      <c r="IC3" s="232"/>
      <c r="ID3" s="232"/>
      <c r="IE3" s="232"/>
      <c r="IF3" s="232"/>
      <c r="IG3" s="232"/>
      <c r="IH3" s="232"/>
      <c r="II3" s="232"/>
      <c r="IJ3" s="232"/>
      <c r="IK3" s="232"/>
      <c r="IL3" s="232"/>
      <c r="IM3" s="232"/>
      <c r="IN3" s="232"/>
      <c r="IO3" s="232"/>
      <c r="IP3" s="232"/>
      <c r="IQ3" s="232"/>
      <c r="IR3" s="232"/>
      <c r="IS3" s="232"/>
      <c r="IT3" s="232"/>
      <c r="IU3" s="232"/>
      <c r="IV3" s="232"/>
    </row>
    <row r="4" spans="1:256" ht="21" customHeight="1">
      <c r="A4" s="528" t="s">
        <v>4</v>
      </c>
      <c r="B4" s="528"/>
      <c r="C4" s="528" t="s">
        <v>5</v>
      </c>
      <c r="D4" s="528"/>
      <c r="E4" s="528"/>
      <c r="F4" s="528"/>
      <c r="G4" s="529"/>
      <c r="H4" s="529"/>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c r="FF4" s="232"/>
      <c r="FG4" s="232"/>
      <c r="FH4" s="232"/>
      <c r="FI4" s="232"/>
      <c r="FJ4" s="232"/>
      <c r="FK4" s="232"/>
      <c r="FL4" s="232"/>
      <c r="FM4" s="232"/>
      <c r="FN4" s="232"/>
      <c r="FO4" s="232"/>
      <c r="FP4" s="232"/>
      <c r="FQ4" s="232"/>
      <c r="FR4" s="232"/>
      <c r="FS4" s="232"/>
      <c r="FT4" s="232"/>
      <c r="FU4" s="232"/>
      <c r="FV4" s="232"/>
      <c r="FW4" s="232"/>
      <c r="FX4" s="232"/>
      <c r="FY4" s="232"/>
      <c r="FZ4" s="232"/>
      <c r="GA4" s="232"/>
      <c r="GB4" s="232"/>
      <c r="GC4" s="232"/>
      <c r="GD4" s="232"/>
      <c r="GE4" s="232"/>
      <c r="GF4" s="232"/>
      <c r="GG4" s="232"/>
      <c r="GH4" s="232"/>
      <c r="GI4" s="232"/>
      <c r="GJ4" s="232"/>
      <c r="GK4" s="232"/>
      <c r="GL4" s="232"/>
      <c r="GM4" s="232"/>
      <c r="GN4" s="232"/>
      <c r="GO4" s="232"/>
      <c r="GP4" s="232"/>
      <c r="GQ4" s="232"/>
      <c r="GR4" s="232"/>
      <c r="GS4" s="232"/>
      <c r="GT4" s="232"/>
      <c r="GU4" s="232"/>
      <c r="GV4" s="232"/>
      <c r="GW4" s="232"/>
      <c r="GX4" s="232"/>
      <c r="GY4" s="232"/>
      <c r="GZ4" s="232"/>
      <c r="HA4" s="232"/>
      <c r="HB4" s="232"/>
      <c r="HC4" s="232"/>
      <c r="HD4" s="232"/>
      <c r="HE4" s="232"/>
      <c r="HF4" s="232"/>
      <c r="HG4" s="232"/>
      <c r="HH4" s="232"/>
      <c r="HI4" s="232"/>
      <c r="HJ4" s="232"/>
      <c r="HK4" s="232"/>
      <c r="HL4" s="232"/>
      <c r="HM4" s="232"/>
      <c r="HN4" s="232"/>
      <c r="HO4" s="232"/>
      <c r="HP4" s="232"/>
      <c r="HQ4" s="232"/>
      <c r="HR4" s="232"/>
      <c r="HS4" s="232"/>
      <c r="HT4" s="232"/>
      <c r="HU4" s="232"/>
      <c r="HV4" s="232"/>
      <c r="HW4" s="232"/>
      <c r="HX4" s="232"/>
      <c r="HY4" s="232"/>
      <c r="HZ4" s="232"/>
      <c r="IA4" s="232"/>
      <c r="IB4" s="232"/>
      <c r="IC4" s="232"/>
      <c r="ID4" s="232"/>
      <c r="IE4" s="232"/>
      <c r="IF4" s="232"/>
      <c r="IG4" s="232"/>
      <c r="IH4" s="232"/>
      <c r="II4" s="232"/>
      <c r="IJ4" s="232"/>
      <c r="IK4" s="232"/>
      <c r="IL4" s="232"/>
      <c r="IM4" s="232"/>
      <c r="IN4" s="232"/>
      <c r="IO4" s="232"/>
      <c r="IP4" s="232"/>
      <c r="IQ4" s="232"/>
      <c r="IR4" s="232"/>
      <c r="IS4" s="232"/>
      <c r="IT4" s="232"/>
      <c r="IU4" s="232"/>
      <c r="IV4" s="232"/>
    </row>
    <row r="5" spans="1:256" ht="21" customHeight="1">
      <c r="A5" s="222" t="s">
        <v>6</v>
      </c>
      <c r="B5" s="222" t="s">
        <v>7</v>
      </c>
      <c r="C5" s="227" t="s">
        <v>8</v>
      </c>
      <c r="D5" s="530" t="s">
        <v>7</v>
      </c>
      <c r="E5" s="227" t="s">
        <v>9</v>
      </c>
      <c r="F5" s="530" t="s">
        <v>7</v>
      </c>
      <c r="G5" s="227" t="s">
        <v>10</v>
      </c>
      <c r="H5" s="530" t="s">
        <v>7</v>
      </c>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row>
    <row r="6" spans="1:256" ht="21" customHeight="1">
      <c r="A6" s="531" t="s">
        <v>11</v>
      </c>
      <c r="B6" s="499">
        <v>19649735</v>
      </c>
      <c r="C6" s="532" t="s">
        <v>12</v>
      </c>
      <c r="D6" s="533">
        <v>0</v>
      </c>
      <c r="E6" s="534" t="s">
        <v>13</v>
      </c>
      <c r="F6" s="533">
        <v>15413835</v>
      </c>
      <c r="G6" s="534" t="s">
        <v>14</v>
      </c>
      <c r="H6" s="533">
        <v>5637430</v>
      </c>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c r="HN6" s="232"/>
      <c r="HO6" s="232"/>
      <c r="HP6" s="232"/>
      <c r="HQ6" s="232"/>
      <c r="HR6" s="232"/>
      <c r="HS6" s="232"/>
      <c r="HT6" s="232"/>
      <c r="HU6" s="232"/>
      <c r="HV6" s="232"/>
      <c r="HW6" s="232"/>
      <c r="HX6" s="232"/>
      <c r="HY6" s="232"/>
      <c r="HZ6" s="232"/>
      <c r="IA6" s="232"/>
      <c r="IB6" s="232"/>
      <c r="IC6" s="232"/>
      <c r="ID6" s="232"/>
      <c r="IE6" s="232"/>
      <c r="IF6" s="232"/>
      <c r="IG6" s="232"/>
      <c r="IH6" s="232"/>
      <c r="II6" s="232"/>
      <c r="IJ6" s="232"/>
      <c r="IK6" s="232"/>
      <c r="IL6" s="232"/>
      <c r="IM6" s="232"/>
      <c r="IN6" s="232"/>
      <c r="IO6" s="232"/>
      <c r="IP6" s="232"/>
      <c r="IQ6" s="232"/>
      <c r="IR6" s="232"/>
      <c r="IS6" s="232"/>
      <c r="IT6" s="232"/>
      <c r="IU6" s="232"/>
      <c r="IV6" s="232"/>
    </row>
    <row r="7" spans="1:256" ht="21" customHeight="1">
      <c r="A7" s="531" t="s">
        <v>15</v>
      </c>
      <c r="B7" s="499">
        <v>19649735</v>
      </c>
      <c r="C7" s="532" t="s">
        <v>16</v>
      </c>
      <c r="D7" s="533">
        <v>0</v>
      </c>
      <c r="E7" s="534" t="s">
        <v>17</v>
      </c>
      <c r="F7" s="533">
        <v>12975479</v>
      </c>
      <c r="G7" s="534" t="s">
        <v>18</v>
      </c>
      <c r="H7" s="533">
        <v>3139459</v>
      </c>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c r="HN7" s="232"/>
      <c r="HO7" s="232"/>
      <c r="HP7" s="232"/>
      <c r="HQ7" s="232"/>
      <c r="HR7" s="232"/>
      <c r="HS7" s="232"/>
      <c r="HT7" s="232"/>
      <c r="HU7" s="232"/>
      <c r="HV7" s="232"/>
      <c r="HW7" s="232"/>
      <c r="HX7" s="232"/>
      <c r="HY7" s="232"/>
      <c r="HZ7" s="232"/>
      <c r="IA7" s="232"/>
      <c r="IB7" s="232"/>
      <c r="IC7" s="232"/>
      <c r="ID7" s="232"/>
      <c r="IE7" s="232"/>
      <c r="IF7" s="232"/>
      <c r="IG7" s="232"/>
      <c r="IH7" s="232"/>
      <c r="II7" s="232"/>
      <c r="IJ7" s="232"/>
      <c r="IK7" s="232"/>
      <c r="IL7" s="232"/>
      <c r="IM7" s="232"/>
      <c r="IN7" s="232"/>
      <c r="IO7" s="232"/>
      <c r="IP7" s="232"/>
      <c r="IQ7" s="232"/>
      <c r="IR7" s="232"/>
      <c r="IS7" s="232"/>
      <c r="IT7" s="232"/>
      <c r="IU7" s="232"/>
      <c r="IV7" s="232"/>
    </row>
    <row r="8" spans="1:256" ht="21" customHeight="1">
      <c r="A8" s="531" t="s">
        <v>19</v>
      </c>
      <c r="B8" s="535">
        <v>0</v>
      </c>
      <c r="C8" s="532" t="s">
        <v>20</v>
      </c>
      <c r="D8" s="533">
        <v>0</v>
      </c>
      <c r="E8" s="534" t="s">
        <v>21</v>
      </c>
      <c r="F8" s="536">
        <v>2421196</v>
      </c>
      <c r="G8" s="534" t="s">
        <v>22</v>
      </c>
      <c r="H8" s="533">
        <v>0</v>
      </c>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row>
    <row r="9" spans="1:256" ht="21" customHeight="1">
      <c r="A9" s="531" t="s">
        <v>23</v>
      </c>
      <c r="B9" s="535">
        <v>0</v>
      </c>
      <c r="C9" s="532" t="s">
        <v>24</v>
      </c>
      <c r="D9" s="533">
        <v>0</v>
      </c>
      <c r="E9" s="534" t="s">
        <v>25</v>
      </c>
      <c r="F9" s="537">
        <v>17160</v>
      </c>
      <c r="G9" s="534" t="s">
        <v>26</v>
      </c>
      <c r="H9" s="533">
        <v>0</v>
      </c>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c r="IT9" s="232"/>
      <c r="IU9" s="232"/>
      <c r="IV9" s="232"/>
    </row>
    <row r="10" spans="1:256" ht="21" customHeight="1">
      <c r="A10" s="531" t="s">
        <v>27</v>
      </c>
      <c r="B10" s="535">
        <v>0</v>
      </c>
      <c r="C10" s="532" t="s">
        <v>28</v>
      </c>
      <c r="D10" s="533">
        <v>0</v>
      </c>
      <c r="E10" s="534"/>
      <c r="F10" s="538"/>
      <c r="G10" s="534" t="s">
        <v>29</v>
      </c>
      <c r="H10" s="533">
        <v>10479786</v>
      </c>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c r="IT10" s="232"/>
      <c r="IU10" s="232"/>
      <c r="IV10" s="232"/>
    </row>
    <row r="11" spans="1:256" ht="21" customHeight="1">
      <c r="A11" s="531" t="s">
        <v>30</v>
      </c>
      <c r="B11" s="539">
        <v>0</v>
      </c>
      <c r="C11" s="532" t="s">
        <v>31</v>
      </c>
      <c r="D11" s="533">
        <v>0</v>
      </c>
      <c r="E11" s="534" t="s">
        <v>32</v>
      </c>
      <c r="F11" s="533">
        <v>4235900</v>
      </c>
      <c r="G11" s="534" t="s">
        <v>33</v>
      </c>
      <c r="H11" s="533">
        <v>0</v>
      </c>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c r="IT11" s="232"/>
      <c r="IU11" s="232"/>
      <c r="IV11" s="232"/>
    </row>
    <row r="12" spans="1:256" ht="21" customHeight="1">
      <c r="A12" s="531" t="s">
        <v>34</v>
      </c>
      <c r="B12" s="535">
        <v>0</v>
      </c>
      <c r="C12" s="532" t="s">
        <v>35</v>
      </c>
      <c r="D12" s="533">
        <v>0</v>
      </c>
      <c r="E12" s="534" t="s">
        <v>21</v>
      </c>
      <c r="F12" s="533">
        <v>3860000</v>
      </c>
      <c r="G12" s="534" t="s">
        <v>36</v>
      </c>
      <c r="H12" s="533">
        <v>0</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c r="ID12" s="232"/>
      <c r="IE12" s="232"/>
      <c r="IF12" s="232"/>
      <c r="IG12" s="232"/>
      <c r="IH12" s="232"/>
      <c r="II12" s="232"/>
      <c r="IJ12" s="232"/>
      <c r="IK12" s="232"/>
      <c r="IL12" s="232"/>
      <c r="IM12" s="232"/>
      <c r="IN12" s="232"/>
      <c r="IO12" s="232"/>
      <c r="IP12" s="232"/>
      <c r="IQ12" s="232"/>
      <c r="IR12" s="232"/>
      <c r="IS12" s="232"/>
      <c r="IT12" s="232"/>
      <c r="IU12" s="232"/>
      <c r="IV12" s="232"/>
    </row>
    <row r="13" spans="1:256" ht="21" customHeight="1">
      <c r="A13" s="531" t="s">
        <v>37</v>
      </c>
      <c r="B13" s="535">
        <v>0</v>
      </c>
      <c r="C13" s="532" t="s">
        <v>38</v>
      </c>
      <c r="D13" s="533">
        <v>19649735</v>
      </c>
      <c r="E13" s="534" t="s">
        <v>25</v>
      </c>
      <c r="F13" s="533">
        <v>375900</v>
      </c>
      <c r="G13" s="534" t="s">
        <v>39</v>
      </c>
      <c r="H13" s="533">
        <v>0</v>
      </c>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c r="IV13" s="232"/>
    </row>
    <row r="14" spans="1:256" ht="21" customHeight="1">
      <c r="A14" s="531" t="s">
        <v>40</v>
      </c>
      <c r="B14" s="540">
        <v>0</v>
      </c>
      <c r="C14" s="532" t="s">
        <v>41</v>
      </c>
      <c r="D14" s="533">
        <v>0</v>
      </c>
      <c r="E14" s="534" t="s">
        <v>42</v>
      </c>
      <c r="F14" s="533">
        <v>0</v>
      </c>
      <c r="G14" s="534" t="s">
        <v>43</v>
      </c>
      <c r="H14" s="533">
        <v>393060</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c r="ID14" s="232"/>
      <c r="IE14" s="232"/>
      <c r="IF14" s="232"/>
      <c r="IG14" s="232"/>
      <c r="IH14" s="232"/>
      <c r="II14" s="232"/>
      <c r="IJ14" s="232"/>
      <c r="IK14" s="232"/>
      <c r="IL14" s="232"/>
      <c r="IM14" s="232"/>
      <c r="IN14" s="232"/>
      <c r="IO14" s="232"/>
      <c r="IP14" s="232"/>
      <c r="IQ14" s="232"/>
      <c r="IR14" s="232"/>
      <c r="IS14" s="232"/>
      <c r="IT14" s="232"/>
      <c r="IU14" s="232"/>
      <c r="IV14" s="232"/>
    </row>
    <row r="15" spans="1:256" ht="21" customHeight="1">
      <c r="A15" s="531" t="s">
        <v>44</v>
      </c>
      <c r="B15" s="540">
        <v>0</v>
      </c>
      <c r="C15" s="532" t="s">
        <v>45</v>
      </c>
      <c r="D15" s="533">
        <v>0</v>
      </c>
      <c r="E15" s="534" t="s">
        <v>46</v>
      </c>
      <c r="F15" s="533">
        <v>0</v>
      </c>
      <c r="G15" s="534" t="s">
        <v>47</v>
      </c>
      <c r="H15" s="533">
        <v>0</v>
      </c>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c r="ID15" s="232"/>
      <c r="IE15" s="232"/>
      <c r="IF15" s="232"/>
      <c r="IG15" s="232"/>
      <c r="IH15" s="232"/>
      <c r="II15" s="232"/>
      <c r="IJ15" s="232"/>
      <c r="IK15" s="232"/>
      <c r="IL15" s="232"/>
      <c r="IM15" s="232"/>
      <c r="IN15" s="232"/>
      <c r="IO15" s="232"/>
      <c r="IP15" s="232"/>
      <c r="IQ15" s="232"/>
      <c r="IR15" s="232"/>
      <c r="IS15" s="232"/>
      <c r="IT15" s="232"/>
      <c r="IU15" s="232"/>
      <c r="IV15" s="232"/>
    </row>
    <row r="16" spans="1:256" ht="21" customHeight="1">
      <c r="A16" s="531"/>
      <c r="B16" s="541"/>
      <c r="C16" s="532" t="s">
        <v>48</v>
      </c>
      <c r="D16" s="533">
        <v>0</v>
      </c>
      <c r="E16" s="534" t="s">
        <v>49</v>
      </c>
      <c r="F16" s="533">
        <v>0</v>
      </c>
      <c r="G16" s="534" t="s">
        <v>50</v>
      </c>
      <c r="H16" s="533">
        <v>0</v>
      </c>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232"/>
      <c r="IJ16" s="232"/>
      <c r="IK16" s="232"/>
      <c r="IL16" s="232"/>
      <c r="IM16" s="232"/>
      <c r="IN16" s="232"/>
      <c r="IO16" s="232"/>
      <c r="IP16" s="232"/>
      <c r="IQ16" s="232"/>
      <c r="IR16" s="232"/>
      <c r="IS16" s="232"/>
      <c r="IT16" s="232"/>
      <c r="IU16" s="232"/>
      <c r="IV16" s="232"/>
    </row>
    <row r="17" spans="1:256" ht="21" customHeight="1">
      <c r="A17" s="402"/>
      <c r="B17" s="541"/>
      <c r="C17" s="532" t="s">
        <v>51</v>
      </c>
      <c r="D17" s="533">
        <v>0</v>
      </c>
      <c r="E17" s="534" t="s">
        <v>52</v>
      </c>
      <c r="F17" s="533">
        <v>0</v>
      </c>
      <c r="G17" s="534" t="s">
        <v>53</v>
      </c>
      <c r="H17" s="533">
        <v>0</v>
      </c>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232"/>
      <c r="CO17" s="232"/>
      <c r="CP17" s="232"/>
      <c r="CQ17" s="232"/>
      <c r="CR17" s="232"/>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232"/>
      <c r="IJ17" s="232"/>
      <c r="IK17" s="232"/>
      <c r="IL17" s="232"/>
      <c r="IM17" s="232"/>
      <c r="IN17" s="232"/>
      <c r="IO17" s="232"/>
      <c r="IP17" s="232"/>
      <c r="IQ17" s="232"/>
      <c r="IR17" s="232"/>
      <c r="IS17" s="232"/>
      <c r="IT17" s="232"/>
      <c r="IU17" s="232"/>
      <c r="IV17" s="232"/>
    </row>
    <row r="18" spans="1:256" ht="21" customHeight="1">
      <c r="A18" s="402"/>
      <c r="B18" s="541"/>
      <c r="C18" s="532" t="s">
        <v>54</v>
      </c>
      <c r="D18" s="533">
        <v>0</v>
      </c>
      <c r="E18" s="534" t="s">
        <v>55</v>
      </c>
      <c r="F18" s="533">
        <v>0</v>
      </c>
      <c r="G18" s="534" t="s">
        <v>56</v>
      </c>
      <c r="H18" s="533">
        <v>0</v>
      </c>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c r="IP18" s="232"/>
      <c r="IQ18" s="232"/>
      <c r="IR18" s="232"/>
      <c r="IS18" s="232"/>
      <c r="IT18" s="232"/>
      <c r="IU18" s="232"/>
      <c r="IV18" s="232"/>
    </row>
    <row r="19" spans="1:256" ht="21" customHeight="1">
      <c r="A19" s="402"/>
      <c r="B19" s="541"/>
      <c r="C19" s="532" t="s">
        <v>57</v>
      </c>
      <c r="D19" s="533">
        <v>0</v>
      </c>
      <c r="E19" s="534" t="s">
        <v>58</v>
      </c>
      <c r="F19" s="533">
        <v>0</v>
      </c>
      <c r="G19" s="534" t="s">
        <v>59</v>
      </c>
      <c r="H19" s="533">
        <v>0</v>
      </c>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c r="IO19" s="232"/>
      <c r="IP19" s="232"/>
      <c r="IQ19" s="232"/>
      <c r="IR19" s="232"/>
      <c r="IS19" s="232"/>
      <c r="IT19" s="232"/>
      <c r="IU19" s="232"/>
      <c r="IV19" s="232"/>
    </row>
    <row r="20" spans="1:256" ht="21" customHeight="1">
      <c r="A20" s="402"/>
      <c r="B20" s="541"/>
      <c r="C20" s="542" t="s">
        <v>60</v>
      </c>
      <c r="D20" s="533">
        <v>0</v>
      </c>
      <c r="E20" s="543" t="s">
        <v>61</v>
      </c>
      <c r="F20" s="536">
        <v>0</v>
      </c>
      <c r="G20" s="534" t="s">
        <v>62</v>
      </c>
      <c r="H20" s="536">
        <v>0</v>
      </c>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c r="IP20" s="232"/>
      <c r="IQ20" s="232"/>
      <c r="IR20" s="232"/>
      <c r="IS20" s="232"/>
      <c r="IT20" s="232"/>
      <c r="IU20" s="232"/>
      <c r="IV20" s="232"/>
    </row>
    <row r="21" spans="1:256" ht="21" customHeight="1">
      <c r="A21" s="402"/>
      <c r="B21" s="541"/>
      <c r="C21" s="542" t="s">
        <v>63</v>
      </c>
      <c r="D21" s="533">
        <v>0</v>
      </c>
      <c r="E21" s="534" t="s">
        <v>64</v>
      </c>
      <c r="F21" s="538">
        <v>0</v>
      </c>
      <c r="G21" s="544"/>
      <c r="H21" s="545"/>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c r="IP21" s="232"/>
      <c r="IQ21" s="232"/>
      <c r="IR21" s="232"/>
      <c r="IS21" s="232"/>
      <c r="IT21" s="232"/>
      <c r="IU21" s="232"/>
      <c r="IV21" s="232"/>
    </row>
    <row r="22" spans="1:256" ht="21" customHeight="1">
      <c r="A22" s="402"/>
      <c r="B22" s="541"/>
      <c r="C22" s="542" t="s">
        <v>65</v>
      </c>
      <c r="D22" s="533">
        <v>0</v>
      </c>
      <c r="E22" s="534" t="s">
        <v>66</v>
      </c>
      <c r="F22" s="533">
        <v>0</v>
      </c>
      <c r="G22" s="544"/>
      <c r="H22" s="546"/>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232"/>
      <c r="CO22" s="232"/>
      <c r="CP22" s="232"/>
      <c r="CQ22" s="232"/>
      <c r="CR22" s="232"/>
      <c r="CS22" s="232"/>
      <c r="CT22" s="232"/>
      <c r="CU22" s="232"/>
      <c r="CV22" s="232"/>
      <c r="CW22" s="232"/>
      <c r="CX22" s="232"/>
      <c r="CY22" s="232"/>
      <c r="CZ22" s="232"/>
      <c r="DA22" s="232"/>
      <c r="DB22" s="232"/>
      <c r="DC22" s="232"/>
      <c r="DD22" s="232"/>
      <c r="DE22" s="232"/>
      <c r="DF22" s="232"/>
      <c r="DG22" s="232"/>
      <c r="DH22" s="232"/>
      <c r="DI22" s="232"/>
      <c r="DJ22" s="232"/>
      <c r="DK22" s="232"/>
      <c r="DL22" s="232"/>
      <c r="DM22" s="232"/>
      <c r="DN22" s="232"/>
      <c r="DO22" s="232"/>
      <c r="DP22" s="232"/>
      <c r="DQ22" s="232"/>
      <c r="DR22" s="232"/>
      <c r="DS22" s="232"/>
      <c r="DT22" s="232"/>
      <c r="DU22" s="232"/>
      <c r="DV22" s="232"/>
      <c r="DW22" s="232"/>
      <c r="DX22" s="232"/>
      <c r="DY22" s="232"/>
      <c r="DZ22" s="232"/>
      <c r="EA22" s="232"/>
      <c r="EB22" s="232"/>
      <c r="EC22" s="232"/>
      <c r="ED22" s="232"/>
      <c r="EE22" s="232"/>
      <c r="EF22" s="232"/>
      <c r="EG22" s="232"/>
      <c r="EH22" s="232"/>
      <c r="EI22" s="232"/>
      <c r="EJ22" s="232"/>
      <c r="EK22" s="232"/>
      <c r="EL22" s="232"/>
      <c r="EM22" s="232"/>
      <c r="EN22" s="232"/>
      <c r="EO22" s="232"/>
      <c r="EP22" s="232"/>
      <c r="EQ22" s="232"/>
      <c r="ER22" s="232"/>
      <c r="ES22" s="232"/>
      <c r="ET22" s="232"/>
      <c r="EU22" s="232"/>
      <c r="EV22" s="232"/>
      <c r="EW22" s="232"/>
      <c r="EX22" s="232"/>
      <c r="EY22" s="232"/>
      <c r="EZ22" s="232"/>
      <c r="FA22" s="232"/>
      <c r="FB22" s="232"/>
      <c r="FC22" s="232"/>
      <c r="FD22" s="232"/>
      <c r="FE22" s="232"/>
      <c r="FF22" s="232"/>
      <c r="FG22" s="232"/>
      <c r="FH22" s="232"/>
      <c r="FI22" s="232"/>
      <c r="FJ22" s="232"/>
      <c r="FK22" s="232"/>
      <c r="FL22" s="232"/>
      <c r="FM22" s="232"/>
      <c r="FN22" s="232"/>
      <c r="FO22" s="232"/>
      <c r="FP22" s="232"/>
      <c r="FQ22" s="232"/>
      <c r="FR22" s="232"/>
      <c r="FS22" s="232"/>
      <c r="FT22" s="232"/>
      <c r="FU22" s="232"/>
      <c r="FV22" s="232"/>
      <c r="FW22" s="232"/>
      <c r="FX22" s="232"/>
      <c r="FY22" s="232"/>
      <c r="FZ22" s="232"/>
      <c r="GA22" s="232"/>
      <c r="GB22" s="232"/>
      <c r="GC22" s="232"/>
      <c r="GD22" s="232"/>
      <c r="GE22" s="232"/>
      <c r="GF22" s="232"/>
      <c r="GG22" s="232"/>
      <c r="GH22" s="232"/>
      <c r="GI22" s="232"/>
      <c r="GJ22" s="232"/>
      <c r="GK22" s="232"/>
      <c r="GL22" s="232"/>
      <c r="GM22" s="232"/>
      <c r="GN22" s="232"/>
      <c r="GO22" s="232"/>
      <c r="GP22" s="232"/>
      <c r="GQ22" s="232"/>
      <c r="GR22" s="232"/>
      <c r="GS22" s="232"/>
      <c r="GT22" s="232"/>
      <c r="GU22" s="232"/>
      <c r="GV22" s="232"/>
      <c r="GW22" s="232"/>
      <c r="GX22" s="232"/>
      <c r="GY22" s="232"/>
      <c r="GZ22" s="232"/>
      <c r="HA22" s="232"/>
      <c r="HB22" s="232"/>
      <c r="HC22" s="232"/>
      <c r="HD22" s="232"/>
      <c r="HE22" s="232"/>
      <c r="HF22" s="232"/>
      <c r="HG22" s="232"/>
      <c r="HH22" s="232"/>
      <c r="HI22" s="232"/>
      <c r="HJ22" s="232"/>
      <c r="HK22" s="232"/>
      <c r="HL22" s="232"/>
      <c r="HM22" s="232"/>
      <c r="HN22" s="232"/>
      <c r="HO22" s="232"/>
      <c r="HP22" s="232"/>
      <c r="HQ22" s="232"/>
      <c r="HR22" s="232"/>
      <c r="HS22" s="232"/>
      <c r="HT22" s="232"/>
      <c r="HU22" s="232"/>
      <c r="HV22" s="232"/>
      <c r="HW22" s="232"/>
      <c r="HX22" s="232"/>
      <c r="HY22" s="232"/>
      <c r="HZ22" s="232"/>
      <c r="IA22" s="232"/>
      <c r="IB22" s="232"/>
      <c r="IC22" s="232"/>
      <c r="ID22" s="232"/>
      <c r="IE22" s="232"/>
      <c r="IF22" s="232"/>
      <c r="IG22" s="232"/>
      <c r="IH22" s="232"/>
      <c r="II22" s="232"/>
      <c r="IJ22" s="232"/>
      <c r="IK22" s="232"/>
      <c r="IL22" s="232"/>
      <c r="IM22" s="232"/>
      <c r="IN22" s="232"/>
      <c r="IO22" s="232"/>
      <c r="IP22" s="232"/>
      <c r="IQ22" s="232"/>
      <c r="IR22" s="232"/>
      <c r="IS22" s="232"/>
      <c r="IT22" s="232"/>
      <c r="IU22" s="232"/>
      <c r="IV22" s="232"/>
    </row>
    <row r="23" spans="1:256" ht="21" customHeight="1">
      <c r="A23" s="402"/>
      <c r="B23" s="541"/>
      <c r="C23" s="542" t="s">
        <v>67</v>
      </c>
      <c r="D23" s="533">
        <v>0</v>
      </c>
      <c r="E23" s="534" t="s">
        <v>68</v>
      </c>
      <c r="F23" s="536">
        <v>0</v>
      </c>
      <c r="G23" s="544"/>
      <c r="H23" s="546"/>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32"/>
      <c r="DG23" s="232"/>
      <c r="DH23" s="232"/>
      <c r="DI23" s="232"/>
      <c r="DJ23" s="232"/>
      <c r="DK23" s="232"/>
      <c r="DL23" s="232"/>
      <c r="DM23" s="23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32"/>
      <c r="EQ23" s="232"/>
      <c r="ER23" s="232"/>
      <c r="ES23" s="232"/>
      <c r="ET23" s="232"/>
      <c r="EU23" s="232"/>
      <c r="EV23" s="232"/>
      <c r="EW23" s="23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32"/>
      <c r="GA23" s="232"/>
      <c r="GB23" s="232"/>
      <c r="GC23" s="232"/>
      <c r="GD23" s="232"/>
      <c r="GE23" s="232"/>
      <c r="GF23" s="232"/>
      <c r="GG23" s="232"/>
      <c r="GH23" s="232"/>
      <c r="GI23" s="232"/>
      <c r="GJ23" s="232"/>
      <c r="GK23" s="232"/>
      <c r="GL23" s="232"/>
      <c r="GM23" s="232"/>
      <c r="GN23" s="232"/>
      <c r="GO23" s="232"/>
      <c r="GP23" s="232"/>
      <c r="GQ23" s="232"/>
      <c r="GR23" s="232"/>
      <c r="GS23" s="232"/>
      <c r="GT23" s="232"/>
      <c r="GU23" s="232"/>
      <c r="GV23" s="232"/>
      <c r="GW23" s="232"/>
      <c r="GX23" s="232"/>
      <c r="GY23" s="232"/>
      <c r="GZ23" s="232"/>
      <c r="HA23" s="232"/>
      <c r="HB23" s="232"/>
      <c r="HC23" s="232"/>
      <c r="HD23" s="232"/>
      <c r="HE23" s="232"/>
      <c r="HF23" s="232"/>
      <c r="HG23" s="232"/>
      <c r="HH23" s="232"/>
      <c r="HI23" s="232"/>
      <c r="HJ23" s="232"/>
      <c r="HK23" s="232"/>
      <c r="HL23" s="232"/>
      <c r="HM23" s="232"/>
      <c r="HN23" s="232"/>
      <c r="HO23" s="232"/>
      <c r="HP23" s="232"/>
      <c r="HQ23" s="232"/>
      <c r="HR23" s="232"/>
      <c r="HS23" s="232"/>
      <c r="HT23" s="232"/>
      <c r="HU23" s="232"/>
      <c r="HV23" s="232"/>
      <c r="HW23" s="232"/>
      <c r="HX23" s="232"/>
      <c r="HY23" s="232"/>
      <c r="HZ23" s="232"/>
      <c r="IA23" s="232"/>
      <c r="IB23" s="232"/>
      <c r="IC23" s="232"/>
      <c r="ID23" s="232"/>
      <c r="IE23" s="232"/>
      <c r="IF23" s="232"/>
      <c r="IG23" s="232"/>
      <c r="IH23" s="232"/>
      <c r="II23" s="232"/>
      <c r="IJ23" s="232"/>
      <c r="IK23" s="232"/>
      <c r="IL23" s="232"/>
      <c r="IM23" s="232"/>
      <c r="IN23" s="232"/>
      <c r="IO23" s="232"/>
      <c r="IP23" s="232"/>
      <c r="IQ23" s="232"/>
      <c r="IR23" s="232"/>
      <c r="IS23" s="232"/>
      <c r="IT23" s="232"/>
      <c r="IU23" s="232"/>
      <c r="IV23" s="232"/>
    </row>
    <row r="24" spans="1:256" ht="21" customHeight="1">
      <c r="A24" s="531"/>
      <c r="B24" s="541"/>
      <c r="C24" s="542" t="s">
        <v>69</v>
      </c>
      <c r="D24" s="533">
        <v>0</v>
      </c>
      <c r="F24" s="537"/>
      <c r="G24" s="531"/>
      <c r="H24" s="546"/>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32"/>
      <c r="DG24" s="232"/>
      <c r="DH24" s="232"/>
      <c r="DI24" s="232"/>
      <c r="DJ24" s="232"/>
      <c r="DK24" s="232"/>
      <c r="DL24" s="232"/>
      <c r="DM24" s="23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32"/>
      <c r="EQ24" s="232"/>
      <c r="ER24" s="232"/>
      <c r="ES24" s="232"/>
      <c r="ET24" s="232"/>
      <c r="EU24" s="232"/>
      <c r="EV24" s="232"/>
      <c r="EW24" s="23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32"/>
      <c r="GA24" s="232"/>
      <c r="GB24" s="232"/>
      <c r="GC24" s="232"/>
      <c r="GD24" s="232"/>
      <c r="GE24" s="232"/>
      <c r="GF24" s="232"/>
      <c r="GG24" s="232"/>
      <c r="GH24" s="232"/>
      <c r="GI24" s="232"/>
      <c r="GJ24" s="232"/>
      <c r="GK24" s="232"/>
      <c r="GL24" s="232"/>
      <c r="GM24" s="232"/>
      <c r="GN24" s="232"/>
      <c r="GO24" s="232"/>
      <c r="GP24" s="232"/>
      <c r="GQ24" s="232"/>
      <c r="GR24" s="232"/>
      <c r="GS24" s="232"/>
      <c r="GT24" s="232"/>
      <c r="GU24" s="232"/>
      <c r="GV24" s="232"/>
      <c r="GW24" s="232"/>
      <c r="GX24" s="232"/>
      <c r="GY24" s="232"/>
      <c r="GZ24" s="232"/>
      <c r="HA24" s="232"/>
      <c r="HB24" s="232"/>
      <c r="HC24" s="232"/>
      <c r="HD24" s="232"/>
      <c r="HE24" s="232"/>
      <c r="HF24" s="232"/>
      <c r="HG24" s="232"/>
      <c r="HH24" s="232"/>
      <c r="HI24" s="232"/>
      <c r="HJ24" s="232"/>
      <c r="HK24" s="232"/>
      <c r="HL24" s="232"/>
      <c r="HM24" s="232"/>
      <c r="HN24" s="232"/>
      <c r="HO24" s="232"/>
      <c r="HP24" s="232"/>
      <c r="HQ24" s="232"/>
      <c r="HR24" s="232"/>
      <c r="HS24" s="232"/>
      <c r="HT24" s="232"/>
      <c r="HU24" s="232"/>
      <c r="HV24" s="232"/>
      <c r="HW24" s="232"/>
      <c r="HX24" s="232"/>
      <c r="HY24" s="232"/>
      <c r="HZ24" s="232"/>
      <c r="IA24" s="232"/>
      <c r="IB24" s="232"/>
      <c r="IC24" s="232"/>
      <c r="ID24" s="232"/>
      <c r="IE24" s="232"/>
      <c r="IF24" s="232"/>
      <c r="IG24" s="232"/>
      <c r="IH24" s="232"/>
      <c r="II24" s="232"/>
      <c r="IJ24" s="232"/>
      <c r="IK24" s="232"/>
      <c r="IL24" s="232"/>
      <c r="IM24" s="232"/>
      <c r="IN24" s="232"/>
      <c r="IO24" s="232"/>
      <c r="IP24" s="232"/>
      <c r="IQ24" s="232"/>
      <c r="IR24" s="232"/>
      <c r="IS24" s="232"/>
      <c r="IT24" s="232"/>
      <c r="IU24" s="232"/>
      <c r="IV24" s="232"/>
    </row>
    <row r="25" spans="1:256" ht="21" customHeight="1">
      <c r="A25" s="531"/>
      <c r="B25" s="541"/>
      <c r="C25" s="547" t="s">
        <v>70</v>
      </c>
      <c r="D25" s="533">
        <v>0</v>
      </c>
      <c r="E25" s="544"/>
      <c r="F25" s="536"/>
      <c r="G25" s="531"/>
      <c r="H25" s="546"/>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32"/>
      <c r="GA25" s="232"/>
      <c r="GB25" s="232"/>
      <c r="GC25" s="232"/>
      <c r="GD25" s="232"/>
      <c r="GE25" s="232"/>
      <c r="GF25" s="232"/>
      <c r="GG25" s="232"/>
      <c r="GH25" s="232"/>
      <c r="GI25" s="232"/>
      <c r="GJ25" s="232"/>
      <c r="GK25" s="232"/>
      <c r="GL25" s="232"/>
      <c r="GM25" s="232"/>
      <c r="GN25" s="232"/>
      <c r="GO25" s="232"/>
      <c r="GP25" s="232"/>
      <c r="GQ25" s="232"/>
      <c r="GR25" s="232"/>
      <c r="GS25" s="232"/>
      <c r="GT25" s="232"/>
      <c r="GU25" s="232"/>
      <c r="GV25" s="232"/>
      <c r="GW25" s="232"/>
      <c r="GX25" s="232"/>
      <c r="GY25" s="232"/>
      <c r="GZ25" s="232"/>
      <c r="HA25" s="232"/>
      <c r="HB25" s="232"/>
      <c r="HC25" s="232"/>
      <c r="HD25" s="232"/>
      <c r="HE25" s="232"/>
      <c r="HF25" s="232"/>
      <c r="HG25" s="232"/>
      <c r="HH25" s="232"/>
      <c r="HI25" s="232"/>
      <c r="HJ25" s="232"/>
      <c r="HK25" s="232"/>
      <c r="HL25" s="232"/>
      <c r="HM25" s="232"/>
      <c r="HN25" s="232"/>
      <c r="HO25" s="232"/>
      <c r="HP25" s="232"/>
      <c r="HQ25" s="232"/>
      <c r="HR25" s="232"/>
      <c r="HS25" s="232"/>
      <c r="HT25" s="232"/>
      <c r="HU25" s="232"/>
      <c r="HV25" s="232"/>
      <c r="HW25" s="232"/>
      <c r="HX25" s="232"/>
      <c r="HY25" s="232"/>
      <c r="HZ25" s="232"/>
      <c r="IA25" s="232"/>
      <c r="IB25" s="232"/>
      <c r="IC25" s="232"/>
      <c r="ID25" s="232"/>
      <c r="IE25" s="232"/>
      <c r="IF25" s="232"/>
      <c r="IG25" s="232"/>
      <c r="IH25" s="232"/>
      <c r="II25" s="232"/>
      <c r="IJ25" s="232"/>
      <c r="IK25" s="232"/>
      <c r="IL25" s="232"/>
      <c r="IM25" s="232"/>
      <c r="IN25" s="232"/>
      <c r="IO25" s="232"/>
      <c r="IP25" s="232"/>
      <c r="IQ25" s="232"/>
      <c r="IR25" s="232"/>
      <c r="IS25" s="232"/>
      <c r="IT25" s="232"/>
      <c r="IU25" s="232"/>
      <c r="IV25" s="232"/>
    </row>
    <row r="26" spans="1:256" ht="21" customHeight="1">
      <c r="A26" s="531"/>
      <c r="B26" s="541"/>
      <c r="C26" s="547" t="s">
        <v>71</v>
      </c>
      <c r="D26" s="533">
        <v>0</v>
      </c>
      <c r="E26" s="544"/>
      <c r="F26" s="536"/>
      <c r="G26" s="531"/>
      <c r="H26" s="546"/>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32"/>
      <c r="EQ26" s="232"/>
      <c r="ER26" s="232"/>
      <c r="ES26" s="232"/>
      <c r="ET26" s="232"/>
      <c r="EU26" s="232"/>
      <c r="EV26" s="232"/>
      <c r="EW26" s="23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32"/>
      <c r="GA26" s="232"/>
      <c r="GB26" s="232"/>
      <c r="GC26" s="232"/>
      <c r="GD26" s="232"/>
      <c r="GE26" s="232"/>
      <c r="GF26" s="232"/>
      <c r="GG26" s="232"/>
      <c r="GH26" s="232"/>
      <c r="GI26" s="232"/>
      <c r="GJ26" s="232"/>
      <c r="GK26" s="232"/>
      <c r="GL26" s="232"/>
      <c r="GM26" s="232"/>
      <c r="GN26" s="232"/>
      <c r="GO26" s="232"/>
      <c r="GP26" s="232"/>
      <c r="GQ26" s="232"/>
      <c r="GR26" s="232"/>
      <c r="GS26" s="232"/>
      <c r="GT26" s="232"/>
      <c r="GU26" s="232"/>
      <c r="GV26" s="232"/>
      <c r="GW26" s="232"/>
      <c r="GX26" s="232"/>
      <c r="GY26" s="232"/>
      <c r="GZ26" s="232"/>
      <c r="HA26" s="232"/>
      <c r="HB26" s="232"/>
      <c r="HC26" s="232"/>
      <c r="HD26" s="232"/>
      <c r="HE26" s="232"/>
      <c r="HF26" s="232"/>
      <c r="HG26" s="232"/>
      <c r="HH26" s="232"/>
      <c r="HI26" s="232"/>
      <c r="HJ26" s="232"/>
      <c r="HK26" s="232"/>
      <c r="HL26" s="232"/>
      <c r="HM26" s="232"/>
      <c r="HN26" s="232"/>
      <c r="HO26" s="232"/>
      <c r="HP26" s="232"/>
      <c r="HQ26" s="232"/>
      <c r="HR26" s="232"/>
      <c r="HS26" s="232"/>
      <c r="HT26" s="232"/>
      <c r="HU26" s="232"/>
      <c r="HV26" s="232"/>
      <c r="HW26" s="232"/>
      <c r="HX26" s="232"/>
      <c r="HY26" s="232"/>
      <c r="HZ26" s="232"/>
      <c r="IA26" s="232"/>
      <c r="IB26" s="232"/>
      <c r="IC26" s="232"/>
      <c r="ID26" s="232"/>
      <c r="IE26" s="232"/>
      <c r="IF26" s="232"/>
      <c r="IG26" s="232"/>
      <c r="IH26" s="232"/>
      <c r="II26" s="232"/>
      <c r="IJ26" s="232"/>
      <c r="IK26" s="232"/>
      <c r="IL26" s="232"/>
      <c r="IM26" s="232"/>
      <c r="IN26" s="232"/>
      <c r="IO26" s="232"/>
      <c r="IP26" s="232"/>
      <c r="IQ26" s="232"/>
      <c r="IR26" s="232"/>
      <c r="IS26" s="232"/>
      <c r="IT26" s="232"/>
      <c r="IU26" s="232"/>
      <c r="IV26" s="232"/>
    </row>
    <row r="27" spans="1:256" ht="21" customHeight="1">
      <c r="A27" s="531"/>
      <c r="B27" s="541"/>
      <c r="C27" s="547" t="s">
        <v>72</v>
      </c>
      <c r="D27" s="548">
        <v>0</v>
      </c>
      <c r="E27" s="544"/>
      <c r="F27" s="536"/>
      <c r="G27" s="531"/>
      <c r="H27" s="546"/>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32"/>
      <c r="EQ27" s="232"/>
      <c r="ER27" s="232"/>
      <c r="ES27" s="232"/>
      <c r="ET27" s="232"/>
      <c r="EU27" s="232"/>
      <c r="EV27" s="232"/>
      <c r="EW27" s="23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32"/>
      <c r="GA27" s="232"/>
      <c r="GB27" s="232"/>
      <c r="GC27" s="232"/>
      <c r="GD27" s="232"/>
      <c r="GE27" s="232"/>
      <c r="GF27" s="232"/>
      <c r="GG27" s="232"/>
      <c r="GH27" s="232"/>
      <c r="GI27" s="232"/>
      <c r="GJ27" s="232"/>
      <c r="GK27" s="232"/>
      <c r="GL27" s="232"/>
      <c r="GM27" s="232"/>
      <c r="GN27" s="232"/>
      <c r="GO27" s="232"/>
      <c r="GP27" s="232"/>
      <c r="GQ27" s="232"/>
      <c r="GR27" s="232"/>
      <c r="GS27" s="232"/>
      <c r="GT27" s="232"/>
      <c r="GU27" s="232"/>
      <c r="GV27" s="232"/>
      <c r="GW27" s="232"/>
      <c r="GX27" s="232"/>
      <c r="GY27" s="232"/>
      <c r="GZ27" s="232"/>
      <c r="HA27" s="232"/>
      <c r="HB27" s="232"/>
      <c r="HC27" s="232"/>
      <c r="HD27" s="232"/>
      <c r="HE27" s="232"/>
      <c r="HF27" s="232"/>
      <c r="HG27" s="232"/>
      <c r="HH27" s="232"/>
      <c r="HI27" s="232"/>
      <c r="HJ27" s="232"/>
      <c r="HK27" s="232"/>
      <c r="HL27" s="232"/>
      <c r="HM27" s="232"/>
      <c r="HN27" s="232"/>
      <c r="HO27" s="232"/>
      <c r="HP27" s="232"/>
      <c r="HQ27" s="232"/>
      <c r="HR27" s="232"/>
      <c r="HS27" s="232"/>
      <c r="HT27" s="232"/>
      <c r="HU27" s="232"/>
      <c r="HV27" s="232"/>
      <c r="HW27" s="232"/>
      <c r="HX27" s="232"/>
      <c r="HY27" s="232"/>
      <c r="HZ27" s="232"/>
      <c r="IA27" s="232"/>
      <c r="IB27" s="232"/>
      <c r="IC27" s="232"/>
      <c r="ID27" s="232"/>
      <c r="IE27" s="232"/>
      <c r="IF27" s="232"/>
      <c r="IG27" s="232"/>
      <c r="IH27" s="232"/>
      <c r="II27" s="232"/>
      <c r="IJ27" s="232"/>
      <c r="IK27" s="232"/>
      <c r="IL27" s="232"/>
      <c r="IM27" s="232"/>
      <c r="IN27" s="232"/>
      <c r="IO27" s="232"/>
      <c r="IP27" s="232"/>
      <c r="IQ27" s="232"/>
      <c r="IR27" s="232"/>
      <c r="IS27" s="232"/>
      <c r="IT27" s="232"/>
      <c r="IU27" s="232"/>
      <c r="IV27" s="232"/>
    </row>
    <row r="28" spans="1:256" ht="21" customHeight="1">
      <c r="A28" s="531"/>
      <c r="B28" s="541"/>
      <c r="C28" s="547" t="s">
        <v>73</v>
      </c>
      <c r="D28" s="548">
        <v>0</v>
      </c>
      <c r="E28" s="544"/>
      <c r="F28" s="536"/>
      <c r="G28" s="531"/>
      <c r="H28" s="546"/>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32"/>
      <c r="EQ28" s="232"/>
      <c r="ER28" s="232"/>
      <c r="ES28" s="232"/>
      <c r="ET28" s="232"/>
      <c r="EU28" s="232"/>
      <c r="EV28" s="232"/>
      <c r="EW28" s="23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32"/>
      <c r="GA28" s="232"/>
      <c r="GB28" s="232"/>
      <c r="GC28" s="232"/>
      <c r="GD28" s="232"/>
      <c r="GE28" s="232"/>
      <c r="GF28" s="232"/>
      <c r="GG28" s="232"/>
      <c r="GH28" s="232"/>
      <c r="GI28" s="232"/>
      <c r="GJ28" s="232"/>
      <c r="GK28" s="232"/>
      <c r="GL28" s="232"/>
      <c r="GM28" s="232"/>
      <c r="GN28" s="232"/>
      <c r="GO28" s="232"/>
      <c r="GP28" s="232"/>
      <c r="GQ28" s="232"/>
      <c r="GR28" s="232"/>
      <c r="GS28" s="232"/>
      <c r="GT28" s="232"/>
      <c r="GU28" s="232"/>
      <c r="GV28" s="232"/>
      <c r="GW28" s="232"/>
      <c r="GX28" s="232"/>
      <c r="GY28" s="232"/>
      <c r="GZ28" s="232"/>
      <c r="HA28" s="232"/>
      <c r="HB28" s="232"/>
      <c r="HC28" s="232"/>
      <c r="HD28" s="232"/>
      <c r="HE28" s="232"/>
      <c r="HF28" s="232"/>
      <c r="HG28" s="232"/>
      <c r="HH28" s="232"/>
      <c r="HI28" s="232"/>
      <c r="HJ28" s="232"/>
      <c r="HK28" s="232"/>
      <c r="HL28" s="232"/>
      <c r="HM28" s="232"/>
      <c r="HN28" s="232"/>
      <c r="HO28" s="232"/>
      <c r="HP28" s="232"/>
      <c r="HQ28" s="232"/>
      <c r="HR28" s="232"/>
      <c r="HS28" s="232"/>
      <c r="HT28" s="232"/>
      <c r="HU28" s="232"/>
      <c r="HV28" s="232"/>
      <c r="HW28" s="232"/>
      <c r="HX28" s="232"/>
      <c r="HY28" s="232"/>
      <c r="HZ28" s="232"/>
      <c r="IA28" s="232"/>
      <c r="IB28" s="232"/>
      <c r="IC28" s="232"/>
      <c r="ID28" s="232"/>
      <c r="IE28" s="232"/>
      <c r="IF28" s="232"/>
      <c r="IG28" s="232"/>
      <c r="IH28" s="232"/>
      <c r="II28" s="232"/>
      <c r="IJ28" s="232"/>
      <c r="IK28" s="232"/>
      <c r="IL28" s="232"/>
      <c r="IM28" s="232"/>
      <c r="IN28" s="232"/>
      <c r="IO28" s="232"/>
      <c r="IP28" s="232"/>
      <c r="IQ28" s="232"/>
      <c r="IR28" s="232"/>
      <c r="IS28" s="232"/>
      <c r="IT28" s="232"/>
      <c r="IU28" s="232"/>
      <c r="IV28" s="232"/>
    </row>
    <row r="29" spans="1:256" ht="21" customHeight="1">
      <c r="A29" s="531"/>
      <c r="B29" s="541"/>
      <c r="C29" s="542" t="s">
        <v>74</v>
      </c>
      <c r="D29" s="533">
        <v>0</v>
      </c>
      <c r="E29" s="544"/>
      <c r="F29" s="536"/>
      <c r="G29" s="531"/>
      <c r="H29" s="546"/>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32"/>
      <c r="GA29" s="232"/>
      <c r="GB29" s="232"/>
      <c r="GC29" s="232"/>
      <c r="GD29" s="232"/>
      <c r="GE29" s="232"/>
      <c r="GF29" s="232"/>
      <c r="GG29" s="232"/>
      <c r="GH29" s="232"/>
      <c r="GI29" s="232"/>
      <c r="GJ29" s="232"/>
      <c r="GK29" s="232"/>
      <c r="GL29" s="232"/>
      <c r="GM29" s="232"/>
      <c r="GN29" s="232"/>
      <c r="GO29" s="232"/>
      <c r="GP29" s="232"/>
      <c r="GQ29" s="232"/>
      <c r="GR29" s="232"/>
      <c r="GS29" s="232"/>
      <c r="GT29" s="232"/>
      <c r="GU29" s="232"/>
      <c r="GV29" s="232"/>
      <c r="GW29" s="232"/>
      <c r="GX29" s="232"/>
      <c r="GY29" s="232"/>
      <c r="GZ29" s="232"/>
      <c r="HA29" s="232"/>
      <c r="HB29" s="232"/>
      <c r="HC29" s="232"/>
      <c r="HD29" s="232"/>
      <c r="HE29" s="232"/>
      <c r="HF29" s="232"/>
      <c r="HG29" s="232"/>
      <c r="HH29" s="232"/>
      <c r="HI29" s="232"/>
      <c r="HJ29" s="232"/>
      <c r="HK29" s="232"/>
      <c r="HL29" s="232"/>
      <c r="HM29" s="232"/>
      <c r="HN29" s="232"/>
      <c r="HO29" s="232"/>
      <c r="HP29" s="232"/>
      <c r="HQ29" s="232"/>
      <c r="HR29" s="232"/>
      <c r="HS29" s="232"/>
      <c r="HT29" s="232"/>
      <c r="HU29" s="232"/>
      <c r="HV29" s="232"/>
      <c r="HW29" s="232"/>
      <c r="HX29" s="232"/>
      <c r="HY29" s="232"/>
      <c r="HZ29" s="232"/>
      <c r="IA29" s="232"/>
      <c r="IB29" s="232"/>
      <c r="IC29" s="232"/>
      <c r="ID29" s="232"/>
      <c r="IE29" s="232"/>
      <c r="IF29" s="232"/>
      <c r="IG29" s="232"/>
      <c r="IH29" s="232"/>
      <c r="II29" s="232"/>
      <c r="IJ29" s="232"/>
      <c r="IK29" s="232"/>
      <c r="IL29" s="232"/>
      <c r="IM29" s="232"/>
      <c r="IN29" s="232"/>
      <c r="IO29" s="232"/>
      <c r="IP29" s="232"/>
      <c r="IQ29" s="232"/>
      <c r="IR29" s="232"/>
      <c r="IS29" s="232"/>
      <c r="IT29" s="232"/>
      <c r="IU29" s="232"/>
      <c r="IV29" s="232"/>
    </row>
    <row r="30" spans="1:256" ht="21" customHeight="1">
      <c r="A30" s="531"/>
      <c r="B30" s="541"/>
      <c r="C30" s="549" t="s">
        <v>75</v>
      </c>
      <c r="D30" s="533">
        <v>0</v>
      </c>
      <c r="E30" s="544"/>
      <c r="F30" s="536"/>
      <c r="G30" s="531"/>
      <c r="H30" s="546"/>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2"/>
      <c r="CV30" s="232"/>
      <c r="CW30" s="232"/>
      <c r="CX30" s="232"/>
      <c r="CY30" s="232"/>
      <c r="CZ30" s="232"/>
      <c r="DA30" s="232"/>
      <c r="DB30" s="232"/>
      <c r="DC30" s="232"/>
      <c r="DD30" s="232"/>
      <c r="DE30" s="232"/>
      <c r="DF30" s="232"/>
      <c r="DG30" s="232"/>
      <c r="DH30" s="232"/>
      <c r="DI30" s="232"/>
      <c r="DJ30" s="232"/>
      <c r="DK30" s="232"/>
      <c r="DL30" s="232"/>
      <c r="DM30" s="232"/>
      <c r="DN30" s="232"/>
      <c r="DO30" s="232"/>
      <c r="DP30" s="232"/>
      <c r="DQ30" s="232"/>
      <c r="DR30" s="232"/>
      <c r="DS30" s="232"/>
      <c r="DT30" s="232"/>
      <c r="DU30" s="232"/>
      <c r="DV30" s="232"/>
      <c r="DW30" s="232"/>
      <c r="DX30" s="232"/>
      <c r="DY30" s="232"/>
      <c r="DZ30" s="232"/>
      <c r="EA30" s="232"/>
      <c r="EB30" s="232"/>
      <c r="EC30" s="232"/>
      <c r="ED30" s="232"/>
      <c r="EE30" s="232"/>
      <c r="EF30" s="232"/>
      <c r="EG30" s="232"/>
      <c r="EH30" s="232"/>
      <c r="EI30" s="232"/>
      <c r="EJ30" s="232"/>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c r="HJ30" s="232"/>
      <c r="HK30" s="232"/>
      <c r="HL30" s="232"/>
      <c r="HM30" s="232"/>
      <c r="HN30" s="232"/>
      <c r="HO30" s="232"/>
      <c r="HP30" s="232"/>
      <c r="HQ30" s="232"/>
      <c r="HR30" s="232"/>
      <c r="HS30" s="232"/>
      <c r="HT30" s="232"/>
      <c r="HU30" s="232"/>
      <c r="HV30" s="232"/>
      <c r="HW30" s="232"/>
      <c r="HX30" s="232"/>
      <c r="HY30" s="232"/>
      <c r="HZ30" s="232"/>
      <c r="IA30" s="232"/>
      <c r="IB30" s="232"/>
      <c r="IC30" s="232"/>
      <c r="ID30" s="232"/>
      <c r="IE30" s="232"/>
      <c r="IF30" s="232"/>
      <c r="IG30" s="232"/>
      <c r="IH30" s="232"/>
      <c r="II30" s="232"/>
      <c r="IJ30" s="232"/>
      <c r="IK30" s="232"/>
      <c r="IL30" s="232"/>
      <c r="IM30" s="232"/>
      <c r="IN30" s="232"/>
      <c r="IO30" s="232"/>
      <c r="IP30" s="232"/>
      <c r="IQ30" s="232"/>
      <c r="IR30" s="232"/>
      <c r="IS30" s="232"/>
      <c r="IT30" s="232"/>
      <c r="IU30" s="232"/>
      <c r="IV30" s="232"/>
    </row>
    <row r="31" spans="1:256" ht="21" customHeight="1">
      <c r="A31" s="531"/>
      <c r="B31" s="541"/>
      <c r="C31" s="542" t="s">
        <v>76</v>
      </c>
      <c r="D31" s="533">
        <v>0</v>
      </c>
      <c r="E31" s="544"/>
      <c r="F31" s="536"/>
      <c r="G31" s="531"/>
      <c r="H31" s="546"/>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CP31" s="232"/>
      <c r="CQ31" s="232"/>
      <c r="CR31" s="232"/>
      <c r="CS31" s="232"/>
      <c r="CT31" s="232"/>
      <c r="CU31" s="232"/>
      <c r="CV31" s="232"/>
      <c r="CW31" s="232"/>
      <c r="CX31" s="232"/>
      <c r="CY31" s="232"/>
      <c r="CZ31" s="232"/>
      <c r="DA31" s="232"/>
      <c r="DB31" s="232"/>
      <c r="DC31" s="232"/>
      <c r="DD31" s="232"/>
      <c r="DE31" s="232"/>
      <c r="DF31" s="232"/>
      <c r="DG31" s="232"/>
      <c r="DH31" s="232"/>
      <c r="DI31" s="232"/>
      <c r="DJ31" s="232"/>
      <c r="DK31" s="232"/>
      <c r="DL31" s="232"/>
      <c r="DM31" s="232"/>
      <c r="DN31" s="232"/>
      <c r="DO31" s="232"/>
      <c r="DP31" s="232"/>
      <c r="DQ31" s="232"/>
      <c r="DR31" s="232"/>
      <c r="DS31" s="232"/>
      <c r="DT31" s="232"/>
      <c r="DU31" s="232"/>
      <c r="DV31" s="232"/>
      <c r="DW31" s="232"/>
      <c r="DX31" s="232"/>
      <c r="DY31" s="232"/>
      <c r="DZ31" s="232"/>
      <c r="EA31" s="232"/>
      <c r="EB31" s="232"/>
      <c r="EC31" s="232"/>
      <c r="ED31" s="232"/>
      <c r="EE31" s="232"/>
      <c r="EF31" s="232"/>
      <c r="EG31" s="232"/>
      <c r="EH31" s="232"/>
      <c r="EI31" s="232"/>
      <c r="EJ31" s="232"/>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c r="ID31" s="232"/>
      <c r="IE31" s="232"/>
      <c r="IF31" s="232"/>
      <c r="IG31" s="232"/>
      <c r="IH31" s="232"/>
      <c r="II31" s="232"/>
      <c r="IJ31" s="232"/>
      <c r="IK31" s="232"/>
      <c r="IL31" s="232"/>
      <c r="IM31" s="232"/>
      <c r="IN31" s="232"/>
      <c r="IO31" s="232"/>
      <c r="IP31" s="232"/>
      <c r="IQ31" s="232"/>
      <c r="IR31" s="232"/>
      <c r="IS31" s="232"/>
      <c r="IT31" s="232"/>
      <c r="IU31" s="232"/>
      <c r="IV31" s="232"/>
    </row>
    <row r="32" spans="1:256" ht="21" customHeight="1">
      <c r="A32" s="531"/>
      <c r="B32" s="541"/>
      <c r="C32" s="542" t="s">
        <v>77</v>
      </c>
      <c r="D32" s="533">
        <v>0</v>
      </c>
      <c r="E32" s="544"/>
      <c r="F32" s="536"/>
      <c r="G32" s="531"/>
      <c r="H32" s="546"/>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CP32" s="232"/>
      <c r="CQ32" s="232"/>
      <c r="CR32" s="232"/>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c r="DY32" s="232"/>
      <c r="DZ32" s="232"/>
      <c r="EA32" s="232"/>
      <c r="EB32" s="232"/>
      <c r="EC32" s="232"/>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c r="IO32" s="232"/>
      <c r="IP32" s="232"/>
      <c r="IQ32" s="232"/>
      <c r="IR32" s="232"/>
      <c r="IS32" s="232"/>
      <c r="IT32" s="232"/>
      <c r="IU32" s="232"/>
      <c r="IV32" s="232"/>
    </row>
    <row r="33" spans="1:256" ht="21" customHeight="1">
      <c r="A33" s="531"/>
      <c r="B33" s="541"/>
      <c r="C33" s="542" t="s">
        <v>78</v>
      </c>
      <c r="D33" s="533">
        <v>0</v>
      </c>
      <c r="E33" s="544"/>
      <c r="F33" s="536"/>
      <c r="G33" s="531"/>
      <c r="H33" s="546"/>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2"/>
      <c r="CV33" s="232"/>
      <c r="CW33" s="232"/>
      <c r="CX33" s="232"/>
      <c r="CY33" s="232"/>
      <c r="CZ33" s="232"/>
      <c r="DA33" s="232"/>
      <c r="DB33" s="232"/>
      <c r="DC33" s="232"/>
      <c r="DD33" s="232"/>
      <c r="DE33" s="232"/>
      <c r="DF33" s="232"/>
      <c r="DG33" s="232"/>
      <c r="DH33" s="232"/>
      <c r="DI33" s="232"/>
      <c r="DJ33" s="232"/>
      <c r="DK33" s="232"/>
      <c r="DL33" s="232"/>
      <c r="DM33" s="232"/>
      <c r="DN33" s="232"/>
      <c r="DO33" s="232"/>
      <c r="DP33" s="232"/>
      <c r="DQ33" s="232"/>
      <c r="DR33" s="232"/>
      <c r="DS33" s="232"/>
      <c r="DT33" s="232"/>
      <c r="DU33" s="232"/>
      <c r="DV33" s="232"/>
      <c r="DW33" s="232"/>
      <c r="DX33" s="232"/>
      <c r="DY33" s="232"/>
      <c r="DZ33" s="232"/>
      <c r="EA33" s="232"/>
      <c r="EB33" s="232"/>
      <c r="EC33" s="232"/>
      <c r="ED33" s="232"/>
      <c r="EE33" s="232"/>
      <c r="EF33" s="232"/>
      <c r="EG33" s="232"/>
      <c r="EH33" s="232"/>
      <c r="EI33" s="232"/>
      <c r="EJ33" s="232"/>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c r="HJ33" s="232"/>
      <c r="HK33" s="232"/>
      <c r="HL33" s="232"/>
      <c r="HM33" s="232"/>
      <c r="HN33" s="232"/>
      <c r="HO33" s="232"/>
      <c r="HP33" s="232"/>
      <c r="HQ33" s="232"/>
      <c r="HR33" s="232"/>
      <c r="HS33" s="232"/>
      <c r="HT33" s="232"/>
      <c r="HU33" s="232"/>
      <c r="HV33" s="232"/>
      <c r="HW33" s="232"/>
      <c r="HX33" s="232"/>
      <c r="HY33" s="232"/>
      <c r="HZ33" s="232"/>
      <c r="IA33" s="232"/>
      <c r="IB33" s="232"/>
      <c r="IC33" s="232"/>
      <c r="ID33" s="232"/>
      <c r="IE33" s="232"/>
      <c r="IF33" s="232"/>
      <c r="IG33" s="232"/>
      <c r="IH33" s="232"/>
      <c r="II33" s="232"/>
      <c r="IJ33" s="232"/>
      <c r="IK33" s="232"/>
      <c r="IL33" s="232"/>
      <c r="IM33" s="232"/>
      <c r="IN33" s="232"/>
      <c r="IO33" s="232"/>
      <c r="IP33" s="232"/>
      <c r="IQ33" s="232"/>
      <c r="IR33" s="232"/>
      <c r="IS33" s="232"/>
      <c r="IT33" s="232"/>
      <c r="IU33" s="232"/>
      <c r="IV33" s="232"/>
    </row>
    <row r="34" spans="1:256" ht="21" customHeight="1">
      <c r="A34" s="531"/>
      <c r="B34" s="541"/>
      <c r="C34" s="542" t="s">
        <v>79</v>
      </c>
      <c r="D34" s="533">
        <v>0</v>
      </c>
      <c r="E34" s="544"/>
      <c r="F34" s="533"/>
      <c r="G34" s="531"/>
      <c r="H34" s="550"/>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2"/>
      <c r="CV34" s="232"/>
      <c r="CW34" s="232"/>
      <c r="CX34" s="232"/>
      <c r="CY34" s="232"/>
      <c r="CZ34" s="232"/>
      <c r="DA34" s="232"/>
      <c r="DB34" s="232"/>
      <c r="DC34" s="232"/>
      <c r="DD34" s="232"/>
      <c r="DE34" s="232"/>
      <c r="DF34" s="232"/>
      <c r="DG34" s="232"/>
      <c r="DH34" s="232"/>
      <c r="DI34" s="232"/>
      <c r="DJ34" s="232"/>
      <c r="DK34" s="232"/>
      <c r="DL34" s="232"/>
      <c r="DM34" s="232"/>
      <c r="DN34" s="232"/>
      <c r="DO34" s="232"/>
      <c r="DP34" s="232"/>
      <c r="DQ34" s="232"/>
      <c r="DR34" s="232"/>
      <c r="DS34" s="232"/>
      <c r="DT34" s="232"/>
      <c r="DU34" s="232"/>
      <c r="DV34" s="232"/>
      <c r="DW34" s="232"/>
      <c r="DX34" s="232"/>
      <c r="DY34" s="232"/>
      <c r="DZ34" s="232"/>
      <c r="EA34" s="232"/>
      <c r="EB34" s="232"/>
      <c r="EC34" s="232"/>
      <c r="ED34" s="232"/>
      <c r="EE34" s="232"/>
      <c r="EF34" s="232"/>
      <c r="EG34" s="232"/>
      <c r="EH34" s="232"/>
      <c r="EI34" s="232"/>
      <c r="EJ34" s="232"/>
      <c r="EK34" s="232"/>
      <c r="EL34" s="232"/>
      <c r="EM34" s="232"/>
      <c r="EN34" s="232"/>
      <c r="EO34" s="232"/>
      <c r="EP34" s="232"/>
      <c r="EQ34" s="232"/>
      <c r="ER34" s="232"/>
      <c r="ES34" s="232"/>
      <c r="ET34" s="232"/>
      <c r="EU34" s="232"/>
      <c r="EV34" s="232"/>
      <c r="EW34" s="232"/>
      <c r="EX34" s="232"/>
      <c r="EY34" s="232"/>
      <c r="EZ34" s="232"/>
      <c r="FA34" s="232"/>
      <c r="FB34" s="232"/>
      <c r="FC34" s="232"/>
      <c r="FD34" s="232"/>
      <c r="FE34" s="232"/>
      <c r="FF34" s="232"/>
      <c r="FG34" s="232"/>
      <c r="FH34" s="232"/>
      <c r="FI34" s="232"/>
      <c r="FJ34" s="232"/>
      <c r="FK34" s="232"/>
      <c r="FL34" s="232"/>
      <c r="FM34" s="232"/>
      <c r="FN34" s="232"/>
      <c r="FO34" s="232"/>
      <c r="FP34" s="232"/>
      <c r="FQ34" s="232"/>
      <c r="FR34" s="232"/>
      <c r="FS34" s="232"/>
      <c r="FT34" s="232"/>
      <c r="FU34" s="232"/>
      <c r="FV34" s="232"/>
      <c r="FW34" s="232"/>
      <c r="FX34" s="232"/>
      <c r="FY34" s="232"/>
      <c r="FZ34" s="232"/>
      <c r="GA34" s="232"/>
      <c r="GB34" s="232"/>
      <c r="GC34" s="232"/>
      <c r="GD34" s="232"/>
      <c r="GE34" s="232"/>
      <c r="GF34" s="232"/>
      <c r="GG34" s="232"/>
      <c r="GH34" s="232"/>
      <c r="GI34" s="232"/>
      <c r="GJ34" s="232"/>
      <c r="GK34" s="232"/>
      <c r="GL34" s="232"/>
      <c r="GM34" s="232"/>
      <c r="GN34" s="232"/>
      <c r="GO34" s="232"/>
      <c r="GP34" s="232"/>
      <c r="GQ34" s="232"/>
      <c r="GR34" s="232"/>
      <c r="GS34" s="232"/>
      <c r="GT34" s="232"/>
      <c r="GU34" s="232"/>
      <c r="GV34" s="232"/>
      <c r="GW34" s="232"/>
      <c r="GX34" s="232"/>
      <c r="GY34" s="232"/>
      <c r="GZ34" s="232"/>
      <c r="HA34" s="232"/>
      <c r="HB34" s="232"/>
      <c r="HC34" s="232"/>
      <c r="HD34" s="232"/>
      <c r="HE34" s="232"/>
      <c r="HF34" s="232"/>
      <c r="HG34" s="232"/>
      <c r="HH34" s="232"/>
      <c r="HI34" s="232"/>
      <c r="HJ34" s="232"/>
      <c r="HK34" s="232"/>
      <c r="HL34" s="232"/>
      <c r="HM34" s="232"/>
      <c r="HN34" s="232"/>
      <c r="HO34" s="232"/>
      <c r="HP34" s="232"/>
      <c r="HQ34" s="232"/>
      <c r="HR34" s="232"/>
      <c r="HS34" s="232"/>
      <c r="HT34" s="232"/>
      <c r="HU34" s="232"/>
      <c r="HV34" s="232"/>
      <c r="HW34" s="232"/>
      <c r="HX34" s="232"/>
      <c r="HY34" s="232"/>
      <c r="HZ34" s="232"/>
      <c r="IA34" s="232"/>
      <c r="IB34" s="232"/>
      <c r="IC34" s="232"/>
      <c r="ID34" s="232"/>
      <c r="IE34" s="232"/>
      <c r="IF34" s="232"/>
      <c r="IG34" s="232"/>
      <c r="IH34" s="232"/>
      <c r="II34" s="232"/>
      <c r="IJ34" s="232"/>
      <c r="IK34" s="232"/>
      <c r="IL34" s="232"/>
      <c r="IM34" s="232"/>
      <c r="IN34" s="232"/>
      <c r="IO34" s="232"/>
      <c r="IP34" s="232"/>
      <c r="IQ34" s="232"/>
      <c r="IR34" s="232"/>
      <c r="IS34" s="232"/>
      <c r="IT34" s="232"/>
      <c r="IU34" s="232"/>
      <c r="IV34" s="232"/>
    </row>
    <row r="35" spans="1:256" ht="21" customHeight="1">
      <c r="A35" s="531"/>
      <c r="B35" s="541"/>
      <c r="C35" s="542" t="s">
        <v>80</v>
      </c>
      <c r="D35" s="548">
        <v>0</v>
      </c>
      <c r="E35" s="534"/>
      <c r="F35" s="533"/>
      <c r="G35" s="534"/>
      <c r="H35" s="550"/>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232"/>
      <c r="DL35" s="232"/>
      <c r="DM35" s="232"/>
      <c r="DN35" s="232"/>
      <c r="DO35" s="232"/>
      <c r="DP35" s="232"/>
      <c r="DQ35" s="232"/>
      <c r="DR35" s="232"/>
      <c r="DS35" s="232"/>
      <c r="DT35" s="232"/>
      <c r="DU35" s="232"/>
      <c r="DV35" s="232"/>
      <c r="DW35" s="232"/>
      <c r="DX35" s="232"/>
      <c r="DY35" s="232"/>
      <c r="DZ35" s="232"/>
      <c r="EA35" s="232"/>
      <c r="EB35" s="232"/>
      <c r="EC35" s="232"/>
      <c r="ED35" s="232"/>
      <c r="EE35" s="232"/>
      <c r="EF35" s="232"/>
      <c r="EG35" s="232"/>
      <c r="EH35" s="232"/>
      <c r="EI35" s="232"/>
      <c r="EJ35" s="232"/>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2"/>
      <c r="GF35" s="232"/>
      <c r="GG35" s="232"/>
      <c r="GH35" s="232"/>
      <c r="GI35" s="232"/>
      <c r="GJ35" s="232"/>
      <c r="GK35" s="232"/>
      <c r="GL35" s="232"/>
      <c r="GM35" s="232"/>
      <c r="GN35" s="232"/>
      <c r="GO35" s="232"/>
      <c r="GP35" s="232"/>
      <c r="GQ35" s="232"/>
      <c r="GR35" s="232"/>
      <c r="GS35" s="232"/>
      <c r="GT35" s="232"/>
      <c r="GU35" s="232"/>
      <c r="GV35" s="232"/>
      <c r="GW35" s="232"/>
      <c r="GX35" s="232"/>
      <c r="GY35" s="232"/>
      <c r="GZ35" s="232"/>
      <c r="HA35" s="232"/>
      <c r="HB35" s="232"/>
      <c r="HC35" s="232"/>
      <c r="HD35" s="232"/>
      <c r="HE35" s="232"/>
      <c r="HF35" s="232"/>
      <c r="HG35" s="232"/>
      <c r="HH35" s="232"/>
      <c r="HI35" s="232"/>
      <c r="HJ35" s="232"/>
      <c r="HK35" s="232"/>
      <c r="HL35" s="232"/>
      <c r="HM35" s="232"/>
      <c r="HN35" s="232"/>
      <c r="HO35" s="232"/>
      <c r="HP35" s="232"/>
      <c r="HQ35" s="232"/>
      <c r="HR35" s="232"/>
      <c r="HS35" s="232"/>
      <c r="HT35" s="232"/>
      <c r="HU35" s="232"/>
      <c r="HV35" s="232"/>
      <c r="HW35" s="232"/>
      <c r="HX35" s="232"/>
      <c r="HY35" s="232"/>
      <c r="HZ35" s="232"/>
      <c r="IA35" s="232"/>
      <c r="IB35" s="232"/>
      <c r="IC35" s="232"/>
      <c r="ID35" s="232"/>
      <c r="IE35" s="232"/>
      <c r="IF35" s="232"/>
      <c r="IG35" s="232"/>
      <c r="IH35" s="232"/>
      <c r="II35" s="232"/>
      <c r="IJ35" s="232"/>
      <c r="IK35" s="232"/>
      <c r="IL35" s="232"/>
      <c r="IM35" s="232"/>
      <c r="IN35" s="232"/>
      <c r="IO35" s="232"/>
      <c r="IP35" s="232"/>
      <c r="IQ35" s="232"/>
      <c r="IR35" s="232"/>
      <c r="IS35" s="232"/>
      <c r="IT35" s="232"/>
      <c r="IU35" s="232"/>
      <c r="IV35" s="232"/>
    </row>
    <row r="36" spans="1:256" ht="21" customHeight="1">
      <c r="A36" s="227" t="s">
        <v>81</v>
      </c>
      <c r="B36" s="551">
        <v>19649735</v>
      </c>
      <c r="C36" s="310" t="s">
        <v>82</v>
      </c>
      <c r="D36" s="536">
        <v>19649735</v>
      </c>
      <c r="E36" s="552" t="s">
        <v>82</v>
      </c>
      <c r="F36" s="536">
        <v>19649735</v>
      </c>
      <c r="G36" s="552" t="s">
        <v>82</v>
      </c>
      <c r="H36" s="536">
        <v>19649735</v>
      </c>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232"/>
      <c r="DM36" s="232"/>
      <c r="DN36" s="232"/>
      <c r="DO36" s="232"/>
      <c r="DP36" s="232"/>
      <c r="DQ36" s="232"/>
      <c r="DR36" s="232"/>
      <c r="DS36" s="232"/>
      <c r="DT36" s="232"/>
      <c r="DU36" s="232"/>
      <c r="DV36" s="232"/>
      <c r="DW36" s="232"/>
      <c r="DX36" s="232"/>
      <c r="DY36" s="232"/>
      <c r="DZ36" s="232"/>
      <c r="EA36" s="232"/>
      <c r="EB36" s="232"/>
      <c r="EC36" s="232"/>
      <c r="ED36" s="232"/>
      <c r="EE36" s="232"/>
      <c r="EF36" s="232"/>
      <c r="EG36" s="232"/>
      <c r="EH36" s="232"/>
      <c r="EI36" s="232"/>
      <c r="EJ36" s="232"/>
      <c r="EK36" s="232"/>
      <c r="EL36" s="232"/>
      <c r="EM36" s="232"/>
      <c r="EN36" s="232"/>
      <c r="EO36" s="232"/>
      <c r="EP36" s="232"/>
      <c r="EQ36" s="232"/>
      <c r="ER36" s="232"/>
      <c r="ES36" s="232"/>
      <c r="ET36" s="232"/>
      <c r="EU36" s="232"/>
      <c r="EV36" s="232"/>
      <c r="EW36" s="232"/>
      <c r="EX36" s="232"/>
      <c r="EY36" s="232"/>
      <c r="EZ36" s="232"/>
      <c r="FA36" s="232"/>
      <c r="FB36" s="232"/>
      <c r="FC36" s="232"/>
      <c r="FD36" s="232"/>
      <c r="FE36" s="232"/>
      <c r="FF36" s="232"/>
      <c r="FG36" s="232"/>
      <c r="FH36" s="232"/>
      <c r="FI36" s="232"/>
      <c r="FJ36" s="232"/>
      <c r="FK36" s="232"/>
      <c r="FL36" s="232"/>
      <c r="FM36" s="232"/>
      <c r="FN36" s="232"/>
      <c r="FO36" s="232"/>
      <c r="FP36" s="232"/>
      <c r="FQ36" s="232"/>
      <c r="FR36" s="232"/>
      <c r="FS36" s="232"/>
      <c r="FT36" s="232"/>
      <c r="FU36" s="232"/>
      <c r="FV36" s="232"/>
      <c r="FW36" s="232"/>
      <c r="FX36" s="232"/>
      <c r="FY36" s="232"/>
      <c r="FZ36" s="232"/>
      <c r="GA36" s="232"/>
      <c r="GB36" s="232"/>
      <c r="GC36" s="232"/>
      <c r="GD36" s="232"/>
      <c r="GE36" s="232"/>
      <c r="GF36" s="232"/>
      <c r="GG36" s="232"/>
      <c r="GH36" s="232"/>
      <c r="GI36" s="232"/>
      <c r="GJ36" s="232"/>
      <c r="GK36" s="232"/>
      <c r="GL36" s="232"/>
      <c r="GM36" s="232"/>
      <c r="GN36" s="232"/>
      <c r="GO36" s="232"/>
      <c r="GP36" s="232"/>
      <c r="GQ36" s="232"/>
      <c r="GR36" s="232"/>
      <c r="GS36" s="232"/>
      <c r="GT36" s="232"/>
      <c r="GU36" s="232"/>
      <c r="GV36" s="232"/>
      <c r="GW36" s="232"/>
      <c r="GX36" s="232"/>
      <c r="GY36" s="232"/>
      <c r="GZ36" s="232"/>
      <c r="HA36" s="232"/>
      <c r="HB36" s="232"/>
      <c r="HC36" s="232"/>
      <c r="HD36" s="232"/>
      <c r="HE36" s="232"/>
      <c r="HF36" s="232"/>
      <c r="HG36" s="232"/>
      <c r="HH36" s="232"/>
      <c r="HI36" s="232"/>
      <c r="HJ36" s="232"/>
      <c r="HK36" s="232"/>
      <c r="HL36" s="232"/>
      <c r="HM36" s="232"/>
      <c r="HN36" s="232"/>
      <c r="HO36" s="232"/>
      <c r="HP36" s="232"/>
      <c r="HQ36" s="232"/>
      <c r="HR36" s="232"/>
      <c r="HS36" s="232"/>
      <c r="HT36" s="232"/>
      <c r="HU36" s="232"/>
      <c r="HV36" s="232"/>
      <c r="HW36" s="232"/>
      <c r="HX36" s="232"/>
      <c r="HY36" s="232"/>
      <c r="HZ36" s="232"/>
      <c r="IA36" s="232"/>
      <c r="IB36" s="232"/>
      <c r="IC36" s="232"/>
      <c r="ID36" s="232"/>
      <c r="IE36" s="232"/>
      <c r="IF36" s="232"/>
      <c r="IG36" s="232"/>
      <c r="IH36" s="232"/>
      <c r="II36" s="232"/>
      <c r="IJ36" s="232"/>
      <c r="IK36" s="232"/>
      <c r="IL36" s="232"/>
      <c r="IM36" s="232"/>
      <c r="IN36" s="232"/>
      <c r="IO36" s="232"/>
      <c r="IP36" s="232"/>
      <c r="IQ36" s="232"/>
      <c r="IR36" s="232"/>
      <c r="IS36" s="232"/>
      <c r="IT36" s="232"/>
      <c r="IU36" s="232"/>
      <c r="IV36" s="232"/>
    </row>
    <row r="37" spans="1:256" ht="21" customHeight="1">
      <c r="A37" s="531" t="s">
        <v>83</v>
      </c>
      <c r="B37" s="551">
        <v>0</v>
      </c>
      <c r="C37" s="531"/>
      <c r="D37" s="537"/>
      <c r="E37" s="532" t="s">
        <v>84</v>
      </c>
      <c r="F37" s="537">
        <v>0</v>
      </c>
      <c r="G37" s="544"/>
      <c r="H37" s="545"/>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c r="FV37" s="232"/>
      <c r="FW37" s="232"/>
      <c r="FX37" s="232"/>
      <c r="FY37" s="232"/>
      <c r="FZ37" s="232"/>
      <c r="GA37" s="232"/>
      <c r="GB37" s="232"/>
      <c r="GC37" s="232"/>
      <c r="GD37" s="232"/>
      <c r="GE37" s="232"/>
      <c r="GF37" s="232"/>
      <c r="GG37" s="232"/>
      <c r="GH37" s="232"/>
      <c r="GI37" s="232"/>
      <c r="GJ37" s="232"/>
      <c r="GK37" s="232"/>
      <c r="GL37" s="232"/>
      <c r="GM37" s="232"/>
      <c r="GN37" s="232"/>
      <c r="GO37" s="232"/>
      <c r="GP37" s="232"/>
      <c r="GQ37" s="232"/>
      <c r="GR37" s="232"/>
      <c r="GS37" s="232"/>
      <c r="GT37" s="232"/>
      <c r="GU37" s="232"/>
      <c r="GV37" s="232"/>
      <c r="GW37" s="232"/>
      <c r="GX37" s="232"/>
      <c r="GY37" s="232"/>
      <c r="GZ37" s="232"/>
      <c r="HA37" s="232"/>
      <c r="HB37" s="232"/>
      <c r="HC37" s="232"/>
      <c r="HD37" s="232"/>
      <c r="HE37" s="232"/>
      <c r="HF37" s="232"/>
      <c r="HG37" s="232"/>
      <c r="HH37" s="232"/>
      <c r="HI37" s="232"/>
      <c r="HJ37" s="232"/>
      <c r="HK37" s="232"/>
      <c r="HL37" s="232"/>
      <c r="HM37" s="232"/>
      <c r="HN37" s="232"/>
      <c r="HO37" s="232"/>
      <c r="HP37" s="232"/>
      <c r="HQ37" s="232"/>
      <c r="HR37" s="232"/>
      <c r="HS37" s="232"/>
      <c r="HT37" s="232"/>
      <c r="HU37" s="232"/>
      <c r="HV37" s="232"/>
      <c r="HW37" s="232"/>
      <c r="HX37" s="232"/>
      <c r="HY37" s="232"/>
      <c r="HZ37" s="232"/>
      <c r="IA37" s="232"/>
      <c r="IB37" s="232"/>
      <c r="IC37" s="232"/>
      <c r="ID37" s="232"/>
      <c r="IE37" s="232"/>
      <c r="IF37" s="232"/>
      <c r="IG37" s="232"/>
      <c r="IH37" s="232"/>
      <c r="II37" s="232"/>
      <c r="IJ37" s="232"/>
      <c r="IK37" s="232"/>
      <c r="IL37" s="232"/>
      <c r="IM37" s="232"/>
      <c r="IN37" s="232"/>
      <c r="IO37" s="232"/>
      <c r="IP37" s="232"/>
      <c r="IQ37" s="232"/>
      <c r="IR37" s="232"/>
      <c r="IS37" s="232"/>
      <c r="IT37" s="232"/>
      <c r="IU37" s="232"/>
      <c r="IV37" s="232"/>
    </row>
    <row r="38" spans="1:256" ht="21" customHeight="1">
      <c r="A38" s="531" t="s">
        <v>85</v>
      </c>
      <c r="B38" s="551">
        <v>0</v>
      </c>
      <c r="C38" s="531"/>
      <c r="D38" s="533"/>
      <c r="E38" s="553"/>
      <c r="F38" s="554"/>
      <c r="G38" s="553"/>
      <c r="H38" s="550"/>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c r="IO38" s="232"/>
      <c r="IP38" s="232"/>
      <c r="IQ38" s="232"/>
      <c r="IR38" s="232"/>
      <c r="IS38" s="232"/>
      <c r="IT38" s="232"/>
      <c r="IU38" s="232"/>
      <c r="IV38" s="232"/>
    </row>
    <row r="39" spans="1:256" ht="21" customHeight="1">
      <c r="A39" s="227" t="s">
        <v>86</v>
      </c>
      <c r="B39" s="499">
        <v>19649735</v>
      </c>
      <c r="C39" s="310" t="s">
        <v>87</v>
      </c>
      <c r="D39" s="536">
        <v>19649735</v>
      </c>
      <c r="E39" s="552" t="s">
        <v>87</v>
      </c>
      <c r="F39" s="536">
        <v>19649735</v>
      </c>
      <c r="G39" s="552" t="s">
        <v>87</v>
      </c>
      <c r="H39" s="536">
        <v>19649735</v>
      </c>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c r="IO39" s="232"/>
      <c r="IP39" s="232"/>
      <c r="IQ39" s="232"/>
      <c r="IR39" s="232"/>
      <c r="IS39" s="232"/>
      <c r="IT39" s="232"/>
      <c r="IU39" s="232"/>
      <c r="IV39" s="232"/>
    </row>
    <row r="40" spans="1:256" ht="18" customHeight="1">
      <c r="A40" s="232"/>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2"/>
      <c r="GF40" s="232"/>
      <c r="GG40" s="232"/>
      <c r="GH40" s="232"/>
      <c r="GI40" s="232"/>
      <c r="GJ40" s="232"/>
      <c r="GK40" s="232"/>
      <c r="GL40" s="232"/>
      <c r="GM40" s="232"/>
      <c r="GN40" s="232"/>
      <c r="GO40" s="232"/>
      <c r="GP40" s="232"/>
      <c r="GQ40" s="232"/>
      <c r="GR40" s="232"/>
      <c r="GS40" s="232"/>
      <c r="GT40" s="232"/>
      <c r="GU40" s="232"/>
      <c r="GV40" s="232"/>
      <c r="GW40" s="232"/>
      <c r="GX40" s="232"/>
      <c r="GY40" s="232"/>
      <c r="GZ40" s="232"/>
      <c r="HA40" s="232"/>
      <c r="HB40" s="232"/>
      <c r="HC40" s="232"/>
      <c r="HD40" s="232"/>
      <c r="HE40" s="232"/>
      <c r="HF40" s="232"/>
      <c r="HG40" s="232"/>
      <c r="HH40" s="232"/>
      <c r="HI40" s="232"/>
      <c r="HJ40" s="232"/>
      <c r="HK40" s="232"/>
      <c r="HL40" s="232"/>
      <c r="HM40" s="232"/>
      <c r="HN40" s="232"/>
      <c r="HO40" s="232"/>
      <c r="HP40" s="232"/>
      <c r="HQ40" s="232"/>
      <c r="HR40" s="232"/>
      <c r="HS40" s="232"/>
      <c r="HT40" s="232"/>
      <c r="HU40" s="232"/>
      <c r="HV40" s="232"/>
      <c r="HW40" s="232"/>
      <c r="HX40" s="232"/>
      <c r="HY40" s="232"/>
      <c r="HZ40" s="232"/>
      <c r="IA40" s="232"/>
      <c r="IB40" s="232"/>
      <c r="IC40" s="232"/>
      <c r="ID40" s="232"/>
      <c r="IE40" s="232"/>
      <c r="IF40" s="232"/>
      <c r="IG40" s="232"/>
      <c r="IH40" s="232"/>
      <c r="II40" s="232"/>
      <c r="IJ40" s="232"/>
      <c r="IK40" s="232"/>
      <c r="IL40" s="232"/>
      <c r="IM40" s="232"/>
      <c r="IN40" s="232"/>
      <c r="IO40" s="232"/>
      <c r="IP40" s="232"/>
      <c r="IQ40" s="232"/>
      <c r="IR40" s="232"/>
      <c r="IS40" s="232"/>
      <c r="IT40" s="232"/>
      <c r="IU40" s="232"/>
      <c r="IV40" s="232"/>
    </row>
    <row r="41" spans="1:256" ht="11.25" customHeight="1">
      <c r="A41" s="232"/>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2"/>
      <c r="FI41" s="232"/>
      <c r="FJ41" s="232"/>
      <c r="FK41" s="232"/>
      <c r="FL41" s="232"/>
      <c r="FM41" s="232"/>
      <c r="FN41" s="232"/>
      <c r="FO41" s="232"/>
      <c r="FP41" s="232"/>
      <c r="FQ41" s="232"/>
      <c r="FR41" s="232"/>
      <c r="FS41" s="232"/>
      <c r="FT41" s="232"/>
      <c r="FU41" s="232"/>
      <c r="FV41" s="232"/>
      <c r="FW41" s="232"/>
      <c r="FX41" s="232"/>
      <c r="FY41" s="232"/>
      <c r="FZ41" s="232"/>
      <c r="GA41" s="232"/>
      <c r="GB41" s="232"/>
      <c r="GC41" s="232"/>
      <c r="GD41" s="232"/>
      <c r="GE41" s="232"/>
      <c r="GF41" s="232"/>
      <c r="GG41" s="232"/>
      <c r="GH41" s="232"/>
      <c r="GI41" s="232"/>
      <c r="GJ41" s="232"/>
      <c r="GK41" s="232"/>
      <c r="GL41" s="232"/>
      <c r="GM41" s="232"/>
      <c r="GN41" s="232"/>
      <c r="GO41" s="232"/>
      <c r="GP41" s="232"/>
      <c r="GQ41" s="232"/>
      <c r="GR41" s="232"/>
      <c r="GS41" s="232"/>
      <c r="GT41" s="232"/>
      <c r="GU41" s="232"/>
      <c r="GV41" s="232"/>
      <c r="GW41" s="232"/>
      <c r="GX41" s="232"/>
      <c r="GY41" s="232"/>
      <c r="GZ41" s="232"/>
      <c r="HA41" s="232"/>
      <c r="HB41" s="232"/>
      <c r="HC41" s="232"/>
      <c r="HD41" s="232"/>
      <c r="HE41" s="232"/>
      <c r="HF41" s="232"/>
      <c r="HG41" s="232"/>
      <c r="HH41" s="232"/>
      <c r="HI41" s="232"/>
      <c r="HJ41" s="232"/>
      <c r="HK41" s="232"/>
      <c r="HL41" s="232"/>
      <c r="HM41" s="232"/>
      <c r="HN41" s="232"/>
      <c r="HO41" s="232"/>
      <c r="HP41" s="232"/>
      <c r="HQ41" s="232"/>
      <c r="HR41" s="232"/>
      <c r="HS41" s="232"/>
      <c r="HT41" s="232"/>
      <c r="HU41" s="232"/>
      <c r="HV41" s="232"/>
      <c r="HW41" s="232"/>
      <c r="HX41" s="232"/>
      <c r="HY41" s="232"/>
      <c r="HZ41" s="232"/>
      <c r="IA41" s="232"/>
      <c r="IB41" s="232"/>
      <c r="IC41" s="232"/>
      <c r="ID41" s="232"/>
      <c r="IE41" s="232"/>
      <c r="IF41" s="232"/>
      <c r="IG41" s="232"/>
      <c r="IH41" s="232"/>
      <c r="II41" s="232"/>
      <c r="IJ41" s="232"/>
      <c r="IK41" s="232"/>
      <c r="IL41" s="232"/>
      <c r="IM41" s="232"/>
      <c r="IN41" s="232"/>
      <c r="IO41" s="232"/>
      <c r="IP41" s="232"/>
      <c r="IQ41" s="232"/>
      <c r="IR41" s="232"/>
      <c r="IS41" s="232"/>
      <c r="IT41" s="232"/>
      <c r="IU41" s="232"/>
      <c r="IV41" s="232"/>
    </row>
    <row r="42" spans="1:256" ht="11.25" customHeight="1">
      <c r="A42" s="232"/>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2"/>
      <c r="GT42" s="232"/>
      <c r="GU42" s="232"/>
      <c r="GV42" s="232"/>
      <c r="GW42" s="232"/>
      <c r="GX42" s="232"/>
      <c r="GY42" s="232"/>
      <c r="GZ42" s="232"/>
      <c r="HA42" s="232"/>
      <c r="HB42" s="232"/>
      <c r="HC42" s="232"/>
      <c r="HD42" s="232"/>
      <c r="HE42" s="232"/>
      <c r="HF42" s="232"/>
      <c r="HG42" s="232"/>
      <c r="HH42" s="232"/>
      <c r="HI42" s="232"/>
      <c r="HJ42" s="232"/>
      <c r="HK42" s="232"/>
      <c r="HL42" s="232"/>
      <c r="HM42" s="232"/>
      <c r="HN42" s="232"/>
      <c r="HO42" s="232"/>
      <c r="HP42" s="232"/>
      <c r="HQ42" s="232"/>
      <c r="HR42" s="232"/>
      <c r="HS42" s="232"/>
      <c r="HT42" s="232"/>
      <c r="HU42" s="232"/>
      <c r="HV42" s="232"/>
      <c r="HW42" s="232"/>
      <c r="HX42" s="232"/>
      <c r="HY42" s="232"/>
      <c r="HZ42" s="232"/>
      <c r="IA42" s="232"/>
      <c r="IB42" s="232"/>
      <c r="IC42" s="232"/>
      <c r="ID42" s="232"/>
      <c r="IE42" s="232"/>
      <c r="IF42" s="232"/>
      <c r="IG42" s="232"/>
      <c r="IH42" s="232"/>
      <c r="II42" s="232"/>
      <c r="IJ42" s="232"/>
      <c r="IK42" s="232"/>
      <c r="IL42" s="232"/>
      <c r="IM42" s="232"/>
      <c r="IN42" s="232"/>
      <c r="IO42" s="232"/>
      <c r="IP42" s="232"/>
      <c r="IQ42" s="232"/>
      <c r="IR42" s="232"/>
      <c r="IS42" s="232"/>
      <c r="IT42" s="232"/>
      <c r="IU42" s="232"/>
      <c r="IV42" s="232"/>
    </row>
    <row r="43" spans="1:256" ht="11.25" customHeight="1">
      <c r="A43" s="232"/>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32"/>
      <c r="FJ43" s="232"/>
      <c r="FK43" s="232"/>
      <c r="FL43" s="232"/>
      <c r="FM43" s="232"/>
      <c r="FN43" s="232"/>
      <c r="FO43" s="232"/>
      <c r="FP43" s="232"/>
      <c r="FQ43" s="232"/>
      <c r="FR43" s="232"/>
      <c r="FS43" s="232"/>
      <c r="FT43" s="232"/>
      <c r="FU43" s="232"/>
      <c r="FV43" s="232"/>
      <c r="FW43" s="232"/>
      <c r="FX43" s="232"/>
      <c r="FY43" s="232"/>
      <c r="FZ43" s="232"/>
      <c r="GA43" s="232"/>
      <c r="GB43" s="232"/>
      <c r="GC43" s="232"/>
      <c r="GD43" s="232"/>
      <c r="GE43" s="232"/>
      <c r="GF43" s="232"/>
      <c r="GG43" s="232"/>
      <c r="GH43" s="232"/>
      <c r="GI43" s="232"/>
      <c r="GJ43" s="232"/>
      <c r="GK43" s="232"/>
      <c r="GL43" s="232"/>
      <c r="GM43" s="232"/>
      <c r="GN43" s="232"/>
      <c r="GO43" s="232"/>
      <c r="GP43" s="232"/>
      <c r="GQ43" s="232"/>
      <c r="GR43" s="232"/>
      <c r="GS43" s="232"/>
      <c r="GT43" s="232"/>
      <c r="GU43" s="232"/>
      <c r="GV43" s="232"/>
      <c r="GW43" s="232"/>
      <c r="GX43" s="232"/>
      <c r="GY43" s="232"/>
      <c r="GZ43" s="232"/>
      <c r="HA43" s="232"/>
      <c r="HB43" s="232"/>
      <c r="HC43" s="232"/>
      <c r="HD43" s="232"/>
      <c r="HE43" s="232"/>
      <c r="HF43" s="232"/>
      <c r="HG43" s="232"/>
      <c r="HH43" s="232"/>
      <c r="HI43" s="232"/>
      <c r="HJ43" s="232"/>
      <c r="HK43" s="232"/>
      <c r="HL43" s="232"/>
      <c r="HM43" s="232"/>
      <c r="HN43" s="232"/>
      <c r="HO43" s="232"/>
      <c r="HP43" s="232"/>
      <c r="HQ43" s="232"/>
      <c r="HR43" s="232"/>
      <c r="HS43" s="232"/>
      <c r="HT43" s="232"/>
      <c r="HU43" s="232"/>
      <c r="HV43" s="232"/>
      <c r="HW43" s="232"/>
      <c r="HX43" s="232"/>
      <c r="HY43" s="232"/>
      <c r="HZ43" s="232"/>
      <c r="IA43" s="232"/>
      <c r="IB43" s="232"/>
      <c r="IC43" s="232"/>
      <c r="ID43" s="232"/>
      <c r="IE43" s="232"/>
      <c r="IF43" s="232"/>
      <c r="IG43" s="232"/>
      <c r="IH43" s="232"/>
      <c r="II43" s="232"/>
      <c r="IJ43" s="232"/>
      <c r="IK43" s="232"/>
      <c r="IL43" s="232"/>
      <c r="IM43" s="232"/>
      <c r="IN43" s="232"/>
      <c r="IO43" s="232"/>
      <c r="IP43" s="232"/>
      <c r="IQ43" s="232"/>
      <c r="IR43" s="232"/>
      <c r="IS43" s="232"/>
      <c r="IT43" s="232"/>
      <c r="IU43" s="232"/>
      <c r="IV43" s="232"/>
    </row>
    <row r="44" spans="1:256" ht="11.25" customHeight="1">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2"/>
      <c r="FF44" s="232"/>
      <c r="FG44" s="232"/>
      <c r="FH44" s="232"/>
      <c r="FI44" s="232"/>
      <c r="FJ44" s="232"/>
      <c r="FK44" s="232"/>
      <c r="FL44" s="232"/>
      <c r="FM44" s="232"/>
      <c r="FN44" s="232"/>
      <c r="FO44" s="232"/>
      <c r="FP44" s="232"/>
      <c r="FQ44" s="232"/>
      <c r="FR44" s="232"/>
      <c r="FS44" s="232"/>
      <c r="FT44" s="232"/>
      <c r="FU44" s="232"/>
      <c r="FV44" s="232"/>
      <c r="FW44" s="232"/>
      <c r="FX44" s="232"/>
      <c r="FY44" s="232"/>
      <c r="FZ44" s="232"/>
      <c r="GA44" s="232"/>
      <c r="GB44" s="232"/>
      <c r="GC44" s="232"/>
      <c r="GD44" s="232"/>
      <c r="GE44" s="232"/>
      <c r="GF44" s="232"/>
      <c r="GG44" s="232"/>
      <c r="GH44" s="232"/>
      <c r="GI44" s="232"/>
      <c r="GJ44" s="232"/>
      <c r="GK44" s="232"/>
      <c r="GL44" s="232"/>
      <c r="GM44" s="232"/>
      <c r="GN44" s="232"/>
      <c r="GO44" s="232"/>
      <c r="GP44" s="232"/>
      <c r="GQ44" s="232"/>
      <c r="GR44" s="232"/>
      <c r="GS44" s="232"/>
      <c r="GT44" s="232"/>
      <c r="GU44" s="232"/>
      <c r="GV44" s="232"/>
      <c r="GW44" s="232"/>
      <c r="GX44" s="232"/>
      <c r="GY44" s="232"/>
      <c r="GZ44" s="232"/>
      <c r="HA44" s="232"/>
      <c r="HB44" s="232"/>
      <c r="HC44" s="232"/>
      <c r="HD44" s="232"/>
      <c r="HE44" s="232"/>
      <c r="HF44" s="232"/>
      <c r="HG44" s="232"/>
      <c r="HH44" s="232"/>
      <c r="HI44" s="232"/>
      <c r="HJ44" s="232"/>
      <c r="HK44" s="232"/>
      <c r="HL44" s="232"/>
      <c r="HM44" s="232"/>
      <c r="HN44" s="232"/>
      <c r="HO44" s="232"/>
      <c r="HP44" s="232"/>
      <c r="HQ44" s="232"/>
      <c r="HR44" s="232"/>
      <c r="HS44" s="232"/>
      <c r="HT44" s="232"/>
      <c r="HU44" s="232"/>
      <c r="HV44" s="232"/>
      <c r="HW44" s="232"/>
      <c r="HX44" s="232"/>
      <c r="HY44" s="232"/>
      <c r="HZ44" s="232"/>
      <c r="IA44" s="232"/>
      <c r="IB44" s="232"/>
      <c r="IC44" s="232"/>
      <c r="ID44" s="232"/>
      <c r="IE44" s="232"/>
      <c r="IF44" s="232"/>
      <c r="IG44" s="232"/>
      <c r="IH44" s="232"/>
      <c r="II44" s="232"/>
      <c r="IJ44" s="232"/>
      <c r="IK44" s="232"/>
      <c r="IL44" s="232"/>
      <c r="IM44" s="232"/>
      <c r="IN44" s="232"/>
      <c r="IO44" s="232"/>
      <c r="IP44" s="232"/>
      <c r="IQ44" s="232"/>
      <c r="IR44" s="232"/>
      <c r="IS44" s="232"/>
      <c r="IT44" s="232"/>
      <c r="IU44" s="232"/>
      <c r="IV44" s="232"/>
    </row>
    <row r="45" spans="1:256" ht="11.25" customHeight="1">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2"/>
      <c r="EQ45" s="232"/>
      <c r="ER45" s="232"/>
      <c r="ES45" s="232"/>
      <c r="ET45" s="232"/>
      <c r="EU45" s="232"/>
      <c r="EV45" s="232"/>
      <c r="EW45" s="232"/>
      <c r="EX45" s="232"/>
      <c r="EY45" s="232"/>
      <c r="EZ45" s="232"/>
      <c r="FA45" s="232"/>
      <c r="FB45" s="232"/>
      <c r="FC45" s="232"/>
      <c r="FD45" s="232"/>
      <c r="FE45" s="232"/>
      <c r="FF45" s="232"/>
      <c r="FG45" s="232"/>
      <c r="FH45" s="232"/>
      <c r="FI45" s="232"/>
      <c r="FJ45" s="232"/>
      <c r="FK45" s="232"/>
      <c r="FL45" s="232"/>
      <c r="FM45" s="232"/>
      <c r="FN45" s="232"/>
      <c r="FO45" s="232"/>
      <c r="FP45" s="232"/>
      <c r="FQ45" s="232"/>
      <c r="FR45" s="232"/>
      <c r="FS45" s="232"/>
      <c r="FT45" s="232"/>
      <c r="FU45" s="232"/>
      <c r="FV45" s="232"/>
      <c r="FW45" s="232"/>
      <c r="FX45" s="232"/>
      <c r="FY45" s="232"/>
      <c r="FZ45" s="232"/>
      <c r="GA45" s="232"/>
      <c r="GB45" s="232"/>
      <c r="GC45" s="232"/>
      <c r="GD45" s="232"/>
      <c r="GE45" s="232"/>
      <c r="GF45" s="232"/>
      <c r="GG45" s="232"/>
      <c r="GH45" s="232"/>
      <c r="GI45" s="232"/>
      <c r="GJ45" s="232"/>
      <c r="GK45" s="232"/>
      <c r="GL45" s="232"/>
      <c r="GM45" s="232"/>
      <c r="GN45" s="232"/>
      <c r="GO45" s="232"/>
      <c r="GP45" s="232"/>
      <c r="GQ45" s="232"/>
      <c r="GR45" s="232"/>
      <c r="GS45" s="232"/>
      <c r="GT45" s="232"/>
      <c r="GU45" s="232"/>
      <c r="GV45" s="232"/>
      <c r="GW45" s="232"/>
      <c r="GX45" s="232"/>
      <c r="GY45" s="232"/>
      <c r="GZ45" s="232"/>
      <c r="HA45" s="232"/>
      <c r="HB45" s="232"/>
      <c r="HC45" s="232"/>
      <c r="HD45" s="232"/>
      <c r="HE45" s="232"/>
      <c r="HF45" s="232"/>
      <c r="HG45" s="232"/>
      <c r="HH45" s="232"/>
      <c r="HI45" s="232"/>
      <c r="HJ45" s="232"/>
      <c r="HK45" s="232"/>
      <c r="HL45" s="232"/>
      <c r="HM45" s="232"/>
      <c r="HN45" s="232"/>
      <c r="HO45" s="232"/>
      <c r="HP45" s="232"/>
      <c r="HQ45" s="232"/>
      <c r="HR45" s="232"/>
      <c r="HS45" s="232"/>
      <c r="HT45" s="232"/>
      <c r="HU45" s="232"/>
      <c r="HV45" s="232"/>
      <c r="HW45" s="232"/>
      <c r="HX45" s="232"/>
      <c r="HY45" s="232"/>
      <c r="HZ45" s="232"/>
      <c r="IA45" s="232"/>
      <c r="IB45" s="232"/>
      <c r="IC45" s="232"/>
      <c r="ID45" s="232"/>
      <c r="IE45" s="232"/>
      <c r="IF45" s="232"/>
      <c r="IG45" s="232"/>
      <c r="IH45" s="232"/>
      <c r="II45" s="232"/>
      <c r="IJ45" s="232"/>
      <c r="IK45" s="232"/>
      <c r="IL45" s="232"/>
      <c r="IM45" s="232"/>
      <c r="IN45" s="232"/>
      <c r="IO45" s="232"/>
      <c r="IP45" s="232"/>
      <c r="IQ45" s="232"/>
      <c r="IR45" s="232"/>
      <c r="IS45" s="232"/>
      <c r="IT45" s="232"/>
      <c r="IU45" s="232"/>
      <c r="IV45" s="232"/>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57"/>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Q20"/>
  <sheetViews>
    <sheetView showGridLines="0" showZeros="0" workbookViewId="0" topLeftCell="A1">
      <selection activeCell="S18" sqref="S18"/>
    </sheetView>
  </sheetViews>
  <sheetFormatPr defaultColWidth="9.33203125" defaultRowHeight="11.25"/>
  <cols>
    <col min="1" max="1" width="20.33203125" style="0" customWidth="1"/>
    <col min="2" max="2" width="13.83203125" style="0" customWidth="1"/>
    <col min="3" max="3" width="10.5" style="0" customWidth="1"/>
    <col min="4" max="4" width="12" style="0" customWidth="1"/>
    <col min="5" max="5" width="14.16015625" style="0" customWidth="1"/>
    <col min="6" max="6" width="13.5" style="0" customWidth="1"/>
    <col min="7" max="7" width="13.66015625" style="0" customWidth="1"/>
    <col min="8" max="8" width="14" style="0" customWidth="1"/>
    <col min="9" max="9" width="14.16015625" style="0" customWidth="1"/>
    <col min="10" max="10" width="13.5" style="0" customWidth="1"/>
    <col min="12" max="12" width="12.33203125" style="0" customWidth="1"/>
    <col min="13" max="14" width="11.16015625" style="0" customWidth="1"/>
    <col min="15" max="15" width="13" style="0" customWidth="1"/>
    <col min="17" max="17" width="12.16015625" style="0" customWidth="1"/>
  </cols>
  <sheetData>
    <row r="1" spans="1:17" ht="12" customHeight="1">
      <c r="A1" s="326"/>
      <c r="B1" s="326"/>
      <c r="C1" s="326"/>
      <c r="D1" s="326"/>
      <c r="E1" s="326"/>
      <c r="F1" s="326"/>
      <c r="G1" s="326"/>
      <c r="H1" s="326"/>
      <c r="I1" s="326"/>
      <c r="J1" s="326"/>
      <c r="K1" s="377"/>
      <c r="L1" s="360"/>
      <c r="M1" s="361"/>
      <c r="N1" s="361"/>
      <c r="O1" s="361"/>
      <c r="P1" s="361"/>
      <c r="Q1" s="431" t="s">
        <v>243</v>
      </c>
    </row>
    <row r="2" spans="1:17" ht="18.75" customHeight="1">
      <c r="A2" s="367" t="s">
        <v>244</v>
      </c>
      <c r="B2" s="367"/>
      <c r="C2" s="367"/>
      <c r="D2" s="367"/>
      <c r="E2" s="367"/>
      <c r="F2" s="367"/>
      <c r="G2" s="367"/>
      <c r="H2" s="367"/>
      <c r="I2" s="367"/>
      <c r="J2" s="367"/>
      <c r="K2" s="367"/>
      <c r="L2" s="367"/>
      <c r="M2" s="367"/>
      <c r="N2" s="367"/>
      <c r="O2" s="367"/>
      <c r="P2" s="367"/>
      <c r="Q2" s="367"/>
    </row>
    <row r="3" spans="1:17" ht="12" customHeight="1">
      <c r="A3" s="330"/>
      <c r="B3" s="330"/>
      <c r="C3" s="330"/>
      <c r="D3" s="330"/>
      <c r="E3" s="330"/>
      <c r="F3" s="330"/>
      <c r="G3" s="330"/>
      <c r="H3" s="330"/>
      <c r="I3" s="330"/>
      <c r="J3" s="330"/>
      <c r="K3" s="377"/>
      <c r="L3" s="363"/>
      <c r="M3" s="361"/>
      <c r="N3" s="361"/>
      <c r="O3" s="361"/>
      <c r="P3" s="361"/>
      <c r="Q3" s="350" t="s">
        <v>90</v>
      </c>
    </row>
    <row r="4" spans="1:17" ht="24" customHeight="1">
      <c r="A4" s="334" t="s">
        <v>92</v>
      </c>
      <c r="B4" s="334" t="s">
        <v>123</v>
      </c>
      <c r="C4" s="334" t="s">
        <v>245</v>
      </c>
      <c r="D4" s="334" t="s">
        <v>246</v>
      </c>
      <c r="E4" s="417" t="s">
        <v>125</v>
      </c>
      <c r="F4" s="355" t="s">
        <v>94</v>
      </c>
      <c r="G4" s="355"/>
      <c r="H4" s="355"/>
      <c r="I4" s="426" t="s">
        <v>95</v>
      </c>
      <c r="J4" s="372" t="s">
        <v>96</v>
      </c>
      <c r="K4" s="372" t="s">
        <v>97</v>
      </c>
      <c r="L4" s="372"/>
      <c r="M4" s="372" t="s">
        <v>98</v>
      </c>
      <c r="N4" s="427" t="s">
        <v>247</v>
      </c>
      <c r="O4" s="334" t="s">
        <v>99</v>
      </c>
      <c r="P4" s="334" t="s">
        <v>100</v>
      </c>
      <c r="Q4" s="432" t="s">
        <v>101</v>
      </c>
    </row>
    <row r="5" spans="1:17" ht="12" customHeight="1">
      <c r="A5" s="334"/>
      <c r="B5" s="334"/>
      <c r="C5" s="334"/>
      <c r="D5" s="334"/>
      <c r="E5" s="418"/>
      <c r="F5" s="384" t="s">
        <v>126</v>
      </c>
      <c r="G5" s="421" t="s">
        <v>103</v>
      </c>
      <c r="H5" s="422" t="s">
        <v>104</v>
      </c>
      <c r="I5" s="355"/>
      <c r="J5" s="372"/>
      <c r="K5" s="372"/>
      <c r="L5" s="372"/>
      <c r="M5" s="372"/>
      <c r="N5" s="428"/>
      <c r="O5" s="334"/>
      <c r="P5" s="334"/>
      <c r="Q5" s="433"/>
    </row>
    <row r="6" spans="1:17" ht="24" customHeight="1">
      <c r="A6" s="334"/>
      <c r="B6" s="334"/>
      <c r="C6" s="334"/>
      <c r="D6" s="334"/>
      <c r="E6" s="418"/>
      <c r="F6" s="385"/>
      <c r="G6" s="423"/>
      <c r="H6" s="424"/>
      <c r="I6" s="355"/>
      <c r="J6" s="372"/>
      <c r="K6" s="372" t="s">
        <v>105</v>
      </c>
      <c r="L6" s="372" t="s">
        <v>106</v>
      </c>
      <c r="M6" s="372"/>
      <c r="N6" s="429"/>
      <c r="O6" s="334"/>
      <c r="P6" s="334"/>
      <c r="Q6" s="434"/>
    </row>
    <row r="7" spans="1:17" s="174" customFormat="1" ht="35.25" customHeight="1">
      <c r="A7" s="336" t="s">
        <v>107</v>
      </c>
      <c r="B7" s="372"/>
      <c r="C7" s="372"/>
      <c r="D7" s="336"/>
      <c r="E7" s="425">
        <v>4235900</v>
      </c>
      <c r="F7" s="425">
        <v>4235900</v>
      </c>
      <c r="G7" s="425">
        <v>4235900</v>
      </c>
      <c r="H7" s="425">
        <v>0</v>
      </c>
      <c r="I7" s="425">
        <v>0</v>
      </c>
      <c r="J7" s="425">
        <v>0</v>
      </c>
      <c r="K7" s="425">
        <v>0</v>
      </c>
      <c r="L7" s="430">
        <v>0</v>
      </c>
      <c r="M7" s="425">
        <v>0</v>
      </c>
      <c r="N7" s="425">
        <v>0</v>
      </c>
      <c r="O7" s="425">
        <v>0</v>
      </c>
      <c r="P7" s="425">
        <v>0</v>
      </c>
      <c r="Q7" s="425">
        <v>0</v>
      </c>
    </row>
    <row r="8" spans="1:17" ht="35.25" customHeight="1">
      <c r="A8" s="336" t="s">
        <v>248</v>
      </c>
      <c r="B8" s="372">
        <v>2080109</v>
      </c>
      <c r="C8" s="372" t="s">
        <v>249</v>
      </c>
      <c r="D8" s="336" t="s">
        <v>250</v>
      </c>
      <c r="E8" s="425">
        <v>150000</v>
      </c>
      <c r="F8" s="425">
        <v>150000</v>
      </c>
      <c r="G8" s="425">
        <v>150000</v>
      </c>
      <c r="H8" s="425">
        <v>0</v>
      </c>
      <c r="I8" s="425">
        <v>0</v>
      </c>
      <c r="J8" s="425">
        <v>0</v>
      </c>
      <c r="K8" s="425">
        <v>0</v>
      </c>
      <c r="L8" s="430">
        <v>0</v>
      </c>
      <c r="M8" s="425">
        <v>0</v>
      </c>
      <c r="N8" s="425">
        <v>0</v>
      </c>
      <c r="O8" s="425">
        <v>0</v>
      </c>
      <c r="P8" s="425">
        <v>0</v>
      </c>
      <c r="Q8" s="425">
        <v>0</v>
      </c>
    </row>
    <row r="9" spans="1:17" ht="35.25" customHeight="1">
      <c r="A9" s="336" t="s">
        <v>251</v>
      </c>
      <c r="B9" s="372">
        <v>2080103</v>
      </c>
      <c r="C9" s="372" t="s">
        <v>252</v>
      </c>
      <c r="D9" s="336" t="s">
        <v>253</v>
      </c>
      <c r="E9" s="425">
        <v>600000</v>
      </c>
      <c r="F9" s="425">
        <v>600000</v>
      </c>
      <c r="G9" s="425">
        <v>600000</v>
      </c>
      <c r="H9" s="425">
        <v>0</v>
      </c>
      <c r="I9" s="425">
        <v>0</v>
      </c>
      <c r="J9" s="425">
        <v>0</v>
      </c>
      <c r="K9" s="425">
        <v>0</v>
      </c>
      <c r="L9" s="430">
        <v>0</v>
      </c>
      <c r="M9" s="425">
        <v>0</v>
      </c>
      <c r="N9" s="425">
        <v>0</v>
      </c>
      <c r="O9" s="425">
        <v>0</v>
      </c>
      <c r="P9" s="425">
        <v>0</v>
      </c>
      <c r="Q9" s="425">
        <v>0</v>
      </c>
    </row>
    <row r="10" spans="1:17" ht="35.25" customHeight="1">
      <c r="A10" s="336" t="s">
        <v>251</v>
      </c>
      <c r="B10" s="372">
        <v>2080103</v>
      </c>
      <c r="C10" s="372" t="s">
        <v>252</v>
      </c>
      <c r="D10" s="336" t="s">
        <v>254</v>
      </c>
      <c r="E10" s="425">
        <v>50000</v>
      </c>
      <c r="F10" s="425">
        <v>50000</v>
      </c>
      <c r="G10" s="425">
        <v>50000</v>
      </c>
      <c r="H10" s="425">
        <v>0</v>
      </c>
      <c r="I10" s="425">
        <v>0</v>
      </c>
      <c r="J10" s="425">
        <v>0</v>
      </c>
      <c r="K10" s="425">
        <v>0</v>
      </c>
      <c r="L10" s="430">
        <v>0</v>
      </c>
      <c r="M10" s="425">
        <v>0</v>
      </c>
      <c r="N10" s="425">
        <v>0</v>
      </c>
      <c r="O10" s="425">
        <v>0</v>
      </c>
      <c r="P10" s="425">
        <v>0</v>
      </c>
      <c r="Q10" s="425">
        <v>0</v>
      </c>
    </row>
    <row r="11" spans="1:17" ht="35.25" customHeight="1">
      <c r="A11" s="336" t="s">
        <v>251</v>
      </c>
      <c r="B11" s="372">
        <v>2080103</v>
      </c>
      <c r="C11" s="372" t="s">
        <v>252</v>
      </c>
      <c r="D11" s="336" t="s">
        <v>255</v>
      </c>
      <c r="E11" s="425">
        <v>100000</v>
      </c>
      <c r="F11" s="425">
        <v>100000</v>
      </c>
      <c r="G11" s="425">
        <v>100000</v>
      </c>
      <c r="H11" s="425">
        <v>0</v>
      </c>
      <c r="I11" s="425">
        <v>0</v>
      </c>
      <c r="J11" s="425">
        <v>0</v>
      </c>
      <c r="K11" s="425">
        <v>0</v>
      </c>
      <c r="L11" s="430">
        <v>0</v>
      </c>
      <c r="M11" s="425">
        <v>0</v>
      </c>
      <c r="N11" s="425">
        <v>0</v>
      </c>
      <c r="O11" s="425">
        <v>0</v>
      </c>
      <c r="P11" s="425">
        <v>0</v>
      </c>
      <c r="Q11" s="425">
        <v>0</v>
      </c>
    </row>
    <row r="12" spans="1:17" ht="35.25" customHeight="1">
      <c r="A12" s="336" t="s">
        <v>256</v>
      </c>
      <c r="B12" s="372">
        <v>2080803</v>
      </c>
      <c r="C12" s="372" t="s">
        <v>257</v>
      </c>
      <c r="D12" s="336" t="s">
        <v>258</v>
      </c>
      <c r="E12" s="425">
        <v>345900</v>
      </c>
      <c r="F12" s="425">
        <v>345900</v>
      </c>
      <c r="G12" s="425">
        <v>345900</v>
      </c>
      <c r="H12" s="425">
        <v>0</v>
      </c>
      <c r="I12" s="425">
        <v>0</v>
      </c>
      <c r="J12" s="425">
        <v>0</v>
      </c>
      <c r="K12" s="425">
        <v>0</v>
      </c>
      <c r="L12" s="430">
        <v>0</v>
      </c>
      <c r="M12" s="425">
        <v>0</v>
      </c>
      <c r="N12" s="425">
        <v>0</v>
      </c>
      <c r="O12" s="425">
        <v>0</v>
      </c>
      <c r="P12" s="425">
        <v>0</v>
      </c>
      <c r="Q12" s="425">
        <v>0</v>
      </c>
    </row>
    <row r="13" spans="1:17" ht="35.25" customHeight="1">
      <c r="A13" s="336" t="s">
        <v>251</v>
      </c>
      <c r="B13" s="372">
        <v>2080110</v>
      </c>
      <c r="C13" s="372" t="s">
        <v>259</v>
      </c>
      <c r="D13" s="336" t="s">
        <v>260</v>
      </c>
      <c r="E13" s="425">
        <v>1000000</v>
      </c>
      <c r="F13" s="425">
        <v>1000000</v>
      </c>
      <c r="G13" s="425">
        <v>1000000</v>
      </c>
      <c r="H13" s="425">
        <v>0</v>
      </c>
      <c r="I13" s="425">
        <v>0</v>
      </c>
      <c r="J13" s="425">
        <v>0</v>
      </c>
      <c r="K13" s="425">
        <v>0</v>
      </c>
      <c r="L13" s="430">
        <v>0</v>
      </c>
      <c r="M13" s="425">
        <v>0</v>
      </c>
      <c r="N13" s="425">
        <v>0</v>
      </c>
      <c r="O13" s="425">
        <v>0</v>
      </c>
      <c r="P13" s="425">
        <v>0</v>
      </c>
      <c r="Q13" s="425">
        <v>0</v>
      </c>
    </row>
    <row r="14" spans="1:17" ht="35.25" customHeight="1">
      <c r="A14" s="336" t="s">
        <v>251</v>
      </c>
      <c r="B14" s="372">
        <v>2080103</v>
      </c>
      <c r="C14" s="372" t="s">
        <v>252</v>
      </c>
      <c r="D14" s="336" t="s">
        <v>261</v>
      </c>
      <c r="E14" s="425">
        <v>300000</v>
      </c>
      <c r="F14" s="425">
        <v>300000</v>
      </c>
      <c r="G14" s="425">
        <v>300000</v>
      </c>
      <c r="H14" s="425">
        <v>0</v>
      </c>
      <c r="I14" s="425">
        <v>0</v>
      </c>
      <c r="J14" s="425">
        <v>0</v>
      </c>
      <c r="K14" s="425">
        <v>0</v>
      </c>
      <c r="L14" s="430">
        <v>0</v>
      </c>
      <c r="M14" s="425">
        <v>0</v>
      </c>
      <c r="N14" s="425">
        <v>0</v>
      </c>
      <c r="O14" s="425">
        <v>0</v>
      </c>
      <c r="P14" s="425">
        <v>0</v>
      </c>
      <c r="Q14" s="425">
        <v>0</v>
      </c>
    </row>
    <row r="15" spans="1:17" ht="35.25" customHeight="1">
      <c r="A15" s="336" t="s">
        <v>248</v>
      </c>
      <c r="B15" s="372">
        <v>2080109</v>
      </c>
      <c r="C15" s="372" t="s">
        <v>249</v>
      </c>
      <c r="D15" s="336" t="s">
        <v>262</v>
      </c>
      <c r="E15" s="425">
        <v>1200000</v>
      </c>
      <c r="F15" s="425">
        <v>1200000</v>
      </c>
      <c r="G15" s="425">
        <v>1200000</v>
      </c>
      <c r="H15" s="425">
        <v>0</v>
      </c>
      <c r="I15" s="425">
        <v>0</v>
      </c>
      <c r="J15" s="425">
        <v>0</v>
      </c>
      <c r="K15" s="425">
        <v>0</v>
      </c>
      <c r="L15" s="430">
        <v>0</v>
      </c>
      <c r="M15" s="425">
        <v>0</v>
      </c>
      <c r="N15" s="425">
        <v>0</v>
      </c>
      <c r="O15" s="425">
        <v>0</v>
      </c>
      <c r="P15" s="425">
        <v>0</v>
      </c>
      <c r="Q15" s="425">
        <v>0</v>
      </c>
    </row>
    <row r="16" spans="1:17" ht="35.25" customHeight="1">
      <c r="A16" s="336" t="s">
        <v>251</v>
      </c>
      <c r="B16" s="372">
        <v>2080103</v>
      </c>
      <c r="C16" s="372" t="s">
        <v>252</v>
      </c>
      <c r="D16" s="336" t="s">
        <v>263</v>
      </c>
      <c r="E16" s="425">
        <v>30000</v>
      </c>
      <c r="F16" s="425">
        <v>30000</v>
      </c>
      <c r="G16" s="425">
        <v>30000</v>
      </c>
      <c r="H16" s="425">
        <v>0</v>
      </c>
      <c r="I16" s="425">
        <v>0</v>
      </c>
      <c r="J16" s="425">
        <v>0</v>
      </c>
      <c r="K16" s="425">
        <v>0</v>
      </c>
      <c r="L16" s="430">
        <v>0</v>
      </c>
      <c r="M16" s="425">
        <v>0</v>
      </c>
      <c r="N16" s="425">
        <v>0</v>
      </c>
      <c r="O16" s="425">
        <v>0</v>
      </c>
      <c r="P16" s="425">
        <v>0</v>
      </c>
      <c r="Q16" s="425">
        <v>0</v>
      </c>
    </row>
    <row r="17" spans="1:17" ht="35.25" customHeight="1">
      <c r="A17" s="336" t="s">
        <v>251</v>
      </c>
      <c r="B17" s="372">
        <v>2080103</v>
      </c>
      <c r="C17" s="372" t="s">
        <v>252</v>
      </c>
      <c r="D17" s="336" t="s">
        <v>264</v>
      </c>
      <c r="E17" s="425">
        <v>30000</v>
      </c>
      <c r="F17" s="425">
        <v>30000</v>
      </c>
      <c r="G17" s="425">
        <v>30000</v>
      </c>
      <c r="H17" s="425">
        <v>0</v>
      </c>
      <c r="I17" s="425">
        <v>0</v>
      </c>
      <c r="J17" s="425">
        <v>0</v>
      </c>
      <c r="K17" s="425">
        <v>0</v>
      </c>
      <c r="L17" s="430">
        <v>0</v>
      </c>
      <c r="M17" s="425">
        <v>0</v>
      </c>
      <c r="N17" s="425">
        <v>0</v>
      </c>
      <c r="O17" s="425">
        <v>0</v>
      </c>
      <c r="P17" s="425">
        <v>0</v>
      </c>
      <c r="Q17" s="425">
        <v>0</v>
      </c>
    </row>
    <row r="18" spans="1:17" ht="35.25" customHeight="1">
      <c r="A18" s="336" t="s">
        <v>265</v>
      </c>
      <c r="B18" s="372">
        <v>2080107</v>
      </c>
      <c r="C18" s="372" t="s">
        <v>266</v>
      </c>
      <c r="D18" s="336" t="s">
        <v>267</v>
      </c>
      <c r="E18" s="425">
        <v>200000</v>
      </c>
      <c r="F18" s="425">
        <v>200000</v>
      </c>
      <c r="G18" s="425">
        <v>200000</v>
      </c>
      <c r="H18" s="425">
        <v>0</v>
      </c>
      <c r="I18" s="425">
        <v>0</v>
      </c>
      <c r="J18" s="425">
        <v>0</v>
      </c>
      <c r="K18" s="425">
        <v>0</v>
      </c>
      <c r="L18" s="430">
        <v>0</v>
      </c>
      <c r="M18" s="425">
        <v>0</v>
      </c>
      <c r="N18" s="425">
        <v>0</v>
      </c>
      <c r="O18" s="425">
        <v>0</v>
      </c>
      <c r="P18" s="425">
        <v>0</v>
      </c>
      <c r="Q18" s="425">
        <v>0</v>
      </c>
    </row>
    <row r="19" spans="1:17" ht="35.25" customHeight="1">
      <c r="A19" s="336" t="s">
        <v>251</v>
      </c>
      <c r="B19" s="372">
        <v>2080103</v>
      </c>
      <c r="C19" s="372" t="s">
        <v>252</v>
      </c>
      <c r="D19" s="336" t="s">
        <v>268</v>
      </c>
      <c r="E19" s="425">
        <v>30000</v>
      </c>
      <c r="F19" s="425">
        <v>30000</v>
      </c>
      <c r="G19" s="425">
        <v>30000</v>
      </c>
      <c r="H19" s="425">
        <v>0</v>
      </c>
      <c r="I19" s="425">
        <v>0</v>
      </c>
      <c r="J19" s="425">
        <v>0</v>
      </c>
      <c r="K19" s="425">
        <v>0</v>
      </c>
      <c r="L19" s="430">
        <v>0</v>
      </c>
      <c r="M19" s="425">
        <v>0</v>
      </c>
      <c r="N19" s="425">
        <v>0</v>
      </c>
      <c r="O19" s="425">
        <v>0</v>
      </c>
      <c r="P19" s="425">
        <v>0</v>
      </c>
      <c r="Q19" s="425">
        <v>0</v>
      </c>
    </row>
    <row r="20" spans="1:17" ht="35.25" customHeight="1">
      <c r="A20" s="336" t="s">
        <v>256</v>
      </c>
      <c r="B20" s="372">
        <v>2080107</v>
      </c>
      <c r="C20" s="372" t="s">
        <v>266</v>
      </c>
      <c r="D20" s="336" t="s">
        <v>269</v>
      </c>
      <c r="E20" s="425">
        <v>200000</v>
      </c>
      <c r="F20" s="425">
        <v>200000</v>
      </c>
      <c r="G20" s="425">
        <v>200000</v>
      </c>
      <c r="H20" s="425">
        <v>0</v>
      </c>
      <c r="I20" s="425">
        <v>0</v>
      </c>
      <c r="J20" s="425">
        <v>0</v>
      </c>
      <c r="K20" s="425">
        <v>0</v>
      </c>
      <c r="L20" s="430">
        <v>0</v>
      </c>
      <c r="M20" s="425">
        <v>0</v>
      </c>
      <c r="N20" s="425">
        <v>0</v>
      </c>
      <c r="O20" s="425">
        <v>0</v>
      </c>
      <c r="P20" s="425">
        <v>0</v>
      </c>
      <c r="Q20" s="425">
        <v>0</v>
      </c>
    </row>
  </sheetData>
  <sheetProtection formatCells="0" formatColumns="0" formatRows="0"/>
  <mergeCells count="18">
    <mergeCell ref="A2:Q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A1">
      <selection activeCell="T8" sqref="T8"/>
    </sheetView>
  </sheetViews>
  <sheetFormatPr defaultColWidth="9.16015625" defaultRowHeight="11.25"/>
  <cols>
    <col min="1" max="2" width="10.16015625" style="174" customWidth="1"/>
    <col min="3" max="3" width="35.66015625" style="174" customWidth="1"/>
    <col min="4" max="4" width="15.16015625" style="174" customWidth="1"/>
    <col min="5" max="21" width="9.16015625" style="174" customWidth="1"/>
    <col min="22" max="22" width="6.83203125" style="174" customWidth="1"/>
    <col min="23" max="16384" width="9.16015625" style="174" customWidth="1"/>
  </cols>
  <sheetData>
    <row r="1" spans="1:22" ht="24.75" customHeight="1">
      <c r="A1" s="366"/>
      <c r="B1" s="366"/>
      <c r="C1" s="366"/>
      <c r="D1" s="366"/>
      <c r="E1" s="366"/>
      <c r="F1" s="366"/>
      <c r="G1" s="366"/>
      <c r="H1" s="366"/>
      <c r="I1" s="366"/>
      <c r="J1" s="366"/>
      <c r="K1" s="366"/>
      <c r="L1" s="366"/>
      <c r="M1" s="366"/>
      <c r="N1" s="366"/>
      <c r="O1" s="366"/>
      <c r="P1" s="376"/>
      <c r="Q1" s="376"/>
      <c r="R1" s="376"/>
      <c r="S1" s="377"/>
      <c r="T1" s="377"/>
      <c r="U1" s="420" t="s">
        <v>270</v>
      </c>
      <c r="V1" s="377"/>
    </row>
    <row r="2" spans="1:22" ht="24.75" customHeight="1">
      <c r="A2" s="367" t="s">
        <v>271</v>
      </c>
      <c r="B2" s="367"/>
      <c r="C2" s="367"/>
      <c r="D2" s="367"/>
      <c r="E2" s="367"/>
      <c r="F2" s="367"/>
      <c r="G2" s="367"/>
      <c r="H2" s="367"/>
      <c r="I2" s="367"/>
      <c r="J2" s="367"/>
      <c r="K2" s="367"/>
      <c r="L2" s="367"/>
      <c r="M2" s="367"/>
      <c r="N2" s="367"/>
      <c r="O2" s="367"/>
      <c r="P2" s="367"/>
      <c r="Q2" s="367"/>
      <c r="R2" s="367"/>
      <c r="S2" s="367"/>
      <c r="T2" s="367"/>
      <c r="U2" s="367"/>
      <c r="V2" s="377"/>
    </row>
    <row r="3" spans="1:22" ht="24.75" customHeight="1">
      <c r="A3" s="368"/>
      <c r="B3" s="366"/>
      <c r="C3" s="366"/>
      <c r="D3" s="366"/>
      <c r="E3" s="366"/>
      <c r="F3" s="366"/>
      <c r="G3" s="366"/>
      <c r="H3" s="366"/>
      <c r="I3" s="366"/>
      <c r="J3" s="366"/>
      <c r="K3" s="366"/>
      <c r="L3" s="366"/>
      <c r="M3" s="366"/>
      <c r="N3" s="366"/>
      <c r="O3" s="366"/>
      <c r="P3" s="378"/>
      <c r="Q3" s="378"/>
      <c r="R3" s="378"/>
      <c r="S3" s="382"/>
      <c r="T3" s="364" t="s">
        <v>90</v>
      </c>
      <c r="U3" s="364"/>
      <c r="V3" s="377"/>
    </row>
    <row r="4" spans="1:22" ht="24.75" customHeight="1">
      <c r="A4" s="369" t="s">
        <v>123</v>
      </c>
      <c r="B4" s="352" t="s">
        <v>91</v>
      </c>
      <c r="C4" s="370" t="s">
        <v>124</v>
      </c>
      <c r="D4" s="417" t="s">
        <v>125</v>
      </c>
      <c r="E4" s="334" t="s">
        <v>167</v>
      </c>
      <c r="F4" s="334"/>
      <c r="G4" s="334"/>
      <c r="H4" s="352"/>
      <c r="I4" s="334" t="s">
        <v>168</v>
      </c>
      <c r="J4" s="334"/>
      <c r="K4" s="334"/>
      <c r="L4" s="334"/>
      <c r="M4" s="334"/>
      <c r="N4" s="334"/>
      <c r="O4" s="334"/>
      <c r="P4" s="334"/>
      <c r="Q4" s="334"/>
      <c r="R4" s="334"/>
      <c r="S4" s="383" t="s">
        <v>272</v>
      </c>
      <c r="T4" s="358" t="s">
        <v>170</v>
      </c>
      <c r="U4" s="384" t="s">
        <v>171</v>
      </c>
      <c r="V4" s="377"/>
    </row>
    <row r="5" spans="1:22" ht="24.75" customHeight="1">
      <c r="A5" s="369"/>
      <c r="B5" s="352"/>
      <c r="C5" s="370"/>
      <c r="D5" s="418"/>
      <c r="E5" s="358" t="s">
        <v>107</v>
      </c>
      <c r="F5" s="358" t="s">
        <v>173</v>
      </c>
      <c r="G5" s="358" t="s">
        <v>174</v>
      </c>
      <c r="H5" s="358" t="s">
        <v>175</v>
      </c>
      <c r="I5" s="358" t="s">
        <v>107</v>
      </c>
      <c r="J5" s="379" t="s">
        <v>176</v>
      </c>
      <c r="K5" s="419" t="s">
        <v>177</v>
      </c>
      <c r="L5" s="379" t="s">
        <v>178</v>
      </c>
      <c r="M5" s="419" t="s">
        <v>179</v>
      </c>
      <c r="N5" s="358" t="s">
        <v>180</v>
      </c>
      <c r="O5" s="358" t="s">
        <v>181</v>
      </c>
      <c r="P5" s="358" t="s">
        <v>182</v>
      </c>
      <c r="Q5" s="358" t="s">
        <v>183</v>
      </c>
      <c r="R5" s="358" t="s">
        <v>184</v>
      </c>
      <c r="S5" s="334"/>
      <c r="T5" s="334"/>
      <c r="U5" s="385"/>
      <c r="V5" s="377"/>
    </row>
    <row r="6" spans="1:22" ht="30.75" customHeight="1">
      <c r="A6" s="369"/>
      <c r="B6" s="352"/>
      <c r="C6" s="370"/>
      <c r="D6" s="418"/>
      <c r="E6" s="334"/>
      <c r="F6" s="334"/>
      <c r="G6" s="334"/>
      <c r="H6" s="334"/>
      <c r="I6" s="334"/>
      <c r="J6" s="380"/>
      <c r="K6" s="379"/>
      <c r="L6" s="380"/>
      <c r="M6" s="379"/>
      <c r="N6" s="334"/>
      <c r="O6" s="334"/>
      <c r="P6" s="334"/>
      <c r="Q6" s="334"/>
      <c r="R6" s="334"/>
      <c r="S6" s="334"/>
      <c r="T6" s="334"/>
      <c r="U6" s="385"/>
      <c r="V6" s="377"/>
    </row>
    <row r="7" spans="1:22" ht="24.75" customHeight="1">
      <c r="A7" s="372"/>
      <c r="B7" s="336"/>
      <c r="C7" s="372"/>
      <c r="D7" s="373">
        <v>0</v>
      </c>
      <c r="E7" s="373">
        <v>0</v>
      </c>
      <c r="F7" s="373">
        <v>0</v>
      </c>
      <c r="G7" s="373">
        <v>0</v>
      </c>
      <c r="H7" s="373">
        <v>0</v>
      </c>
      <c r="I7" s="373">
        <v>0</v>
      </c>
      <c r="J7" s="373">
        <v>0</v>
      </c>
      <c r="K7" s="373">
        <v>0</v>
      </c>
      <c r="L7" s="373">
        <v>0</v>
      </c>
      <c r="M7" s="373">
        <v>0</v>
      </c>
      <c r="N7" s="373">
        <v>0</v>
      </c>
      <c r="O7" s="373">
        <v>0</v>
      </c>
      <c r="P7" s="373">
        <v>0</v>
      </c>
      <c r="Q7" s="373">
        <v>0</v>
      </c>
      <c r="R7" s="373">
        <v>0</v>
      </c>
      <c r="S7" s="373">
        <v>0</v>
      </c>
      <c r="T7" s="373">
        <v>0</v>
      </c>
      <c r="U7" s="373">
        <v>0</v>
      </c>
      <c r="V7" s="377"/>
    </row>
    <row r="8" ht="33" customHeight="1"/>
    <row r="9" spans="1:22" ht="18.75" customHeight="1">
      <c r="A9" s="374"/>
      <c r="B9" s="374"/>
      <c r="C9" s="375"/>
      <c r="D9" s="376"/>
      <c r="E9" s="376"/>
      <c r="F9" s="376"/>
      <c r="G9" s="376"/>
      <c r="H9" s="376"/>
      <c r="I9" s="376"/>
      <c r="J9" s="376"/>
      <c r="K9" s="376"/>
      <c r="L9" s="376"/>
      <c r="M9" s="376"/>
      <c r="N9" s="376"/>
      <c r="O9" s="376"/>
      <c r="P9" s="376"/>
      <c r="Q9" s="376"/>
      <c r="R9" s="376"/>
      <c r="S9" s="377"/>
      <c r="T9" s="377"/>
      <c r="U9" s="386"/>
      <c r="V9" s="377"/>
    </row>
    <row r="10" spans="1:22" ht="18.75" customHeight="1">
      <c r="A10" s="374"/>
      <c r="B10" s="374"/>
      <c r="C10" s="375"/>
      <c r="D10" s="376"/>
      <c r="E10" s="376"/>
      <c r="F10" s="376"/>
      <c r="G10" s="376"/>
      <c r="H10" s="376"/>
      <c r="I10" s="376"/>
      <c r="J10" s="376"/>
      <c r="K10" s="376"/>
      <c r="L10" s="376"/>
      <c r="M10" s="376"/>
      <c r="N10" s="376"/>
      <c r="O10" s="376"/>
      <c r="P10" s="376"/>
      <c r="Q10" s="376"/>
      <c r="R10" s="376"/>
      <c r="S10" s="377"/>
      <c r="T10" s="377"/>
      <c r="U10" s="386"/>
      <c r="V10" s="377"/>
    </row>
    <row r="11" spans="1:22" ht="18.75" customHeight="1">
      <c r="A11" s="374"/>
      <c r="B11" s="374"/>
      <c r="C11" s="375"/>
      <c r="D11" s="376"/>
      <c r="E11" s="376"/>
      <c r="F11" s="376"/>
      <c r="G11" s="376"/>
      <c r="H11" s="376"/>
      <c r="I11" s="376"/>
      <c r="J11" s="376"/>
      <c r="K11" s="376"/>
      <c r="L11" s="376"/>
      <c r="M11" s="376"/>
      <c r="N11" s="376"/>
      <c r="O11" s="376"/>
      <c r="P11" s="376"/>
      <c r="Q11" s="376"/>
      <c r="R11" s="376"/>
      <c r="S11" s="377"/>
      <c r="T11" s="377"/>
      <c r="U11" s="386"/>
      <c r="V11" s="377"/>
    </row>
    <row r="12" spans="1:22" ht="18.75" customHeight="1">
      <c r="A12" s="374"/>
      <c r="B12" s="374"/>
      <c r="C12" s="375"/>
      <c r="D12" s="376"/>
      <c r="E12" s="376"/>
      <c r="F12" s="376"/>
      <c r="G12" s="376"/>
      <c r="H12" s="376"/>
      <c r="I12" s="376"/>
      <c r="J12" s="376"/>
      <c r="K12" s="376"/>
      <c r="L12" s="376"/>
      <c r="M12" s="376"/>
      <c r="N12" s="376"/>
      <c r="O12" s="376"/>
      <c r="P12" s="376"/>
      <c r="Q12" s="376"/>
      <c r="R12" s="376"/>
      <c r="S12" s="377"/>
      <c r="T12" s="377"/>
      <c r="U12" s="386"/>
      <c r="V12" s="377"/>
    </row>
    <row r="13" spans="1:22" ht="18.75" customHeight="1">
      <c r="A13" s="374"/>
      <c r="B13" s="374"/>
      <c r="C13" s="375"/>
      <c r="D13" s="376"/>
      <c r="E13" s="376"/>
      <c r="F13" s="376"/>
      <c r="G13" s="376"/>
      <c r="H13" s="376"/>
      <c r="I13" s="376"/>
      <c r="J13" s="376"/>
      <c r="K13" s="376"/>
      <c r="L13" s="376"/>
      <c r="M13" s="376"/>
      <c r="N13" s="376"/>
      <c r="O13" s="376"/>
      <c r="P13" s="376"/>
      <c r="Q13" s="376"/>
      <c r="R13" s="376"/>
      <c r="S13" s="377"/>
      <c r="T13" s="377"/>
      <c r="U13" s="386"/>
      <c r="V13" s="377"/>
    </row>
    <row r="14" spans="1:22" ht="18.75" customHeight="1">
      <c r="A14" s="374"/>
      <c r="B14" s="374"/>
      <c r="C14" s="375"/>
      <c r="D14" s="376"/>
      <c r="E14" s="376"/>
      <c r="F14" s="376"/>
      <c r="G14" s="376"/>
      <c r="H14" s="376"/>
      <c r="I14" s="376"/>
      <c r="J14" s="376"/>
      <c r="K14" s="376"/>
      <c r="L14" s="376"/>
      <c r="M14" s="376"/>
      <c r="N14" s="376"/>
      <c r="O14" s="376"/>
      <c r="P14" s="376"/>
      <c r="Q14" s="376"/>
      <c r="R14" s="376"/>
      <c r="S14" s="377"/>
      <c r="T14" s="377"/>
      <c r="U14" s="386"/>
      <c r="V14" s="377"/>
    </row>
    <row r="15" spans="1:22" ht="18.75" customHeight="1">
      <c r="A15" s="374"/>
      <c r="B15" s="374"/>
      <c r="C15" s="375"/>
      <c r="D15" s="376"/>
      <c r="E15" s="376"/>
      <c r="F15" s="376"/>
      <c r="G15" s="376"/>
      <c r="H15" s="376"/>
      <c r="I15" s="376"/>
      <c r="J15" s="376"/>
      <c r="K15" s="376"/>
      <c r="L15" s="376"/>
      <c r="M15" s="376"/>
      <c r="N15" s="376"/>
      <c r="O15" s="376"/>
      <c r="P15" s="376"/>
      <c r="Q15" s="376"/>
      <c r="R15" s="376"/>
      <c r="S15" s="377"/>
      <c r="T15" s="377"/>
      <c r="U15" s="386"/>
      <c r="V15" s="377"/>
    </row>
    <row r="16" spans="1:22" ht="18.75" customHeight="1">
      <c r="A16" s="374"/>
      <c r="B16" s="374"/>
      <c r="C16" s="375"/>
      <c r="D16" s="376"/>
      <c r="E16" s="376"/>
      <c r="F16" s="376"/>
      <c r="G16" s="376"/>
      <c r="H16" s="376"/>
      <c r="I16" s="376"/>
      <c r="J16" s="376"/>
      <c r="K16" s="376"/>
      <c r="L16" s="376"/>
      <c r="M16" s="376"/>
      <c r="N16" s="376"/>
      <c r="O16" s="376"/>
      <c r="P16" s="376"/>
      <c r="Q16" s="376"/>
      <c r="R16" s="376"/>
      <c r="S16" s="377"/>
      <c r="T16" s="377"/>
      <c r="U16" s="386"/>
      <c r="V16" s="377"/>
    </row>
    <row r="17" spans="1:22" ht="18.75" customHeight="1">
      <c r="A17" s="374"/>
      <c r="B17" s="374"/>
      <c r="C17" s="375"/>
      <c r="D17" s="376"/>
      <c r="E17" s="376"/>
      <c r="F17" s="376"/>
      <c r="G17" s="376"/>
      <c r="H17" s="376"/>
      <c r="I17" s="376"/>
      <c r="J17" s="376"/>
      <c r="K17" s="376"/>
      <c r="L17" s="376"/>
      <c r="M17" s="376"/>
      <c r="N17" s="376"/>
      <c r="O17" s="376"/>
      <c r="P17" s="376"/>
      <c r="Q17" s="376"/>
      <c r="R17" s="376"/>
      <c r="S17" s="377"/>
      <c r="T17" s="377"/>
      <c r="U17" s="386"/>
      <c r="V17" s="377"/>
    </row>
    <row r="18" spans="1:22" ht="18.75" customHeight="1">
      <c r="A18" s="374"/>
      <c r="B18" s="374"/>
      <c r="C18" s="375"/>
      <c r="D18" s="376"/>
      <c r="E18" s="376"/>
      <c r="F18" s="376"/>
      <c r="G18" s="376"/>
      <c r="H18" s="376"/>
      <c r="I18" s="376"/>
      <c r="J18" s="376"/>
      <c r="K18" s="376"/>
      <c r="L18" s="376"/>
      <c r="M18" s="376"/>
      <c r="N18" s="376"/>
      <c r="O18" s="376"/>
      <c r="P18" s="376"/>
      <c r="Q18" s="376"/>
      <c r="R18" s="376"/>
      <c r="S18" s="377"/>
      <c r="T18" s="377"/>
      <c r="U18" s="386"/>
      <c r="V18" s="377"/>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377"/>
      <c r="B36" s="377"/>
      <c r="C36" s="377"/>
      <c r="D36" s="377"/>
      <c r="E36" s="377"/>
      <c r="F36" s="377"/>
      <c r="G36" s="377"/>
      <c r="H36" s="377"/>
      <c r="I36" s="377"/>
      <c r="J36" s="377"/>
      <c r="K36" s="377"/>
      <c r="L36" s="377"/>
      <c r="M36" s="377"/>
      <c r="N36" s="377"/>
      <c r="O36" s="377"/>
      <c r="P36" s="377"/>
      <c r="Q36" s="377"/>
      <c r="R36" s="377"/>
      <c r="S36" s="377"/>
      <c r="T36" s="377"/>
      <c r="U36" s="377"/>
      <c r="V36" s="377"/>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V32"/>
  <sheetViews>
    <sheetView zoomScaleSheetLayoutView="100" workbookViewId="0" topLeftCell="A1">
      <selection activeCell="H11" sqref="H11"/>
    </sheetView>
  </sheetViews>
  <sheetFormatPr defaultColWidth="9.16015625" defaultRowHeight="11.25"/>
  <cols>
    <col min="1" max="2" width="10.16015625" style="71" customWidth="1"/>
    <col min="3" max="3" width="35.66015625" style="71" customWidth="1"/>
    <col min="4" max="8" width="22" style="71" customWidth="1"/>
    <col min="9" max="21" width="9.16015625" style="71" customWidth="1"/>
    <col min="22" max="22" width="6.83203125" style="71" customWidth="1"/>
    <col min="23" max="16384" width="9.16015625" style="71" customWidth="1"/>
  </cols>
  <sheetData>
    <row r="1" s="71" customFormat="1" ht="11.25">
      <c r="H1" s="319" t="s">
        <v>273</v>
      </c>
    </row>
    <row r="2" spans="1:8" s="404" customFormat="1" ht="38.25" customHeight="1">
      <c r="A2" s="405" t="s">
        <v>274</v>
      </c>
      <c r="B2" s="405"/>
      <c r="C2" s="405"/>
      <c r="D2" s="405"/>
      <c r="E2" s="405"/>
      <c r="F2" s="405"/>
      <c r="G2" s="405"/>
      <c r="H2" s="405"/>
    </row>
    <row r="3" spans="1:9" s="404" customFormat="1" ht="24" customHeight="1">
      <c r="A3" s="406"/>
      <c r="B3" s="406"/>
      <c r="C3" s="406"/>
      <c r="D3" s="406"/>
      <c r="E3" s="406"/>
      <c r="F3" s="406"/>
      <c r="G3" s="406"/>
      <c r="H3" s="406"/>
      <c r="I3" s="406"/>
    </row>
    <row r="4" spans="7:8" s="404" customFormat="1" ht="15.75" customHeight="1">
      <c r="G4" s="407" t="s">
        <v>90</v>
      </c>
      <c r="H4" s="407"/>
    </row>
    <row r="5" spans="1:9" s="404" customFormat="1" ht="24.75" customHeight="1">
      <c r="A5" s="408" t="s">
        <v>275</v>
      </c>
      <c r="B5" s="408" t="s">
        <v>276</v>
      </c>
      <c r="C5" s="408" t="s">
        <v>107</v>
      </c>
      <c r="D5" s="408" t="s">
        <v>277</v>
      </c>
      <c r="E5" s="408"/>
      <c r="F5" s="408"/>
      <c r="G5" s="408"/>
      <c r="H5" s="408" t="s">
        <v>168</v>
      </c>
      <c r="I5" s="415"/>
    </row>
    <row r="6" spans="1:8" s="404" customFormat="1" ht="25.5" customHeight="1">
      <c r="A6" s="408"/>
      <c r="B6" s="408"/>
      <c r="C6" s="408"/>
      <c r="D6" s="408" t="s">
        <v>278</v>
      </c>
      <c r="E6" s="408" t="s">
        <v>279</v>
      </c>
      <c r="F6" s="408"/>
      <c r="G6" s="408" t="s">
        <v>280</v>
      </c>
      <c r="H6" s="408"/>
    </row>
    <row r="7" spans="1:8" s="404" customFormat="1" ht="35.25" customHeight="1">
      <c r="A7" s="408"/>
      <c r="B7" s="408"/>
      <c r="C7" s="408"/>
      <c r="D7" s="408"/>
      <c r="E7" s="408" t="s">
        <v>173</v>
      </c>
      <c r="F7" s="408" t="s">
        <v>175</v>
      </c>
      <c r="G7" s="408"/>
      <c r="H7" s="408"/>
    </row>
    <row r="8" spans="1:8" s="404" customFormat="1" ht="25.5" customHeight="1">
      <c r="A8" s="409"/>
      <c r="B8" s="408" t="s">
        <v>107</v>
      </c>
      <c r="C8" s="410">
        <v>0</v>
      </c>
      <c r="D8" s="410">
        <v>0</v>
      </c>
      <c r="E8" s="410">
        <v>0</v>
      </c>
      <c r="F8" s="410">
        <v>0</v>
      </c>
      <c r="G8" s="410">
        <v>0</v>
      </c>
      <c r="H8" s="410">
        <v>0</v>
      </c>
    </row>
    <row r="9" spans="1:22" s="71" customFormat="1" ht="18.75" customHeight="1">
      <c r="A9" s="411"/>
      <c r="B9" s="411"/>
      <c r="C9" s="412"/>
      <c r="D9" s="413"/>
      <c r="E9" s="413"/>
      <c r="F9" s="413"/>
      <c r="G9" s="413"/>
      <c r="H9" s="413"/>
      <c r="I9" s="413"/>
      <c r="J9" s="413"/>
      <c r="K9" s="413"/>
      <c r="L9" s="413"/>
      <c r="M9" s="413"/>
      <c r="N9" s="413"/>
      <c r="O9" s="413"/>
      <c r="P9" s="413"/>
      <c r="Q9" s="413"/>
      <c r="R9" s="413"/>
      <c r="S9" s="414"/>
      <c r="T9" s="414"/>
      <c r="U9" s="416"/>
      <c r="V9" s="414"/>
    </row>
    <row r="10" spans="1:22" s="71" customFormat="1" ht="18.75" customHeight="1">
      <c r="A10" s="411"/>
      <c r="B10" s="411"/>
      <c r="C10" s="412"/>
      <c r="D10" s="413"/>
      <c r="E10" s="413"/>
      <c r="F10" s="413"/>
      <c r="G10" s="413"/>
      <c r="H10" s="413"/>
      <c r="I10" s="413"/>
      <c r="J10" s="413"/>
      <c r="K10" s="413"/>
      <c r="L10" s="413"/>
      <c r="M10" s="413"/>
      <c r="N10" s="413"/>
      <c r="O10" s="413"/>
      <c r="P10" s="413"/>
      <c r="Q10" s="413"/>
      <c r="R10" s="413"/>
      <c r="S10" s="414"/>
      <c r="T10" s="414"/>
      <c r="U10" s="416"/>
      <c r="V10" s="414"/>
    </row>
    <row r="11" spans="1:22" s="71" customFormat="1" ht="18.75" customHeight="1">
      <c r="A11" s="411"/>
      <c r="B11" s="411"/>
      <c r="C11" s="412"/>
      <c r="D11" s="413"/>
      <c r="E11" s="413"/>
      <c r="F11" s="413"/>
      <c r="G11" s="413"/>
      <c r="H11" s="413"/>
      <c r="I11" s="413"/>
      <c r="J11" s="413"/>
      <c r="K11" s="413"/>
      <c r="L11" s="413"/>
      <c r="M11" s="413"/>
      <c r="N11" s="413"/>
      <c r="O11" s="413"/>
      <c r="P11" s="413"/>
      <c r="Q11" s="413"/>
      <c r="R11" s="413"/>
      <c r="S11" s="414"/>
      <c r="T11" s="414"/>
      <c r="U11" s="416"/>
      <c r="V11" s="414"/>
    </row>
    <row r="12" spans="1:22" s="71" customFormat="1" ht="18.75" customHeight="1">
      <c r="A12" s="411"/>
      <c r="B12" s="411"/>
      <c r="C12" s="412"/>
      <c r="D12" s="413"/>
      <c r="E12" s="413"/>
      <c r="F12" s="413"/>
      <c r="G12" s="413"/>
      <c r="H12" s="413"/>
      <c r="I12" s="413"/>
      <c r="J12" s="413"/>
      <c r="K12" s="413"/>
      <c r="L12" s="413"/>
      <c r="M12" s="413"/>
      <c r="N12" s="413"/>
      <c r="O12" s="413"/>
      <c r="P12" s="413"/>
      <c r="Q12" s="413"/>
      <c r="R12" s="413"/>
      <c r="S12" s="414"/>
      <c r="T12" s="414"/>
      <c r="U12" s="416"/>
      <c r="V12" s="414"/>
    </row>
    <row r="13" spans="1:22" s="71" customFormat="1" ht="18.75" customHeight="1">
      <c r="A13" s="411"/>
      <c r="B13" s="411"/>
      <c r="C13" s="412"/>
      <c r="D13" s="413"/>
      <c r="E13" s="413"/>
      <c r="F13" s="413"/>
      <c r="G13" s="413"/>
      <c r="H13" s="413"/>
      <c r="I13" s="413"/>
      <c r="J13" s="413"/>
      <c r="K13" s="413"/>
      <c r="L13" s="413"/>
      <c r="M13" s="413"/>
      <c r="N13" s="413"/>
      <c r="O13" s="413"/>
      <c r="P13" s="413"/>
      <c r="Q13" s="413"/>
      <c r="R13" s="413"/>
      <c r="S13" s="414"/>
      <c r="T13" s="414"/>
      <c r="U13" s="416"/>
      <c r="V13" s="414"/>
    </row>
    <row r="14" spans="1:22" s="71" customFormat="1" ht="18.75" customHeight="1">
      <c r="A14" s="411"/>
      <c r="B14" s="411"/>
      <c r="C14" s="412"/>
      <c r="D14" s="413"/>
      <c r="E14" s="413"/>
      <c r="F14" s="413"/>
      <c r="G14" s="413"/>
      <c r="H14" s="413"/>
      <c r="I14" s="413"/>
      <c r="J14" s="413"/>
      <c r="K14" s="413"/>
      <c r="L14" s="413"/>
      <c r="M14" s="413"/>
      <c r="N14" s="413"/>
      <c r="O14" s="413"/>
      <c r="P14" s="413"/>
      <c r="Q14" s="413"/>
      <c r="R14" s="413"/>
      <c r="S14" s="414"/>
      <c r="T14" s="414"/>
      <c r="U14" s="416"/>
      <c r="V14" s="414"/>
    </row>
    <row r="15" s="71" customFormat="1" ht="12.75" customHeight="1"/>
    <row r="16" s="71" customFormat="1" ht="12.75" customHeight="1"/>
    <row r="17" s="71" customFormat="1" ht="12.75" customHeight="1"/>
    <row r="18" s="71" customFormat="1" ht="12.75" customHeight="1"/>
    <row r="19" s="71" customFormat="1" ht="12.75" customHeight="1"/>
    <row r="20" s="71" customFormat="1" ht="12.75" customHeight="1"/>
    <row r="21" s="71" customFormat="1" ht="12.75" customHeight="1"/>
    <row r="22" s="71" customFormat="1" ht="12.75" customHeight="1"/>
    <row r="23" s="71" customFormat="1" ht="12.75" customHeight="1"/>
    <row r="24" s="71" customFormat="1" ht="12.75" customHeight="1"/>
    <row r="25" s="71" customFormat="1" ht="12.75" customHeight="1"/>
    <row r="26" s="71" customFormat="1" ht="12.75" customHeight="1"/>
    <row r="27" s="71" customFormat="1" ht="12.75" customHeight="1"/>
    <row r="28" s="71" customFormat="1" ht="12.75" customHeight="1"/>
    <row r="29" s="71" customFormat="1" ht="12.75" customHeight="1"/>
    <row r="30" s="71" customFormat="1" ht="12.75" customHeight="1"/>
    <row r="31" s="71" customFormat="1" ht="12.75" customHeight="1"/>
    <row r="32" spans="1:22" s="71" customFormat="1" ht="12.75" customHeight="1">
      <c r="A32" s="414"/>
      <c r="B32" s="414"/>
      <c r="C32" s="414"/>
      <c r="D32" s="414"/>
      <c r="E32" s="414"/>
      <c r="F32" s="414"/>
      <c r="G32" s="414"/>
      <c r="H32" s="414"/>
      <c r="I32" s="414"/>
      <c r="J32" s="414"/>
      <c r="K32" s="414"/>
      <c r="L32" s="414"/>
      <c r="M32" s="414"/>
      <c r="N32" s="414"/>
      <c r="O32" s="414"/>
      <c r="P32" s="414"/>
      <c r="Q32" s="414"/>
      <c r="R32" s="414"/>
      <c r="S32" s="414"/>
      <c r="T32" s="414"/>
      <c r="U32" s="414"/>
      <c r="V32" s="414"/>
    </row>
  </sheetData>
  <sheetProtection/>
  <mergeCells count="11">
    <mergeCell ref="A2:H2"/>
    <mergeCell ref="A3:I3"/>
    <mergeCell ref="G4:H4"/>
    <mergeCell ref="D5:G5"/>
    <mergeCell ref="E6:F6"/>
    <mergeCell ref="A5:A7"/>
    <mergeCell ref="B5:B7"/>
    <mergeCell ref="C5:C7"/>
    <mergeCell ref="D6:D7"/>
    <mergeCell ref="G6:G7"/>
    <mergeCell ref="H5:H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showGridLines="0" showZeros="0" workbookViewId="0" topLeftCell="A1">
      <selection activeCell="D8" sqref="D8"/>
    </sheetView>
  </sheetViews>
  <sheetFormatPr defaultColWidth="9.33203125" defaultRowHeight="11.25"/>
  <cols>
    <col min="1" max="1" width="37.16015625" style="0" customWidth="1"/>
    <col min="2" max="2" width="32.16015625" style="0" customWidth="1"/>
    <col min="3" max="3" width="25.33203125" style="0" customWidth="1"/>
  </cols>
  <sheetData>
    <row r="1" ht="11.25" customHeight="1">
      <c r="C1" s="395" t="s">
        <v>281</v>
      </c>
    </row>
    <row r="2" spans="1:3" ht="24" customHeight="1">
      <c r="A2" s="396" t="s">
        <v>282</v>
      </c>
      <c r="B2" s="396"/>
      <c r="C2" s="396"/>
    </row>
    <row r="3" spans="1:3" ht="18" customHeight="1">
      <c r="A3" s="396"/>
      <c r="B3" s="396"/>
      <c r="C3" s="396"/>
    </row>
    <row r="4" spans="1:3" ht="18" customHeight="1">
      <c r="A4" s="397" t="s">
        <v>283</v>
      </c>
      <c r="B4" s="396"/>
      <c r="C4" s="398" t="s">
        <v>90</v>
      </c>
    </row>
    <row r="5" spans="1:3" ht="25.5" customHeight="1">
      <c r="A5" s="399" t="s">
        <v>284</v>
      </c>
      <c r="B5" s="399" t="s">
        <v>285</v>
      </c>
      <c r="C5" s="399" t="s">
        <v>286</v>
      </c>
    </row>
    <row r="6" spans="1:3" s="174" customFormat="1" ht="25.5" customHeight="1">
      <c r="A6" s="400" t="s">
        <v>107</v>
      </c>
      <c r="B6" s="401">
        <v>280000</v>
      </c>
      <c r="C6" s="402"/>
    </row>
    <row r="7" spans="1:3" s="174" customFormat="1" ht="25.5" customHeight="1">
      <c r="A7" s="403" t="s">
        <v>287</v>
      </c>
      <c r="B7" s="401">
        <v>0</v>
      </c>
      <c r="C7" s="402"/>
    </row>
    <row r="8" spans="1:3" s="174" customFormat="1" ht="25.5" customHeight="1">
      <c r="A8" s="403" t="s">
        <v>288</v>
      </c>
      <c r="B8" s="401">
        <v>280000</v>
      </c>
      <c r="C8" s="402"/>
    </row>
    <row r="9" spans="1:3" s="174" customFormat="1" ht="25.5" customHeight="1">
      <c r="A9" s="403" t="s">
        <v>289</v>
      </c>
      <c r="B9" s="401">
        <v>0</v>
      </c>
      <c r="C9" s="402"/>
    </row>
    <row r="10" spans="1:3" s="174" customFormat="1" ht="25.5" customHeight="1">
      <c r="A10" s="403" t="s">
        <v>290</v>
      </c>
      <c r="B10" s="401">
        <v>0</v>
      </c>
      <c r="C10" s="402"/>
    </row>
    <row r="11" spans="1:3" s="174" customFormat="1" ht="25.5" customHeight="1">
      <c r="A11" s="403" t="s">
        <v>291</v>
      </c>
      <c r="B11" s="401">
        <v>0</v>
      </c>
      <c r="C11" s="402"/>
    </row>
  </sheetData>
  <sheetProtection formatCells="0" formatColumns="0" formatRows="0"/>
  <mergeCells count="1">
    <mergeCell ref="A2:C3"/>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U13"/>
  <sheetViews>
    <sheetView showGridLines="0" workbookViewId="0" topLeftCell="A1">
      <selection activeCell="R7" sqref="R7"/>
    </sheetView>
  </sheetViews>
  <sheetFormatPr defaultColWidth="9.33203125" defaultRowHeight="11.25"/>
  <cols>
    <col min="1" max="1" width="31.16015625" style="174" customWidth="1"/>
    <col min="2" max="2" width="33.66015625" style="174" customWidth="1"/>
    <col min="3" max="3" width="21.5" style="174" customWidth="1"/>
    <col min="4" max="4" width="21.33203125" style="174" customWidth="1"/>
    <col min="5" max="6" width="11" style="174" customWidth="1"/>
    <col min="7" max="8" width="10" style="174" customWidth="1"/>
    <col min="9" max="9" width="10.16015625" style="174" customWidth="1"/>
    <col min="10" max="10" width="11.66015625" style="174" customWidth="1"/>
    <col min="11" max="13" width="10.16015625" style="174" customWidth="1"/>
    <col min="14" max="14" width="6.83203125" style="174" customWidth="1"/>
    <col min="15" max="16384" width="9.33203125" style="174" customWidth="1"/>
  </cols>
  <sheetData>
    <row r="1" spans="1:21" ht="22.5" customHeight="1">
      <c r="A1" s="386"/>
      <c r="B1" s="386"/>
      <c r="C1" s="386"/>
      <c r="D1" s="386"/>
      <c r="E1" s="386"/>
      <c r="F1" s="386"/>
      <c r="G1" s="386"/>
      <c r="H1" s="386"/>
      <c r="I1" s="386"/>
      <c r="J1" s="386"/>
      <c r="K1" s="386"/>
      <c r="L1" s="386"/>
      <c r="M1" s="386"/>
      <c r="N1" s="386"/>
      <c r="O1" s="386"/>
      <c r="P1" s="386"/>
      <c r="Q1" s="386"/>
      <c r="R1" s="386"/>
      <c r="S1" s="386"/>
      <c r="T1" s="386"/>
      <c r="U1" s="361" t="s">
        <v>292</v>
      </c>
    </row>
    <row r="2" spans="1:21" ht="22.5" customHeight="1">
      <c r="A2" s="328" t="s">
        <v>293</v>
      </c>
      <c r="B2" s="328"/>
      <c r="C2" s="328"/>
      <c r="D2" s="328"/>
      <c r="E2" s="328"/>
      <c r="F2" s="328"/>
      <c r="G2" s="328"/>
      <c r="H2" s="328"/>
      <c r="I2" s="328"/>
      <c r="J2" s="328"/>
      <c r="K2" s="328"/>
      <c r="L2" s="328"/>
      <c r="M2" s="328"/>
      <c r="N2" s="328"/>
      <c r="O2" s="328"/>
      <c r="P2" s="328"/>
      <c r="Q2" s="328"/>
      <c r="R2" s="328"/>
      <c r="S2" s="328"/>
      <c r="T2" s="328"/>
      <c r="U2" s="328"/>
    </row>
    <row r="3" spans="1:21" ht="22.5" customHeight="1">
      <c r="A3" s="361"/>
      <c r="B3" s="361"/>
      <c r="C3" s="361"/>
      <c r="D3" s="361"/>
      <c r="E3" s="361"/>
      <c r="F3" s="361"/>
      <c r="G3" s="361"/>
      <c r="H3" s="361"/>
      <c r="I3" s="361"/>
      <c r="J3" s="361"/>
      <c r="K3" s="361"/>
      <c r="L3" s="361"/>
      <c r="M3" s="361"/>
      <c r="N3" s="361"/>
      <c r="O3" s="361"/>
      <c r="P3" s="361"/>
      <c r="Q3" s="361"/>
      <c r="R3" s="361"/>
      <c r="S3" s="386"/>
      <c r="T3" s="386"/>
      <c r="U3" s="394" t="s">
        <v>90</v>
      </c>
    </row>
    <row r="4" spans="1:21" ht="30.75" customHeight="1">
      <c r="A4" s="334" t="s">
        <v>92</v>
      </c>
      <c r="B4" s="334" t="s">
        <v>246</v>
      </c>
      <c r="C4" s="334" t="s">
        <v>294</v>
      </c>
      <c r="D4" s="352" t="s">
        <v>295</v>
      </c>
      <c r="E4" s="334" t="s">
        <v>296</v>
      </c>
      <c r="F4" s="334"/>
      <c r="G4" s="334"/>
      <c r="H4" s="334"/>
      <c r="I4" s="352" t="s">
        <v>297</v>
      </c>
      <c r="J4" s="391"/>
      <c r="K4" s="391"/>
      <c r="L4" s="391"/>
      <c r="M4" s="391"/>
      <c r="N4" s="391"/>
      <c r="O4" s="383"/>
      <c r="P4" s="334" t="s">
        <v>228</v>
      </c>
      <c r="Q4" s="334"/>
      <c r="R4" s="334" t="s">
        <v>298</v>
      </c>
      <c r="S4" s="334"/>
      <c r="T4" s="334"/>
      <c r="U4" s="334"/>
    </row>
    <row r="5" spans="1:21" ht="30.75" customHeight="1">
      <c r="A5" s="334"/>
      <c r="B5" s="334"/>
      <c r="C5" s="334"/>
      <c r="D5" s="334"/>
      <c r="E5" s="372" t="s">
        <v>278</v>
      </c>
      <c r="F5" s="334" t="s">
        <v>299</v>
      </c>
      <c r="G5" s="334" t="s">
        <v>300</v>
      </c>
      <c r="H5" s="334" t="s">
        <v>301</v>
      </c>
      <c r="I5" s="392" t="s">
        <v>302</v>
      </c>
      <c r="J5" s="392" t="s">
        <v>303</v>
      </c>
      <c r="K5" s="392" t="s">
        <v>304</v>
      </c>
      <c r="L5" s="392" t="s">
        <v>305</v>
      </c>
      <c r="M5" s="392" t="s">
        <v>306</v>
      </c>
      <c r="N5" s="392" t="s">
        <v>99</v>
      </c>
      <c r="O5" s="392" t="s">
        <v>278</v>
      </c>
      <c r="P5" s="334" t="s">
        <v>307</v>
      </c>
      <c r="Q5" s="334" t="s">
        <v>308</v>
      </c>
      <c r="R5" s="334" t="s">
        <v>107</v>
      </c>
      <c r="S5" s="334" t="s">
        <v>309</v>
      </c>
      <c r="T5" s="392" t="s">
        <v>304</v>
      </c>
      <c r="U5" s="355" t="s">
        <v>310</v>
      </c>
    </row>
    <row r="6" spans="1:21" ht="23.25" customHeight="1">
      <c r="A6" s="334"/>
      <c r="B6" s="334"/>
      <c r="C6" s="334"/>
      <c r="D6" s="334"/>
      <c r="E6" s="372"/>
      <c r="F6" s="334"/>
      <c r="G6" s="334"/>
      <c r="H6" s="334"/>
      <c r="I6" s="358"/>
      <c r="J6" s="358"/>
      <c r="K6" s="358"/>
      <c r="L6" s="358"/>
      <c r="M6" s="358"/>
      <c r="N6" s="358"/>
      <c r="O6" s="358"/>
      <c r="P6" s="334"/>
      <c r="Q6" s="334"/>
      <c r="R6" s="334"/>
      <c r="S6" s="334"/>
      <c r="T6" s="358"/>
      <c r="U6" s="355"/>
    </row>
    <row r="7" spans="1:21" ht="22.5" customHeight="1">
      <c r="A7" s="387"/>
      <c r="B7" s="387"/>
      <c r="C7" s="388">
        <v>0</v>
      </c>
      <c r="D7" s="388">
        <v>0</v>
      </c>
      <c r="E7" s="389"/>
      <c r="F7" s="389"/>
      <c r="G7" s="389"/>
      <c r="H7" s="390">
        <v>0</v>
      </c>
      <c r="I7" s="389">
        <v>0</v>
      </c>
      <c r="J7" s="390">
        <v>0</v>
      </c>
      <c r="K7" s="389">
        <v>0</v>
      </c>
      <c r="L7" s="390">
        <v>0</v>
      </c>
      <c r="M7" s="389">
        <v>0</v>
      </c>
      <c r="N7" s="390">
        <v>0</v>
      </c>
      <c r="O7" s="389">
        <v>0</v>
      </c>
      <c r="P7" s="393" t="s">
        <v>311</v>
      </c>
      <c r="Q7" s="389">
        <v>0</v>
      </c>
      <c r="R7" s="390">
        <v>0</v>
      </c>
      <c r="S7" s="389">
        <v>0</v>
      </c>
      <c r="T7" s="390">
        <v>0</v>
      </c>
      <c r="U7" s="389">
        <v>0</v>
      </c>
    </row>
    <row r="8" spans="1:14" ht="22.5" customHeight="1">
      <c r="A8" s="386"/>
      <c r="B8" s="386"/>
      <c r="C8" s="386"/>
      <c r="D8" s="386"/>
      <c r="E8" s="386"/>
      <c r="F8" s="386"/>
      <c r="G8" s="386"/>
      <c r="H8" s="386"/>
      <c r="I8" s="386"/>
      <c r="J8" s="386"/>
      <c r="K8" s="386"/>
      <c r="L8" s="386"/>
      <c r="M8" s="386"/>
      <c r="N8" s="377"/>
    </row>
    <row r="9" spans="1:14" ht="22.5" customHeight="1">
      <c r="A9" s="386"/>
      <c r="B9" s="386"/>
      <c r="C9" s="386"/>
      <c r="D9" s="386"/>
      <c r="E9" s="386"/>
      <c r="F9" s="386"/>
      <c r="G9" s="386"/>
      <c r="H9" s="386"/>
      <c r="I9" s="386"/>
      <c r="J9" s="386"/>
      <c r="K9" s="386"/>
      <c r="L9" s="386"/>
      <c r="M9" s="386"/>
      <c r="N9" s="377"/>
    </row>
    <row r="10" spans="1:14" ht="22.5" customHeight="1">
      <c r="A10" s="386"/>
      <c r="B10" s="386"/>
      <c r="C10" s="386"/>
      <c r="D10" s="386"/>
      <c r="E10" s="386"/>
      <c r="F10" s="386"/>
      <c r="G10" s="386"/>
      <c r="H10" s="386"/>
      <c r="I10" s="386"/>
      <c r="J10" s="386"/>
      <c r="K10" s="386"/>
      <c r="L10" s="386"/>
      <c r="M10" s="386"/>
      <c r="N10" s="377"/>
    </row>
    <row r="11" spans="1:14" ht="22.5" customHeight="1">
      <c r="A11" s="386"/>
      <c r="B11" s="386"/>
      <c r="C11" s="386"/>
      <c r="D11" s="386"/>
      <c r="E11" s="386"/>
      <c r="F11" s="386"/>
      <c r="G11" s="386"/>
      <c r="H11" s="386"/>
      <c r="I11" s="386"/>
      <c r="J11" s="386"/>
      <c r="K11" s="386"/>
      <c r="L11" s="386"/>
      <c r="M11" s="386"/>
      <c r="N11" s="377"/>
    </row>
    <row r="12" spans="1:14" ht="22.5" customHeight="1">
      <c r="A12" s="386"/>
      <c r="B12" s="386"/>
      <c r="C12" s="386"/>
      <c r="D12" s="386"/>
      <c r="E12" s="386"/>
      <c r="F12" s="386"/>
      <c r="G12" s="386"/>
      <c r="H12" s="386"/>
      <c r="I12" s="386"/>
      <c r="J12" s="386"/>
      <c r="K12" s="386"/>
      <c r="L12" s="386"/>
      <c r="M12" s="386"/>
      <c r="N12" s="377"/>
    </row>
    <row r="13" spans="1:14" ht="22.5" customHeight="1">
      <c r="A13" s="386"/>
      <c r="B13" s="386"/>
      <c r="C13" s="386"/>
      <c r="D13" s="386"/>
      <c r="E13" s="386"/>
      <c r="F13" s="386"/>
      <c r="G13" s="386"/>
      <c r="H13" s="386"/>
      <c r="I13" s="386"/>
      <c r="J13" s="386"/>
      <c r="K13" s="386"/>
      <c r="L13" s="386"/>
      <c r="M13" s="386"/>
      <c r="N13" s="377"/>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47" right="0.3937007874015747" top="0.5905511811023622" bottom="0.5905511811023622" header="0.3937007874015747" footer="0.3937007874015747"/>
  <pageSetup fitToHeight="1" fitToWidth="1" horizontalDpi="600" verticalDpi="600" orientation="landscape" paperSize="9" scale="62"/>
</worksheet>
</file>

<file path=xl/worksheets/sheet15.xml><?xml version="1.0" encoding="utf-8"?>
<worksheet xmlns="http://schemas.openxmlformats.org/spreadsheetml/2006/main" xmlns:r="http://schemas.openxmlformats.org/officeDocument/2006/relationships">
  <sheetPr>
    <pageSetUpPr fitToPage="1"/>
  </sheetPr>
  <dimension ref="A1:Z36"/>
  <sheetViews>
    <sheetView showGridLines="0" workbookViewId="0" topLeftCell="D1">
      <selection activeCell="U1" sqref="U1"/>
    </sheetView>
  </sheetViews>
  <sheetFormatPr defaultColWidth="9.16015625" defaultRowHeight="11.25"/>
  <cols>
    <col min="1" max="2" width="11.16015625" style="174" customWidth="1"/>
    <col min="3" max="3" width="35.66015625" style="174" customWidth="1"/>
    <col min="4" max="4" width="13.5" style="174" customWidth="1"/>
    <col min="5" max="21" width="9" style="174" customWidth="1"/>
    <col min="22" max="26" width="6.83203125" style="174" customWidth="1"/>
    <col min="27" max="16384" width="9.16015625" style="174" customWidth="1"/>
  </cols>
  <sheetData>
    <row r="1" spans="1:26" ht="24.75" customHeight="1">
      <c r="A1" s="366"/>
      <c r="B1" s="366"/>
      <c r="C1" s="366"/>
      <c r="D1" s="366"/>
      <c r="E1" s="366"/>
      <c r="F1" s="366"/>
      <c r="G1" s="366"/>
      <c r="H1" s="366"/>
      <c r="I1" s="366"/>
      <c r="J1" s="366"/>
      <c r="K1" s="366"/>
      <c r="L1" s="366"/>
      <c r="M1" s="366"/>
      <c r="N1" s="366"/>
      <c r="O1" s="366"/>
      <c r="P1" s="376"/>
      <c r="Q1" s="376"/>
      <c r="R1" s="376"/>
      <c r="S1" s="377"/>
      <c r="T1" s="377"/>
      <c r="U1" s="381" t="s">
        <v>312</v>
      </c>
      <c r="V1" s="377"/>
      <c r="W1" s="377"/>
      <c r="X1" s="377"/>
      <c r="Y1" s="377"/>
      <c r="Z1" s="377"/>
    </row>
    <row r="2" spans="1:26" ht="24.75" customHeight="1">
      <c r="A2" s="367" t="s">
        <v>313</v>
      </c>
      <c r="B2" s="367"/>
      <c r="C2" s="367"/>
      <c r="D2" s="367"/>
      <c r="E2" s="367"/>
      <c r="F2" s="367"/>
      <c r="G2" s="367"/>
      <c r="H2" s="367"/>
      <c r="I2" s="367"/>
      <c r="J2" s="367"/>
      <c r="K2" s="367"/>
      <c r="L2" s="367"/>
      <c r="M2" s="367"/>
      <c r="N2" s="367"/>
      <c r="O2" s="367"/>
      <c r="P2" s="367"/>
      <c r="Q2" s="367"/>
      <c r="R2" s="367"/>
      <c r="S2" s="367"/>
      <c r="T2" s="367"/>
      <c r="U2" s="367"/>
      <c r="V2" s="377"/>
      <c r="W2" s="377"/>
      <c r="X2" s="377"/>
      <c r="Y2" s="377"/>
      <c r="Z2" s="377"/>
    </row>
    <row r="3" spans="1:26" ht="24.75" customHeight="1">
      <c r="A3" s="368"/>
      <c r="B3" s="366"/>
      <c r="C3" s="366"/>
      <c r="D3" s="366"/>
      <c r="E3" s="366"/>
      <c r="F3" s="366"/>
      <c r="G3" s="366"/>
      <c r="H3" s="366"/>
      <c r="I3" s="366"/>
      <c r="J3" s="366"/>
      <c r="K3" s="366"/>
      <c r="L3" s="366"/>
      <c r="M3" s="366"/>
      <c r="N3" s="366"/>
      <c r="O3" s="366"/>
      <c r="P3" s="378"/>
      <c r="Q3" s="378"/>
      <c r="R3" s="378"/>
      <c r="S3" s="382"/>
      <c r="T3" s="364" t="s">
        <v>90</v>
      </c>
      <c r="U3" s="364"/>
      <c r="V3" s="377"/>
      <c r="W3" s="377"/>
      <c r="X3" s="377"/>
      <c r="Y3" s="377"/>
      <c r="Z3" s="377"/>
    </row>
    <row r="4" spans="1:26" ht="24.75" customHeight="1">
      <c r="A4" s="369" t="s">
        <v>123</v>
      </c>
      <c r="B4" s="334" t="s">
        <v>91</v>
      </c>
      <c r="C4" s="370" t="s">
        <v>124</v>
      </c>
      <c r="D4" s="371" t="s">
        <v>125</v>
      </c>
      <c r="E4" s="334" t="s">
        <v>167</v>
      </c>
      <c r="F4" s="334"/>
      <c r="G4" s="334"/>
      <c r="H4" s="352"/>
      <c r="I4" s="334" t="s">
        <v>168</v>
      </c>
      <c r="J4" s="334"/>
      <c r="K4" s="334"/>
      <c r="L4" s="334"/>
      <c r="M4" s="334"/>
      <c r="N4" s="334"/>
      <c r="O4" s="334"/>
      <c r="P4" s="334"/>
      <c r="Q4" s="334"/>
      <c r="R4" s="334"/>
      <c r="S4" s="383" t="s">
        <v>272</v>
      </c>
      <c r="T4" s="358" t="s">
        <v>170</v>
      </c>
      <c r="U4" s="384" t="s">
        <v>171</v>
      </c>
      <c r="V4" s="377"/>
      <c r="W4" s="377"/>
      <c r="X4" s="377"/>
      <c r="Y4" s="377"/>
      <c r="Z4" s="377"/>
    </row>
    <row r="5" spans="1:26" ht="24.75" customHeight="1">
      <c r="A5" s="369"/>
      <c r="B5" s="334"/>
      <c r="C5" s="370"/>
      <c r="D5" s="372"/>
      <c r="E5" s="358" t="s">
        <v>107</v>
      </c>
      <c r="F5" s="358" t="s">
        <v>173</v>
      </c>
      <c r="G5" s="358" t="s">
        <v>174</v>
      </c>
      <c r="H5" s="358" t="s">
        <v>175</v>
      </c>
      <c r="I5" s="358" t="s">
        <v>107</v>
      </c>
      <c r="J5" s="379" t="s">
        <v>176</v>
      </c>
      <c r="K5" s="379" t="s">
        <v>177</v>
      </c>
      <c r="L5" s="379" t="s">
        <v>178</v>
      </c>
      <c r="M5" s="379" t="s">
        <v>179</v>
      </c>
      <c r="N5" s="358" t="s">
        <v>180</v>
      </c>
      <c r="O5" s="358" t="s">
        <v>181</v>
      </c>
      <c r="P5" s="358" t="s">
        <v>182</v>
      </c>
      <c r="Q5" s="358" t="s">
        <v>183</v>
      </c>
      <c r="R5" s="358" t="s">
        <v>184</v>
      </c>
      <c r="S5" s="334"/>
      <c r="T5" s="334"/>
      <c r="U5" s="385"/>
      <c r="V5" s="377"/>
      <c r="W5" s="377"/>
      <c r="X5" s="377"/>
      <c r="Y5" s="377"/>
      <c r="Z5" s="377"/>
    </row>
    <row r="6" spans="1:26" ht="30.75" customHeight="1">
      <c r="A6" s="369"/>
      <c r="B6" s="334"/>
      <c r="C6" s="370"/>
      <c r="D6" s="372"/>
      <c r="E6" s="334"/>
      <c r="F6" s="334"/>
      <c r="G6" s="334"/>
      <c r="H6" s="334"/>
      <c r="I6" s="334"/>
      <c r="J6" s="380"/>
      <c r="K6" s="380"/>
      <c r="L6" s="380"/>
      <c r="M6" s="380"/>
      <c r="N6" s="334"/>
      <c r="O6" s="334"/>
      <c r="P6" s="334"/>
      <c r="Q6" s="334"/>
      <c r="R6" s="334"/>
      <c r="S6" s="334"/>
      <c r="T6" s="334"/>
      <c r="U6" s="385"/>
      <c r="V6" s="377"/>
      <c r="W6" s="377"/>
      <c r="X6" s="377"/>
      <c r="Y6" s="377"/>
      <c r="Z6" s="377"/>
    </row>
    <row r="7" spans="1:26" ht="24.75" customHeight="1">
      <c r="A7" s="372"/>
      <c r="B7" s="336"/>
      <c r="C7" s="372"/>
      <c r="D7" s="373">
        <v>0</v>
      </c>
      <c r="E7" s="373">
        <v>0</v>
      </c>
      <c r="F7" s="373">
        <v>0</v>
      </c>
      <c r="G7" s="373">
        <v>0</v>
      </c>
      <c r="H7" s="373">
        <v>0</v>
      </c>
      <c r="I7" s="373">
        <v>0</v>
      </c>
      <c r="J7" s="373">
        <v>0</v>
      </c>
      <c r="K7" s="373">
        <v>0</v>
      </c>
      <c r="L7" s="373">
        <v>0</v>
      </c>
      <c r="M7" s="373">
        <v>0</v>
      </c>
      <c r="N7" s="373">
        <v>0</v>
      </c>
      <c r="O7" s="373">
        <v>0</v>
      </c>
      <c r="P7" s="373">
        <v>0</v>
      </c>
      <c r="Q7" s="373">
        <v>0</v>
      </c>
      <c r="R7" s="373">
        <v>0</v>
      </c>
      <c r="S7" s="373">
        <v>0</v>
      </c>
      <c r="T7" s="373">
        <v>0</v>
      </c>
      <c r="U7" s="373">
        <v>0</v>
      </c>
      <c r="V7" s="377"/>
      <c r="W7" s="377"/>
      <c r="X7" s="377"/>
      <c r="Y7" s="377"/>
      <c r="Z7" s="377"/>
    </row>
    <row r="8" ht="32.25" customHeight="1"/>
    <row r="9" spans="1:26" ht="18.75" customHeight="1">
      <c r="A9" s="374"/>
      <c r="B9" s="374"/>
      <c r="C9" s="375"/>
      <c r="D9" s="376"/>
      <c r="E9" s="376"/>
      <c r="F9" s="376"/>
      <c r="G9" s="376"/>
      <c r="H9" s="376"/>
      <c r="I9" s="376"/>
      <c r="J9" s="376"/>
      <c r="K9" s="376"/>
      <c r="L9" s="376"/>
      <c r="M9" s="376"/>
      <c r="N9" s="376"/>
      <c r="O9" s="376"/>
      <c r="P9" s="376"/>
      <c r="Q9" s="376"/>
      <c r="R9" s="376"/>
      <c r="S9" s="377"/>
      <c r="T9" s="377"/>
      <c r="U9" s="386"/>
      <c r="V9" s="377"/>
      <c r="W9" s="377"/>
      <c r="X9" s="377"/>
      <c r="Y9" s="377"/>
      <c r="Z9" s="377"/>
    </row>
    <row r="10" spans="1:26" ht="18.75" customHeight="1">
      <c r="A10" s="374"/>
      <c r="B10" s="374"/>
      <c r="C10" s="375"/>
      <c r="D10" s="376"/>
      <c r="E10" s="376"/>
      <c r="F10" s="376"/>
      <c r="G10" s="376"/>
      <c r="H10" s="376"/>
      <c r="I10" s="376"/>
      <c r="J10" s="376"/>
      <c r="K10" s="376"/>
      <c r="L10" s="376"/>
      <c r="M10" s="376"/>
      <c r="N10" s="376"/>
      <c r="O10" s="376"/>
      <c r="P10" s="376"/>
      <c r="Q10" s="376"/>
      <c r="R10" s="376"/>
      <c r="S10" s="377"/>
      <c r="T10" s="377"/>
      <c r="U10" s="386"/>
      <c r="V10" s="377"/>
      <c r="W10" s="377"/>
      <c r="X10" s="377"/>
      <c r="Y10" s="377"/>
      <c r="Z10" s="377"/>
    </row>
    <row r="11" spans="1:26" ht="18.75" customHeight="1">
      <c r="A11" s="374"/>
      <c r="B11" s="374"/>
      <c r="C11" s="375"/>
      <c r="D11" s="376"/>
      <c r="E11" s="376"/>
      <c r="F11" s="376"/>
      <c r="G11" s="376"/>
      <c r="H11" s="376"/>
      <c r="I11" s="376"/>
      <c r="J11" s="376"/>
      <c r="K11" s="376"/>
      <c r="L11" s="376"/>
      <c r="M11" s="376"/>
      <c r="N11" s="376"/>
      <c r="O11" s="376"/>
      <c r="P11" s="376"/>
      <c r="Q11" s="376"/>
      <c r="R11" s="376"/>
      <c r="S11" s="377"/>
      <c r="T11" s="377"/>
      <c r="U11" s="386"/>
      <c r="V11" s="377"/>
      <c r="W11" s="377"/>
      <c r="X11" s="377"/>
      <c r="Y11" s="377"/>
      <c r="Z11" s="377"/>
    </row>
    <row r="12" spans="1:26" ht="18.75" customHeight="1">
      <c r="A12" s="374"/>
      <c r="B12" s="374"/>
      <c r="C12" s="375"/>
      <c r="D12" s="376"/>
      <c r="E12" s="376"/>
      <c r="F12" s="376"/>
      <c r="G12" s="376"/>
      <c r="H12" s="376"/>
      <c r="I12" s="376"/>
      <c r="J12" s="376"/>
      <c r="K12" s="376"/>
      <c r="L12" s="376"/>
      <c r="M12" s="376"/>
      <c r="N12" s="376"/>
      <c r="O12" s="376"/>
      <c r="P12" s="376"/>
      <c r="Q12" s="376"/>
      <c r="R12" s="376"/>
      <c r="S12" s="377"/>
      <c r="T12" s="377"/>
      <c r="U12" s="386"/>
      <c r="V12" s="377"/>
      <c r="W12" s="377"/>
      <c r="X12" s="377"/>
      <c r="Y12" s="377"/>
      <c r="Z12" s="377"/>
    </row>
    <row r="13" spans="1:26" ht="18.75" customHeight="1">
      <c r="A13" s="374"/>
      <c r="B13" s="374"/>
      <c r="C13" s="375"/>
      <c r="D13" s="376"/>
      <c r="E13" s="376"/>
      <c r="F13" s="376"/>
      <c r="G13" s="376"/>
      <c r="H13" s="376"/>
      <c r="I13" s="376"/>
      <c r="J13" s="376"/>
      <c r="K13" s="376"/>
      <c r="L13" s="376"/>
      <c r="M13" s="376"/>
      <c r="N13" s="376"/>
      <c r="O13" s="376"/>
      <c r="P13" s="376"/>
      <c r="Q13" s="376"/>
      <c r="R13" s="376"/>
      <c r="S13" s="377"/>
      <c r="T13" s="377"/>
      <c r="U13" s="386"/>
      <c r="V13" s="377"/>
      <c r="W13" s="377"/>
      <c r="X13" s="377"/>
      <c r="Y13" s="377"/>
      <c r="Z13" s="377"/>
    </row>
    <row r="14" spans="1:26" ht="18.75" customHeight="1">
      <c r="A14" s="374"/>
      <c r="B14" s="374"/>
      <c r="C14" s="375"/>
      <c r="D14" s="376"/>
      <c r="E14" s="376"/>
      <c r="F14" s="376"/>
      <c r="G14" s="376"/>
      <c r="H14" s="376"/>
      <c r="I14" s="376"/>
      <c r="J14" s="376"/>
      <c r="K14" s="376"/>
      <c r="L14" s="376"/>
      <c r="M14" s="376"/>
      <c r="N14" s="376"/>
      <c r="O14" s="376"/>
      <c r="P14" s="376"/>
      <c r="Q14" s="376"/>
      <c r="R14" s="376"/>
      <c r="S14" s="377"/>
      <c r="T14" s="377"/>
      <c r="U14" s="386"/>
      <c r="V14" s="377"/>
      <c r="W14" s="377"/>
      <c r="X14" s="377"/>
      <c r="Y14" s="377"/>
      <c r="Z14" s="377"/>
    </row>
    <row r="15" spans="1:26" ht="18.75" customHeight="1">
      <c r="A15" s="374"/>
      <c r="B15" s="374"/>
      <c r="C15" s="375"/>
      <c r="D15" s="376"/>
      <c r="E15" s="376"/>
      <c r="F15" s="376"/>
      <c r="G15" s="376"/>
      <c r="H15" s="376"/>
      <c r="I15" s="376"/>
      <c r="J15" s="376"/>
      <c r="K15" s="376"/>
      <c r="L15" s="376"/>
      <c r="M15" s="376"/>
      <c r="N15" s="376"/>
      <c r="O15" s="376"/>
      <c r="P15" s="376"/>
      <c r="Q15" s="376"/>
      <c r="R15" s="376"/>
      <c r="S15" s="377"/>
      <c r="T15" s="377"/>
      <c r="U15" s="386"/>
      <c r="V15" s="377"/>
      <c r="W15" s="377"/>
      <c r="X15" s="377"/>
      <c r="Y15" s="377"/>
      <c r="Z15" s="377"/>
    </row>
    <row r="16" spans="1:26" ht="18.75" customHeight="1">
      <c r="A16" s="374"/>
      <c r="B16" s="374"/>
      <c r="C16" s="375"/>
      <c r="D16" s="376"/>
      <c r="E16" s="376"/>
      <c r="F16" s="376"/>
      <c r="G16" s="376"/>
      <c r="H16" s="376"/>
      <c r="I16" s="376"/>
      <c r="J16" s="376"/>
      <c r="K16" s="376"/>
      <c r="L16" s="376"/>
      <c r="M16" s="376"/>
      <c r="N16" s="376"/>
      <c r="O16" s="376"/>
      <c r="P16" s="376"/>
      <c r="Q16" s="376"/>
      <c r="R16" s="376"/>
      <c r="S16" s="377"/>
      <c r="T16" s="377"/>
      <c r="U16" s="386"/>
      <c r="V16" s="377"/>
      <c r="W16" s="377"/>
      <c r="X16" s="377"/>
      <c r="Y16" s="377"/>
      <c r="Z16" s="377"/>
    </row>
    <row r="17" spans="1:26" ht="18.75" customHeight="1">
      <c r="A17" s="374"/>
      <c r="B17" s="374"/>
      <c r="C17" s="375"/>
      <c r="D17" s="376"/>
      <c r="E17" s="376"/>
      <c r="F17" s="376"/>
      <c r="G17" s="376"/>
      <c r="H17" s="376"/>
      <c r="I17" s="376"/>
      <c r="J17" s="376"/>
      <c r="K17" s="376"/>
      <c r="L17" s="376"/>
      <c r="M17" s="376"/>
      <c r="N17" s="376"/>
      <c r="O17" s="376"/>
      <c r="P17" s="376"/>
      <c r="Q17" s="376"/>
      <c r="R17" s="376"/>
      <c r="S17" s="377"/>
      <c r="T17" s="377"/>
      <c r="U17" s="386"/>
      <c r="V17" s="377"/>
      <c r="W17" s="377"/>
      <c r="X17" s="377"/>
      <c r="Y17" s="377"/>
      <c r="Z17" s="377"/>
    </row>
    <row r="18" spans="1:26" ht="18.75" customHeight="1">
      <c r="A18" s="374"/>
      <c r="B18" s="374"/>
      <c r="C18" s="375"/>
      <c r="D18" s="376"/>
      <c r="E18" s="376"/>
      <c r="F18" s="376"/>
      <c r="G18" s="376"/>
      <c r="H18" s="376"/>
      <c r="I18" s="376"/>
      <c r="J18" s="376"/>
      <c r="K18" s="376"/>
      <c r="L18" s="376"/>
      <c r="M18" s="376"/>
      <c r="N18" s="376"/>
      <c r="O18" s="376"/>
      <c r="P18" s="376"/>
      <c r="Q18" s="376"/>
      <c r="R18" s="376"/>
      <c r="S18" s="377"/>
      <c r="T18" s="377"/>
      <c r="U18" s="386"/>
      <c r="V18" s="377"/>
      <c r="W18" s="377"/>
      <c r="X18" s="377"/>
      <c r="Y18" s="377"/>
      <c r="Z18" s="377"/>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6" ht="12.75" customHeight="1">
      <c r="A36" s="377"/>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47" right="0.3937007874015747" top="0.9842519685039369" bottom="0.4724409636550062" header="0.3937007874015747" footer="0.3937007874015747"/>
  <pageSetup fitToHeight="1" fitToWidth="1" horizontalDpi="600" verticalDpi="600" orientation="landscape" paperSize="9" scale="76"/>
</worksheet>
</file>

<file path=xl/worksheets/sheet16.xml><?xml version="1.0" encoding="utf-8"?>
<worksheet xmlns="http://schemas.openxmlformats.org/spreadsheetml/2006/main" xmlns:r="http://schemas.openxmlformats.org/officeDocument/2006/relationships">
  <sheetPr>
    <pageSetUpPr fitToPage="1"/>
  </sheetPr>
  <dimension ref="A1:IJ83"/>
  <sheetViews>
    <sheetView showGridLines="0" showZeros="0" workbookViewId="0" topLeftCell="A1">
      <selection activeCell="R11" sqref="R11"/>
    </sheetView>
  </sheetViews>
  <sheetFormatPr defaultColWidth="9.16015625" defaultRowHeight="11.25"/>
  <cols>
    <col min="1" max="1" width="10.66015625" style="324" bestFit="1" customWidth="1"/>
    <col min="2" max="2" width="10.66015625" style="266" customWidth="1"/>
    <col min="3" max="3" width="18.83203125" style="266" customWidth="1"/>
    <col min="4" max="4" width="14.5" style="266" customWidth="1"/>
    <col min="5" max="5" width="18.83203125" style="266" customWidth="1"/>
    <col min="6" max="6" width="9.66015625" style="71" customWidth="1"/>
    <col min="7" max="7" width="31.33203125" style="266" customWidth="1"/>
    <col min="8" max="8" width="11.66015625" style="266" customWidth="1"/>
    <col min="9" max="9" width="9.66015625" style="266" customWidth="1"/>
    <col min="10" max="10" width="11.16015625" style="266" customWidth="1"/>
    <col min="11" max="11" width="10.83203125" style="266" customWidth="1"/>
    <col min="12" max="12" width="11.5" style="266" customWidth="1"/>
    <col min="13" max="13" width="12.16015625" style="266" customWidth="1"/>
    <col min="14" max="14" width="8.66015625" style="266" customWidth="1"/>
    <col min="15" max="15" width="8.5" style="266" customWidth="1"/>
    <col min="16" max="16" width="9.83203125" style="266" customWidth="1"/>
    <col min="17" max="17" width="8.33203125" style="266" customWidth="1"/>
    <col min="18" max="18" width="9.16015625" style="266" customWidth="1"/>
    <col min="19" max="19" width="7.83203125" style="266" customWidth="1"/>
    <col min="20" max="20" width="7.5" style="266" customWidth="1"/>
    <col min="21" max="21" width="7.83203125" style="266" customWidth="1"/>
    <col min="22" max="22" width="4.5" style="266" customWidth="1"/>
    <col min="23" max="244" width="6.66015625" style="266" customWidth="1"/>
    <col min="245" max="16384" width="9.16015625" style="266" customWidth="1"/>
  </cols>
  <sheetData>
    <row r="1" spans="2:244" ht="22.5" customHeight="1">
      <c r="B1" s="325"/>
      <c r="C1" s="326"/>
      <c r="D1" s="326"/>
      <c r="E1" s="326"/>
      <c r="F1" s="327"/>
      <c r="G1" s="326"/>
      <c r="H1" s="326"/>
      <c r="I1" s="326"/>
      <c r="J1" s="326"/>
      <c r="K1" s="326"/>
      <c r="L1" s="326"/>
      <c r="M1" s="326"/>
      <c r="N1" s="326"/>
      <c r="Q1" s="360"/>
      <c r="R1" s="361"/>
      <c r="S1" s="361"/>
      <c r="T1" s="362" t="s">
        <v>314</v>
      </c>
      <c r="U1" s="362"/>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c r="EZ1" s="361"/>
      <c r="FA1" s="361"/>
      <c r="FB1" s="361"/>
      <c r="FC1" s="361"/>
      <c r="FD1" s="361"/>
      <c r="FE1" s="361"/>
      <c r="FF1" s="361"/>
      <c r="FG1" s="361"/>
      <c r="FH1" s="361"/>
      <c r="FI1" s="361"/>
      <c r="FJ1" s="361"/>
      <c r="FK1" s="361"/>
      <c r="FL1" s="361"/>
      <c r="FM1" s="361"/>
      <c r="FN1" s="361"/>
      <c r="FO1" s="361"/>
      <c r="FP1" s="361"/>
      <c r="FQ1" s="361"/>
      <c r="FR1" s="361"/>
      <c r="FS1" s="361"/>
      <c r="FT1" s="361"/>
      <c r="FU1" s="361"/>
      <c r="FV1" s="361"/>
      <c r="FW1" s="361"/>
      <c r="FX1" s="361"/>
      <c r="FY1" s="361"/>
      <c r="FZ1" s="361"/>
      <c r="GA1" s="361"/>
      <c r="GB1" s="361"/>
      <c r="GC1" s="361"/>
      <c r="GD1" s="361"/>
      <c r="GE1" s="361"/>
      <c r="GF1" s="361"/>
      <c r="GG1" s="361"/>
      <c r="GH1" s="361"/>
      <c r="GI1" s="361"/>
      <c r="GJ1" s="361"/>
      <c r="GK1" s="361"/>
      <c r="GL1" s="361"/>
      <c r="GM1" s="361"/>
      <c r="GN1" s="361"/>
      <c r="GO1" s="361"/>
      <c r="GP1" s="361"/>
      <c r="GQ1" s="361"/>
      <c r="GR1" s="361"/>
      <c r="GS1" s="361"/>
      <c r="GT1" s="361"/>
      <c r="GU1" s="361"/>
      <c r="GV1" s="361"/>
      <c r="GW1" s="361"/>
      <c r="GX1" s="361"/>
      <c r="GY1" s="361"/>
      <c r="GZ1" s="361"/>
      <c r="HA1" s="361"/>
      <c r="HB1" s="361"/>
      <c r="HC1" s="361"/>
      <c r="HD1" s="361"/>
      <c r="HE1" s="361"/>
      <c r="HF1" s="361"/>
      <c r="HG1" s="361"/>
      <c r="HH1" s="361"/>
      <c r="HI1" s="361"/>
      <c r="HJ1" s="361"/>
      <c r="HK1" s="361"/>
      <c r="HL1" s="361"/>
      <c r="HM1" s="361"/>
      <c r="HN1" s="361"/>
      <c r="HO1" s="361"/>
      <c r="HP1" s="361"/>
      <c r="HQ1" s="361"/>
      <c r="HR1" s="361"/>
      <c r="HS1" s="361"/>
      <c r="HT1" s="361"/>
      <c r="HU1" s="361"/>
      <c r="HV1" s="361"/>
      <c r="HW1" s="361"/>
      <c r="HX1" s="361"/>
      <c r="HY1" s="361"/>
      <c r="HZ1" s="361"/>
      <c r="IA1" s="361"/>
      <c r="IB1" s="361"/>
      <c r="IC1" s="361"/>
      <c r="ID1" s="361"/>
      <c r="IE1" s="361"/>
      <c r="IF1" s="361"/>
      <c r="IG1" s="361"/>
      <c r="IH1" s="361"/>
      <c r="II1" s="361"/>
      <c r="IJ1" s="361"/>
    </row>
    <row r="2" spans="3:244" ht="22.5" customHeight="1">
      <c r="C2" s="328" t="s">
        <v>315</v>
      </c>
      <c r="D2" s="328"/>
      <c r="E2" s="328"/>
      <c r="F2" s="329"/>
      <c r="G2" s="328"/>
      <c r="H2" s="328"/>
      <c r="I2" s="328"/>
      <c r="J2" s="328"/>
      <c r="K2" s="328"/>
      <c r="L2" s="328"/>
      <c r="M2" s="328"/>
      <c r="N2" s="328"/>
      <c r="O2" s="328"/>
      <c r="P2" s="328"/>
      <c r="Q2" s="328"/>
      <c r="R2" s="328"/>
      <c r="S2" s="328"/>
      <c r="T2" s="328"/>
      <c r="U2" s="328"/>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c r="ED2" s="361"/>
      <c r="EE2" s="361"/>
      <c r="EF2" s="361"/>
      <c r="EG2" s="361"/>
      <c r="EH2" s="361"/>
      <c r="EI2" s="361"/>
      <c r="EJ2" s="361"/>
      <c r="EK2" s="361"/>
      <c r="EL2" s="361"/>
      <c r="EM2" s="361"/>
      <c r="EN2" s="361"/>
      <c r="EO2" s="361"/>
      <c r="EP2" s="361"/>
      <c r="EQ2" s="361"/>
      <c r="ER2" s="361"/>
      <c r="ES2" s="361"/>
      <c r="ET2" s="361"/>
      <c r="EU2" s="361"/>
      <c r="EV2" s="361"/>
      <c r="EW2" s="361"/>
      <c r="EX2" s="361"/>
      <c r="EY2" s="361"/>
      <c r="EZ2" s="361"/>
      <c r="FA2" s="361"/>
      <c r="FB2" s="361"/>
      <c r="FC2" s="361"/>
      <c r="FD2" s="361"/>
      <c r="FE2" s="361"/>
      <c r="FF2" s="361"/>
      <c r="FG2" s="361"/>
      <c r="FH2" s="361"/>
      <c r="FI2" s="361"/>
      <c r="FJ2" s="361"/>
      <c r="FK2" s="361"/>
      <c r="FL2" s="361"/>
      <c r="FM2" s="361"/>
      <c r="FN2" s="361"/>
      <c r="FO2" s="361"/>
      <c r="FP2" s="361"/>
      <c r="FQ2" s="361"/>
      <c r="FR2" s="361"/>
      <c r="FS2" s="361"/>
      <c r="FT2" s="361"/>
      <c r="FU2" s="361"/>
      <c r="FV2" s="361"/>
      <c r="FW2" s="361"/>
      <c r="FX2" s="361"/>
      <c r="FY2" s="361"/>
      <c r="FZ2" s="361"/>
      <c r="GA2" s="361"/>
      <c r="GB2" s="361"/>
      <c r="GC2" s="361"/>
      <c r="GD2" s="361"/>
      <c r="GE2" s="361"/>
      <c r="GF2" s="361"/>
      <c r="GG2" s="361"/>
      <c r="GH2" s="361"/>
      <c r="GI2" s="361"/>
      <c r="GJ2" s="361"/>
      <c r="GK2" s="361"/>
      <c r="GL2" s="361"/>
      <c r="GM2" s="361"/>
      <c r="GN2" s="361"/>
      <c r="GO2" s="361"/>
      <c r="GP2" s="361"/>
      <c r="GQ2" s="361"/>
      <c r="GR2" s="361"/>
      <c r="GS2" s="361"/>
      <c r="GT2" s="361"/>
      <c r="GU2" s="361"/>
      <c r="GV2" s="361"/>
      <c r="GW2" s="361"/>
      <c r="GX2" s="361"/>
      <c r="GY2" s="361"/>
      <c r="GZ2" s="361"/>
      <c r="HA2" s="361"/>
      <c r="HB2" s="361"/>
      <c r="HC2" s="361"/>
      <c r="HD2" s="361"/>
      <c r="HE2" s="361"/>
      <c r="HF2" s="361"/>
      <c r="HG2" s="361"/>
      <c r="HH2" s="361"/>
      <c r="HI2" s="361"/>
      <c r="HJ2" s="361"/>
      <c r="HK2" s="361"/>
      <c r="HL2" s="361"/>
      <c r="HM2" s="361"/>
      <c r="HN2" s="361"/>
      <c r="HO2" s="361"/>
      <c r="HP2" s="361"/>
      <c r="HQ2" s="361"/>
      <c r="HR2" s="361"/>
      <c r="HS2" s="361"/>
      <c r="HT2" s="361"/>
      <c r="HU2" s="361"/>
      <c r="HV2" s="361"/>
      <c r="HW2" s="361"/>
      <c r="HX2" s="361"/>
      <c r="HY2" s="361"/>
      <c r="HZ2" s="361"/>
      <c r="IA2" s="361"/>
      <c r="IB2" s="361"/>
      <c r="IC2" s="361"/>
      <c r="ID2" s="361"/>
      <c r="IE2" s="361"/>
      <c r="IF2" s="361"/>
      <c r="IG2" s="361"/>
      <c r="IH2" s="361"/>
      <c r="II2" s="361"/>
      <c r="IJ2" s="361"/>
    </row>
    <row r="3" spans="3:244" ht="22.5" customHeight="1">
      <c r="C3" s="330"/>
      <c r="D3" s="330"/>
      <c r="E3" s="330"/>
      <c r="F3" s="331"/>
      <c r="G3" s="330"/>
      <c r="H3" s="330"/>
      <c r="I3" s="330"/>
      <c r="J3" s="330"/>
      <c r="K3" s="330"/>
      <c r="L3" s="330"/>
      <c r="M3" s="330"/>
      <c r="N3" s="330"/>
      <c r="O3" s="350"/>
      <c r="P3" s="351"/>
      <c r="Q3" s="363"/>
      <c r="R3" s="361"/>
      <c r="S3" s="361"/>
      <c r="T3" s="364" t="s">
        <v>316</v>
      </c>
      <c r="U3" s="364"/>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row>
    <row r="4" spans="1:244" ht="22.5" customHeight="1">
      <c r="A4" s="332" t="s">
        <v>317</v>
      </c>
      <c r="B4" s="333" t="s">
        <v>91</v>
      </c>
      <c r="C4" s="334" t="s">
        <v>92</v>
      </c>
      <c r="D4" s="334" t="s">
        <v>318</v>
      </c>
      <c r="E4" s="334" t="s">
        <v>319</v>
      </c>
      <c r="F4" s="335" t="s">
        <v>320</v>
      </c>
      <c r="G4" s="334" t="s">
        <v>321</v>
      </c>
      <c r="H4" s="334" t="s">
        <v>322</v>
      </c>
      <c r="I4" s="352" t="s">
        <v>323</v>
      </c>
      <c r="J4" s="352" t="s">
        <v>93</v>
      </c>
      <c r="K4" s="353" t="s">
        <v>94</v>
      </c>
      <c r="L4" s="353"/>
      <c r="M4" s="353"/>
      <c r="N4" s="354" t="s">
        <v>95</v>
      </c>
      <c r="O4" s="355" t="s">
        <v>96</v>
      </c>
      <c r="P4" s="355" t="s">
        <v>97</v>
      </c>
      <c r="Q4" s="355"/>
      <c r="R4" s="334" t="s">
        <v>98</v>
      </c>
      <c r="S4" s="334" t="s">
        <v>99</v>
      </c>
      <c r="T4" s="358" t="s">
        <v>100</v>
      </c>
      <c r="U4" s="356" t="s">
        <v>101</v>
      </c>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row>
    <row r="5" spans="1:244" ht="22.5" customHeight="1">
      <c r="A5" s="332"/>
      <c r="B5" s="333"/>
      <c r="C5" s="334"/>
      <c r="D5" s="334"/>
      <c r="E5" s="334"/>
      <c r="F5" s="335"/>
      <c r="G5" s="334"/>
      <c r="H5" s="334"/>
      <c r="I5" s="352"/>
      <c r="J5" s="334"/>
      <c r="K5" s="356" t="s">
        <v>126</v>
      </c>
      <c r="L5" s="357" t="s">
        <v>103</v>
      </c>
      <c r="M5" s="358" t="s">
        <v>104</v>
      </c>
      <c r="N5" s="355"/>
      <c r="O5" s="355"/>
      <c r="P5" s="355"/>
      <c r="Q5" s="355"/>
      <c r="R5" s="334"/>
      <c r="S5" s="334"/>
      <c r="T5" s="334"/>
      <c r="U5" s="355"/>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c r="ED5" s="361"/>
      <c r="EE5" s="361"/>
      <c r="EF5" s="361"/>
      <c r="EG5" s="361"/>
      <c r="EH5" s="361"/>
      <c r="EI5" s="361"/>
      <c r="EJ5" s="361"/>
      <c r="EK5" s="361"/>
      <c r="EL5" s="361"/>
      <c r="EM5" s="361"/>
      <c r="EN5" s="361"/>
      <c r="EO5" s="361"/>
      <c r="EP5" s="361"/>
      <c r="EQ5" s="361"/>
      <c r="ER5" s="361"/>
      <c r="ES5" s="361"/>
      <c r="ET5" s="361"/>
      <c r="EU5" s="361"/>
      <c r="EV5" s="361"/>
      <c r="EW5" s="361"/>
      <c r="EX5" s="361"/>
      <c r="EY5" s="361"/>
      <c r="EZ5" s="361"/>
      <c r="FA5" s="361"/>
      <c r="FB5" s="361"/>
      <c r="FC5" s="361"/>
      <c r="FD5" s="361"/>
      <c r="FE5" s="361"/>
      <c r="FF5" s="361"/>
      <c r="FG5" s="361"/>
      <c r="FH5" s="361"/>
      <c r="FI5" s="361"/>
      <c r="FJ5" s="361"/>
      <c r="FK5" s="361"/>
      <c r="FL5" s="361"/>
      <c r="FM5" s="361"/>
      <c r="FN5" s="361"/>
      <c r="FO5" s="361"/>
      <c r="FP5" s="361"/>
      <c r="FQ5" s="361"/>
      <c r="FR5" s="361"/>
      <c r="FS5" s="361"/>
      <c r="FT5" s="361"/>
      <c r="FU5" s="361"/>
      <c r="FV5" s="361"/>
      <c r="FW5" s="361"/>
      <c r="FX5" s="361"/>
      <c r="FY5" s="361"/>
      <c r="FZ5" s="361"/>
      <c r="GA5" s="361"/>
      <c r="GB5" s="361"/>
      <c r="GC5" s="361"/>
      <c r="GD5" s="361"/>
      <c r="GE5" s="361"/>
      <c r="GF5" s="361"/>
      <c r="GG5" s="361"/>
      <c r="GH5" s="361"/>
      <c r="GI5" s="361"/>
      <c r="GJ5" s="361"/>
      <c r="GK5" s="361"/>
      <c r="GL5" s="361"/>
      <c r="GM5" s="361"/>
      <c r="GN5" s="361"/>
      <c r="GO5" s="361"/>
      <c r="GP5" s="361"/>
      <c r="GQ5" s="361"/>
      <c r="GR5" s="361"/>
      <c r="GS5" s="361"/>
      <c r="GT5" s="361"/>
      <c r="GU5" s="361"/>
      <c r="GV5" s="361"/>
      <c r="GW5" s="361"/>
      <c r="GX5" s="361"/>
      <c r="GY5" s="361"/>
      <c r="GZ5" s="361"/>
      <c r="HA5" s="361"/>
      <c r="HB5" s="361"/>
      <c r="HC5" s="361"/>
      <c r="HD5" s="361"/>
      <c r="HE5" s="361"/>
      <c r="HF5" s="361"/>
      <c r="HG5" s="361"/>
      <c r="HH5" s="361"/>
      <c r="HI5" s="361"/>
      <c r="HJ5" s="361"/>
      <c r="HK5" s="361"/>
      <c r="HL5" s="361"/>
      <c r="HM5" s="361"/>
      <c r="HN5" s="361"/>
      <c r="HO5" s="361"/>
      <c r="HP5" s="361"/>
      <c r="HQ5" s="361"/>
      <c r="HR5" s="361"/>
      <c r="HS5" s="361"/>
      <c r="HT5" s="361"/>
      <c r="HU5" s="361"/>
      <c r="HV5" s="361"/>
      <c r="HW5" s="361"/>
      <c r="HX5" s="361"/>
      <c r="HY5" s="361"/>
      <c r="HZ5" s="361"/>
      <c r="IA5" s="361"/>
      <c r="IB5" s="361"/>
      <c r="IC5" s="361"/>
      <c r="ID5" s="361"/>
      <c r="IE5" s="361"/>
      <c r="IF5" s="361"/>
      <c r="IG5" s="361"/>
      <c r="IH5" s="361"/>
      <c r="II5" s="361"/>
      <c r="IJ5" s="361"/>
    </row>
    <row r="6" spans="1:244" ht="19.5" customHeight="1">
      <c r="A6" s="332"/>
      <c r="B6" s="333"/>
      <c r="C6" s="334"/>
      <c r="D6" s="334"/>
      <c r="E6" s="334"/>
      <c r="F6" s="335"/>
      <c r="G6" s="334"/>
      <c r="H6" s="334"/>
      <c r="I6" s="352"/>
      <c r="J6" s="334"/>
      <c r="K6" s="355"/>
      <c r="L6" s="352"/>
      <c r="M6" s="334"/>
      <c r="N6" s="355"/>
      <c r="O6" s="355"/>
      <c r="P6" s="355" t="s">
        <v>105</v>
      </c>
      <c r="Q6" s="355" t="s">
        <v>106</v>
      </c>
      <c r="R6" s="334"/>
      <c r="S6" s="334"/>
      <c r="T6" s="334"/>
      <c r="U6" s="355"/>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361"/>
      <c r="FE6" s="361"/>
      <c r="FF6" s="361"/>
      <c r="FG6" s="361"/>
      <c r="FH6" s="361"/>
      <c r="FI6" s="361"/>
      <c r="FJ6" s="361"/>
      <c r="FK6" s="361"/>
      <c r="FL6" s="361"/>
      <c r="FM6" s="361"/>
      <c r="FN6" s="361"/>
      <c r="FO6" s="361"/>
      <c r="FP6" s="361"/>
      <c r="FQ6" s="361"/>
      <c r="FR6" s="361"/>
      <c r="FS6" s="361"/>
      <c r="FT6" s="361"/>
      <c r="FU6" s="361"/>
      <c r="FV6" s="361"/>
      <c r="FW6" s="361"/>
      <c r="FX6" s="361"/>
      <c r="FY6" s="361"/>
      <c r="FZ6" s="361"/>
      <c r="GA6" s="361"/>
      <c r="GB6" s="361"/>
      <c r="GC6" s="361"/>
      <c r="GD6" s="361"/>
      <c r="GE6" s="361"/>
      <c r="GF6" s="361"/>
      <c r="GG6" s="361"/>
      <c r="GH6" s="361"/>
      <c r="GI6" s="361"/>
      <c r="GJ6" s="361"/>
      <c r="GK6" s="361"/>
      <c r="GL6" s="361"/>
      <c r="GM6" s="361"/>
      <c r="GN6" s="361"/>
      <c r="GO6" s="361"/>
      <c r="GP6" s="361"/>
      <c r="GQ6" s="361"/>
      <c r="GR6" s="361"/>
      <c r="GS6" s="361"/>
      <c r="GT6" s="361"/>
      <c r="GU6" s="361"/>
      <c r="GV6" s="361"/>
      <c r="GW6" s="361"/>
      <c r="GX6" s="361"/>
      <c r="GY6" s="361"/>
      <c r="GZ6" s="361"/>
      <c r="HA6" s="361"/>
      <c r="HB6" s="361"/>
      <c r="HC6" s="361"/>
      <c r="HD6" s="361"/>
      <c r="HE6" s="361"/>
      <c r="HF6" s="361"/>
      <c r="HG6" s="361"/>
      <c r="HH6" s="361"/>
      <c r="HI6" s="361"/>
      <c r="HJ6" s="361"/>
      <c r="HK6" s="361"/>
      <c r="HL6" s="361"/>
      <c r="HM6" s="361"/>
      <c r="HN6" s="361"/>
      <c r="HO6" s="361"/>
      <c r="HP6" s="361"/>
      <c r="HQ6" s="361"/>
      <c r="HR6" s="361"/>
      <c r="HS6" s="361"/>
      <c r="HT6" s="361"/>
      <c r="HU6" s="361"/>
      <c r="HV6" s="361"/>
      <c r="HW6" s="361"/>
      <c r="HX6" s="361"/>
      <c r="HY6" s="361"/>
      <c r="HZ6" s="361"/>
      <c r="IA6" s="361"/>
      <c r="IB6" s="361"/>
      <c r="IC6" s="361"/>
      <c r="ID6" s="361"/>
      <c r="IE6" s="361"/>
      <c r="IF6" s="361"/>
      <c r="IG6" s="361"/>
      <c r="IH6" s="361"/>
      <c r="II6" s="361"/>
      <c r="IJ6" s="361"/>
    </row>
    <row r="7" spans="1:244" ht="12">
      <c r="A7" s="332"/>
      <c r="B7" s="333"/>
      <c r="C7" s="334"/>
      <c r="D7" s="334"/>
      <c r="E7" s="334"/>
      <c r="F7" s="335"/>
      <c r="G7" s="334"/>
      <c r="H7" s="334"/>
      <c r="I7" s="352"/>
      <c r="J7" s="334"/>
      <c r="K7" s="355"/>
      <c r="L7" s="352"/>
      <c r="M7" s="334"/>
      <c r="N7" s="355"/>
      <c r="O7" s="355"/>
      <c r="P7" s="355"/>
      <c r="Q7" s="355"/>
      <c r="R7" s="334"/>
      <c r="S7" s="334"/>
      <c r="T7" s="334"/>
      <c r="U7" s="355"/>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1"/>
      <c r="FP7" s="361"/>
      <c r="FQ7" s="361"/>
      <c r="FR7" s="361"/>
      <c r="FS7" s="361"/>
      <c r="FT7" s="361"/>
      <c r="FU7" s="361"/>
      <c r="FV7" s="361"/>
      <c r="FW7" s="361"/>
      <c r="FX7" s="361"/>
      <c r="FY7" s="361"/>
      <c r="FZ7" s="361"/>
      <c r="GA7" s="361"/>
      <c r="GB7" s="361"/>
      <c r="GC7" s="361"/>
      <c r="GD7" s="361"/>
      <c r="GE7" s="361"/>
      <c r="GF7" s="361"/>
      <c r="GG7" s="361"/>
      <c r="GH7" s="361"/>
      <c r="GI7" s="361"/>
      <c r="GJ7" s="361"/>
      <c r="GK7" s="361"/>
      <c r="GL7" s="361"/>
      <c r="GM7" s="361"/>
      <c r="GN7" s="361"/>
      <c r="GO7" s="361"/>
      <c r="GP7" s="361"/>
      <c r="GQ7" s="361"/>
      <c r="GR7" s="361"/>
      <c r="GS7" s="361"/>
      <c r="GT7" s="361"/>
      <c r="GU7" s="361"/>
      <c r="GV7" s="361"/>
      <c r="GW7" s="361"/>
      <c r="GX7" s="361"/>
      <c r="GY7" s="361"/>
      <c r="GZ7" s="361"/>
      <c r="HA7" s="361"/>
      <c r="HB7" s="361"/>
      <c r="HC7" s="361"/>
      <c r="HD7" s="361"/>
      <c r="HE7" s="361"/>
      <c r="HF7" s="361"/>
      <c r="HG7" s="361"/>
      <c r="HH7" s="361"/>
      <c r="HI7" s="361"/>
      <c r="HJ7" s="361"/>
      <c r="HK7" s="361"/>
      <c r="HL7" s="361"/>
      <c r="HM7" s="361"/>
      <c r="HN7" s="361"/>
      <c r="HO7" s="361"/>
      <c r="HP7" s="361"/>
      <c r="HQ7" s="361"/>
      <c r="HR7" s="361"/>
      <c r="HS7" s="361"/>
      <c r="HT7" s="361"/>
      <c r="HU7" s="361"/>
      <c r="HV7" s="361"/>
      <c r="HW7" s="361"/>
      <c r="HX7" s="361"/>
      <c r="HY7" s="361"/>
      <c r="HZ7" s="361"/>
      <c r="IA7" s="361"/>
      <c r="IB7" s="361"/>
      <c r="IC7" s="361"/>
      <c r="ID7" s="361"/>
      <c r="IE7" s="361"/>
      <c r="IF7" s="361"/>
      <c r="IG7" s="361"/>
      <c r="IH7" s="361"/>
      <c r="II7" s="361"/>
      <c r="IJ7" s="361"/>
    </row>
    <row r="8" spans="1:244" ht="27.75" customHeight="1">
      <c r="A8" s="332">
        <v>1</v>
      </c>
      <c r="B8" s="336" t="s">
        <v>127</v>
      </c>
      <c r="C8" s="336" t="s">
        <v>109</v>
      </c>
      <c r="D8" s="336"/>
      <c r="E8" s="336"/>
      <c r="F8" s="337"/>
      <c r="G8" s="338"/>
      <c r="H8" s="339">
        <f>SUM(H9+H22+H43+H61)</f>
        <v>3409</v>
      </c>
      <c r="I8" s="339">
        <f>SUM(I9+I22+I43+I61)</f>
        <v>0</v>
      </c>
      <c r="J8" s="339">
        <f>SUM(J9+J22+J43+J61)</f>
        <v>664400</v>
      </c>
      <c r="K8" s="339">
        <f>SUM(K9+K22+K43+K61)</f>
        <v>664400</v>
      </c>
      <c r="L8" s="339">
        <f>SUM(L9+L22+L43+L61)</f>
        <v>664400</v>
      </c>
      <c r="M8" s="339">
        <v>0</v>
      </c>
      <c r="N8" s="339">
        <v>0</v>
      </c>
      <c r="O8" s="339">
        <v>0</v>
      </c>
      <c r="P8" s="339">
        <v>0</v>
      </c>
      <c r="Q8" s="365">
        <v>0</v>
      </c>
      <c r="R8" s="365">
        <v>0</v>
      </c>
      <c r="S8" s="365">
        <v>0</v>
      </c>
      <c r="T8" s="365">
        <v>0</v>
      </c>
      <c r="U8" s="365">
        <v>0</v>
      </c>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c r="FF8" s="361"/>
      <c r="FG8" s="361"/>
      <c r="FH8" s="361"/>
      <c r="FI8" s="361"/>
      <c r="FJ8" s="361"/>
      <c r="FK8" s="361"/>
      <c r="FL8" s="361"/>
      <c r="FM8" s="361"/>
      <c r="FN8" s="361"/>
      <c r="FO8" s="361"/>
      <c r="FP8" s="361"/>
      <c r="FQ8" s="361"/>
      <c r="FR8" s="361"/>
      <c r="FS8" s="361"/>
      <c r="FT8" s="361"/>
      <c r="FU8" s="361"/>
      <c r="FV8" s="361"/>
      <c r="FW8" s="361"/>
      <c r="FX8" s="361"/>
      <c r="FY8" s="361"/>
      <c r="FZ8" s="361"/>
      <c r="GA8" s="361"/>
      <c r="GB8" s="361"/>
      <c r="GC8" s="361"/>
      <c r="GD8" s="361"/>
      <c r="GE8" s="361"/>
      <c r="GF8" s="361"/>
      <c r="GG8" s="361"/>
      <c r="GH8" s="361"/>
      <c r="GI8" s="361"/>
      <c r="GJ8" s="361"/>
      <c r="GK8" s="361"/>
      <c r="GL8" s="361"/>
      <c r="GM8" s="361"/>
      <c r="GN8" s="361"/>
      <c r="GO8" s="361"/>
      <c r="GP8" s="361"/>
      <c r="GQ8" s="361"/>
      <c r="GR8" s="361"/>
      <c r="GS8" s="361"/>
      <c r="GT8" s="361"/>
      <c r="GU8" s="361"/>
      <c r="GV8" s="361"/>
      <c r="GW8" s="361"/>
      <c r="GX8" s="361"/>
      <c r="GY8" s="361"/>
      <c r="GZ8" s="361"/>
      <c r="HA8" s="361"/>
      <c r="HB8" s="361"/>
      <c r="HC8" s="361"/>
      <c r="HD8" s="361"/>
      <c r="HE8" s="361"/>
      <c r="HF8" s="361"/>
      <c r="HG8" s="361"/>
      <c r="HH8" s="361"/>
      <c r="HI8" s="361"/>
      <c r="HJ8" s="361"/>
      <c r="HK8" s="361"/>
      <c r="HL8" s="361"/>
      <c r="HM8" s="361"/>
      <c r="HN8" s="361"/>
      <c r="HO8" s="361"/>
      <c r="HP8" s="361"/>
      <c r="HQ8" s="361"/>
      <c r="HR8" s="361"/>
      <c r="HS8" s="361"/>
      <c r="HT8" s="361"/>
      <c r="HU8" s="361"/>
      <c r="HV8" s="361"/>
      <c r="HW8" s="361"/>
      <c r="HX8" s="361"/>
      <c r="HY8" s="361"/>
      <c r="HZ8" s="361"/>
      <c r="IA8" s="361"/>
      <c r="IB8" s="361"/>
      <c r="IC8" s="361"/>
      <c r="ID8" s="361"/>
      <c r="IE8" s="361"/>
      <c r="IF8" s="361"/>
      <c r="IG8" s="361"/>
      <c r="IH8" s="361"/>
      <c r="II8" s="361"/>
      <c r="IJ8" s="361"/>
    </row>
    <row r="9" spans="1:21" ht="27.75" customHeight="1">
      <c r="A9" s="332">
        <v>2</v>
      </c>
      <c r="B9" s="336" t="s">
        <v>110</v>
      </c>
      <c r="C9" s="336" t="s">
        <v>111</v>
      </c>
      <c r="D9" s="336"/>
      <c r="E9" s="336"/>
      <c r="F9" s="340"/>
      <c r="G9" s="338"/>
      <c r="H9" s="339">
        <f>SUM(H10:H21)</f>
        <v>940</v>
      </c>
      <c r="I9" s="339">
        <f>SUM(I10:I21)</f>
        <v>0</v>
      </c>
      <c r="J9" s="339">
        <f>SUM(J10:J21)</f>
        <v>296000</v>
      </c>
      <c r="K9" s="339">
        <f>SUM(K10:K21)</f>
        <v>296000</v>
      </c>
      <c r="L9" s="339">
        <f>SUM(L10:L21)</f>
        <v>296000</v>
      </c>
      <c r="M9" s="339">
        <v>0</v>
      </c>
      <c r="N9" s="339">
        <v>0</v>
      </c>
      <c r="O9" s="339">
        <v>0</v>
      </c>
      <c r="P9" s="339">
        <v>0</v>
      </c>
      <c r="Q9" s="365">
        <v>0</v>
      </c>
      <c r="R9" s="365">
        <v>0</v>
      </c>
      <c r="S9" s="365">
        <v>0</v>
      </c>
      <c r="T9" s="365">
        <v>0</v>
      </c>
      <c r="U9" s="365">
        <v>0</v>
      </c>
    </row>
    <row r="10" spans="1:244" ht="27.75" customHeight="1">
      <c r="A10" s="332">
        <v>3</v>
      </c>
      <c r="B10" s="336" t="s">
        <v>128</v>
      </c>
      <c r="C10" s="336" t="s">
        <v>324</v>
      </c>
      <c r="D10" s="336" t="s">
        <v>325</v>
      </c>
      <c r="E10" s="341" t="s">
        <v>326</v>
      </c>
      <c r="F10" s="340"/>
      <c r="G10" s="342" t="s">
        <v>325</v>
      </c>
      <c r="H10" s="341">
        <v>100</v>
      </c>
      <c r="I10" s="341" t="s">
        <v>327</v>
      </c>
      <c r="J10" s="341">
        <v>20000</v>
      </c>
      <c r="K10" s="341">
        <v>20000</v>
      </c>
      <c r="L10" s="341">
        <v>20000</v>
      </c>
      <c r="M10" s="339">
        <v>0</v>
      </c>
      <c r="N10" s="339">
        <v>0</v>
      </c>
      <c r="O10" s="339">
        <v>0</v>
      </c>
      <c r="P10" s="339">
        <v>0</v>
      </c>
      <c r="Q10" s="365">
        <v>0</v>
      </c>
      <c r="R10" s="365">
        <v>0</v>
      </c>
      <c r="S10" s="365">
        <v>0</v>
      </c>
      <c r="T10" s="365">
        <v>0</v>
      </c>
      <c r="U10" s="365">
        <v>0</v>
      </c>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c r="FF10" s="361"/>
      <c r="FG10" s="361"/>
      <c r="FH10" s="361"/>
      <c r="FI10" s="361"/>
      <c r="FJ10" s="361"/>
      <c r="FK10" s="361"/>
      <c r="FL10" s="361"/>
      <c r="FM10" s="361"/>
      <c r="FN10" s="361"/>
      <c r="FO10" s="361"/>
      <c r="FP10" s="361"/>
      <c r="FQ10" s="361"/>
      <c r="FR10" s="361"/>
      <c r="FS10" s="361"/>
      <c r="FT10" s="361"/>
      <c r="FU10" s="361"/>
      <c r="FV10" s="361"/>
      <c r="FW10" s="361"/>
      <c r="FX10" s="361"/>
      <c r="FY10" s="361"/>
      <c r="FZ10" s="361"/>
      <c r="GA10" s="361"/>
      <c r="GB10" s="361"/>
      <c r="GC10" s="361"/>
      <c r="GD10" s="361"/>
      <c r="GE10" s="361"/>
      <c r="GF10" s="361"/>
      <c r="GG10" s="361"/>
      <c r="GH10" s="361"/>
      <c r="GI10" s="361"/>
      <c r="GJ10" s="361"/>
      <c r="GK10" s="361"/>
      <c r="GL10" s="361"/>
      <c r="GM10" s="361"/>
      <c r="GN10" s="361"/>
      <c r="GO10" s="361"/>
      <c r="GP10" s="361"/>
      <c r="GQ10" s="361"/>
      <c r="GR10" s="361"/>
      <c r="GS10" s="361"/>
      <c r="GT10" s="361"/>
      <c r="GU10" s="361"/>
      <c r="GV10" s="361"/>
      <c r="GW10" s="361"/>
      <c r="GX10" s="361"/>
      <c r="GY10" s="361"/>
      <c r="GZ10" s="361"/>
      <c r="HA10" s="361"/>
      <c r="HB10" s="361"/>
      <c r="HC10" s="361"/>
      <c r="HD10" s="361"/>
      <c r="HE10" s="361"/>
      <c r="HF10" s="361"/>
      <c r="HG10" s="361"/>
      <c r="HH10" s="361"/>
      <c r="HI10" s="361"/>
      <c r="HJ10" s="361"/>
      <c r="HK10" s="361"/>
      <c r="HL10" s="361"/>
      <c r="HM10" s="361"/>
      <c r="HN10" s="361"/>
      <c r="HO10" s="361"/>
      <c r="HP10" s="361"/>
      <c r="HQ10" s="361"/>
      <c r="HR10" s="361"/>
      <c r="HS10" s="361"/>
      <c r="HT10" s="361"/>
      <c r="HU10" s="361"/>
      <c r="HV10" s="361"/>
      <c r="HW10" s="361"/>
      <c r="HX10" s="361"/>
      <c r="HY10" s="361"/>
      <c r="HZ10" s="361"/>
      <c r="IA10" s="361"/>
      <c r="IB10" s="361"/>
      <c r="IC10" s="361"/>
      <c r="ID10" s="361"/>
      <c r="IE10" s="361"/>
      <c r="IF10" s="361"/>
      <c r="IG10" s="361"/>
      <c r="IH10" s="361"/>
      <c r="II10" s="361"/>
      <c r="IJ10" s="361"/>
    </row>
    <row r="11" spans="1:244" s="266" customFormat="1" ht="27.75" customHeight="1">
      <c r="A11" s="332">
        <v>4</v>
      </c>
      <c r="B11" s="336" t="s">
        <v>128</v>
      </c>
      <c r="C11" s="336" t="s">
        <v>324</v>
      </c>
      <c r="D11" s="336" t="s">
        <v>328</v>
      </c>
      <c r="E11" s="341" t="s">
        <v>329</v>
      </c>
      <c r="F11" s="340"/>
      <c r="G11" s="343" t="s">
        <v>330</v>
      </c>
      <c r="H11" s="341">
        <v>20</v>
      </c>
      <c r="I11" s="341" t="s">
        <v>327</v>
      </c>
      <c r="J11" s="341">
        <v>20000</v>
      </c>
      <c r="K11" s="341">
        <v>20000</v>
      </c>
      <c r="L11" s="341">
        <v>20000</v>
      </c>
      <c r="M11" s="339">
        <v>0</v>
      </c>
      <c r="N11" s="339">
        <v>0</v>
      </c>
      <c r="O11" s="339">
        <v>0</v>
      </c>
      <c r="P11" s="339">
        <v>0</v>
      </c>
      <c r="Q11" s="365">
        <v>0</v>
      </c>
      <c r="R11" s="365">
        <v>0</v>
      </c>
      <c r="S11" s="365">
        <v>0</v>
      </c>
      <c r="T11" s="365">
        <v>0</v>
      </c>
      <c r="U11" s="365">
        <v>0</v>
      </c>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c r="EO11" s="361"/>
      <c r="EP11" s="361"/>
      <c r="EQ11" s="361"/>
      <c r="ER11" s="361"/>
      <c r="ES11" s="361"/>
      <c r="ET11" s="361"/>
      <c r="EU11" s="361"/>
      <c r="EV11" s="361"/>
      <c r="EW11" s="361"/>
      <c r="EX11" s="361"/>
      <c r="EY11" s="361"/>
      <c r="EZ11" s="361"/>
      <c r="FA11" s="361"/>
      <c r="FB11" s="361"/>
      <c r="FC11" s="361"/>
      <c r="FD11" s="361"/>
      <c r="FE11" s="361"/>
      <c r="FF11" s="361"/>
      <c r="FG11" s="361"/>
      <c r="FH11" s="361"/>
      <c r="FI11" s="361"/>
      <c r="FJ11" s="361"/>
      <c r="FK11" s="361"/>
      <c r="FL11" s="361"/>
      <c r="FM11" s="361"/>
      <c r="FN11" s="361"/>
      <c r="FO11" s="361"/>
      <c r="FP11" s="361"/>
      <c r="FQ11" s="361"/>
      <c r="FR11" s="361"/>
      <c r="FS11" s="361"/>
      <c r="FT11" s="361"/>
      <c r="FU11" s="361"/>
      <c r="FV11" s="361"/>
      <c r="FW11" s="361"/>
      <c r="FX11" s="361"/>
      <c r="FY11" s="361"/>
      <c r="FZ11" s="361"/>
      <c r="GA11" s="361"/>
      <c r="GB11" s="361"/>
      <c r="GC11" s="361"/>
      <c r="GD11" s="361"/>
      <c r="GE11" s="361"/>
      <c r="GF11" s="361"/>
      <c r="GG11" s="361"/>
      <c r="GH11" s="361"/>
      <c r="GI11" s="361"/>
      <c r="GJ11" s="361"/>
      <c r="GK11" s="361"/>
      <c r="GL11" s="361"/>
      <c r="GM11" s="361"/>
      <c r="GN11" s="361"/>
      <c r="GO11" s="361"/>
      <c r="GP11" s="361"/>
      <c r="GQ11" s="361"/>
      <c r="GR11" s="361"/>
      <c r="GS11" s="361"/>
      <c r="GT11" s="361"/>
      <c r="GU11" s="361"/>
      <c r="GV11" s="361"/>
      <c r="GW11" s="361"/>
      <c r="GX11" s="361"/>
      <c r="GY11" s="361"/>
      <c r="GZ11" s="361"/>
      <c r="HA11" s="361"/>
      <c r="HB11" s="361"/>
      <c r="HC11" s="361"/>
      <c r="HD11" s="361"/>
      <c r="HE11" s="361"/>
      <c r="HF11" s="361"/>
      <c r="HG11" s="361"/>
      <c r="HH11" s="361"/>
      <c r="HI11" s="361"/>
      <c r="HJ11" s="361"/>
      <c r="HK11" s="361"/>
      <c r="HL11" s="361"/>
      <c r="HM11" s="361"/>
      <c r="HN11" s="361"/>
      <c r="HO11" s="361"/>
      <c r="HP11" s="361"/>
      <c r="HQ11" s="361"/>
      <c r="HR11" s="361"/>
      <c r="HS11" s="361"/>
      <c r="HT11" s="361"/>
      <c r="HU11" s="361"/>
      <c r="HV11" s="361"/>
      <c r="HW11" s="361"/>
      <c r="HX11" s="361"/>
      <c r="HY11" s="361"/>
      <c r="HZ11" s="361"/>
      <c r="IA11" s="361"/>
      <c r="IB11" s="361"/>
      <c r="IC11" s="361"/>
      <c r="ID11" s="361"/>
      <c r="IE11" s="361"/>
      <c r="IF11" s="361"/>
      <c r="IG11" s="361"/>
      <c r="IH11" s="361"/>
      <c r="II11" s="361"/>
      <c r="IJ11" s="361"/>
    </row>
    <row r="12" spans="1:244" s="266" customFormat="1" ht="27.75" customHeight="1">
      <c r="A12" s="332">
        <v>5</v>
      </c>
      <c r="B12" s="336" t="s">
        <v>128</v>
      </c>
      <c r="C12" s="336" t="s">
        <v>324</v>
      </c>
      <c r="D12" s="336" t="s">
        <v>331</v>
      </c>
      <c r="E12" s="341" t="s">
        <v>332</v>
      </c>
      <c r="F12" s="340"/>
      <c r="G12" s="343" t="s">
        <v>333</v>
      </c>
      <c r="H12" s="341">
        <v>50</v>
      </c>
      <c r="I12" s="341" t="s">
        <v>327</v>
      </c>
      <c r="J12" s="341">
        <v>50000</v>
      </c>
      <c r="K12" s="341">
        <v>50000</v>
      </c>
      <c r="L12" s="341">
        <v>50000</v>
      </c>
      <c r="M12" s="339">
        <v>0</v>
      </c>
      <c r="N12" s="339">
        <v>0</v>
      </c>
      <c r="O12" s="339">
        <v>0</v>
      </c>
      <c r="P12" s="339">
        <v>0</v>
      </c>
      <c r="Q12" s="365">
        <v>0</v>
      </c>
      <c r="R12" s="365">
        <v>0</v>
      </c>
      <c r="S12" s="365">
        <v>0</v>
      </c>
      <c r="T12" s="365">
        <v>0</v>
      </c>
      <c r="U12" s="365">
        <v>0</v>
      </c>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c r="EO12" s="361"/>
      <c r="EP12" s="361"/>
      <c r="EQ12" s="361"/>
      <c r="ER12" s="361"/>
      <c r="ES12" s="361"/>
      <c r="ET12" s="361"/>
      <c r="EU12" s="361"/>
      <c r="EV12" s="361"/>
      <c r="EW12" s="361"/>
      <c r="EX12" s="361"/>
      <c r="EY12" s="361"/>
      <c r="EZ12" s="361"/>
      <c r="FA12" s="361"/>
      <c r="FB12" s="361"/>
      <c r="FC12" s="361"/>
      <c r="FD12" s="361"/>
      <c r="FE12" s="361"/>
      <c r="FF12" s="361"/>
      <c r="FG12" s="361"/>
      <c r="FH12" s="361"/>
      <c r="FI12" s="361"/>
      <c r="FJ12" s="361"/>
      <c r="FK12" s="361"/>
      <c r="FL12" s="361"/>
      <c r="FM12" s="361"/>
      <c r="FN12" s="361"/>
      <c r="FO12" s="361"/>
      <c r="FP12" s="361"/>
      <c r="FQ12" s="361"/>
      <c r="FR12" s="361"/>
      <c r="FS12" s="361"/>
      <c r="FT12" s="361"/>
      <c r="FU12" s="361"/>
      <c r="FV12" s="361"/>
      <c r="FW12" s="361"/>
      <c r="FX12" s="361"/>
      <c r="FY12" s="361"/>
      <c r="FZ12" s="361"/>
      <c r="GA12" s="361"/>
      <c r="GB12" s="361"/>
      <c r="GC12" s="361"/>
      <c r="GD12" s="361"/>
      <c r="GE12" s="361"/>
      <c r="GF12" s="361"/>
      <c r="GG12" s="361"/>
      <c r="GH12" s="361"/>
      <c r="GI12" s="361"/>
      <c r="GJ12" s="361"/>
      <c r="GK12" s="361"/>
      <c r="GL12" s="361"/>
      <c r="GM12" s="361"/>
      <c r="GN12" s="361"/>
      <c r="GO12" s="361"/>
      <c r="GP12" s="361"/>
      <c r="GQ12" s="361"/>
      <c r="GR12" s="361"/>
      <c r="GS12" s="361"/>
      <c r="GT12" s="361"/>
      <c r="GU12" s="361"/>
      <c r="GV12" s="361"/>
      <c r="GW12" s="361"/>
      <c r="GX12" s="361"/>
      <c r="GY12" s="361"/>
      <c r="GZ12" s="361"/>
      <c r="HA12" s="361"/>
      <c r="HB12" s="361"/>
      <c r="HC12" s="361"/>
      <c r="HD12" s="361"/>
      <c r="HE12" s="361"/>
      <c r="HF12" s="361"/>
      <c r="HG12" s="361"/>
      <c r="HH12" s="361"/>
      <c r="HI12" s="361"/>
      <c r="HJ12" s="361"/>
      <c r="HK12" s="361"/>
      <c r="HL12" s="361"/>
      <c r="HM12" s="361"/>
      <c r="HN12" s="361"/>
      <c r="HO12" s="361"/>
      <c r="HP12" s="361"/>
      <c r="HQ12" s="361"/>
      <c r="HR12" s="361"/>
      <c r="HS12" s="361"/>
      <c r="HT12" s="361"/>
      <c r="HU12" s="361"/>
      <c r="HV12" s="361"/>
      <c r="HW12" s="361"/>
      <c r="HX12" s="361"/>
      <c r="HY12" s="361"/>
      <c r="HZ12" s="361"/>
      <c r="IA12" s="361"/>
      <c r="IB12" s="361"/>
      <c r="IC12" s="361"/>
      <c r="ID12" s="361"/>
      <c r="IE12" s="361"/>
      <c r="IF12" s="361"/>
      <c r="IG12" s="361"/>
      <c r="IH12" s="361"/>
      <c r="II12" s="361"/>
      <c r="IJ12" s="361"/>
    </row>
    <row r="13" spans="1:244" ht="27.75" customHeight="1">
      <c r="A13" s="332">
        <v>6</v>
      </c>
      <c r="B13" s="336" t="s">
        <v>128</v>
      </c>
      <c r="C13" s="336" t="s">
        <v>324</v>
      </c>
      <c r="D13" s="336" t="s">
        <v>334</v>
      </c>
      <c r="E13" s="341" t="s">
        <v>335</v>
      </c>
      <c r="F13" s="340"/>
      <c r="G13" s="343" t="s">
        <v>336</v>
      </c>
      <c r="H13" s="341">
        <v>5</v>
      </c>
      <c r="I13" s="341" t="s">
        <v>337</v>
      </c>
      <c r="J13" s="341">
        <v>50000</v>
      </c>
      <c r="K13" s="341">
        <v>50000</v>
      </c>
      <c r="L13" s="341">
        <v>50000</v>
      </c>
      <c r="M13" s="339">
        <v>0</v>
      </c>
      <c r="N13" s="339">
        <v>0</v>
      </c>
      <c r="O13" s="339">
        <v>0</v>
      </c>
      <c r="P13" s="339">
        <v>0</v>
      </c>
      <c r="Q13" s="365">
        <v>0</v>
      </c>
      <c r="R13" s="365">
        <v>0</v>
      </c>
      <c r="S13" s="365">
        <v>0</v>
      </c>
      <c r="T13" s="365">
        <v>0</v>
      </c>
      <c r="U13" s="365">
        <v>0</v>
      </c>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61"/>
      <c r="EP13" s="361"/>
      <c r="EQ13" s="361"/>
      <c r="ER13" s="361"/>
      <c r="ES13" s="361"/>
      <c r="ET13" s="361"/>
      <c r="EU13" s="361"/>
      <c r="EV13" s="361"/>
      <c r="EW13" s="361"/>
      <c r="EX13" s="361"/>
      <c r="EY13" s="361"/>
      <c r="EZ13" s="361"/>
      <c r="FA13" s="361"/>
      <c r="FB13" s="361"/>
      <c r="FC13" s="361"/>
      <c r="FD13" s="361"/>
      <c r="FE13" s="361"/>
      <c r="FF13" s="361"/>
      <c r="FG13" s="361"/>
      <c r="FH13" s="361"/>
      <c r="FI13" s="361"/>
      <c r="FJ13" s="361"/>
      <c r="FK13" s="361"/>
      <c r="FL13" s="361"/>
      <c r="FM13" s="361"/>
      <c r="FN13" s="361"/>
      <c r="FO13" s="361"/>
      <c r="FP13" s="361"/>
      <c r="FQ13" s="361"/>
      <c r="FR13" s="361"/>
      <c r="FS13" s="361"/>
      <c r="FT13" s="361"/>
      <c r="FU13" s="361"/>
      <c r="FV13" s="361"/>
      <c r="FW13" s="361"/>
      <c r="FX13" s="361"/>
      <c r="FY13" s="361"/>
      <c r="FZ13" s="361"/>
      <c r="GA13" s="361"/>
      <c r="GB13" s="361"/>
      <c r="GC13" s="361"/>
      <c r="GD13" s="361"/>
      <c r="GE13" s="361"/>
      <c r="GF13" s="361"/>
      <c r="GG13" s="361"/>
      <c r="GH13" s="361"/>
      <c r="GI13" s="361"/>
      <c r="GJ13" s="361"/>
      <c r="GK13" s="361"/>
      <c r="GL13" s="361"/>
      <c r="GM13" s="361"/>
      <c r="GN13" s="361"/>
      <c r="GO13" s="361"/>
      <c r="GP13" s="361"/>
      <c r="GQ13" s="361"/>
      <c r="GR13" s="361"/>
      <c r="GS13" s="361"/>
      <c r="GT13" s="361"/>
      <c r="GU13" s="361"/>
      <c r="GV13" s="361"/>
      <c r="GW13" s="361"/>
      <c r="GX13" s="361"/>
      <c r="GY13" s="361"/>
      <c r="GZ13" s="361"/>
      <c r="HA13" s="361"/>
      <c r="HB13" s="361"/>
      <c r="HC13" s="361"/>
      <c r="HD13" s="361"/>
      <c r="HE13" s="361"/>
      <c r="HF13" s="361"/>
      <c r="HG13" s="361"/>
      <c r="HH13" s="361"/>
      <c r="HI13" s="361"/>
      <c r="HJ13" s="361"/>
      <c r="HK13" s="361"/>
      <c r="HL13" s="361"/>
      <c r="HM13" s="361"/>
      <c r="HN13" s="361"/>
      <c r="HO13" s="361"/>
      <c r="HP13" s="361"/>
      <c r="HQ13" s="361"/>
      <c r="HR13" s="361"/>
      <c r="HS13" s="361"/>
      <c r="HT13" s="361"/>
      <c r="HU13" s="361"/>
      <c r="HV13" s="361"/>
      <c r="HW13" s="361"/>
      <c r="HX13" s="361"/>
      <c r="HY13" s="361"/>
      <c r="HZ13" s="361"/>
      <c r="IA13" s="361"/>
      <c r="IB13" s="361"/>
      <c r="IC13" s="361"/>
      <c r="ID13" s="361"/>
      <c r="IE13" s="361"/>
      <c r="IF13" s="361"/>
      <c r="IG13" s="361"/>
      <c r="IH13" s="361"/>
      <c r="II13" s="361"/>
      <c r="IJ13" s="361"/>
    </row>
    <row r="14" spans="1:244" ht="27.75" customHeight="1">
      <c r="A14" s="332">
        <v>7</v>
      </c>
      <c r="B14" s="336" t="s">
        <v>128</v>
      </c>
      <c r="C14" s="336" t="s">
        <v>324</v>
      </c>
      <c r="D14" s="336" t="s">
        <v>338</v>
      </c>
      <c r="E14" s="341" t="s">
        <v>339</v>
      </c>
      <c r="F14" s="340"/>
      <c r="G14" s="343" t="s">
        <v>340</v>
      </c>
      <c r="H14" s="341">
        <v>120</v>
      </c>
      <c r="I14" s="341" t="s">
        <v>341</v>
      </c>
      <c r="J14" s="341">
        <v>10000</v>
      </c>
      <c r="K14" s="341">
        <v>10000</v>
      </c>
      <c r="L14" s="341">
        <v>10000</v>
      </c>
      <c r="M14" s="339">
        <v>0</v>
      </c>
      <c r="N14" s="339">
        <v>0</v>
      </c>
      <c r="O14" s="339">
        <v>0</v>
      </c>
      <c r="P14" s="339">
        <v>0</v>
      </c>
      <c r="Q14" s="365">
        <v>0</v>
      </c>
      <c r="R14" s="365">
        <v>0</v>
      </c>
      <c r="S14" s="365">
        <v>0</v>
      </c>
      <c r="T14" s="365">
        <v>0</v>
      </c>
      <c r="U14" s="365">
        <v>0</v>
      </c>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361"/>
      <c r="EJ14" s="361"/>
      <c r="EK14" s="361"/>
      <c r="EL14" s="361"/>
      <c r="EM14" s="361"/>
      <c r="EN14" s="361"/>
      <c r="EO14" s="361"/>
      <c r="EP14" s="361"/>
      <c r="EQ14" s="361"/>
      <c r="ER14" s="361"/>
      <c r="ES14" s="361"/>
      <c r="ET14" s="361"/>
      <c r="EU14" s="361"/>
      <c r="EV14" s="361"/>
      <c r="EW14" s="361"/>
      <c r="EX14" s="361"/>
      <c r="EY14" s="361"/>
      <c r="EZ14" s="361"/>
      <c r="FA14" s="361"/>
      <c r="FB14" s="361"/>
      <c r="FC14" s="361"/>
      <c r="FD14" s="361"/>
      <c r="FE14" s="361"/>
      <c r="FF14" s="361"/>
      <c r="FG14" s="361"/>
      <c r="FH14" s="361"/>
      <c r="FI14" s="361"/>
      <c r="FJ14" s="361"/>
      <c r="FK14" s="361"/>
      <c r="FL14" s="361"/>
      <c r="FM14" s="361"/>
      <c r="FN14" s="361"/>
      <c r="FO14" s="361"/>
      <c r="FP14" s="361"/>
      <c r="FQ14" s="361"/>
      <c r="FR14" s="361"/>
      <c r="FS14" s="361"/>
      <c r="FT14" s="361"/>
      <c r="FU14" s="361"/>
      <c r="FV14" s="361"/>
      <c r="FW14" s="361"/>
      <c r="FX14" s="361"/>
      <c r="FY14" s="361"/>
      <c r="FZ14" s="361"/>
      <c r="GA14" s="361"/>
      <c r="GB14" s="361"/>
      <c r="GC14" s="361"/>
      <c r="GD14" s="361"/>
      <c r="GE14" s="361"/>
      <c r="GF14" s="361"/>
      <c r="GG14" s="361"/>
      <c r="GH14" s="361"/>
      <c r="GI14" s="361"/>
      <c r="GJ14" s="361"/>
      <c r="GK14" s="361"/>
      <c r="GL14" s="361"/>
      <c r="GM14" s="361"/>
      <c r="GN14" s="361"/>
      <c r="GO14" s="361"/>
      <c r="GP14" s="361"/>
      <c r="GQ14" s="361"/>
      <c r="GR14" s="361"/>
      <c r="GS14" s="361"/>
      <c r="GT14" s="361"/>
      <c r="GU14" s="361"/>
      <c r="GV14" s="361"/>
      <c r="GW14" s="361"/>
      <c r="GX14" s="361"/>
      <c r="GY14" s="361"/>
      <c r="GZ14" s="361"/>
      <c r="HA14" s="361"/>
      <c r="HB14" s="361"/>
      <c r="HC14" s="361"/>
      <c r="HD14" s="361"/>
      <c r="HE14" s="361"/>
      <c r="HF14" s="361"/>
      <c r="HG14" s="361"/>
      <c r="HH14" s="361"/>
      <c r="HI14" s="361"/>
      <c r="HJ14" s="361"/>
      <c r="HK14" s="361"/>
      <c r="HL14" s="361"/>
      <c r="HM14" s="361"/>
      <c r="HN14" s="361"/>
      <c r="HO14" s="361"/>
      <c r="HP14" s="361"/>
      <c r="HQ14" s="361"/>
      <c r="HR14" s="361"/>
      <c r="HS14" s="361"/>
      <c r="HT14" s="361"/>
      <c r="HU14" s="361"/>
      <c r="HV14" s="361"/>
      <c r="HW14" s="361"/>
      <c r="HX14" s="361"/>
      <c r="HY14" s="361"/>
      <c r="HZ14" s="361"/>
      <c r="IA14" s="361"/>
      <c r="IB14" s="361"/>
      <c r="IC14" s="361"/>
      <c r="ID14" s="361"/>
      <c r="IE14" s="361"/>
      <c r="IF14" s="361"/>
      <c r="IG14" s="361"/>
      <c r="IH14" s="361"/>
      <c r="II14" s="361"/>
      <c r="IJ14" s="361"/>
    </row>
    <row r="15" spans="1:244" ht="27.75" customHeight="1">
      <c r="A15" s="332">
        <v>8</v>
      </c>
      <c r="B15" s="336" t="s">
        <v>128</v>
      </c>
      <c r="C15" s="336" t="s">
        <v>324</v>
      </c>
      <c r="D15" s="336" t="s">
        <v>342</v>
      </c>
      <c r="E15" s="341" t="s">
        <v>343</v>
      </c>
      <c r="F15" s="340"/>
      <c r="G15" s="343" t="s">
        <v>344</v>
      </c>
      <c r="H15" s="341">
        <v>10</v>
      </c>
      <c r="I15" s="341" t="s">
        <v>345</v>
      </c>
      <c r="J15" s="341">
        <v>5000</v>
      </c>
      <c r="K15" s="341">
        <v>5000</v>
      </c>
      <c r="L15" s="341">
        <v>5000</v>
      </c>
      <c r="M15" s="339">
        <v>0</v>
      </c>
      <c r="N15" s="339">
        <v>0</v>
      </c>
      <c r="O15" s="339">
        <v>0</v>
      </c>
      <c r="P15" s="339">
        <v>0</v>
      </c>
      <c r="Q15" s="365">
        <v>0</v>
      </c>
      <c r="R15" s="365">
        <v>0</v>
      </c>
      <c r="S15" s="365">
        <v>0</v>
      </c>
      <c r="T15" s="365">
        <v>0</v>
      </c>
      <c r="U15" s="365">
        <v>0</v>
      </c>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361"/>
      <c r="EJ15" s="361"/>
      <c r="EK15" s="361"/>
      <c r="EL15" s="361"/>
      <c r="EM15" s="361"/>
      <c r="EN15" s="361"/>
      <c r="EO15" s="361"/>
      <c r="EP15" s="361"/>
      <c r="EQ15" s="361"/>
      <c r="ER15" s="361"/>
      <c r="ES15" s="361"/>
      <c r="ET15" s="361"/>
      <c r="EU15" s="361"/>
      <c r="EV15" s="361"/>
      <c r="EW15" s="361"/>
      <c r="EX15" s="361"/>
      <c r="EY15" s="361"/>
      <c r="EZ15" s="361"/>
      <c r="FA15" s="361"/>
      <c r="FB15" s="361"/>
      <c r="FC15" s="361"/>
      <c r="FD15" s="361"/>
      <c r="FE15" s="361"/>
      <c r="FF15" s="361"/>
      <c r="FG15" s="361"/>
      <c r="FH15" s="361"/>
      <c r="FI15" s="361"/>
      <c r="FJ15" s="361"/>
      <c r="FK15" s="361"/>
      <c r="FL15" s="361"/>
      <c r="FM15" s="361"/>
      <c r="FN15" s="361"/>
      <c r="FO15" s="361"/>
      <c r="FP15" s="361"/>
      <c r="FQ15" s="361"/>
      <c r="FR15" s="361"/>
      <c r="FS15" s="361"/>
      <c r="FT15" s="361"/>
      <c r="FU15" s="361"/>
      <c r="FV15" s="361"/>
      <c r="FW15" s="361"/>
      <c r="FX15" s="361"/>
      <c r="FY15" s="361"/>
      <c r="FZ15" s="361"/>
      <c r="GA15" s="361"/>
      <c r="GB15" s="361"/>
      <c r="GC15" s="361"/>
      <c r="GD15" s="361"/>
      <c r="GE15" s="361"/>
      <c r="GF15" s="361"/>
      <c r="GG15" s="361"/>
      <c r="GH15" s="361"/>
      <c r="GI15" s="361"/>
      <c r="GJ15" s="361"/>
      <c r="GK15" s="361"/>
      <c r="GL15" s="361"/>
      <c r="GM15" s="361"/>
      <c r="GN15" s="361"/>
      <c r="GO15" s="361"/>
      <c r="GP15" s="361"/>
      <c r="GQ15" s="361"/>
      <c r="GR15" s="361"/>
      <c r="GS15" s="361"/>
      <c r="GT15" s="361"/>
      <c r="GU15" s="361"/>
      <c r="GV15" s="361"/>
      <c r="GW15" s="361"/>
      <c r="GX15" s="361"/>
      <c r="GY15" s="361"/>
      <c r="GZ15" s="361"/>
      <c r="HA15" s="361"/>
      <c r="HB15" s="361"/>
      <c r="HC15" s="361"/>
      <c r="HD15" s="361"/>
      <c r="HE15" s="361"/>
      <c r="HF15" s="361"/>
      <c r="HG15" s="361"/>
      <c r="HH15" s="361"/>
      <c r="HI15" s="361"/>
      <c r="HJ15" s="361"/>
      <c r="HK15" s="361"/>
      <c r="HL15" s="361"/>
      <c r="HM15" s="361"/>
      <c r="HN15" s="361"/>
      <c r="HO15" s="361"/>
      <c r="HP15" s="361"/>
      <c r="HQ15" s="361"/>
      <c r="HR15" s="361"/>
      <c r="HS15" s="361"/>
      <c r="HT15" s="361"/>
      <c r="HU15" s="361"/>
      <c r="HV15" s="361"/>
      <c r="HW15" s="361"/>
      <c r="HX15" s="361"/>
      <c r="HY15" s="361"/>
      <c r="HZ15" s="361"/>
      <c r="IA15" s="361"/>
      <c r="IB15" s="361"/>
      <c r="IC15" s="361"/>
      <c r="ID15" s="361"/>
      <c r="IE15" s="361"/>
      <c r="IF15" s="361"/>
      <c r="IG15" s="361"/>
      <c r="IH15" s="361"/>
      <c r="II15" s="361"/>
      <c r="IJ15" s="361"/>
    </row>
    <row r="16" spans="1:244" ht="27.75" customHeight="1">
      <c r="A16" s="332">
        <v>9</v>
      </c>
      <c r="B16" s="336" t="s">
        <v>128</v>
      </c>
      <c r="C16" s="336" t="s">
        <v>324</v>
      </c>
      <c r="D16" s="336" t="s">
        <v>346</v>
      </c>
      <c r="E16" s="341" t="s">
        <v>347</v>
      </c>
      <c r="F16" s="340"/>
      <c r="G16" s="343" t="s">
        <v>346</v>
      </c>
      <c r="H16" s="341">
        <v>100</v>
      </c>
      <c r="I16" s="341" t="s">
        <v>348</v>
      </c>
      <c r="J16" s="341">
        <v>30000</v>
      </c>
      <c r="K16" s="341">
        <v>30000</v>
      </c>
      <c r="L16" s="341">
        <v>30000</v>
      </c>
      <c r="M16" s="339">
        <v>0</v>
      </c>
      <c r="N16" s="339">
        <v>0</v>
      </c>
      <c r="O16" s="339">
        <v>0</v>
      </c>
      <c r="P16" s="339">
        <v>0</v>
      </c>
      <c r="Q16" s="365">
        <v>0</v>
      </c>
      <c r="R16" s="365">
        <v>0</v>
      </c>
      <c r="S16" s="365">
        <v>0</v>
      </c>
      <c r="T16" s="365">
        <v>0</v>
      </c>
      <c r="U16" s="365">
        <v>0</v>
      </c>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1"/>
      <c r="EN16" s="361"/>
      <c r="EO16" s="361"/>
      <c r="EP16" s="361"/>
      <c r="EQ16" s="361"/>
      <c r="ER16" s="361"/>
      <c r="ES16" s="361"/>
      <c r="ET16" s="361"/>
      <c r="EU16" s="361"/>
      <c r="EV16" s="361"/>
      <c r="EW16" s="361"/>
      <c r="EX16" s="361"/>
      <c r="EY16" s="361"/>
      <c r="EZ16" s="361"/>
      <c r="FA16" s="361"/>
      <c r="FB16" s="361"/>
      <c r="FC16" s="361"/>
      <c r="FD16" s="361"/>
      <c r="FE16" s="361"/>
      <c r="FF16" s="361"/>
      <c r="FG16" s="361"/>
      <c r="FH16" s="361"/>
      <c r="FI16" s="361"/>
      <c r="FJ16" s="361"/>
      <c r="FK16" s="361"/>
      <c r="FL16" s="361"/>
      <c r="FM16" s="361"/>
      <c r="FN16" s="361"/>
      <c r="FO16" s="361"/>
      <c r="FP16" s="361"/>
      <c r="FQ16" s="361"/>
      <c r="FR16" s="361"/>
      <c r="FS16" s="361"/>
      <c r="FT16" s="361"/>
      <c r="FU16" s="361"/>
      <c r="FV16" s="361"/>
      <c r="FW16" s="361"/>
      <c r="FX16" s="361"/>
      <c r="FY16" s="361"/>
      <c r="FZ16" s="361"/>
      <c r="GA16" s="361"/>
      <c r="GB16" s="361"/>
      <c r="GC16" s="361"/>
      <c r="GD16" s="361"/>
      <c r="GE16" s="361"/>
      <c r="GF16" s="361"/>
      <c r="GG16" s="361"/>
      <c r="GH16" s="361"/>
      <c r="GI16" s="361"/>
      <c r="GJ16" s="361"/>
      <c r="GK16" s="361"/>
      <c r="GL16" s="361"/>
      <c r="GM16" s="361"/>
      <c r="GN16" s="361"/>
      <c r="GO16" s="361"/>
      <c r="GP16" s="361"/>
      <c r="GQ16" s="361"/>
      <c r="GR16" s="361"/>
      <c r="GS16" s="361"/>
      <c r="GT16" s="361"/>
      <c r="GU16" s="361"/>
      <c r="GV16" s="361"/>
      <c r="GW16" s="361"/>
      <c r="GX16" s="361"/>
      <c r="GY16" s="361"/>
      <c r="GZ16" s="361"/>
      <c r="HA16" s="361"/>
      <c r="HB16" s="361"/>
      <c r="HC16" s="361"/>
      <c r="HD16" s="361"/>
      <c r="HE16" s="361"/>
      <c r="HF16" s="361"/>
      <c r="HG16" s="361"/>
      <c r="HH16" s="361"/>
      <c r="HI16" s="361"/>
      <c r="HJ16" s="361"/>
      <c r="HK16" s="361"/>
      <c r="HL16" s="361"/>
      <c r="HM16" s="361"/>
      <c r="HN16" s="361"/>
      <c r="HO16" s="361"/>
      <c r="HP16" s="361"/>
      <c r="HQ16" s="361"/>
      <c r="HR16" s="361"/>
      <c r="HS16" s="361"/>
      <c r="HT16" s="361"/>
      <c r="HU16" s="361"/>
      <c r="HV16" s="361"/>
      <c r="HW16" s="361"/>
      <c r="HX16" s="361"/>
      <c r="HY16" s="361"/>
      <c r="HZ16" s="361"/>
      <c r="IA16" s="361"/>
      <c r="IB16" s="361"/>
      <c r="IC16" s="361"/>
      <c r="ID16" s="361"/>
      <c r="IE16" s="361"/>
      <c r="IF16" s="361"/>
      <c r="IG16" s="361"/>
      <c r="IH16" s="361"/>
      <c r="II16" s="361"/>
      <c r="IJ16" s="361"/>
    </row>
    <row r="17" spans="1:244" ht="27.75" customHeight="1">
      <c r="A17" s="332">
        <v>10</v>
      </c>
      <c r="B17" s="336" t="s">
        <v>128</v>
      </c>
      <c r="C17" s="336" t="s">
        <v>324</v>
      </c>
      <c r="D17" s="336" t="s">
        <v>349</v>
      </c>
      <c r="E17" s="341" t="s">
        <v>350</v>
      </c>
      <c r="F17" s="340"/>
      <c r="G17" s="343" t="s">
        <v>351</v>
      </c>
      <c r="H17" s="341">
        <v>100</v>
      </c>
      <c r="I17" s="341" t="s">
        <v>345</v>
      </c>
      <c r="J17" s="341">
        <v>1000</v>
      </c>
      <c r="K17" s="341">
        <v>1000</v>
      </c>
      <c r="L17" s="341">
        <v>1000</v>
      </c>
      <c r="M17" s="339">
        <v>0</v>
      </c>
      <c r="N17" s="339">
        <v>0</v>
      </c>
      <c r="O17" s="339">
        <v>0</v>
      </c>
      <c r="P17" s="339">
        <v>0</v>
      </c>
      <c r="Q17" s="365">
        <v>0</v>
      </c>
      <c r="R17" s="365">
        <v>0</v>
      </c>
      <c r="S17" s="365">
        <v>0</v>
      </c>
      <c r="T17" s="365">
        <v>0</v>
      </c>
      <c r="U17" s="365">
        <v>0</v>
      </c>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c r="BP17" s="361"/>
      <c r="BQ17" s="361"/>
      <c r="BR17" s="361"/>
      <c r="BS17" s="361"/>
      <c r="BT17" s="361"/>
      <c r="BU17" s="361"/>
      <c r="BV17" s="361"/>
      <c r="BW17" s="361"/>
      <c r="BX17" s="361"/>
      <c r="BY17" s="361"/>
      <c r="BZ17" s="361"/>
      <c r="CA17" s="361"/>
      <c r="CB17" s="361"/>
      <c r="CC17" s="361"/>
      <c r="CD17" s="361"/>
      <c r="CE17" s="361"/>
      <c r="CF17" s="361"/>
      <c r="CG17" s="361"/>
      <c r="CH17" s="361"/>
      <c r="CI17" s="361"/>
      <c r="CJ17" s="361"/>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361"/>
      <c r="EJ17" s="361"/>
      <c r="EK17" s="361"/>
      <c r="EL17" s="361"/>
      <c r="EM17" s="361"/>
      <c r="EN17" s="361"/>
      <c r="EO17" s="361"/>
      <c r="EP17" s="361"/>
      <c r="EQ17" s="361"/>
      <c r="ER17" s="361"/>
      <c r="ES17" s="361"/>
      <c r="ET17" s="361"/>
      <c r="EU17" s="361"/>
      <c r="EV17" s="361"/>
      <c r="EW17" s="361"/>
      <c r="EX17" s="361"/>
      <c r="EY17" s="361"/>
      <c r="EZ17" s="361"/>
      <c r="FA17" s="361"/>
      <c r="FB17" s="361"/>
      <c r="FC17" s="361"/>
      <c r="FD17" s="361"/>
      <c r="FE17" s="361"/>
      <c r="FF17" s="361"/>
      <c r="FG17" s="361"/>
      <c r="FH17" s="361"/>
      <c r="FI17" s="361"/>
      <c r="FJ17" s="361"/>
      <c r="FK17" s="361"/>
      <c r="FL17" s="361"/>
      <c r="FM17" s="361"/>
      <c r="FN17" s="361"/>
      <c r="FO17" s="361"/>
      <c r="FP17" s="361"/>
      <c r="FQ17" s="361"/>
      <c r="FR17" s="361"/>
      <c r="FS17" s="361"/>
      <c r="FT17" s="361"/>
      <c r="FU17" s="361"/>
      <c r="FV17" s="361"/>
      <c r="FW17" s="361"/>
      <c r="FX17" s="361"/>
      <c r="FY17" s="361"/>
      <c r="FZ17" s="361"/>
      <c r="GA17" s="361"/>
      <c r="GB17" s="361"/>
      <c r="GC17" s="361"/>
      <c r="GD17" s="361"/>
      <c r="GE17" s="361"/>
      <c r="GF17" s="361"/>
      <c r="GG17" s="361"/>
      <c r="GH17" s="361"/>
      <c r="GI17" s="361"/>
      <c r="GJ17" s="361"/>
      <c r="GK17" s="361"/>
      <c r="GL17" s="361"/>
      <c r="GM17" s="361"/>
      <c r="GN17" s="361"/>
      <c r="GO17" s="361"/>
      <c r="GP17" s="361"/>
      <c r="GQ17" s="361"/>
      <c r="GR17" s="361"/>
      <c r="GS17" s="361"/>
      <c r="GT17" s="361"/>
      <c r="GU17" s="361"/>
      <c r="GV17" s="361"/>
      <c r="GW17" s="361"/>
      <c r="GX17" s="361"/>
      <c r="GY17" s="361"/>
      <c r="GZ17" s="361"/>
      <c r="HA17" s="361"/>
      <c r="HB17" s="361"/>
      <c r="HC17" s="361"/>
      <c r="HD17" s="361"/>
      <c r="HE17" s="361"/>
      <c r="HF17" s="361"/>
      <c r="HG17" s="361"/>
      <c r="HH17" s="361"/>
      <c r="HI17" s="361"/>
      <c r="HJ17" s="361"/>
      <c r="HK17" s="361"/>
      <c r="HL17" s="361"/>
      <c r="HM17" s="361"/>
      <c r="HN17" s="361"/>
      <c r="HO17" s="361"/>
      <c r="HP17" s="361"/>
      <c r="HQ17" s="361"/>
      <c r="HR17" s="361"/>
      <c r="HS17" s="361"/>
      <c r="HT17" s="361"/>
      <c r="HU17" s="361"/>
      <c r="HV17" s="361"/>
      <c r="HW17" s="361"/>
      <c r="HX17" s="361"/>
      <c r="HY17" s="361"/>
      <c r="HZ17" s="361"/>
      <c r="IA17" s="361"/>
      <c r="IB17" s="361"/>
      <c r="IC17" s="361"/>
      <c r="ID17" s="361"/>
      <c r="IE17" s="361"/>
      <c r="IF17" s="361"/>
      <c r="IG17" s="361"/>
      <c r="IH17" s="361"/>
      <c r="II17" s="361"/>
      <c r="IJ17" s="361"/>
    </row>
    <row r="18" spans="1:244" ht="27.75" customHeight="1">
      <c r="A18" s="332">
        <v>11</v>
      </c>
      <c r="B18" s="336" t="s">
        <v>128</v>
      </c>
      <c r="C18" s="336" t="s">
        <v>324</v>
      </c>
      <c r="D18" s="336" t="s">
        <v>352</v>
      </c>
      <c r="E18" s="341" t="s">
        <v>353</v>
      </c>
      <c r="F18" s="344"/>
      <c r="G18" s="343" t="s">
        <v>352</v>
      </c>
      <c r="H18" s="341">
        <v>200</v>
      </c>
      <c r="I18" s="341" t="s">
        <v>345</v>
      </c>
      <c r="J18" s="341">
        <v>20000</v>
      </c>
      <c r="K18" s="341">
        <v>20000</v>
      </c>
      <c r="L18" s="341">
        <v>20000</v>
      </c>
      <c r="M18" s="339">
        <v>0</v>
      </c>
      <c r="N18" s="339">
        <v>0</v>
      </c>
      <c r="O18" s="339">
        <v>0</v>
      </c>
      <c r="P18" s="339">
        <v>0</v>
      </c>
      <c r="Q18" s="365">
        <v>0</v>
      </c>
      <c r="R18" s="365">
        <v>0</v>
      </c>
      <c r="S18" s="365">
        <v>0</v>
      </c>
      <c r="T18" s="365">
        <v>0</v>
      </c>
      <c r="U18" s="365">
        <v>0</v>
      </c>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c r="BP18" s="361"/>
      <c r="BQ18" s="361"/>
      <c r="BR18" s="361"/>
      <c r="BS18" s="361"/>
      <c r="BT18" s="361"/>
      <c r="BU18" s="361"/>
      <c r="BV18" s="361"/>
      <c r="BW18" s="361"/>
      <c r="BX18" s="361"/>
      <c r="BY18" s="361"/>
      <c r="BZ18" s="361"/>
      <c r="CA18" s="361"/>
      <c r="CB18" s="361"/>
      <c r="CC18" s="361"/>
      <c r="CD18" s="361"/>
      <c r="CE18" s="361"/>
      <c r="CF18" s="361"/>
      <c r="CG18" s="361"/>
      <c r="CH18" s="361"/>
      <c r="CI18" s="361"/>
      <c r="CJ18" s="361"/>
      <c r="CK18" s="361"/>
      <c r="CL18" s="361"/>
      <c r="CM18" s="361"/>
      <c r="CN18" s="361"/>
      <c r="CO18" s="361"/>
      <c r="CP18" s="361"/>
      <c r="CQ18" s="361"/>
      <c r="CR18" s="361"/>
      <c r="CS18" s="361"/>
      <c r="CT18" s="361"/>
      <c r="CU18" s="361"/>
      <c r="CV18" s="361"/>
      <c r="CW18" s="361"/>
      <c r="CX18" s="361"/>
      <c r="CY18" s="361"/>
      <c r="CZ18" s="361"/>
      <c r="DA18" s="361"/>
      <c r="DB18" s="361"/>
      <c r="DC18" s="361"/>
      <c r="DD18" s="361"/>
      <c r="DE18" s="361"/>
      <c r="DF18" s="361"/>
      <c r="DG18" s="361"/>
      <c r="DH18" s="361"/>
      <c r="DI18" s="361"/>
      <c r="DJ18" s="361"/>
      <c r="DK18" s="361"/>
      <c r="DL18" s="361"/>
      <c r="DM18" s="361"/>
      <c r="DN18" s="361"/>
      <c r="DO18" s="361"/>
      <c r="DP18" s="361"/>
      <c r="DQ18" s="361"/>
      <c r="DR18" s="361"/>
      <c r="DS18" s="361"/>
      <c r="DT18" s="361"/>
      <c r="DU18" s="361"/>
      <c r="DV18" s="361"/>
      <c r="DW18" s="361"/>
      <c r="DX18" s="361"/>
      <c r="DY18" s="361"/>
      <c r="DZ18" s="361"/>
      <c r="EA18" s="361"/>
      <c r="EB18" s="361"/>
      <c r="EC18" s="361"/>
      <c r="ED18" s="361"/>
      <c r="EE18" s="361"/>
      <c r="EF18" s="361"/>
      <c r="EG18" s="361"/>
      <c r="EH18" s="361"/>
      <c r="EI18" s="361"/>
      <c r="EJ18" s="361"/>
      <c r="EK18" s="361"/>
      <c r="EL18" s="361"/>
      <c r="EM18" s="361"/>
      <c r="EN18" s="361"/>
      <c r="EO18" s="361"/>
      <c r="EP18" s="361"/>
      <c r="EQ18" s="361"/>
      <c r="ER18" s="361"/>
      <c r="ES18" s="361"/>
      <c r="ET18" s="361"/>
      <c r="EU18" s="361"/>
      <c r="EV18" s="361"/>
      <c r="EW18" s="361"/>
      <c r="EX18" s="361"/>
      <c r="EY18" s="361"/>
      <c r="EZ18" s="361"/>
      <c r="FA18" s="361"/>
      <c r="FB18" s="361"/>
      <c r="FC18" s="361"/>
      <c r="FD18" s="361"/>
      <c r="FE18" s="361"/>
      <c r="FF18" s="361"/>
      <c r="FG18" s="361"/>
      <c r="FH18" s="361"/>
      <c r="FI18" s="361"/>
      <c r="FJ18" s="361"/>
      <c r="FK18" s="361"/>
      <c r="FL18" s="361"/>
      <c r="FM18" s="361"/>
      <c r="FN18" s="361"/>
      <c r="FO18" s="361"/>
      <c r="FP18" s="361"/>
      <c r="FQ18" s="361"/>
      <c r="FR18" s="361"/>
      <c r="FS18" s="361"/>
      <c r="FT18" s="361"/>
      <c r="FU18" s="361"/>
      <c r="FV18" s="361"/>
      <c r="FW18" s="361"/>
      <c r="FX18" s="361"/>
      <c r="FY18" s="361"/>
      <c r="FZ18" s="361"/>
      <c r="GA18" s="361"/>
      <c r="GB18" s="361"/>
      <c r="GC18" s="361"/>
      <c r="GD18" s="361"/>
      <c r="GE18" s="361"/>
      <c r="GF18" s="361"/>
      <c r="GG18" s="361"/>
      <c r="GH18" s="361"/>
      <c r="GI18" s="361"/>
      <c r="GJ18" s="361"/>
      <c r="GK18" s="361"/>
      <c r="GL18" s="361"/>
      <c r="GM18" s="361"/>
      <c r="GN18" s="361"/>
      <c r="GO18" s="361"/>
      <c r="GP18" s="361"/>
      <c r="GQ18" s="361"/>
      <c r="GR18" s="361"/>
      <c r="GS18" s="361"/>
      <c r="GT18" s="361"/>
      <c r="GU18" s="361"/>
      <c r="GV18" s="361"/>
      <c r="GW18" s="361"/>
      <c r="GX18" s="361"/>
      <c r="GY18" s="361"/>
      <c r="GZ18" s="361"/>
      <c r="HA18" s="361"/>
      <c r="HB18" s="361"/>
      <c r="HC18" s="361"/>
      <c r="HD18" s="361"/>
      <c r="HE18" s="361"/>
      <c r="HF18" s="361"/>
      <c r="HG18" s="361"/>
      <c r="HH18" s="361"/>
      <c r="HI18" s="361"/>
      <c r="HJ18" s="361"/>
      <c r="HK18" s="361"/>
      <c r="HL18" s="361"/>
      <c r="HM18" s="361"/>
      <c r="HN18" s="361"/>
      <c r="HO18" s="361"/>
      <c r="HP18" s="361"/>
      <c r="HQ18" s="361"/>
      <c r="HR18" s="361"/>
      <c r="HS18" s="361"/>
      <c r="HT18" s="361"/>
      <c r="HU18" s="361"/>
      <c r="HV18" s="361"/>
      <c r="HW18" s="361"/>
      <c r="HX18" s="361"/>
      <c r="HY18" s="361"/>
      <c r="HZ18" s="361"/>
      <c r="IA18" s="361"/>
      <c r="IB18" s="361"/>
      <c r="IC18" s="361"/>
      <c r="ID18" s="361"/>
      <c r="IE18" s="361"/>
      <c r="IF18" s="361"/>
      <c r="IG18" s="361"/>
      <c r="IH18" s="361"/>
      <c r="II18" s="361"/>
      <c r="IJ18" s="361"/>
    </row>
    <row r="19" spans="1:21" ht="27.75" customHeight="1">
      <c r="A19" s="332">
        <v>12</v>
      </c>
      <c r="B19" s="336" t="s">
        <v>128</v>
      </c>
      <c r="C19" s="336" t="s">
        <v>324</v>
      </c>
      <c r="D19" s="336" t="s">
        <v>354</v>
      </c>
      <c r="E19" s="341" t="s">
        <v>355</v>
      </c>
      <c r="F19" s="344"/>
      <c r="G19" s="343" t="s">
        <v>354</v>
      </c>
      <c r="H19" s="341">
        <v>200</v>
      </c>
      <c r="I19" s="341" t="s">
        <v>341</v>
      </c>
      <c r="J19" s="341">
        <v>20000</v>
      </c>
      <c r="K19" s="341">
        <v>20000</v>
      </c>
      <c r="L19" s="341">
        <v>20000</v>
      </c>
      <c r="M19" s="339">
        <v>0</v>
      </c>
      <c r="N19" s="339">
        <v>0</v>
      </c>
      <c r="O19" s="339">
        <v>0</v>
      </c>
      <c r="P19" s="339">
        <v>0</v>
      </c>
      <c r="Q19" s="365">
        <v>0</v>
      </c>
      <c r="R19" s="365">
        <v>0</v>
      </c>
      <c r="S19" s="365">
        <v>0</v>
      </c>
      <c r="T19" s="365">
        <v>0</v>
      </c>
      <c r="U19" s="365">
        <v>0</v>
      </c>
    </row>
    <row r="20" spans="1:21" s="266" customFormat="1" ht="27.75" customHeight="1">
      <c r="A20" s="332">
        <v>13</v>
      </c>
      <c r="B20" s="336" t="s">
        <v>128</v>
      </c>
      <c r="C20" s="336" t="s">
        <v>324</v>
      </c>
      <c r="D20" s="336" t="s">
        <v>356</v>
      </c>
      <c r="E20" s="341" t="s">
        <v>357</v>
      </c>
      <c r="F20" s="344"/>
      <c r="G20" s="343" t="s">
        <v>358</v>
      </c>
      <c r="H20" s="341">
        <v>20</v>
      </c>
      <c r="I20" s="341" t="s">
        <v>327</v>
      </c>
      <c r="J20" s="341">
        <v>30000</v>
      </c>
      <c r="K20" s="341">
        <v>30000</v>
      </c>
      <c r="L20" s="341">
        <v>30000</v>
      </c>
      <c r="M20" s="339">
        <v>0</v>
      </c>
      <c r="N20" s="339">
        <v>0</v>
      </c>
      <c r="O20" s="339">
        <v>0</v>
      </c>
      <c r="P20" s="339">
        <v>0</v>
      </c>
      <c r="Q20" s="365">
        <v>0</v>
      </c>
      <c r="R20" s="365">
        <v>0</v>
      </c>
      <c r="S20" s="365">
        <v>0</v>
      </c>
      <c r="T20" s="365">
        <v>0</v>
      </c>
      <c r="U20" s="365">
        <v>0</v>
      </c>
    </row>
    <row r="21" spans="1:21" s="266" customFormat="1" ht="27.75" customHeight="1">
      <c r="A21" s="332">
        <v>14</v>
      </c>
      <c r="B21" s="336" t="s">
        <v>128</v>
      </c>
      <c r="C21" s="336" t="s">
        <v>324</v>
      </c>
      <c r="D21" s="336" t="s">
        <v>359</v>
      </c>
      <c r="E21" s="341" t="s">
        <v>360</v>
      </c>
      <c r="F21" s="344"/>
      <c r="G21" s="343" t="s">
        <v>359</v>
      </c>
      <c r="H21" s="341">
        <v>15</v>
      </c>
      <c r="I21" s="341" t="s">
        <v>327</v>
      </c>
      <c r="J21" s="341">
        <v>40000</v>
      </c>
      <c r="K21" s="341">
        <v>40000</v>
      </c>
      <c r="L21" s="341">
        <v>40000</v>
      </c>
      <c r="M21" s="339">
        <v>0</v>
      </c>
      <c r="N21" s="339">
        <v>0</v>
      </c>
      <c r="O21" s="339">
        <v>0</v>
      </c>
      <c r="P21" s="339">
        <v>0</v>
      </c>
      <c r="Q21" s="365">
        <v>0</v>
      </c>
      <c r="R21" s="365">
        <v>0</v>
      </c>
      <c r="S21" s="365">
        <v>0</v>
      </c>
      <c r="T21" s="365">
        <v>0</v>
      </c>
      <c r="U21" s="365">
        <v>0</v>
      </c>
    </row>
    <row r="22" spans="1:21" ht="27.75" customHeight="1">
      <c r="A22" s="332">
        <v>15</v>
      </c>
      <c r="B22" s="336" t="s">
        <v>113</v>
      </c>
      <c r="C22" s="336" t="s">
        <v>114</v>
      </c>
      <c r="D22" s="336"/>
      <c r="E22" s="336"/>
      <c r="F22" s="344"/>
      <c r="G22" s="338"/>
      <c r="H22" s="339">
        <f>SUM(H23:H42)</f>
        <v>510</v>
      </c>
      <c r="I22" s="339">
        <f>SUM(I23:I42)</f>
        <v>0</v>
      </c>
      <c r="J22" s="339">
        <f>SUM(J23:J42)</f>
        <v>139400</v>
      </c>
      <c r="K22" s="339">
        <f>SUM(K23:K42)</f>
        <v>139400</v>
      </c>
      <c r="L22" s="339">
        <f>SUM(L23:L42)</f>
        <v>139400</v>
      </c>
      <c r="M22" s="339">
        <v>0</v>
      </c>
      <c r="N22" s="339">
        <v>0</v>
      </c>
      <c r="O22" s="339">
        <v>0</v>
      </c>
      <c r="P22" s="339">
        <v>0</v>
      </c>
      <c r="Q22" s="365">
        <v>0</v>
      </c>
      <c r="R22" s="365">
        <v>0</v>
      </c>
      <c r="S22" s="365">
        <v>0</v>
      </c>
      <c r="T22" s="365">
        <v>0</v>
      </c>
      <c r="U22" s="365">
        <v>0</v>
      </c>
    </row>
    <row r="23" spans="1:21" ht="27.75" customHeight="1">
      <c r="A23" s="332">
        <v>16</v>
      </c>
      <c r="B23" s="336" t="s">
        <v>132</v>
      </c>
      <c r="C23" s="336" t="s">
        <v>361</v>
      </c>
      <c r="D23" s="336" t="s">
        <v>325</v>
      </c>
      <c r="E23" s="345" t="s">
        <v>326</v>
      </c>
      <c r="F23" s="344"/>
      <c r="G23" s="342" t="s">
        <v>325</v>
      </c>
      <c r="H23" s="346">
        <v>30</v>
      </c>
      <c r="I23" s="341" t="s">
        <v>327</v>
      </c>
      <c r="J23" s="346">
        <v>7500</v>
      </c>
      <c r="K23" s="346">
        <v>7500</v>
      </c>
      <c r="L23" s="346">
        <v>7500</v>
      </c>
      <c r="M23" s="339">
        <v>0</v>
      </c>
      <c r="N23" s="339">
        <v>0</v>
      </c>
      <c r="O23" s="339">
        <v>0</v>
      </c>
      <c r="P23" s="339">
        <v>0</v>
      </c>
      <c r="Q23" s="365">
        <v>0</v>
      </c>
      <c r="R23" s="365">
        <v>0</v>
      </c>
      <c r="S23" s="365">
        <v>0</v>
      </c>
      <c r="T23" s="365">
        <v>0</v>
      </c>
      <c r="U23" s="365">
        <v>0</v>
      </c>
    </row>
    <row r="24" spans="1:21" s="266" customFormat="1" ht="27.75" customHeight="1">
      <c r="A24" s="332">
        <v>17</v>
      </c>
      <c r="B24" s="336" t="s">
        <v>132</v>
      </c>
      <c r="C24" s="336" t="s">
        <v>361</v>
      </c>
      <c r="D24" s="336" t="s">
        <v>328</v>
      </c>
      <c r="E24" s="345" t="s">
        <v>329</v>
      </c>
      <c r="F24" s="344"/>
      <c r="G24" s="343" t="s">
        <v>330</v>
      </c>
      <c r="H24" s="346">
        <v>10</v>
      </c>
      <c r="I24" s="341" t="s">
        <v>327</v>
      </c>
      <c r="J24" s="346">
        <v>5000</v>
      </c>
      <c r="K24" s="346">
        <v>5000</v>
      </c>
      <c r="L24" s="346">
        <v>5000</v>
      </c>
      <c r="M24" s="339">
        <v>0</v>
      </c>
      <c r="N24" s="339">
        <v>0</v>
      </c>
      <c r="O24" s="339">
        <v>0</v>
      </c>
      <c r="P24" s="339">
        <v>0</v>
      </c>
      <c r="Q24" s="365">
        <v>0</v>
      </c>
      <c r="R24" s="365">
        <v>0</v>
      </c>
      <c r="S24" s="365">
        <v>0</v>
      </c>
      <c r="T24" s="365">
        <v>0</v>
      </c>
      <c r="U24" s="365">
        <v>0</v>
      </c>
    </row>
    <row r="25" spans="1:21" s="266" customFormat="1" ht="27.75" customHeight="1">
      <c r="A25" s="332">
        <v>18</v>
      </c>
      <c r="B25" s="336" t="s">
        <v>132</v>
      </c>
      <c r="C25" s="336" t="s">
        <v>361</v>
      </c>
      <c r="D25" s="336" t="s">
        <v>331</v>
      </c>
      <c r="E25" s="345" t="s">
        <v>332</v>
      </c>
      <c r="F25" s="344"/>
      <c r="G25" s="343" t="s">
        <v>333</v>
      </c>
      <c r="H25" s="346">
        <v>40</v>
      </c>
      <c r="I25" s="341" t="s">
        <v>327</v>
      </c>
      <c r="J25" s="346">
        <v>10000</v>
      </c>
      <c r="K25" s="346">
        <v>10000</v>
      </c>
      <c r="L25" s="346">
        <v>10000</v>
      </c>
      <c r="M25" s="339">
        <v>0</v>
      </c>
      <c r="N25" s="339">
        <v>0</v>
      </c>
      <c r="O25" s="339">
        <v>0</v>
      </c>
      <c r="P25" s="339">
        <v>0</v>
      </c>
      <c r="Q25" s="365">
        <v>0</v>
      </c>
      <c r="R25" s="365">
        <v>0</v>
      </c>
      <c r="S25" s="365">
        <v>0</v>
      </c>
      <c r="T25" s="365">
        <v>0</v>
      </c>
      <c r="U25" s="365">
        <v>0</v>
      </c>
    </row>
    <row r="26" spans="1:21" ht="27.75" customHeight="1">
      <c r="A26" s="332">
        <v>19</v>
      </c>
      <c r="B26" s="336" t="s">
        <v>132</v>
      </c>
      <c r="C26" s="336" t="s">
        <v>361</v>
      </c>
      <c r="D26" s="336" t="s">
        <v>334</v>
      </c>
      <c r="E26" s="345" t="s">
        <v>335</v>
      </c>
      <c r="F26" s="344"/>
      <c r="G26" s="343" t="s">
        <v>336</v>
      </c>
      <c r="H26" s="346">
        <v>2</v>
      </c>
      <c r="I26" s="341" t="s">
        <v>337</v>
      </c>
      <c r="J26" s="346">
        <v>6000</v>
      </c>
      <c r="K26" s="346">
        <v>6000</v>
      </c>
      <c r="L26" s="346">
        <v>6000</v>
      </c>
      <c r="M26" s="339">
        <v>0</v>
      </c>
      <c r="N26" s="339">
        <v>0</v>
      </c>
      <c r="O26" s="339">
        <v>0</v>
      </c>
      <c r="P26" s="339">
        <v>0</v>
      </c>
      <c r="Q26" s="365">
        <v>0</v>
      </c>
      <c r="R26" s="365">
        <v>0</v>
      </c>
      <c r="S26" s="365">
        <v>0</v>
      </c>
      <c r="T26" s="365">
        <v>0</v>
      </c>
      <c r="U26" s="365">
        <v>0</v>
      </c>
    </row>
    <row r="27" spans="1:21" ht="27.75" customHeight="1">
      <c r="A27" s="332">
        <v>20</v>
      </c>
      <c r="B27" s="336" t="s">
        <v>132</v>
      </c>
      <c r="C27" s="336" t="s">
        <v>361</v>
      </c>
      <c r="D27" s="336" t="s">
        <v>362</v>
      </c>
      <c r="E27" s="345" t="s">
        <v>363</v>
      </c>
      <c r="F27" s="344"/>
      <c r="G27" s="343" t="s">
        <v>364</v>
      </c>
      <c r="H27" s="346">
        <v>3</v>
      </c>
      <c r="I27" s="341" t="s">
        <v>345</v>
      </c>
      <c r="J27" s="346">
        <v>3000</v>
      </c>
      <c r="K27" s="346">
        <v>3000</v>
      </c>
      <c r="L27" s="346">
        <v>3000</v>
      </c>
      <c r="M27" s="339">
        <v>0</v>
      </c>
      <c r="N27" s="339">
        <v>0</v>
      </c>
      <c r="O27" s="339">
        <v>0</v>
      </c>
      <c r="P27" s="339">
        <v>0</v>
      </c>
      <c r="Q27" s="365">
        <v>0</v>
      </c>
      <c r="R27" s="365">
        <v>0</v>
      </c>
      <c r="S27" s="365">
        <v>0</v>
      </c>
      <c r="T27" s="365">
        <v>0</v>
      </c>
      <c r="U27" s="365">
        <v>0</v>
      </c>
    </row>
    <row r="28" spans="1:21" ht="27.75" customHeight="1">
      <c r="A28" s="332">
        <v>21</v>
      </c>
      <c r="B28" s="336" t="s">
        <v>132</v>
      </c>
      <c r="C28" s="336" t="s">
        <v>361</v>
      </c>
      <c r="D28" s="336" t="s">
        <v>365</v>
      </c>
      <c r="E28" s="345" t="s">
        <v>339</v>
      </c>
      <c r="F28" s="344"/>
      <c r="G28" s="343" t="s">
        <v>340</v>
      </c>
      <c r="H28" s="346">
        <v>120</v>
      </c>
      <c r="I28" s="341" t="s">
        <v>341</v>
      </c>
      <c r="J28" s="346">
        <v>5000</v>
      </c>
      <c r="K28" s="346">
        <v>5000</v>
      </c>
      <c r="L28" s="346">
        <v>5000</v>
      </c>
      <c r="M28" s="339">
        <v>0</v>
      </c>
      <c r="N28" s="339">
        <v>0</v>
      </c>
      <c r="O28" s="339">
        <v>0</v>
      </c>
      <c r="P28" s="339">
        <v>0</v>
      </c>
      <c r="Q28" s="365">
        <v>0</v>
      </c>
      <c r="R28" s="365">
        <v>0</v>
      </c>
      <c r="S28" s="365">
        <v>0</v>
      </c>
      <c r="T28" s="365">
        <v>0</v>
      </c>
      <c r="U28" s="365">
        <v>0</v>
      </c>
    </row>
    <row r="29" spans="1:21" ht="27.75" customHeight="1">
      <c r="A29" s="332">
        <v>22</v>
      </c>
      <c r="B29" s="336" t="s">
        <v>132</v>
      </c>
      <c r="C29" s="336" t="s">
        <v>361</v>
      </c>
      <c r="D29" s="336" t="s">
        <v>338</v>
      </c>
      <c r="E29" s="345" t="s">
        <v>343</v>
      </c>
      <c r="F29" s="344"/>
      <c r="G29" s="343" t="s">
        <v>344</v>
      </c>
      <c r="H29" s="346">
        <v>10</v>
      </c>
      <c r="I29" s="341" t="s">
        <v>345</v>
      </c>
      <c r="J29" s="346">
        <v>5000</v>
      </c>
      <c r="K29" s="346">
        <v>5000</v>
      </c>
      <c r="L29" s="346">
        <v>5000</v>
      </c>
      <c r="M29" s="339">
        <v>0</v>
      </c>
      <c r="N29" s="339">
        <v>0</v>
      </c>
      <c r="O29" s="339">
        <v>0</v>
      </c>
      <c r="P29" s="339">
        <v>0</v>
      </c>
      <c r="Q29" s="365">
        <v>0</v>
      </c>
      <c r="R29" s="365">
        <v>0</v>
      </c>
      <c r="S29" s="365">
        <v>0</v>
      </c>
      <c r="T29" s="365">
        <v>0</v>
      </c>
      <c r="U29" s="365">
        <v>0</v>
      </c>
    </row>
    <row r="30" spans="1:21" ht="27.75" customHeight="1">
      <c r="A30" s="332">
        <v>23</v>
      </c>
      <c r="B30" s="336" t="s">
        <v>132</v>
      </c>
      <c r="C30" s="336" t="s">
        <v>361</v>
      </c>
      <c r="D30" s="336" t="s">
        <v>366</v>
      </c>
      <c r="E30" s="345" t="s">
        <v>367</v>
      </c>
      <c r="F30" s="344"/>
      <c r="G30" s="343" t="s">
        <v>366</v>
      </c>
      <c r="H30" s="346">
        <v>8</v>
      </c>
      <c r="I30" s="341" t="s">
        <v>345</v>
      </c>
      <c r="J30" s="346">
        <v>400</v>
      </c>
      <c r="K30" s="346">
        <v>400</v>
      </c>
      <c r="L30" s="346">
        <v>400</v>
      </c>
      <c r="M30" s="339">
        <v>0</v>
      </c>
      <c r="N30" s="339">
        <v>0</v>
      </c>
      <c r="O30" s="339">
        <v>0</v>
      </c>
      <c r="P30" s="339">
        <v>0</v>
      </c>
      <c r="Q30" s="365">
        <v>0</v>
      </c>
      <c r="R30" s="365">
        <v>0</v>
      </c>
      <c r="S30" s="365">
        <v>0</v>
      </c>
      <c r="T30" s="365">
        <v>0</v>
      </c>
      <c r="U30" s="365">
        <v>0</v>
      </c>
    </row>
    <row r="31" spans="1:21" ht="27.75" customHeight="1">
      <c r="A31" s="332">
        <v>24</v>
      </c>
      <c r="B31" s="336" t="s">
        <v>132</v>
      </c>
      <c r="C31" s="336" t="s">
        <v>361</v>
      </c>
      <c r="D31" s="336" t="s">
        <v>368</v>
      </c>
      <c r="E31" s="345" t="s">
        <v>369</v>
      </c>
      <c r="F31" s="344"/>
      <c r="G31" s="343" t="s">
        <v>368</v>
      </c>
      <c r="H31" s="346">
        <v>1</v>
      </c>
      <c r="I31" s="341" t="s">
        <v>337</v>
      </c>
      <c r="J31" s="346">
        <v>1000</v>
      </c>
      <c r="K31" s="346">
        <v>1000</v>
      </c>
      <c r="L31" s="346">
        <v>1000</v>
      </c>
      <c r="M31" s="339">
        <v>0</v>
      </c>
      <c r="N31" s="339">
        <v>0</v>
      </c>
      <c r="O31" s="339">
        <v>0</v>
      </c>
      <c r="P31" s="339">
        <v>0</v>
      </c>
      <c r="Q31" s="365">
        <v>0</v>
      </c>
      <c r="R31" s="365">
        <v>0</v>
      </c>
      <c r="S31" s="365">
        <v>0</v>
      </c>
      <c r="T31" s="365">
        <v>0</v>
      </c>
      <c r="U31" s="365">
        <v>0</v>
      </c>
    </row>
    <row r="32" spans="1:21" ht="27.75" customHeight="1">
      <c r="A32" s="332">
        <v>25</v>
      </c>
      <c r="B32" s="336" t="s">
        <v>132</v>
      </c>
      <c r="C32" s="336" t="s">
        <v>361</v>
      </c>
      <c r="D32" s="336" t="s">
        <v>370</v>
      </c>
      <c r="E32" s="345" t="s">
        <v>371</v>
      </c>
      <c r="F32" s="344"/>
      <c r="G32" s="343" t="s">
        <v>372</v>
      </c>
      <c r="H32" s="346">
        <v>2</v>
      </c>
      <c r="I32" s="341" t="s">
        <v>337</v>
      </c>
      <c r="J32" s="346">
        <v>2000</v>
      </c>
      <c r="K32" s="346">
        <v>2000</v>
      </c>
      <c r="L32" s="346">
        <v>2000</v>
      </c>
      <c r="M32" s="339">
        <v>0</v>
      </c>
      <c r="N32" s="339">
        <v>0</v>
      </c>
      <c r="O32" s="339">
        <v>0</v>
      </c>
      <c r="P32" s="339">
        <v>0</v>
      </c>
      <c r="Q32" s="365">
        <v>0</v>
      </c>
      <c r="R32" s="365">
        <v>0</v>
      </c>
      <c r="S32" s="365">
        <v>0</v>
      </c>
      <c r="T32" s="365">
        <v>0</v>
      </c>
      <c r="U32" s="365">
        <v>0</v>
      </c>
    </row>
    <row r="33" spans="1:21" ht="27.75" customHeight="1">
      <c r="A33" s="332">
        <v>26</v>
      </c>
      <c r="B33" s="336" t="s">
        <v>132</v>
      </c>
      <c r="C33" s="336" t="s">
        <v>361</v>
      </c>
      <c r="D33" s="336" t="s">
        <v>338</v>
      </c>
      <c r="E33" s="345" t="s">
        <v>347</v>
      </c>
      <c r="F33" s="344"/>
      <c r="G33" s="343" t="s">
        <v>346</v>
      </c>
      <c r="H33" s="346">
        <v>50</v>
      </c>
      <c r="I33" s="341" t="s">
        <v>348</v>
      </c>
      <c r="J33" s="346">
        <v>10000</v>
      </c>
      <c r="K33" s="346">
        <v>10000</v>
      </c>
      <c r="L33" s="346">
        <v>10000</v>
      </c>
      <c r="M33" s="339">
        <v>0</v>
      </c>
      <c r="N33" s="339">
        <v>0</v>
      </c>
      <c r="O33" s="339">
        <v>0</v>
      </c>
      <c r="P33" s="339">
        <v>0</v>
      </c>
      <c r="Q33" s="365">
        <v>0</v>
      </c>
      <c r="R33" s="365">
        <v>0</v>
      </c>
      <c r="S33" s="365">
        <v>0</v>
      </c>
      <c r="T33" s="365">
        <v>0</v>
      </c>
      <c r="U33" s="365">
        <v>0</v>
      </c>
    </row>
    <row r="34" spans="1:21" ht="27.75" customHeight="1">
      <c r="A34" s="332">
        <v>27</v>
      </c>
      <c r="B34" s="336" t="s">
        <v>132</v>
      </c>
      <c r="C34" s="336" t="s">
        <v>361</v>
      </c>
      <c r="D34" s="336" t="s">
        <v>349</v>
      </c>
      <c r="E34" s="345" t="s">
        <v>350</v>
      </c>
      <c r="F34" s="344"/>
      <c r="G34" s="343" t="s">
        <v>351</v>
      </c>
      <c r="H34" s="346">
        <v>100</v>
      </c>
      <c r="I34" s="341" t="s">
        <v>345</v>
      </c>
      <c r="J34" s="346">
        <v>1000</v>
      </c>
      <c r="K34" s="346">
        <v>1000</v>
      </c>
      <c r="L34" s="346">
        <v>1000</v>
      </c>
      <c r="M34" s="339">
        <v>0</v>
      </c>
      <c r="N34" s="339">
        <v>0</v>
      </c>
      <c r="O34" s="339">
        <v>0</v>
      </c>
      <c r="P34" s="339">
        <v>0</v>
      </c>
      <c r="Q34" s="365">
        <v>0</v>
      </c>
      <c r="R34" s="365">
        <v>0</v>
      </c>
      <c r="S34" s="365">
        <v>0</v>
      </c>
      <c r="T34" s="365">
        <v>0</v>
      </c>
      <c r="U34" s="365">
        <v>0</v>
      </c>
    </row>
    <row r="35" spans="1:21" ht="27.75" customHeight="1">
      <c r="A35" s="332">
        <v>28</v>
      </c>
      <c r="B35" s="336" t="s">
        <v>132</v>
      </c>
      <c r="C35" s="336" t="s">
        <v>361</v>
      </c>
      <c r="D35" s="336" t="s">
        <v>373</v>
      </c>
      <c r="E35" s="345" t="s">
        <v>374</v>
      </c>
      <c r="F35" s="344"/>
      <c r="G35" s="343" t="s">
        <v>373</v>
      </c>
      <c r="H35" s="346">
        <v>1</v>
      </c>
      <c r="I35" s="341" t="s">
        <v>345</v>
      </c>
      <c r="J35" s="346">
        <v>20000</v>
      </c>
      <c r="K35" s="346">
        <v>20000</v>
      </c>
      <c r="L35" s="346">
        <v>20000</v>
      </c>
      <c r="M35" s="339">
        <v>0</v>
      </c>
      <c r="N35" s="339">
        <v>0</v>
      </c>
      <c r="O35" s="339">
        <v>0</v>
      </c>
      <c r="P35" s="339">
        <v>0</v>
      </c>
      <c r="Q35" s="365">
        <v>0</v>
      </c>
      <c r="R35" s="365">
        <v>0</v>
      </c>
      <c r="S35" s="365">
        <v>0</v>
      </c>
      <c r="T35" s="365">
        <v>0</v>
      </c>
      <c r="U35" s="365">
        <v>0</v>
      </c>
    </row>
    <row r="36" spans="1:21" ht="27.75" customHeight="1">
      <c r="A36" s="332">
        <v>29</v>
      </c>
      <c r="B36" s="336" t="s">
        <v>132</v>
      </c>
      <c r="C36" s="336" t="s">
        <v>361</v>
      </c>
      <c r="D36" s="336" t="s">
        <v>352</v>
      </c>
      <c r="E36" s="345" t="s">
        <v>353</v>
      </c>
      <c r="F36" s="344"/>
      <c r="G36" s="343" t="s">
        <v>352</v>
      </c>
      <c r="H36" s="346">
        <v>50</v>
      </c>
      <c r="I36" s="341" t="s">
        <v>345</v>
      </c>
      <c r="J36" s="346">
        <v>1000</v>
      </c>
      <c r="K36" s="346">
        <v>1000</v>
      </c>
      <c r="L36" s="346">
        <v>1000</v>
      </c>
      <c r="M36" s="339">
        <v>0</v>
      </c>
      <c r="N36" s="339">
        <v>0</v>
      </c>
      <c r="O36" s="339">
        <v>0</v>
      </c>
      <c r="P36" s="339">
        <v>0</v>
      </c>
      <c r="Q36" s="365">
        <v>0</v>
      </c>
      <c r="R36" s="365">
        <v>0</v>
      </c>
      <c r="S36" s="365">
        <v>0</v>
      </c>
      <c r="T36" s="365">
        <v>0</v>
      </c>
      <c r="U36" s="365">
        <v>0</v>
      </c>
    </row>
    <row r="37" spans="1:21" ht="27.75" customHeight="1">
      <c r="A37" s="332">
        <v>30</v>
      </c>
      <c r="B37" s="336" t="s">
        <v>132</v>
      </c>
      <c r="C37" s="336" t="s">
        <v>361</v>
      </c>
      <c r="D37" s="336" t="s">
        <v>354</v>
      </c>
      <c r="E37" s="345" t="s">
        <v>355</v>
      </c>
      <c r="F37" s="344"/>
      <c r="G37" s="343" t="s">
        <v>354</v>
      </c>
      <c r="H37" s="346">
        <v>50</v>
      </c>
      <c r="I37" s="341" t="s">
        <v>375</v>
      </c>
      <c r="J37" s="346">
        <v>5000</v>
      </c>
      <c r="K37" s="346">
        <v>5000</v>
      </c>
      <c r="L37" s="346">
        <v>5000</v>
      </c>
      <c r="M37" s="339">
        <v>0</v>
      </c>
      <c r="N37" s="339">
        <v>0</v>
      </c>
      <c r="O37" s="339">
        <v>0</v>
      </c>
      <c r="P37" s="339">
        <v>0</v>
      </c>
      <c r="Q37" s="365">
        <v>0</v>
      </c>
      <c r="R37" s="365">
        <v>0</v>
      </c>
      <c r="S37" s="365">
        <v>0</v>
      </c>
      <c r="T37" s="365">
        <v>0</v>
      </c>
      <c r="U37" s="365">
        <v>0</v>
      </c>
    </row>
    <row r="38" spans="1:21" s="266" customFormat="1" ht="27.75" customHeight="1">
      <c r="A38" s="332">
        <v>31</v>
      </c>
      <c r="B38" s="336" t="s">
        <v>132</v>
      </c>
      <c r="C38" s="336" t="s">
        <v>361</v>
      </c>
      <c r="D38" s="336" t="s">
        <v>356</v>
      </c>
      <c r="E38" s="345" t="s">
        <v>357</v>
      </c>
      <c r="F38" s="344"/>
      <c r="G38" s="343" t="s">
        <v>358</v>
      </c>
      <c r="H38" s="346">
        <v>12</v>
      </c>
      <c r="I38" s="341" t="s">
        <v>327</v>
      </c>
      <c r="J38" s="346">
        <v>20000</v>
      </c>
      <c r="K38" s="346">
        <v>20000</v>
      </c>
      <c r="L38" s="346">
        <v>20000</v>
      </c>
      <c r="M38" s="339">
        <v>0</v>
      </c>
      <c r="N38" s="339">
        <v>0</v>
      </c>
      <c r="O38" s="339">
        <v>0</v>
      </c>
      <c r="P38" s="339">
        <v>0</v>
      </c>
      <c r="Q38" s="365">
        <v>0</v>
      </c>
      <c r="R38" s="365">
        <v>0</v>
      </c>
      <c r="S38" s="365">
        <v>0</v>
      </c>
      <c r="T38" s="365">
        <v>0</v>
      </c>
      <c r="U38" s="365">
        <v>0</v>
      </c>
    </row>
    <row r="39" spans="1:21" s="266" customFormat="1" ht="27.75" customHeight="1">
      <c r="A39" s="332">
        <v>32</v>
      </c>
      <c r="B39" s="336" t="s">
        <v>132</v>
      </c>
      <c r="C39" s="336" t="s">
        <v>361</v>
      </c>
      <c r="D39" s="336" t="s">
        <v>376</v>
      </c>
      <c r="E39" s="345" t="s">
        <v>360</v>
      </c>
      <c r="F39" s="344"/>
      <c r="G39" s="343" t="s">
        <v>359</v>
      </c>
      <c r="H39" s="346">
        <v>12</v>
      </c>
      <c r="I39" s="341" t="s">
        <v>327</v>
      </c>
      <c r="J39" s="346">
        <v>30000</v>
      </c>
      <c r="K39" s="346">
        <v>30000</v>
      </c>
      <c r="L39" s="346">
        <v>30000</v>
      </c>
      <c r="M39" s="339">
        <v>0</v>
      </c>
      <c r="N39" s="339">
        <v>0</v>
      </c>
      <c r="O39" s="339">
        <v>0</v>
      </c>
      <c r="P39" s="339">
        <v>0</v>
      </c>
      <c r="Q39" s="365">
        <v>0</v>
      </c>
      <c r="R39" s="365">
        <v>0</v>
      </c>
      <c r="S39" s="365">
        <v>0</v>
      </c>
      <c r="T39" s="365">
        <v>0</v>
      </c>
      <c r="U39" s="365">
        <v>0</v>
      </c>
    </row>
    <row r="40" spans="1:21" ht="27.75" customHeight="1">
      <c r="A40" s="332">
        <v>33</v>
      </c>
      <c r="B40" s="336" t="s">
        <v>132</v>
      </c>
      <c r="C40" s="336" t="s">
        <v>361</v>
      </c>
      <c r="D40" s="336" t="s">
        <v>377</v>
      </c>
      <c r="E40" s="345" t="s">
        <v>378</v>
      </c>
      <c r="F40" s="344"/>
      <c r="G40" s="343" t="s">
        <v>379</v>
      </c>
      <c r="H40" s="346">
        <v>2</v>
      </c>
      <c r="I40" s="341" t="s">
        <v>337</v>
      </c>
      <c r="J40" s="346">
        <v>5000</v>
      </c>
      <c r="K40" s="346">
        <v>5000</v>
      </c>
      <c r="L40" s="346">
        <v>5000</v>
      </c>
      <c r="M40" s="339">
        <v>0</v>
      </c>
      <c r="N40" s="339">
        <v>0</v>
      </c>
      <c r="O40" s="339">
        <v>0</v>
      </c>
      <c r="P40" s="339">
        <v>0</v>
      </c>
      <c r="Q40" s="365">
        <v>0</v>
      </c>
      <c r="R40" s="365">
        <v>0</v>
      </c>
      <c r="S40" s="365">
        <v>0</v>
      </c>
      <c r="T40" s="365">
        <v>0</v>
      </c>
      <c r="U40" s="365">
        <v>0</v>
      </c>
    </row>
    <row r="41" spans="1:21" ht="27.75" customHeight="1">
      <c r="A41" s="332">
        <v>34</v>
      </c>
      <c r="B41" s="336" t="s">
        <v>132</v>
      </c>
      <c r="C41" s="336" t="s">
        <v>361</v>
      </c>
      <c r="D41" s="336" t="s">
        <v>380</v>
      </c>
      <c r="E41" s="345" t="s">
        <v>381</v>
      </c>
      <c r="F41" s="344"/>
      <c r="G41" s="343" t="s">
        <v>382</v>
      </c>
      <c r="H41" s="346">
        <v>5</v>
      </c>
      <c r="I41" s="341" t="s">
        <v>327</v>
      </c>
      <c r="J41" s="346">
        <v>1000</v>
      </c>
      <c r="K41" s="346">
        <v>1000</v>
      </c>
      <c r="L41" s="346">
        <v>1000</v>
      </c>
      <c r="M41" s="339">
        <v>0</v>
      </c>
      <c r="N41" s="339">
        <v>0</v>
      </c>
      <c r="O41" s="339">
        <v>0</v>
      </c>
      <c r="P41" s="339">
        <v>0</v>
      </c>
      <c r="Q41" s="365">
        <v>0</v>
      </c>
      <c r="R41" s="365">
        <v>0</v>
      </c>
      <c r="S41" s="365">
        <v>0</v>
      </c>
      <c r="T41" s="365">
        <v>0</v>
      </c>
      <c r="U41" s="365">
        <v>0</v>
      </c>
    </row>
    <row r="42" spans="1:21" ht="27.75" customHeight="1">
      <c r="A42" s="332">
        <v>35</v>
      </c>
      <c r="B42" s="336" t="s">
        <v>132</v>
      </c>
      <c r="C42" s="336" t="s">
        <v>361</v>
      </c>
      <c r="D42" s="336" t="s">
        <v>383</v>
      </c>
      <c r="E42" s="345" t="s">
        <v>384</v>
      </c>
      <c r="F42" s="344"/>
      <c r="G42" s="343" t="s">
        <v>383</v>
      </c>
      <c r="H42" s="346">
        <v>2</v>
      </c>
      <c r="I42" s="341" t="s">
        <v>337</v>
      </c>
      <c r="J42" s="346">
        <v>1500</v>
      </c>
      <c r="K42" s="346">
        <v>1500</v>
      </c>
      <c r="L42" s="346">
        <v>1500</v>
      </c>
      <c r="M42" s="339">
        <v>0</v>
      </c>
      <c r="N42" s="339">
        <v>0</v>
      </c>
      <c r="O42" s="339">
        <v>0</v>
      </c>
      <c r="P42" s="339">
        <v>0</v>
      </c>
      <c r="Q42" s="365">
        <v>0</v>
      </c>
      <c r="R42" s="365">
        <v>0</v>
      </c>
      <c r="S42" s="365">
        <v>0</v>
      </c>
      <c r="T42" s="365">
        <v>0</v>
      </c>
      <c r="U42" s="365">
        <v>0</v>
      </c>
    </row>
    <row r="43" spans="1:21" ht="27.75" customHeight="1">
      <c r="A43" s="332">
        <v>36</v>
      </c>
      <c r="B43" s="336" t="s">
        <v>116</v>
      </c>
      <c r="C43" s="336" t="s">
        <v>117</v>
      </c>
      <c r="D43" s="336"/>
      <c r="E43" s="336"/>
      <c r="F43" s="344"/>
      <c r="G43" s="338"/>
      <c r="H43" s="339">
        <f>SUM(H44:H60)</f>
        <v>347</v>
      </c>
      <c r="I43" s="339">
        <f>SUM(I44:I60)</f>
        <v>0</v>
      </c>
      <c r="J43" s="339">
        <f>SUM(J44:J60)</f>
        <v>56900</v>
      </c>
      <c r="K43" s="339">
        <f>SUM(K44:K60)</f>
        <v>56900</v>
      </c>
      <c r="L43" s="339">
        <f>SUM(L44:L60)</f>
        <v>56900</v>
      </c>
      <c r="M43" s="339">
        <v>0</v>
      </c>
      <c r="N43" s="339">
        <v>0</v>
      </c>
      <c r="O43" s="339">
        <v>0</v>
      </c>
      <c r="P43" s="339">
        <v>0</v>
      </c>
      <c r="Q43" s="365">
        <v>0</v>
      </c>
      <c r="R43" s="365">
        <v>0</v>
      </c>
      <c r="S43" s="365">
        <v>0</v>
      </c>
      <c r="T43" s="365">
        <v>0</v>
      </c>
      <c r="U43" s="365">
        <v>0</v>
      </c>
    </row>
    <row r="44" spans="1:21" ht="27.75" customHeight="1">
      <c r="A44" s="332">
        <v>37</v>
      </c>
      <c r="B44" s="336" t="s">
        <v>136</v>
      </c>
      <c r="C44" s="336" t="s">
        <v>385</v>
      </c>
      <c r="D44" s="336" t="s">
        <v>342</v>
      </c>
      <c r="E44" s="347" t="s">
        <v>343</v>
      </c>
      <c r="F44" s="344"/>
      <c r="G44" s="343" t="s">
        <v>344</v>
      </c>
      <c r="H44" s="346">
        <v>5</v>
      </c>
      <c r="I44" s="341" t="s">
        <v>345</v>
      </c>
      <c r="J44" s="346">
        <v>250</v>
      </c>
      <c r="K44" s="346">
        <v>250</v>
      </c>
      <c r="L44" s="346">
        <v>250</v>
      </c>
      <c r="M44" s="339">
        <v>0</v>
      </c>
      <c r="N44" s="339">
        <v>0</v>
      </c>
      <c r="O44" s="339">
        <v>0</v>
      </c>
      <c r="P44" s="339">
        <v>0</v>
      </c>
      <c r="Q44" s="365">
        <v>0</v>
      </c>
      <c r="R44" s="365">
        <v>0</v>
      </c>
      <c r="S44" s="365">
        <v>0</v>
      </c>
      <c r="T44" s="365">
        <v>0</v>
      </c>
      <c r="U44" s="365">
        <v>0</v>
      </c>
    </row>
    <row r="45" spans="1:21" ht="27.75" customHeight="1">
      <c r="A45" s="332">
        <v>38</v>
      </c>
      <c r="B45" s="336" t="s">
        <v>136</v>
      </c>
      <c r="C45" s="336" t="s">
        <v>385</v>
      </c>
      <c r="D45" s="336" t="s">
        <v>366</v>
      </c>
      <c r="E45" s="347" t="s">
        <v>367</v>
      </c>
      <c r="F45" s="344"/>
      <c r="G45" s="343" t="s">
        <v>366</v>
      </c>
      <c r="H45" s="346">
        <v>5</v>
      </c>
      <c r="I45" s="341" t="s">
        <v>345</v>
      </c>
      <c r="J45" s="346">
        <v>250</v>
      </c>
      <c r="K45" s="346">
        <v>250</v>
      </c>
      <c r="L45" s="346">
        <v>250</v>
      </c>
      <c r="M45" s="339">
        <v>0</v>
      </c>
      <c r="N45" s="339">
        <v>0</v>
      </c>
      <c r="O45" s="339">
        <v>0</v>
      </c>
      <c r="P45" s="339">
        <v>0</v>
      </c>
      <c r="Q45" s="365">
        <v>0</v>
      </c>
      <c r="R45" s="365">
        <v>0</v>
      </c>
      <c r="S45" s="365">
        <v>0</v>
      </c>
      <c r="T45" s="365">
        <v>0</v>
      </c>
      <c r="U45" s="365">
        <v>0</v>
      </c>
    </row>
    <row r="46" spans="1:21" ht="27.75" customHeight="1">
      <c r="A46" s="332">
        <v>39</v>
      </c>
      <c r="B46" s="336" t="s">
        <v>136</v>
      </c>
      <c r="C46" s="336" t="s">
        <v>385</v>
      </c>
      <c r="D46" s="336" t="s">
        <v>362</v>
      </c>
      <c r="E46" s="347" t="s">
        <v>363</v>
      </c>
      <c r="F46" s="344"/>
      <c r="G46" s="343" t="s">
        <v>364</v>
      </c>
      <c r="H46" s="346">
        <v>1</v>
      </c>
      <c r="I46" s="341" t="s">
        <v>345</v>
      </c>
      <c r="J46" s="346">
        <v>1500</v>
      </c>
      <c r="K46" s="346">
        <v>1500</v>
      </c>
      <c r="L46" s="346">
        <v>1500</v>
      </c>
      <c r="M46" s="339">
        <v>0</v>
      </c>
      <c r="N46" s="339">
        <v>0</v>
      </c>
      <c r="O46" s="339">
        <v>0</v>
      </c>
      <c r="P46" s="339">
        <v>0</v>
      </c>
      <c r="Q46" s="365">
        <v>0</v>
      </c>
      <c r="R46" s="365">
        <v>0</v>
      </c>
      <c r="S46" s="365">
        <v>0</v>
      </c>
      <c r="T46" s="365">
        <v>0</v>
      </c>
      <c r="U46" s="365">
        <v>0</v>
      </c>
    </row>
    <row r="47" spans="1:21" ht="27.75" customHeight="1">
      <c r="A47" s="332">
        <v>40</v>
      </c>
      <c r="B47" s="336" t="s">
        <v>136</v>
      </c>
      <c r="C47" s="336" t="s">
        <v>385</v>
      </c>
      <c r="D47" s="336" t="s">
        <v>370</v>
      </c>
      <c r="E47" s="347" t="s">
        <v>371</v>
      </c>
      <c r="F47" s="344"/>
      <c r="G47" s="343" t="s">
        <v>372</v>
      </c>
      <c r="H47" s="346">
        <v>1</v>
      </c>
      <c r="I47" s="341" t="s">
        <v>345</v>
      </c>
      <c r="J47" s="346">
        <v>1500</v>
      </c>
      <c r="K47" s="346">
        <v>1500</v>
      </c>
      <c r="L47" s="346">
        <v>1500</v>
      </c>
      <c r="M47" s="339">
        <v>0</v>
      </c>
      <c r="N47" s="339">
        <v>0</v>
      </c>
      <c r="O47" s="339">
        <v>0</v>
      </c>
      <c r="P47" s="339">
        <v>0</v>
      </c>
      <c r="Q47" s="365">
        <v>0</v>
      </c>
      <c r="R47" s="365">
        <v>0</v>
      </c>
      <c r="S47" s="365">
        <v>0</v>
      </c>
      <c r="T47" s="365">
        <v>0</v>
      </c>
      <c r="U47" s="365">
        <v>0</v>
      </c>
    </row>
    <row r="48" spans="1:21" ht="27.75" customHeight="1">
      <c r="A48" s="332">
        <v>41</v>
      </c>
      <c r="B48" s="336" t="s">
        <v>136</v>
      </c>
      <c r="C48" s="336" t="s">
        <v>385</v>
      </c>
      <c r="D48" s="336" t="s">
        <v>352</v>
      </c>
      <c r="E48" s="347" t="s">
        <v>353</v>
      </c>
      <c r="F48" s="344"/>
      <c r="G48" s="343" t="s">
        <v>352</v>
      </c>
      <c r="H48" s="346">
        <v>50</v>
      </c>
      <c r="I48" s="341" t="s">
        <v>345</v>
      </c>
      <c r="J48" s="346">
        <v>1000</v>
      </c>
      <c r="K48" s="346">
        <v>1000</v>
      </c>
      <c r="L48" s="346">
        <v>1000</v>
      </c>
      <c r="M48" s="339">
        <v>0</v>
      </c>
      <c r="N48" s="339">
        <v>0</v>
      </c>
      <c r="O48" s="339">
        <v>0</v>
      </c>
      <c r="P48" s="339">
        <v>0</v>
      </c>
      <c r="Q48" s="365">
        <v>0</v>
      </c>
      <c r="R48" s="365">
        <v>0</v>
      </c>
      <c r="S48" s="365">
        <v>0</v>
      </c>
      <c r="T48" s="365">
        <v>0</v>
      </c>
      <c r="U48" s="365">
        <v>0</v>
      </c>
    </row>
    <row r="49" spans="1:21" ht="27.75" customHeight="1">
      <c r="A49" s="332">
        <v>42</v>
      </c>
      <c r="B49" s="336" t="s">
        <v>136</v>
      </c>
      <c r="C49" s="336" t="s">
        <v>385</v>
      </c>
      <c r="D49" s="336" t="s">
        <v>325</v>
      </c>
      <c r="E49" s="347" t="s">
        <v>326</v>
      </c>
      <c r="F49" s="344"/>
      <c r="G49" s="343" t="s">
        <v>325</v>
      </c>
      <c r="H49" s="346">
        <v>20</v>
      </c>
      <c r="I49" s="341" t="s">
        <v>345</v>
      </c>
      <c r="J49" s="346">
        <v>1600</v>
      </c>
      <c r="K49" s="346">
        <v>1600</v>
      </c>
      <c r="L49" s="346">
        <v>1600</v>
      </c>
      <c r="M49" s="339">
        <v>0</v>
      </c>
      <c r="N49" s="339">
        <v>0</v>
      </c>
      <c r="O49" s="339">
        <v>0</v>
      </c>
      <c r="P49" s="339">
        <v>0</v>
      </c>
      <c r="Q49" s="365">
        <v>0</v>
      </c>
      <c r="R49" s="365">
        <v>0</v>
      </c>
      <c r="S49" s="365">
        <v>0</v>
      </c>
      <c r="T49" s="365">
        <v>0</v>
      </c>
      <c r="U49" s="365">
        <v>0</v>
      </c>
    </row>
    <row r="50" spans="1:21" ht="27.75" customHeight="1">
      <c r="A50" s="332">
        <v>43</v>
      </c>
      <c r="B50" s="336" t="s">
        <v>136</v>
      </c>
      <c r="C50" s="336" t="s">
        <v>385</v>
      </c>
      <c r="D50" s="336" t="s">
        <v>346</v>
      </c>
      <c r="E50" s="347" t="s">
        <v>347</v>
      </c>
      <c r="F50" s="344"/>
      <c r="G50" s="343" t="s">
        <v>346</v>
      </c>
      <c r="H50" s="346">
        <v>25</v>
      </c>
      <c r="I50" s="341" t="s">
        <v>348</v>
      </c>
      <c r="J50" s="346">
        <v>5000</v>
      </c>
      <c r="K50" s="346">
        <v>5000</v>
      </c>
      <c r="L50" s="346">
        <v>5000</v>
      </c>
      <c r="M50" s="339">
        <v>0</v>
      </c>
      <c r="N50" s="339">
        <v>0</v>
      </c>
      <c r="O50" s="339">
        <v>0</v>
      </c>
      <c r="P50" s="339">
        <v>0</v>
      </c>
      <c r="Q50" s="365">
        <v>0</v>
      </c>
      <c r="R50" s="365">
        <v>0</v>
      </c>
      <c r="S50" s="365">
        <v>0</v>
      </c>
      <c r="T50" s="365">
        <v>0</v>
      </c>
      <c r="U50" s="365">
        <v>0</v>
      </c>
    </row>
    <row r="51" spans="1:21" ht="27.75" customHeight="1">
      <c r="A51" s="332">
        <v>44</v>
      </c>
      <c r="B51" s="336" t="s">
        <v>136</v>
      </c>
      <c r="C51" s="336" t="s">
        <v>385</v>
      </c>
      <c r="D51" s="336" t="s">
        <v>377</v>
      </c>
      <c r="E51" s="347" t="s">
        <v>378</v>
      </c>
      <c r="F51" s="344"/>
      <c r="G51" s="343" t="s">
        <v>379</v>
      </c>
      <c r="H51" s="346">
        <v>1</v>
      </c>
      <c r="I51" s="341" t="s">
        <v>337</v>
      </c>
      <c r="J51" s="346">
        <v>3000</v>
      </c>
      <c r="K51" s="346">
        <v>3000</v>
      </c>
      <c r="L51" s="346">
        <v>3000</v>
      </c>
      <c r="M51" s="339">
        <v>0</v>
      </c>
      <c r="N51" s="339">
        <v>0</v>
      </c>
      <c r="O51" s="339">
        <v>0</v>
      </c>
      <c r="P51" s="339">
        <v>0</v>
      </c>
      <c r="Q51" s="365">
        <v>0</v>
      </c>
      <c r="R51" s="365">
        <v>0</v>
      </c>
      <c r="S51" s="365">
        <v>0</v>
      </c>
      <c r="T51" s="365">
        <v>0</v>
      </c>
      <c r="U51" s="365">
        <v>0</v>
      </c>
    </row>
    <row r="52" spans="1:21" ht="27.75" customHeight="1">
      <c r="A52" s="332">
        <v>45</v>
      </c>
      <c r="B52" s="336" t="s">
        <v>136</v>
      </c>
      <c r="C52" s="336" t="s">
        <v>385</v>
      </c>
      <c r="D52" s="336" t="s">
        <v>386</v>
      </c>
      <c r="E52" s="347" t="s">
        <v>335</v>
      </c>
      <c r="F52" s="344"/>
      <c r="G52" s="343" t="s">
        <v>336</v>
      </c>
      <c r="H52" s="346">
        <v>1</v>
      </c>
      <c r="I52" s="341" t="s">
        <v>337</v>
      </c>
      <c r="J52" s="346">
        <v>4000</v>
      </c>
      <c r="K52" s="346">
        <v>4000</v>
      </c>
      <c r="L52" s="346">
        <v>4000</v>
      </c>
      <c r="M52" s="339">
        <v>0</v>
      </c>
      <c r="N52" s="339">
        <v>0</v>
      </c>
      <c r="O52" s="339">
        <v>0</v>
      </c>
      <c r="P52" s="339">
        <v>0</v>
      </c>
      <c r="Q52" s="365">
        <v>0</v>
      </c>
      <c r="R52" s="365">
        <v>0</v>
      </c>
      <c r="S52" s="365">
        <v>0</v>
      </c>
      <c r="T52" s="365">
        <v>0</v>
      </c>
      <c r="U52" s="365">
        <v>0</v>
      </c>
    </row>
    <row r="53" spans="1:21" ht="27.75" customHeight="1">
      <c r="A53" s="332">
        <v>46</v>
      </c>
      <c r="B53" s="336" t="s">
        <v>136</v>
      </c>
      <c r="C53" s="336" t="s">
        <v>385</v>
      </c>
      <c r="D53" s="336" t="s">
        <v>383</v>
      </c>
      <c r="E53" s="345" t="s">
        <v>384</v>
      </c>
      <c r="F53" s="344"/>
      <c r="G53" s="343" t="s">
        <v>383</v>
      </c>
      <c r="H53" s="346">
        <v>1</v>
      </c>
      <c r="I53" s="341" t="s">
        <v>337</v>
      </c>
      <c r="J53" s="346">
        <v>3000</v>
      </c>
      <c r="K53" s="346">
        <v>3000</v>
      </c>
      <c r="L53" s="346">
        <v>3000</v>
      </c>
      <c r="M53" s="339">
        <v>0</v>
      </c>
      <c r="N53" s="339">
        <v>0</v>
      </c>
      <c r="O53" s="339">
        <v>0</v>
      </c>
      <c r="P53" s="339">
        <v>0</v>
      </c>
      <c r="Q53" s="365">
        <v>0</v>
      </c>
      <c r="R53" s="365">
        <v>0</v>
      </c>
      <c r="S53" s="365">
        <v>0</v>
      </c>
      <c r="T53" s="365">
        <v>0</v>
      </c>
      <c r="U53" s="365">
        <v>0</v>
      </c>
    </row>
    <row r="54" spans="1:21" ht="27.75" customHeight="1">
      <c r="A54" s="332">
        <v>47</v>
      </c>
      <c r="B54" s="336" t="s">
        <v>136</v>
      </c>
      <c r="C54" s="336" t="s">
        <v>385</v>
      </c>
      <c r="D54" s="336" t="s">
        <v>373</v>
      </c>
      <c r="E54" s="347" t="s">
        <v>374</v>
      </c>
      <c r="F54" s="344"/>
      <c r="G54" s="343" t="s">
        <v>373</v>
      </c>
      <c r="H54" s="346">
        <v>1</v>
      </c>
      <c r="I54" s="341" t="s">
        <v>345</v>
      </c>
      <c r="J54" s="346">
        <v>20000</v>
      </c>
      <c r="K54" s="346">
        <v>20000</v>
      </c>
      <c r="L54" s="346">
        <v>20000</v>
      </c>
      <c r="M54" s="339">
        <v>0</v>
      </c>
      <c r="N54" s="339">
        <v>0</v>
      </c>
      <c r="O54" s="339">
        <v>0</v>
      </c>
      <c r="P54" s="339">
        <v>0</v>
      </c>
      <c r="Q54" s="365">
        <v>0</v>
      </c>
      <c r="R54" s="365">
        <v>0</v>
      </c>
      <c r="S54" s="365">
        <v>0</v>
      </c>
      <c r="T54" s="365">
        <v>0</v>
      </c>
      <c r="U54" s="365">
        <v>0</v>
      </c>
    </row>
    <row r="55" spans="1:21" ht="27.75" customHeight="1">
      <c r="A55" s="332">
        <v>48</v>
      </c>
      <c r="B55" s="336" t="s">
        <v>136</v>
      </c>
      <c r="C55" s="336" t="s">
        <v>385</v>
      </c>
      <c r="D55" s="336" t="s">
        <v>368</v>
      </c>
      <c r="E55" s="347" t="s">
        <v>369</v>
      </c>
      <c r="F55" s="344"/>
      <c r="G55" s="343" t="s">
        <v>368</v>
      </c>
      <c r="H55" s="346">
        <v>1</v>
      </c>
      <c r="I55" s="341" t="s">
        <v>345</v>
      </c>
      <c r="J55" s="346">
        <v>1500</v>
      </c>
      <c r="K55" s="346">
        <v>1500</v>
      </c>
      <c r="L55" s="346">
        <v>1500</v>
      </c>
      <c r="M55" s="339">
        <v>0</v>
      </c>
      <c r="N55" s="339">
        <v>0</v>
      </c>
      <c r="O55" s="339">
        <v>0</v>
      </c>
      <c r="P55" s="339">
        <v>0</v>
      </c>
      <c r="Q55" s="365">
        <v>0</v>
      </c>
      <c r="R55" s="365">
        <v>0</v>
      </c>
      <c r="S55" s="365">
        <v>0</v>
      </c>
      <c r="T55" s="365">
        <v>0</v>
      </c>
      <c r="U55" s="365">
        <v>0</v>
      </c>
    </row>
    <row r="56" spans="1:21" s="266" customFormat="1" ht="27.75" customHeight="1">
      <c r="A56" s="332">
        <v>49</v>
      </c>
      <c r="B56" s="336" t="s">
        <v>136</v>
      </c>
      <c r="C56" s="336" t="s">
        <v>385</v>
      </c>
      <c r="D56" s="336" t="s">
        <v>387</v>
      </c>
      <c r="E56" s="347" t="s">
        <v>329</v>
      </c>
      <c r="F56" s="344"/>
      <c r="G56" s="343" t="s">
        <v>330</v>
      </c>
      <c r="H56" s="346">
        <v>10</v>
      </c>
      <c r="I56" s="341" t="s">
        <v>327</v>
      </c>
      <c r="J56" s="346">
        <v>5000</v>
      </c>
      <c r="K56" s="346">
        <v>5000</v>
      </c>
      <c r="L56" s="346">
        <v>5000</v>
      </c>
      <c r="M56" s="339">
        <v>0</v>
      </c>
      <c r="N56" s="339">
        <v>0</v>
      </c>
      <c r="O56" s="339">
        <v>0</v>
      </c>
      <c r="P56" s="339">
        <v>0</v>
      </c>
      <c r="Q56" s="365">
        <v>0</v>
      </c>
      <c r="R56" s="365">
        <v>0</v>
      </c>
      <c r="S56" s="365">
        <v>0</v>
      </c>
      <c r="T56" s="365">
        <v>0</v>
      </c>
      <c r="U56" s="365">
        <v>0</v>
      </c>
    </row>
    <row r="57" spans="1:21" s="266" customFormat="1" ht="27.75" customHeight="1">
      <c r="A57" s="332">
        <v>50</v>
      </c>
      <c r="B57" s="336" t="s">
        <v>136</v>
      </c>
      <c r="C57" s="336" t="s">
        <v>385</v>
      </c>
      <c r="D57" s="336" t="s">
        <v>388</v>
      </c>
      <c r="E57" s="347" t="s">
        <v>389</v>
      </c>
      <c r="F57" s="344"/>
      <c r="G57" s="343" t="s">
        <v>390</v>
      </c>
      <c r="H57" s="346">
        <v>15</v>
      </c>
      <c r="I57" s="341" t="s">
        <v>327</v>
      </c>
      <c r="J57" s="346">
        <v>1500</v>
      </c>
      <c r="K57" s="346">
        <v>1500</v>
      </c>
      <c r="L57" s="346">
        <v>1500</v>
      </c>
      <c r="M57" s="339">
        <v>0</v>
      </c>
      <c r="N57" s="339">
        <v>0</v>
      </c>
      <c r="O57" s="339">
        <v>0</v>
      </c>
      <c r="P57" s="339">
        <v>0</v>
      </c>
      <c r="Q57" s="365">
        <v>0</v>
      </c>
      <c r="R57" s="365">
        <v>0</v>
      </c>
      <c r="S57" s="365">
        <v>0</v>
      </c>
      <c r="T57" s="365">
        <v>0</v>
      </c>
      <c r="U57" s="365">
        <v>0</v>
      </c>
    </row>
    <row r="58" spans="1:21" ht="27.75" customHeight="1">
      <c r="A58" s="332">
        <v>51</v>
      </c>
      <c r="B58" s="336" t="s">
        <v>136</v>
      </c>
      <c r="C58" s="336" t="s">
        <v>385</v>
      </c>
      <c r="D58" s="336" t="s">
        <v>354</v>
      </c>
      <c r="E58" s="347" t="s">
        <v>355</v>
      </c>
      <c r="F58" s="344"/>
      <c r="G58" s="343" t="s">
        <v>354</v>
      </c>
      <c r="H58" s="346">
        <v>50</v>
      </c>
      <c r="I58" s="341" t="s">
        <v>375</v>
      </c>
      <c r="J58" s="346">
        <v>5000</v>
      </c>
      <c r="K58" s="346">
        <v>5000</v>
      </c>
      <c r="L58" s="346">
        <v>5000</v>
      </c>
      <c r="M58" s="339">
        <v>0</v>
      </c>
      <c r="N58" s="339">
        <v>0</v>
      </c>
      <c r="O58" s="339">
        <v>0</v>
      </c>
      <c r="P58" s="339">
        <v>0</v>
      </c>
      <c r="Q58" s="365">
        <v>0</v>
      </c>
      <c r="R58" s="365">
        <v>0</v>
      </c>
      <c r="S58" s="365">
        <v>0</v>
      </c>
      <c r="T58" s="365">
        <v>0</v>
      </c>
      <c r="U58" s="365">
        <v>0</v>
      </c>
    </row>
    <row r="59" spans="1:21" ht="27.75" customHeight="1">
      <c r="A59" s="332">
        <v>52</v>
      </c>
      <c r="B59" s="336" t="s">
        <v>136</v>
      </c>
      <c r="C59" s="336" t="s">
        <v>385</v>
      </c>
      <c r="D59" s="336" t="s">
        <v>391</v>
      </c>
      <c r="E59" s="347" t="s">
        <v>339</v>
      </c>
      <c r="F59" s="344"/>
      <c r="G59" s="348" t="s">
        <v>340</v>
      </c>
      <c r="H59" s="349">
        <v>60</v>
      </c>
      <c r="I59" s="359" t="s">
        <v>341</v>
      </c>
      <c r="J59" s="349">
        <v>1800</v>
      </c>
      <c r="K59" s="349">
        <v>1800</v>
      </c>
      <c r="L59" s="349">
        <v>1800</v>
      </c>
      <c r="M59" s="339">
        <v>0</v>
      </c>
      <c r="N59" s="339">
        <v>0</v>
      </c>
      <c r="O59" s="339">
        <v>0</v>
      </c>
      <c r="P59" s="339">
        <v>0</v>
      </c>
      <c r="Q59" s="365">
        <v>0</v>
      </c>
      <c r="R59" s="365">
        <v>0</v>
      </c>
      <c r="S59" s="365">
        <v>0</v>
      </c>
      <c r="T59" s="365">
        <v>0</v>
      </c>
      <c r="U59" s="365">
        <v>0</v>
      </c>
    </row>
    <row r="60" spans="1:21" ht="27.75" customHeight="1">
      <c r="A60" s="332">
        <v>53</v>
      </c>
      <c r="B60" s="336" t="s">
        <v>136</v>
      </c>
      <c r="C60" s="336" t="s">
        <v>385</v>
      </c>
      <c r="D60" s="336" t="s">
        <v>349</v>
      </c>
      <c r="E60" s="347" t="s">
        <v>350</v>
      </c>
      <c r="F60" s="344"/>
      <c r="G60" s="343" t="s">
        <v>351</v>
      </c>
      <c r="H60" s="346">
        <v>100</v>
      </c>
      <c r="I60" s="341" t="s">
        <v>345</v>
      </c>
      <c r="J60" s="346">
        <v>1000</v>
      </c>
      <c r="K60" s="346">
        <v>1000</v>
      </c>
      <c r="L60" s="346">
        <v>1000</v>
      </c>
      <c r="M60" s="339">
        <v>0</v>
      </c>
      <c r="N60" s="339">
        <v>0</v>
      </c>
      <c r="O60" s="339">
        <v>0</v>
      </c>
      <c r="P60" s="339">
        <v>0</v>
      </c>
      <c r="Q60" s="365">
        <v>0</v>
      </c>
      <c r="R60" s="365">
        <v>0</v>
      </c>
      <c r="S60" s="365">
        <v>0</v>
      </c>
      <c r="T60" s="365">
        <v>0</v>
      </c>
      <c r="U60" s="365">
        <v>0</v>
      </c>
    </row>
    <row r="61" spans="1:21" ht="27.75" customHeight="1">
      <c r="A61" s="332">
        <v>54</v>
      </c>
      <c r="B61" s="336" t="s">
        <v>119</v>
      </c>
      <c r="C61" s="336" t="s">
        <v>120</v>
      </c>
      <c r="D61" s="336"/>
      <c r="E61" s="336"/>
      <c r="F61" s="344"/>
      <c r="G61" s="338"/>
      <c r="H61" s="339">
        <f>SUM(H62:H83)</f>
        <v>1612</v>
      </c>
      <c r="I61" s="339">
        <f>SUM(I62:I83)</f>
        <v>0</v>
      </c>
      <c r="J61" s="339">
        <f>SUM(J62:J83)</f>
        <v>172100</v>
      </c>
      <c r="K61" s="339">
        <f>SUM(K62:K83)</f>
        <v>172100</v>
      </c>
      <c r="L61" s="339">
        <f>SUM(L62:L83)</f>
        <v>172100</v>
      </c>
      <c r="M61" s="339">
        <v>0</v>
      </c>
      <c r="N61" s="339">
        <v>0</v>
      </c>
      <c r="O61" s="339">
        <v>0</v>
      </c>
      <c r="P61" s="339">
        <v>0</v>
      </c>
      <c r="Q61" s="365">
        <v>0</v>
      </c>
      <c r="R61" s="365">
        <v>0</v>
      </c>
      <c r="S61" s="365">
        <v>0</v>
      </c>
      <c r="T61" s="365">
        <v>0</v>
      </c>
      <c r="U61" s="365">
        <v>0</v>
      </c>
    </row>
    <row r="62" spans="1:21" ht="27.75" customHeight="1">
      <c r="A62" s="332">
        <v>55</v>
      </c>
      <c r="B62" s="336" t="s">
        <v>137</v>
      </c>
      <c r="C62" s="336" t="s">
        <v>392</v>
      </c>
      <c r="D62" s="336" t="s">
        <v>386</v>
      </c>
      <c r="E62" s="345" t="s">
        <v>335</v>
      </c>
      <c r="F62" s="344"/>
      <c r="G62" s="342" t="s">
        <v>336</v>
      </c>
      <c r="H62" s="346">
        <v>2</v>
      </c>
      <c r="I62" s="341" t="s">
        <v>337</v>
      </c>
      <c r="J62" s="346">
        <v>10000</v>
      </c>
      <c r="K62" s="346">
        <v>10000</v>
      </c>
      <c r="L62" s="346">
        <v>10000</v>
      </c>
      <c r="M62" s="339">
        <v>0</v>
      </c>
      <c r="N62" s="339">
        <v>0</v>
      </c>
      <c r="O62" s="339">
        <v>0</v>
      </c>
      <c r="P62" s="339">
        <v>0</v>
      </c>
      <c r="Q62" s="365">
        <v>0</v>
      </c>
      <c r="R62" s="365">
        <v>0</v>
      </c>
      <c r="S62" s="365">
        <v>0</v>
      </c>
      <c r="T62" s="365">
        <v>0</v>
      </c>
      <c r="U62" s="365">
        <v>0</v>
      </c>
    </row>
    <row r="63" spans="1:21" ht="27.75" customHeight="1">
      <c r="A63" s="332">
        <v>56</v>
      </c>
      <c r="B63" s="336" t="s">
        <v>137</v>
      </c>
      <c r="C63" s="336" t="s">
        <v>392</v>
      </c>
      <c r="D63" s="336" t="s">
        <v>393</v>
      </c>
      <c r="E63" s="345" t="s">
        <v>394</v>
      </c>
      <c r="F63" s="344"/>
      <c r="G63" s="342" t="s">
        <v>379</v>
      </c>
      <c r="H63" s="346">
        <v>2</v>
      </c>
      <c r="I63" s="341" t="s">
        <v>337</v>
      </c>
      <c r="J63" s="346">
        <v>6000</v>
      </c>
      <c r="K63" s="346">
        <v>6000</v>
      </c>
      <c r="L63" s="346">
        <v>6000</v>
      </c>
      <c r="M63" s="339">
        <v>0</v>
      </c>
      <c r="N63" s="339">
        <v>0</v>
      </c>
      <c r="O63" s="339">
        <v>0</v>
      </c>
      <c r="P63" s="339">
        <v>0</v>
      </c>
      <c r="Q63" s="365">
        <v>0</v>
      </c>
      <c r="R63" s="365">
        <v>0</v>
      </c>
      <c r="S63" s="365">
        <v>0</v>
      </c>
      <c r="T63" s="365">
        <v>0</v>
      </c>
      <c r="U63" s="365">
        <v>0</v>
      </c>
    </row>
    <row r="64" spans="1:21" ht="27.75" customHeight="1">
      <c r="A64" s="332">
        <v>57</v>
      </c>
      <c r="B64" s="336" t="s">
        <v>137</v>
      </c>
      <c r="C64" s="336" t="s">
        <v>392</v>
      </c>
      <c r="D64" s="336" t="s">
        <v>370</v>
      </c>
      <c r="E64" s="345" t="s">
        <v>395</v>
      </c>
      <c r="F64" s="344"/>
      <c r="G64" s="342" t="s">
        <v>372</v>
      </c>
      <c r="H64" s="346">
        <v>2</v>
      </c>
      <c r="I64" s="341" t="s">
        <v>337</v>
      </c>
      <c r="J64" s="346">
        <v>2800</v>
      </c>
      <c r="K64" s="346">
        <v>2800</v>
      </c>
      <c r="L64" s="346">
        <v>2800</v>
      </c>
      <c r="M64" s="339">
        <v>0</v>
      </c>
      <c r="N64" s="339">
        <v>0</v>
      </c>
      <c r="O64" s="339">
        <v>0</v>
      </c>
      <c r="P64" s="339">
        <v>0</v>
      </c>
      <c r="Q64" s="365">
        <v>0</v>
      </c>
      <c r="R64" s="365">
        <v>0</v>
      </c>
      <c r="S64" s="365">
        <v>0</v>
      </c>
      <c r="T64" s="365">
        <v>0</v>
      </c>
      <c r="U64" s="365">
        <v>0</v>
      </c>
    </row>
    <row r="65" spans="1:21" ht="27.75" customHeight="1">
      <c r="A65" s="332">
        <v>58</v>
      </c>
      <c r="B65" s="336" t="s">
        <v>137</v>
      </c>
      <c r="C65" s="336" t="s">
        <v>392</v>
      </c>
      <c r="D65" s="336" t="s">
        <v>373</v>
      </c>
      <c r="E65" s="345" t="s">
        <v>396</v>
      </c>
      <c r="F65" s="344"/>
      <c r="G65" s="342" t="s">
        <v>373</v>
      </c>
      <c r="H65" s="346">
        <v>1</v>
      </c>
      <c r="I65" s="341" t="s">
        <v>345</v>
      </c>
      <c r="J65" s="346">
        <v>10000</v>
      </c>
      <c r="K65" s="346">
        <v>10000</v>
      </c>
      <c r="L65" s="346">
        <v>10000</v>
      </c>
      <c r="M65" s="339">
        <v>0</v>
      </c>
      <c r="N65" s="339">
        <v>0</v>
      </c>
      <c r="O65" s="339">
        <v>0</v>
      </c>
      <c r="P65" s="339">
        <v>0</v>
      </c>
      <c r="Q65" s="365">
        <v>0</v>
      </c>
      <c r="R65" s="365">
        <v>0</v>
      </c>
      <c r="S65" s="365">
        <v>0</v>
      </c>
      <c r="T65" s="365">
        <v>0</v>
      </c>
      <c r="U65" s="365">
        <v>0</v>
      </c>
    </row>
    <row r="66" spans="1:21" ht="27.75" customHeight="1">
      <c r="A66" s="332">
        <v>59</v>
      </c>
      <c r="B66" s="336" t="s">
        <v>137</v>
      </c>
      <c r="C66" s="336" t="s">
        <v>392</v>
      </c>
      <c r="D66" s="336" t="s">
        <v>366</v>
      </c>
      <c r="E66" s="345" t="s">
        <v>397</v>
      </c>
      <c r="F66" s="344"/>
      <c r="G66" s="342" t="s">
        <v>366</v>
      </c>
      <c r="H66" s="346">
        <v>10</v>
      </c>
      <c r="I66" s="341" t="s">
        <v>345</v>
      </c>
      <c r="J66" s="346">
        <v>500</v>
      </c>
      <c r="K66" s="346">
        <v>500</v>
      </c>
      <c r="L66" s="346">
        <v>500</v>
      </c>
      <c r="M66" s="339">
        <v>0</v>
      </c>
      <c r="N66" s="339">
        <v>0</v>
      </c>
      <c r="O66" s="339">
        <v>0</v>
      </c>
      <c r="P66" s="339">
        <v>0</v>
      </c>
      <c r="Q66" s="365">
        <v>0</v>
      </c>
      <c r="R66" s="365">
        <v>0</v>
      </c>
      <c r="S66" s="365">
        <v>0</v>
      </c>
      <c r="T66" s="365">
        <v>0</v>
      </c>
      <c r="U66" s="365">
        <v>0</v>
      </c>
    </row>
    <row r="67" spans="1:21" ht="27.75" customHeight="1">
      <c r="A67" s="332">
        <v>60</v>
      </c>
      <c r="B67" s="336" t="s">
        <v>137</v>
      </c>
      <c r="C67" s="336" t="s">
        <v>392</v>
      </c>
      <c r="D67" s="336" t="s">
        <v>398</v>
      </c>
      <c r="E67" s="345" t="s">
        <v>399</v>
      </c>
      <c r="F67" s="344"/>
      <c r="G67" s="342" t="s">
        <v>400</v>
      </c>
      <c r="H67" s="346">
        <v>2</v>
      </c>
      <c r="I67" s="341" t="s">
        <v>345</v>
      </c>
      <c r="J67" s="346">
        <v>2000</v>
      </c>
      <c r="K67" s="346">
        <v>2000</v>
      </c>
      <c r="L67" s="346">
        <v>2000</v>
      </c>
      <c r="M67" s="339">
        <v>0</v>
      </c>
      <c r="N67" s="339">
        <v>0</v>
      </c>
      <c r="O67" s="339">
        <v>0</v>
      </c>
      <c r="P67" s="339">
        <v>0</v>
      </c>
      <c r="Q67" s="365">
        <v>0</v>
      </c>
      <c r="R67" s="365">
        <v>0</v>
      </c>
      <c r="S67" s="365">
        <v>0</v>
      </c>
      <c r="T67" s="365">
        <v>0</v>
      </c>
      <c r="U67" s="365">
        <v>0</v>
      </c>
    </row>
    <row r="68" spans="1:21" s="266" customFormat="1" ht="27.75" customHeight="1">
      <c r="A68" s="332">
        <v>61</v>
      </c>
      <c r="B68" s="336" t="s">
        <v>137</v>
      </c>
      <c r="C68" s="336" t="s">
        <v>392</v>
      </c>
      <c r="D68" s="336" t="s">
        <v>387</v>
      </c>
      <c r="E68" s="345" t="s">
        <v>401</v>
      </c>
      <c r="F68" s="344"/>
      <c r="G68" s="342" t="s">
        <v>330</v>
      </c>
      <c r="H68" s="346">
        <v>10</v>
      </c>
      <c r="I68" s="341" t="s">
        <v>327</v>
      </c>
      <c r="J68" s="346">
        <v>20000</v>
      </c>
      <c r="K68" s="346">
        <v>20000</v>
      </c>
      <c r="L68" s="346">
        <v>20000</v>
      </c>
      <c r="M68" s="339">
        <v>0</v>
      </c>
      <c r="N68" s="339">
        <v>0</v>
      </c>
      <c r="O68" s="339">
        <v>0</v>
      </c>
      <c r="P68" s="339">
        <v>0</v>
      </c>
      <c r="Q68" s="365">
        <v>0</v>
      </c>
      <c r="R68" s="365">
        <v>0</v>
      </c>
      <c r="S68" s="365">
        <v>0</v>
      </c>
      <c r="T68" s="365">
        <v>0</v>
      </c>
      <c r="U68" s="365">
        <v>0</v>
      </c>
    </row>
    <row r="69" spans="1:21" s="266" customFormat="1" ht="27.75" customHeight="1">
      <c r="A69" s="332">
        <v>62</v>
      </c>
      <c r="B69" s="336" t="s">
        <v>137</v>
      </c>
      <c r="C69" s="336" t="s">
        <v>392</v>
      </c>
      <c r="D69" s="336" t="s">
        <v>402</v>
      </c>
      <c r="E69" s="345" t="s">
        <v>403</v>
      </c>
      <c r="F69" s="344"/>
      <c r="G69" s="342" t="s">
        <v>404</v>
      </c>
      <c r="H69" s="346">
        <v>30</v>
      </c>
      <c r="I69" s="341" t="s">
        <v>327</v>
      </c>
      <c r="J69" s="346">
        <v>18000</v>
      </c>
      <c r="K69" s="346">
        <v>18000</v>
      </c>
      <c r="L69" s="346">
        <v>18000</v>
      </c>
      <c r="M69" s="339">
        <v>0</v>
      </c>
      <c r="N69" s="339">
        <v>0</v>
      </c>
      <c r="O69" s="339">
        <v>0</v>
      </c>
      <c r="P69" s="339">
        <v>0</v>
      </c>
      <c r="Q69" s="365">
        <v>0</v>
      </c>
      <c r="R69" s="365">
        <v>0</v>
      </c>
      <c r="S69" s="365">
        <v>0</v>
      </c>
      <c r="T69" s="365">
        <v>0</v>
      </c>
      <c r="U69" s="365">
        <v>0</v>
      </c>
    </row>
    <row r="70" spans="1:21" s="266" customFormat="1" ht="27.75" customHeight="1">
      <c r="A70" s="332">
        <v>63</v>
      </c>
      <c r="B70" s="336" t="s">
        <v>137</v>
      </c>
      <c r="C70" s="336" t="s">
        <v>392</v>
      </c>
      <c r="D70" s="336" t="s">
        <v>359</v>
      </c>
      <c r="E70" s="345" t="s">
        <v>405</v>
      </c>
      <c r="F70" s="344"/>
      <c r="G70" s="342" t="s">
        <v>359</v>
      </c>
      <c r="H70" s="346">
        <v>20</v>
      </c>
      <c r="I70" s="341" t="s">
        <v>327</v>
      </c>
      <c r="J70" s="346">
        <v>4000</v>
      </c>
      <c r="K70" s="346">
        <v>4000</v>
      </c>
      <c r="L70" s="346">
        <v>4000</v>
      </c>
      <c r="M70" s="339">
        <v>0</v>
      </c>
      <c r="N70" s="339">
        <v>0</v>
      </c>
      <c r="O70" s="339">
        <v>0</v>
      </c>
      <c r="P70" s="339">
        <v>0</v>
      </c>
      <c r="Q70" s="365">
        <v>0</v>
      </c>
      <c r="R70" s="365">
        <v>0</v>
      </c>
      <c r="S70" s="365">
        <v>0</v>
      </c>
      <c r="T70" s="365">
        <v>0</v>
      </c>
      <c r="U70" s="365">
        <v>0</v>
      </c>
    </row>
    <row r="71" spans="1:21" s="266" customFormat="1" ht="27.75" customHeight="1">
      <c r="A71" s="332">
        <v>64</v>
      </c>
      <c r="B71" s="336" t="s">
        <v>137</v>
      </c>
      <c r="C71" s="336" t="s">
        <v>392</v>
      </c>
      <c r="D71" s="336" t="s">
        <v>356</v>
      </c>
      <c r="E71" s="345" t="s">
        <v>406</v>
      </c>
      <c r="F71" s="344"/>
      <c r="G71" s="342" t="s">
        <v>407</v>
      </c>
      <c r="H71" s="346">
        <v>10</v>
      </c>
      <c r="I71" s="341" t="s">
        <v>327</v>
      </c>
      <c r="J71" s="346">
        <v>50000</v>
      </c>
      <c r="K71" s="346">
        <v>50000</v>
      </c>
      <c r="L71" s="346">
        <v>50000</v>
      </c>
      <c r="M71" s="339">
        <v>0</v>
      </c>
      <c r="N71" s="339">
        <v>0</v>
      </c>
      <c r="O71" s="339">
        <v>0</v>
      </c>
      <c r="P71" s="339">
        <v>0</v>
      </c>
      <c r="Q71" s="365">
        <v>0</v>
      </c>
      <c r="R71" s="365">
        <v>0</v>
      </c>
      <c r="S71" s="365">
        <v>0</v>
      </c>
      <c r="T71" s="365">
        <v>0</v>
      </c>
      <c r="U71" s="365">
        <v>0</v>
      </c>
    </row>
    <row r="72" spans="1:21" ht="27.75" customHeight="1">
      <c r="A72" s="332">
        <v>65</v>
      </c>
      <c r="B72" s="336" t="s">
        <v>137</v>
      </c>
      <c r="C72" s="336" t="s">
        <v>392</v>
      </c>
      <c r="D72" s="336" t="s">
        <v>370</v>
      </c>
      <c r="E72" s="345" t="s">
        <v>408</v>
      </c>
      <c r="F72" s="344"/>
      <c r="G72" s="342" t="s">
        <v>409</v>
      </c>
      <c r="H72" s="346">
        <v>2</v>
      </c>
      <c r="I72" s="341" t="s">
        <v>337</v>
      </c>
      <c r="J72" s="346">
        <v>2000</v>
      </c>
      <c r="K72" s="346">
        <v>2000</v>
      </c>
      <c r="L72" s="346">
        <v>2000</v>
      </c>
      <c r="M72" s="339">
        <v>0</v>
      </c>
      <c r="N72" s="339">
        <v>0</v>
      </c>
      <c r="O72" s="339">
        <v>0</v>
      </c>
      <c r="P72" s="339">
        <v>0</v>
      </c>
      <c r="Q72" s="365">
        <v>0</v>
      </c>
      <c r="R72" s="365">
        <v>0</v>
      </c>
      <c r="S72" s="365">
        <v>0</v>
      </c>
      <c r="T72" s="365">
        <v>0</v>
      </c>
      <c r="U72" s="365">
        <v>0</v>
      </c>
    </row>
    <row r="73" spans="1:21" ht="27.75" customHeight="1">
      <c r="A73" s="332">
        <v>66</v>
      </c>
      <c r="B73" s="336" t="s">
        <v>137</v>
      </c>
      <c r="C73" s="336" t="s">
        <v>392</v>
      </c>
      <c r="D73" s="336" t="s">
        <v>410</v>
      </c>
      <c r="E73" s="345" t="s">
        <v>411</v>
      </c>
      <c r="F73" s="344"/>
      <c r="G73" s="342" t="s">
        <v>410</v>
      </c>
      <c r="H73" s="346">
        <v>1</v>
      </c>
      <c r="I73" s="341" t="s">
        <v>337</v>
      </c>
      <c r="J73" s="346">
        <v>800</v>
      </c>
      <c r="K73" s="346">
        <v>800</v>
      </c>
      <c r="L73" s="346">
        <v>800</v>
      </c>
      <c r="M73" s="339">
        <v>0</v>
      </c>
      <c r="N73" s="339">
        <v>0</v>
      </c>
      <c r="O73" s="339">
        <v>0</v>
      </c>
      <c r="P73" s="339">
        <v>0</v>
      </c>
      <c r="Q73" s="365">
        <v>0</v>
      </c>
      <c r="R73" s="365">
        <v>0</v>
      </c>
      <c r="S73" s="365">
        <v>0</v>
      </c>
      <c r="T73" s="365">
        <v>0</v>
      </c>
      <c r="U73" s="365">
        <v>0</v>
      </c>
    </row>
    <row r="74" spans="1:21" ht="27.75" customHeight="1">
      <c r="A74" s="332">
        <v>67</v>
      </c>
      <c r="B74" s="336" t="s">
        <v>137</v>
      </c>
      <c r="C74" s="336" t="s">
        <v>392</v>
      </c>
      <c r="D74" s="336" t="s">
        <v>325</v>
      </c>
      <c r="E74" s="345" t="s">
        <v>326</v>
      </c>
      <c r="F74" s="344"/>
      <c r="G74" s="342" t="s">
        <v>412</v>
      </c>
      <c r="H74" s="346">
        <v>30</v>
      </c>
      <c r="I74" s="341" t="s">
        <v>327</v>
      </c>
      <c r="J74" s="346">
        <v>7500</v>
      </c>
      <c r="K74" s="346">
        <v>7500</v>
      </c>
      <c r="L74" s="346">
        <v>7500</v>
      </c>
      <c r="M74" s="339">
        <v>0</v>
      </c>
      <c r="N74" s="339">
        <v>0</v>
      </c>
      <c r="O74" s="339">
        <v>0</v>
      </c>
      <c r="P74" s="339">
        <v>0</v>
      </c>
      <c r="Q74" s="365">
        <v>0</v>
      </c>
      <c r="R74" s="365">
        <v>0</v>
      </c>
      <c r="S74" s="365">
        <v>0</v>
      </c>
      <c r="T74" s="365">
        <v>0</v>
      </c>
      <c r="U74" s="365">
        <v>0</v>
      </c>
    </row>
    <row r="75" spans="1:21" ht="27.75" customHeight="1">
      <c r="A75" s="332">
        <v>68</v>
      </c>
      <c r="B75" s="336" t="s">
        <v>137</v>
      </c>
      <c r="C75" s="336" t="s">
        <v>392</v>
      </c>
      <c r="D75" s="336" t="s">
        <v>413</v>
      </c>
      <c r="E75" s="345" t="s">
        <v>414</v>
      </c>
      <c r="F75" s="344"/>
      <c r="G75" s="342" t="s">
        <v>413</v>
      </c>
      <c r="H75" s="346">
        <v>10</v>
      </c>
      <c r="I75" s="341" t="s">
        <v>327</v>
      </c>
      <c r="J75" s="346">
        <v>2500</v>
      </c>
      <c r="K75" s="346">
        <v>2500</v>
      </c>
      <c r="L75" s="346">
        <v>2500</v>
      </c>
      <c r="M75" s="339">
        <v>0</v>
      </c>
      <c r="N75" s="339">
        <v>0</v>
      </c>
      <c r="O75" s="339">
        <v>0</v>
      </c>
      <c r="P75" s="339">
        <v>0</v>
      </c>
      <c r="Q75" s="365">
        <v>0</v>
      </c>
      <c r="R75" s="365">
        <v>0</v>
      </c>
      <c r="S75" s="365">
        <v>0</v>
      </c>
      <c r="T75" s="365">
        <v>0</v>
      </c>
      <c r="U75" s="365">
        <v>0</v>
      </c>
    </row>
    <row r="76" spans="1:21" ht="27.75" customHeight="1">
      <c r="A76" s="332">
        <v>69</v>
      </c>
      <c r="B76" s="336" t="s">
        <v>137</v>
      </c>
      <c r="C76" s="336" t="s">
        <v>392</v>
      </c>
      <c r="D76" s="336" t="s">
        <v>346</v>
      </c>
      <c r="E76" s="345" t="s">
        <v>415</v>
      </c>
      <c r="F76" s="344"/>
      <c r="G76" s="342" t="s">
        <v>346</v>
      </c>
      <c r="H76" s="346">
        <v>50</v>
      </c>
      <c r="I76" s="341" t="s">
        <v>416</v>
      </c>
      <c r="J76" s="346">
        <v>5000</v>
      </c>
      <c r="K76" s="346">
        <v>5000</v>
      </c>
      <c r="L76" s="346">
        <v>5000</v>
      </c>
      <c r="M76" s="339">
        <v>0</v>
      </c>
      <c r="N76" s="339">
        <v>0</v>
      </c>
      <c r="O76" s="339">
        <v>0</v>
      </c>
      <c r="P76" s="339">
        <v>0</v>
      </c>
      <c r="Q76" s="365">
        <v>0</v>
      </c>
      <c r="R76" s="365">
        <v>0</v>
      </c>
      <c r="S76" s="365">
        <v>0</v>
      </c>
      <c r="T76" s="365">
        <v>0</v>
      </c>
      <c r="U76" s="365">
        <v>0</v>
      </c>
    </row>
    <row r="77" spans="1:21" ht="27.75" customHeight="1">
      <c r="A77" s="332">
        <v>70</v>
      </c>
      <c r="B77" s="336" t="s">
        <v>137</v>
      </c>
      <c r="C77" s="336" t="s">
        <v>392</v>
      </c>
      <c r="D77" s="336" t="s">
        <v>417</v>
      </c>
      <c r="E77" s="345" t="s">
        <v>418</v>
      </c>
      <c r="F77" s="344"/>
      <c r="G77" s="342" t="s">
        <v>351</v>
      </c>
      <c r="H77" s="346">
        <v>100</v>
      </c>
      <c r="I77" s="341" t="s">
        <v>345</v>
      </c>
      <c r="J77" s="346">
        <v>2000</v>
      </c>
      <c r="K77" s="346">
        <v>2000</v>
      </c>
      <c r="L77" s="346">
        <v>2000</v>
      </c>
      <c r="M77" s="339">
        <v>0</v>
      </c>
      <c r="N77" s="339">
        <v>0</v>
      </c>
      <c r="O77" s="339">
        <v>0</v>
      </c>
      <c r="P77" s="339">
        <v>0</v>
      </c>
      <c r="Q77" s="365">
        <v>0</v>
      </c>
      <c r="R77" s="365">
        <v>0</v>
      </c>
      <c r="S77" s="365">
        <v>0</v>
      </c>
      <c r="T77" s="365">
        <v>0</v>
      </c>
      <c r="U77" s="365">
        <v>0</v>
      </c>
    </row>
    <row r="78" spans="1:21" ht="27.75" customHeight="1">
      <c r="A78" s="332">
        <v>71</v>
      </c>
      <c r="B78" s="336" t="s">
        <v>137</v>
      </c>
      <c r="C78" s="336" t="s">
        <v>392</v>
      </c>
      <c r="D78" s="336" t="s">
        <v>354</v>
      </c>
      <c r="E78" s="345" t="s">
        <v>355</v>
      </c>
      <c r="F78" s="344"/>
      <c r="G78" s="342" t="s">
        <v>354</v>
      </c>
      <c r="H78" s="346">
        <v>90</v>
      </c>
      <c r="I78" s="341" t="s">
        <v>375</v>
      </c>
      <c r="J78" s="346">
        <v>7000</v>
      </c>
      <c r="K78" s="346">
        <v>7000</v>
      </c>
      <c r="L78" s="346">
        <v>7000</v>
      </c>
      <c r="M78" s="339">
        <v>0</v>
      </c>
      <c r="N78" s="339">
        <v>0</v>
      </c>
      <c r="O78" s="339">
        <v>0</v>
      </c>
      <c r="P78" s="339">
        <v>0</v>
      </c>
      <c r="Q78" s="365">
        <v>0</v>
      </c>
      <c r="R78" s="365">
        <v>0</v>
      </c>
      <c r="S78" s="365">
        <v>0</v>
      </c>
      <c r="T78" s="365">
        <v>0</v>
      </c>
      <c r="U78" s="365">
        <v>0</v>
      </c>
    </row>
    <row r="79" spans="1:21" ht="27.75" customHeight="1">
      <c r="A79" s="332">
        <v>72</v>
      </c>
      <c r="B79" s="336" t="s">
        <v>137</v>
      </c>
      <c r="C79" s="336" t="s">
        <v>392</v>
      </c>
      <c r="D79" s="336" t="s">
        <v>338</v>
      </c>
      <c r="E79" s="345" t="s">
        <v>419</v>
      </c>
      <c r="F79" s="344"/>
      <c r="G79" s="342" t="s">
        <v>420</v>
      </c>
      <c r="H79" s="346">
        <v>100</v>
      </c>
      <c r="I79" s="341" t="s">
        <v>345</v>
      </c>
      <c r="J79" s="346">
        <v>3000</v>
      </c>
      <c r="K79" s="346">
        <v>3000</v>
      </c>
      <c r="L79" s="346">
        <v>3000</v>
      </c>
      <c r="M79" s="339">
        <v>0</v>
      </c>
      <c r="N79" s="339">
        <v>0</v>
      </c>
      <c r="O79" s="339">
        <v>0</v>
      </c>
      <c r="P79" s="339">
        <v>0</v>
      </c>
      <c r="Q79" s="365">
        <v>0</v>
      </c>
      <c r="R79" s="365">
        <v>0</v>
      </c>
      <c r="S79" s="365">
        <v>0</v>
      </c>
      <c r="T79" s="365">
        <v>0</v>
      </c>
      <c r="U79" s="365">
        <v>0</v>
      </c>
    </row>
    <row r="80" spans="1:21" ht="27.75" customHeight="1">
      <c r="A80" s="332">
        <v>73</v>
      </c>
      <c r="B80" s="336" t="s">
        <v>137</v>
      </c>
      <c r="C80" s="336" t="s">
        <v>392</v>
      </c>
      <c r="D80" s="336" t="s">
        <v>421</v>
      </c>
      <c r="E80" s="345" t="s">
        <v>422</v>
      </c>
      <c r="F80" s="344"/>
      <c r="G80" s="342" t="s">
        <v>340</v>
      </c>
      <c r="H80" s="346">
        <v>100</v>
      </c>
      <c r="I80" s="341" t="s">
        <v>416</v>
      </c>
      <c r="J80" s="346">
        <v>5000</v>
      </c>
      <c r="K80" s="346">
        <v>5000</v>
      </c>
      <c r="L80" s="346">
        <v>5000</v>
      </c>
      <c r="M80" s="339">
        <v>0</v>
      </c>
      <c r="N80" s="339">
        <v>0</v>
      </c>
      <c r="O80" s="339">
        <v>0</v>
      </c>
      <c r="P80" s="339">
        <v>0</v>
      </c>
      <c r="Q80" s="365">
        <v>0</v>
      </c>
      <c r="R80" s="365">
        <v>0</v>
      </c>
      <c r="S80" s="365">
        <v>0</v>
      </c>
      <c r="T80" s="365">
        <v>0</v>
      </c>
      <c r="U80" s="365">
        <v>0</v>
      </c>
    </row>
    <row r="81" spans="1:21" ht="27.75" customHeight="1">
      <c r="A81" s="332">
        <v>74</v>
      </c>
      <c r="B81" s="336" t="s">
        <v>137</v>
      </c>
      <c r="C81" s="336" t="s">
        <v>392</v>
      </c>
      <c r="D81" s="336" t="s">
        <v>342</v>
      </c>
      <c r="E81" s="345" t="s">
        <v>423</v>
      </c>
      <c r="F81" s="344"/>
      <c r="G81" s="342" t="s">
        <v>344</v>
      </c>
      <c r="H81" s="346">
        <v>10</v>
      </c>
      <c r="I81" s="341" t="s">
        <v>416</v>
      </c>
      <c r="J81" s="346">
        <v>5000</v>
      </c>
      <c r="K81" s="346">
        <v>5000</v>
      </c>
      <c r="L81" s="346">
        <v>5000</v>
      </c>
      <c r="M81" s="339">
        <v>0</v>
      </c>
      <c r="N81" s="339">
        <v>0</v>
      </c>
      <c r="O81" s="339">
        <v>0</v>
      </c>
      <c r="P81" s="339">
        <v>0</v>
      </c>
      <c r="Q81" s="365">
        <v>0</v>
      </c>
      <c r="R81" s="365">
        <v>0</v>
      </c>
      <c r="S81" s="365">
        <v>0</v>
      </c>
      <c r="T81" s="365">
        <v>0</v>
      </c>
      <c r="U81" s="365">
        <v>0</v>
      </c>
    </row>
    <row r="82" spans="1:21" ht="27.75" customHeight="1">
      <c r="A82" s="332">
        <v>75</v>
      </c>
      <c r="B82" s="336" t="s">
        <v>137</v>
      </c>
      <c r="C82" s="336" t="s">
        <v>392</v>
      </c>
      <c r="D82" s="336" t="s">
        <v>424</v>
      </c>
      <c r="E82" s="345" t="s">
        <v>381</v>
      </c>
      <c r="F82" s="344"/>
      <c r="G82" s="342" t="s">
        <v>425</v>
      </c>
      <c r="H82" s="346">
        <v>30</v>
      </c>
      <c r="I82" s="341" t="s">
        <v>426</v>
      </c>
      <c r="J82" s="346">
        <v>6000</v>
      </c>
      <c r="K82" s="346">
        <v>6000</v>
      </c>
      <c r="L82" s="346">
        <v>6000</v>
      </c>
      <c r="M82" s="339">
        <v>0</v>
      </c>
      <c r="N82" s="339">
        <v>0</v>
      </c>
      <c r="O82" s="339">
        <v>0</v>
      </c>
      <c r="P82" s="339">
        <v>0</v>
      </c>
      <c r="Q82" s="365">
        <v>0</v>
      </c>
      <c r="R82" s="365">
        <v>0</v>
      </c>
      <c r="S82" s="365">
        <v>0</v>
      </c>
      <c r="T82" s="365">
        <v>0</v>
      </c>
      <c r="U82" s="365">
        <v>0</v>
      </c>
    </row>
    <row r="83" spans="1:21" ht="27.75" customHeight="1">
      <c r="A83" s="332">
        <v>76</v>
      </c>
      <c r="B83" s="336" t="s">
        <v>137</v>
      </c>
      <c r="C83" s="336" t="s">
        <v>392</v>
      </c>
      <c r="D83" s="336" t="s">
        <v>427</v>
      </c>
      <c r="E83" s="345" t="s">
        <v>428</v>
      </c>
      <c r="F83" s="344"/>
      <c r="G83" s="342" t="s">
        <v>429</v>
      </c>
      <c r="H83" s="346">
        <v>1000</v>
      </c>
      <c r="I83" s="341" t="s">
        <v>426</v>
      </c>
      <c r="J83" s="346">
        <v>3000</v>
      </c>
      <c r="K83" s="346">
        <v>3000</v>
      </c>
      <c r="L83" s="346">
        <v>3000</v>
      </c>
      <c r="M83" s="339">
        <v>0</v>
      </c>
      <c r="N83" s="339">
        <v>0</v>
      </c>
      <c r="O83" s="339">
        <v>0</v>
      </c>
      <c r="P83" s="339">
        <v>0</v>
      </c>
      <c r="Q83" s="365">
        <v>0</v>
      </c>
      <c r="R83" s="365">
        <v>0</v>
      </c>
      <c r="S83" s="365">
        <v>0</v>
      </c>
      <c r="T83" s="365">
        <v>0</v>
      </c>
      <c r="U83" s="365">
        <v>0</v>
      </c>
    </row>
  </sheetData>
  <sheetProtection formatCells="0" formatColumns="0" formatRows="0"/>
  <mergeCells count="27">
    <mergeCell ref="T1:U1"/>
    <mergeCell ref="C2:U2"/>
    <mergeCell ref="O3:P3"/>
    <mergeCell ref="T3:U3"/>
    <mergeCell ref="K4:M4"/>
    <mergeCell ref="A4:A7"/>
    <mergeCell ref="B4:B7"/>
    <mergeCell ref="C4:C7"/>
    <mergeCell ref="D4:D7"/>
    <mergeCell ref="E4:E7"/>
    <mergeCell ref="F4:F7"/>
    <mergeCell ref="G4:G7"/>
    <mergeCell ref="H4:H7"/>
    <mergeCell ref="I4:I7"/>
    <mergeCell ref="J4:J7"/>
    <mergeCell ref="K5:K7"/>
    <mergeCell ref="L5:L7"/>
    <mergeCell ref="M5:M7"/>
    <mergeCell ref="N4:N7"/>
    <mergeCell ref="O4:O7"/>
    <mergeCell ref="P6:P7"/>
    <mergeCell ref="Q6:Q7"/>
    <mergeCell ref="R4:R7"/>
    <mergeCell ref="S4:S7"/>
    <mergeCell ref="T4:T7"/>
    <mergeCell ref="U4:U7"/>
    <mergeCell ref="P4:Q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16"/>
</worksheet>
</file>

<file path=xl/worksheets/sheet17.xml><?xml version="1.0" encoding="utf-8"?>
<worksheet xmlns="http://schemas.openxmlformats.org/spreadsheetml/2006/main" xmlns:r="http://schemas.openxmlformats.org/officeDocument/2006/relationships">
  <sheetPr>
    <pageSetUpPr fitToPage="1"/>
  </sheetPr>
  <dimension ref="A1:Y23"/>
  <sheetViews>
    <sheetView showGridLines="0" showZeros="0" workbookViewId="0" topLeftCell="C1">
      <selection activeCell="F11" sqref="F11"/>
    </sheetView>
  </sheetViews>
  <sheetFormatPr defaultColWidth="9.16015625" defaultRowHeight="11.25"/>
  <cols>
    <col min="1" max="2" width="16.16015625" style="174" customWidth="1"/>
    <col min="3" max="3" width="37.33203125" style="174" customWidth="1"/>
    <col min="4" max="4" width="14.66015625" style="174" customWidth="1"/>
    <col min="5" max="8" width="12.66015625" style="174" customWidth="1"/>
    <col min="9" max="9" width="17.83203125" style="174" customWidth="1"/>
    <col min="10" max="19" width="12.66015625" style="174" customWidth="1"/>
    <col min="20" max="16384" width="9.16015625" style="174" customWidth="1"/>
  </cols>
  <sheetData>
    <row r="1" spans="1:20" ht="25.5" customHeight="1">
      <c r="A1" s="218"/>
      <c r="B1" s="218"/>
      <c r="C1" s="218"/>
      <c r="D1" s="218"/>
      <c r="E1" s="218"/>
      <c r="F1" s="218"/>
      <c r="G1" s="218"/>
      <c r="H1" s="218"/>
      <c r="I1" s="218"/>
      <c r="J1" s="218"/>
      <c r="K1" s="218"/>
      <c r="L1" s="218"/>
      <c r="M1" s="218"/>
      <c r="N1" s="218"/>
      <c r="O1" s="218"/>
      <c r="P1" s="218"/>
      <c r="Q1" s="218"/>
      <c r="R1" s="218"/>
      <c r="S1" s="233" t="s">
        <v>430</v>
      </c>
      <c r="T1" s="232"/>
    </row>
    <row r="2" spans="1:20" ht="25.5" customHeight="1">
      <c r="A2" s="219" t="s">
        <v>431</v>
      </c>
      <c r="B2" s="219"/>
      <c r="C2" s="219"/>
      <c r="D2" s="219"/>
      <c r="E2" s="219"/>
      <c r="F2" s="219"/>
      <c r="G2" s="219"/>
      <c r="H2" s="219"/>
      <c r="I2" s="219"/>
      <c r="J2" s="219"/>
      <c r="K2" s="219"/>
      <c r="L2" s="219"/>
      <c r="M2" s="219"/>
      <c r="N2" s="219"/>
      <c r="O2" s="219"/>
      <c r="P2" s="219"/>
      <c r="Q2" s="219"/>
      <c r="R2" s="219"/>
      <c r="S2" s="219"/>
      <c r="T2" s="232"/>
    </row>
    <row r="3" spans="1:20" ht="25.5" customHeight="1">
      <c r="A3" s="220"/>
      <c r="B3" s="221"/>
      <c r="C3" s="221"/>
      <c r="D3" s="221"/>
      <c r="E3" s="221"/>
      <c r="F3" s="221"/>
      <c r="G3" s="221"/>
      <c r="H3" s="218"/>
      <c r="I3" s="218"/>
      <c r="J3" s="218"/>
      <c r="K3" s="218"/>
      <c r="L3" s="218"/>
      <c r="M3" s="218"/>
      <c r="N3" s="218"/>
      <c r="O3" s="218"/>
      <c r="P3" s="218"/>
      <c r="Q3" s="218"/>
      <c r="R3" s="218"/>
      <c r="S3" s="234" t="s">
        <v>90</v>
      </c>
      <c r="T3" s="232"/>
    </row>
    <row r="4" spans="1:20" ht="19.5" customHeight="1">
      <c r="A4" s="227" t="s">
        <v>123</v>
      </c>
      <c r="B4" s="222" t="s">
        <v>91</v>
      </c>
      <c r="C4" s="223" t="s">
        <v>124</v>
      </c>
      <c r="D4" s="225" t="s">
        <v>125</v>
      </c>
      <c r="E4" s="225" t="s">
        <v>432</v>
      </c>
      <c r="F4" s="226" t="s">
        <v>433</v>
      </c>
      <c r="G4" s="225" t="s">
        <v>434</v>
      </c>
      <c r="H4" s="228" t="s">
        <v>435</v>
      </c>
      <c r="I4" s="228" t="s">
        <v>436</v>
      </c>
      <c r="J4" s="228" t="s">
        <v>437</v>
      </c>
      <c r="K4" s="228" t="s">
        <v>182</v>
      </c>
      <c r="L4" s="228" t="s">
        <v>438</v>
      </c>
      <c r="M4" s="228" t="s">
        <v>175</v>
      </c>
      <c r="N4" s="228" t="s">
        <v>183</v>
      </c>
      <c r="O4" s="228" t="s">
        <v>178</v>
      </c>
      <c r="P4" s="228" t="s">
        <v>439</v>
      </c>
      <c r="Q4" s="228" t="s">
        <v>440</v>
      </c>
      <c r="R4" s="228" t="s">
        <v>441</v>
      </c>
      <c r="S4" s="222" t="s">
        <v>184</v>
      </c>
      <c r="T4" s="232"/>
    </row>
    <row r="5" spans="1:20" ht="15" customHeight="1">
      <c r="A5" s="227"/>
      <c r="B5" s="222"/>
      <c r="C5" s="227"/>
      <c r="D5" s="228"/>
      <c r="E5" s="228"/>
      <c r="F5" s="229"/>
      <c r="G5" s="228"/>
      <c r="H5" s="228"/>
      <c r="I5" s="228"/>
      <c r="J5" s="228"/>
      <c r="K5" s="228"/>
      <c r="L5" s="228"/>
      <c r="M5" s="228"/>
      <c r="N5" s="228"/>
      <c r="O5" s="228"/>
      <c r="P5" s="228"/>
      <c r="Q5" s="228"/>
      <c r="R5" s="228"/>
      <c r="S5" s="222"/>
      <c r="T5" s="232"/>
    </row>
    <row r="6" spans="1:20" ht="15" customHeight="1">
      <c r="A6" s="227"/>
      <c r="B6" s="222"/>
      <c r="C6" s="227"/>
      <c r="D6" s="228"/>
      <c r="E6" s="228"/>
      <c r="F6" s="229"/>
      <c r="G6" s="228"/>
      <c r="H6" s="228"/>
      <c r="I6" s="228"/>
      <c r="J6" s="228"/>
      <c r="K6" s="228"/>
      <c r="L6" s="228"/>
      <c r="M6" s="228"/>
      <c r="N6" s="228"/>
      <c r="O6" s="228"/>
      <c r="P6" s="228"/>
      <c r="Q6" s="228"/>
      <c r="R6" s="228"/>
      <c r="S6" s="222"/>
      <c r="T6" s="232"/>
    </row>
    <row r="7" spans="1:25" s="321" customFormat="1" ht="25.5" customHeight="1">
      <c r="A7" s="224"/>
      <c r="B7" s="230"/>
      <c r="C7" s="224" t="s">
        <v>107</v>
      </c>
      <c r="D7" s="322">
        <v>19649735</v>
      </c>
      <c r="E7" s="322">
        <v>5637430</v>
      </c>
      <c r="F7" s="322">
        <v>3139459</v>
      </c>
      <c r="G7" s="322">
        <v>0</v>
      </c>
      <c r="H7" s="322">
        <v>0</v>
      </c>
      <c r="I7" s="322">
        <v>10479786</v>
      </c>
      <c r="J7" s="322">
        <v>0</v>
      </c>
      <c r="K7" s="322">
        <v>0</v>
      </c>
      <c r="L7" s="322">
        <v>0</v>
      </c>
      <c r="M7" s="322">
        <v>393060</v>
      </c>
      <c r="N7" s="323">
        <v>0</v>
      </c>
      <c r="O7" s="323">
        <v>0</v>
      </c>
      <c r="P7" s="323">
        <v>0</v>
      </c>
      <c r="Q7" s="323">
        <v>0</v>
      </c>
      <c r="R7" s="323">
        <v>0</v>
      </c>
      <c r="S7" s="323">
        <v>0</v>
      </c>
      <c r="T7" s="174"/>
      <c r="U7" s="174"/>
      <c r="V7" s="174"/>
      <c r="W7" s="174"/>
      <c r="X7" s="174"/>
      <c r="Y7" s="174"/>
    </row>
    <row r="8" spans="1:20" ht="25.5" customHeight="1">
      <c r="A8" s="224"/>
      <c r="B8" s="230" t="s">
        <v>127</v>
      </c>
      <c r="C8" s="224" t="s">
        <v>109</v>
      </c>
      <c r="D8" s="322">
        <v>19649735</v>
      </c>
      <c r="E8" s="322">
        <v>5637430</v>
      </c>
      <c r="F8" s="322">
        <v>3139459</v>
      </c>
      <c r="G8" s="322">
        <v>0</v>
      </c>
      <c r="H8" s="322">
        <v>0</v>
      </c>
      <c r="I8" s="322">
        <v>10479786</v>
      </c>
      <c r="J8" s="322">
        <v>0</v>
      </c>
      <c r="K8" s="322">
        <v>0</v>
      </c>
      <c r="L8" s="322">
        <v>0</v>
      </c>
      <c r="M8" s="322">
        <v>393060</v>
      </c>
      <c r="N8" s="323">
        <v>0</v>
      </c>
      <c r="O8" s="323">
        <v>0</v>
      </c>
      <c r="P8" s="323">
        <v>0</v>
      </c>
      <c r="Q8" s="323">
        <v>0</v>
      </c>
      <c r="R8" s="323">
        <v>0</v>
      </c>
      <c r="S8" s="323">
        <v>0</v>
      </c>
      <c r="T8" s="232"/>
    </row>
    <row r="9" spans="1:20" ht="25.5" customHeight="1">
      <c r="A9" s="224"/>
      <c r="B9" s="230" t="s">
        <v>110</v>
      </c>
      <c r="C9" s="224" t="s">
        <v>111</v>
      </c>
      <c r="D9" s="322">
        <v>8816489</v>
      </c>
      <c r="E9" s="322">
        <v>5637430</v>
      </c>
      <c r="F9" s="322">
        <v>3139459</v>
      </c>
      <c r="G9" s="322">
        <v>0</v>
      </c>
      <c r="H9" s="322">
        <v>0</v>
      </c>
      <c r="I9" s="322">
        <v>0</v>
      </c>
      <c r="J9" s="322">
        <v>0</v>
      </c>
      <c r="K9" s="322">
        <v>0</v>
      </c>
      <c r="L9" s="322">
        <v>0</v>
      </c>
      <c r="M9" s="322">
        <v>39600</v>
      </c>
      <c r="N9" s="323">
        <v>0</v>
      </c>
      <c r="O9" s="323">
        <v>0</v>
      </c>
      <c r="P9" s="323">
        <v>0</v>
      </c>
      <c r="Q9" s="323">
        <v>0</v>
      </c>
      <c r="R9" s="323">
        <v>0</v>
      </c>
      <c r="S9" s="323">
        <v>0</v>
      </c>
      <c r="T9" s="232"/>
    </row>
    <row r="10" spans="1:20" ht="25.5" customHeight="1">
      <c r="A10" s="224">
        <v>2080101</v>
      </c>
      <c r="B10" s="230" t="s">
        <v>128</v>
      </c>
      <c r="C10" s="224" t="s">
        <v>130</v>
      </c>
      <c r="D10" s="322">
        <v>6676489</v>
      </c>
      <c r="E10" s="323">
        <v>5637430</v>
      </c>
      <c r="F10" s="323">
        <v>1029459</v>
      </c>
      <c r="G10" s="323">
        <v>0</v>
      </c>
      <c r="H10" s="323">
        <v>0</v>
      </c>
      <c r="I10" s="323">
        <v>0</v>
      </c>
      <c r="J10" s="323">
        <v>0</v>
      </c>
      <c r="K10" s="323">
        <v>0</v>
      </c>
      <c r="L10" s="323">
        <v>0</v>
      </c>
      <c r="M10" s="323">
        <v>9600</v>
      </c>
      <c r="N10" s="323">
        <v>0</v>
      </c>
      <c r="O10" s="323">
        <v>0</v>
      </c>
      <c r="P10" s="323">
        <v>0</v>
      </c>
      <c r="Q10" s="323">
        <v>0</v>
      </c>
      <c r="R10" s="323">
        <v>0</v>
      </c>
      <c r="S10" s="323">
        <v>0</v>
      </c>
      <c r="T10" s="232"/>
    </row>
    <row r="11" spans="1:20" ht="25.5" customHeight="1">
      <c r="A11" s="224">
        <v>2080103</v>
      </c>
      <c r="B11" s="230" t="s">
        <v>128</v>
      </c>
      <c r="C11" s="224" t="s">
        <v>131</v>
      </c>
      <c r="D11" s="322">
        <v>1140000</v>
      </c>
      <c r="E11" s="323">
        <v>0</v>
      </c>
      <c r="F11" s="323">
        <v>1110000</v>
      </c>
      <c r="G11" s="323">
        <v>0</v>
      </c>
      <c r="H11" s="323">
        <v>0</v>
      </c>
      <c r="I11" s="323">
        <v>0</v>
      </c>
      <c r="J11" s="323">
        <v>0</v>
      </c>
      <c r="K11" s="323">
        <v>0</v>
      </c>
      <c r="L11" s="323">
        <v>0</v>
      </c>
      <c r="M11" s="323">
        <v>30000</v>
      </c>
      <c r="N11" s="323">
        <v>0</v>
      </c>
      <c r="O11" s="323">
        <v>0</v>
      </c>
      <c r="P11" s="323">
        <v>0</v>
      </c>
      <c r="Q11" s="323">
        <v>0</v>
      </c>
      <c r="R11" s="323">
        <v>0</v>
      </c>
      <c r="S11" s="323">
        <v>0</v>
      </c>
      <c r="T11" s="232"/>
    </row>
    <row r="12" spans="1:20" ht="25.5" customHeight="1">
      <c r="A12" s="224">
        <v>2080110</v>
      </c>
      <c r="B12" s="230" t="s">
        <v>128</v>
      </c>
      <c r="C12" s="224" t="s">
        <v>129</v>
      </c>
      <c r="D12" s="322">
        <v>1000000</v>
      </c>
      <c r="E12" s="323">
        <v>0</v>
      </c>
      <c r="F12" s="323">
        <v>1000000</v>
      </c>
      <c r="G12" s="323">
        <v>0</v>
      </c>
      <c r="H12" s="323">
        <v>0</v>
      </c>
      <c r="I12" s="323">
        <v>0</v>
      </c>
      <c r="J12" s="323">
        <v>0</v>
      </c>
      <c r="K12" s="323">
        <v>0</v>
      </c>
      <c r="L12" s="323">
        <v>0</v>
      </c>
      <c r="M12" s="323">
        <v>0</v>
      </c>
      <c r="N12" s="323">
        <v>0</v>
      </c>
      <c r="O12" s="323">
        <v>0</v>
      </c>
      <c r="P12" s="323">
        <v>0</v>
      </c>
      <c r="Q12" s="323">
        <v>0</v>
      </c>
      <c r="R12" s="323">
        <v>0</v>
      </c>
      <c r="S12" s="323">
        <v>0</v>
      </c>
      <c r="T12" s="232"/>
    </row>
    <row r="13" spans="1:20" ht="25.5" customHeight="1">
      <c r="A13" s="224"/>
      <c r="B13" s="230" t="s">
        <v>113</v>
      </c>
      <c r="C13" s="224" t="s">
        <v>114</v>
      </c>
      <c r="D13" s="322">
        <v>3852367</v>
      </c>
      <c r="E13" s="322">
        <v>0</v>
      </c>
      <c r="F13" s="322">
        <v>0</v>
      </c>
      <c r="G13" s="322">
        <v>0</v>
      </c>
      <c r="H13" s="322">
        <v>0</v>
      </c>
      <c r="I13" s="322">
        <v>3506467</v>
      </c>
      <c r="J13" s="322">
        <v>0</v>
      </c>
      <c r="K13" s="322">
        <v>0</v>
      </c>
      <c r="L13" s="322">
        <v>0</v>
      </c>
      <c r="M13" s="322">
        <v>345900</v>
      </c>
      <c r="N13" s="323">
        <v>0</v>
      </c>
      <c r="O13" s="323">
        <v>0</v>
      </c>
      <c r="P13" s="323">
        <v>0</v>
      </c>
      <c r="Q13" s="323">
        <v>0</v>
      </c>
      <c r="R13" s="323">
        <v>0</v>
      </c>
      <c r="S13" s="323">
        <v>0</v>
      </c>
      <c r="T13" s="232"/>
    </row>
    <row r="14" spans="1:20" ht="25.5" customHeight="1">
      <c r="A14" s="224">
        <v>2080106</v>
      </c>
      <c r="B14" s="230" t="s">
        <v>132</v>
      </c>
      <c r="C14" s="224" t="s">
        <v>134</v>
      </c>
      <c r="D14" s="322">
        <v>3306467</v>
      </c>
      <c r="E14" s="323">
        <v>0</v>
      </c>
      <c r="F14" s="323">
        <v>0</v>
      </c>
      <c r="G14" s="323">
        <v>0</v>
      </c>
      <c r="H14" s="323">
        <v>0</v>
      </c>
      <c r="I14" s="323">
        <v>3306467</v>
      </c>
      <c r="J14" s="323">
        <v>0</v>
      </c>
      <c r="K14" s="323">
        <v>0</v>
      </c>
      <c r="L14" s="323">
        <v>0</v>
      </c>
      <c r="M14" s="323">
        <v>0</v>
      </c>
      <c r="N14" s="323">
        <v>0</v>
      </c>
      <c r="O14" s="323">
        <v>0</v>
      </c>
      <c r="P14" s="323">
        <v>0</v>
      </c>
      <c r="Q14" s="323">
        <v>0</v>
      </c>
      <c r="R14" s="323">
        <v>0</v>
      </c>
      <c r="S14" s="323">
        <v>0</v>
      </c>
      <c r="T14" s="232"/>
    </row>
    <row r="15" spans="1:20" ht="25.5" customHeight="1">
      <c r="A15" s="224">
        <v>2080107</v>
      </c>
      <c r="B15" s="230" t="s">
        <v>132</v>
      </c>
      <c r="C15" s="224" t="s">
        <v>135</v>
      </c>
      <c r="D15" s="322">
        <v>200000</v>
      </c>
      <c r="E15" s="323">
        <v>0</v>
      </c>
      <c r="F15" s="323">
        <v>0</v>
      </c>
      <c r="G15" s="323">
        <v>0</v>
      </c>
      <c r="H15" s="323">
        <v>0</v>
      </c>
      <c r="I15" s="323">
        <v>200000</v>
      </c>
      <c r="J15" s="323">
        <v>0</v>
      </c>
      <c r="K15" s="323">
        <v>0</v>
      </c>
      <c r="L15" s="323">
        <v>0</v>
      </c>
      <c r="M15" s="323">
        <v>0</v>
      </c>
      <c r="N15" s="323">
        <v>0</v>
      </c>
      <c r="O15" s="323">
        <v>0</v>
      </c>
      <c r="P15" s="323">
        <v>0</v>
      </c>
      <c r="Q15" s="323">
        <v>0</v>
      </c>
      <c r="R15" s="323">
        <v>0</v>
      </c>
      <c r="S15" s="323">
        <v>0</v>
      </c>
      <c r="T15" s="232"/>
    </row>
    <row r="16" spans="1:20" ht="25.5" customHeight="1">
      <c r="A16" s="224">
        <v>2080803</v>
      </c>
      <c r="B16" s="230" t="s">
        <v>132</v>
      </c>
      <c r="C16" s="224" t="s">
        <v>133</v>
      </c>
      <c r="D16" s="322">
        <v>345900</v>
      </c>
      <c r="E16" s="323">
        <v>0</v>
      </c>
      <c r="F16" s="323">
        <v>0</v>
      </c>
      <c r="G16" s="323">
        <v>0</v>
      </c>
      <c r="H16" s="323">
        <v>0</v>
      </c>
      <c r="I16" s="323">
        <v>0</v>
      </c>
      <c r="J16" s="323">
        <v>0</v>
      </c>
      <c r="K16" s="323">
        <v>0</v>
      </c>
      <c r="L16" s="323">
        <v>0</v>
      </c>
      <c r="M16" s="323">
        <v>345900</v>
      </c>
      <c r="N16" s="323">
        <v>0</v>
      </c>
      <c r="O16" s="323">
        <v>0</v>
      </c>
      <c r="P16" s="323">
        <v>0</v>
      </c>
      <c r="Q16" s="323">
        <v>0</v>
      </c>
      <c r="R16" s="323">
        <v>0</v>
      </c>
      <c r="S16" s="323">
        <v>0</v>
      </c>
      <c r="T16" s="232"/>
    </row>
    <row r="17" spans="1:20" ht="25.5" customHeight="1">
      <c r="A17" s="224"/>
      <c r="B17" s="230" t="s">
        <v>116</v>
      </c>
      <c r="C17" s="224" t="s">
        <v>117</v>
      </c>
      <c r="D17" s="322">
        <v>1116124</v>
      </c>
      <c r="E17" s="322">
        <v>0</v>
      </c>
      <c r="F17" s="322">
        <v>0</v>
      </c>
      <c r="G17" s="322">
        <v>0</v>
      </c>
      <c r="H17" s="322">
        <v>0</v>
      </c>
      <c r="I17" s="322">
        <v>1116124</v>
      </c>
      <c r="J17" s="323">
        <v>0</v>
      </c>
      <c r="K17" s="323">
        <v>0</v>
      </c>
      <c r="L17" s="323">
        <v>0</v>
      </c>
      <c r="M17" s="323">
        <v>0</v>
      </c>
      <c r="N17" s="323">
        <v>0</v>
      </c>
      <c r="O17" s="323">
        <v>0</v>
      </c>
      <c r="P17" s="323">
        <v>0</v>
      </c>
      <c r="Q17" s="323">
        <v>0</v>
      </c>
      <c r="R17" s="323">
        <v>0</v>
      </c>
      <c r="S17" s="323">
        <v>0</v>
      </c>
      <c r="T17" s="232"/>
    </row>
    <row r="18" spans="1:20" ht="25.5" customHeight="1">
      <c r="A18" s="224">
        <v>2080107</v>
      </c>
      <c r="B18" s="230" t="s">
        <v>136</v>
      </c>
      <c r="C18" s="224" t="s">
        <v>135</v>
      </c>
      <c r="D18" s="322">
        <v>200000</v>
      </c>
      <c r="E18" s="323">
        <v>0</v>
      </c>
      <c r="F18" s="323">
        <v>0</v>
      </c>
      <c r="G18" s="323">
        <v>0</v>
      </c>
      <c r="H18" s="323">
        <v>0</v>
      </c>
      <c r="I18" s="323">
        <v>200000</v>
      </c>
      <c r="J18" s="323">
        <v>0</v>
      </c>
      <c r="K18" s="323">
        <v>0</v>
      </c>
      <c r="L18" s="323">
        <v>0</v>
      </c>
      <c r="M18" s="323">
        <v>0</v>
      </c>
      <c r="N18" s="323">
        <v>0</v>
      </c>
      <c r="O18" s="323">
        <v>0</v>
      </c>
      <c r="P18" s="323">
        <v>0</v>
      </c>
      <c r="Q18" s="323">
        <v>0</v>
      </c>
      <c r="R18" s="323">
        <v>0</v>
      </c>
      <c r="S18" s="323">
        <v>0</v>
      </c>
      <c r="T18" s="232"/>
    </row>
    <row r="19" spans="1:20" ht="25.5" customHeight="1">
      <c r="A19" s="224">
        <v>2080101</v>
      </c>
      <c r="B19" s="230" t="s">
        <v>136</v>
      </c>
      <c r="C19" s="224" t="s">
        <v>130</v>
      </c>
      <c r="D19" s="322">
        <v>916124</v>
      </c>
      <c r="E19" s="323">
        <v>0</v>
      </c>
      <c r="F19" s="323">
        <v>0</v>
      </c>
      <c r="G19" s="323">
        <v>0</v>
      </c>
      <c r="H19" s="323">
        <v>0</v>
      </c>
      <c r="I19" s="323">
        <v>916124</v>
      </c>
      <c r="J19" s="323">
        <v>0</v>
      </c>
      <c r="K19" s="323">
        <v>0</v>
      </c>
      <c r="L19" s="323">
        <v>0</v>
      </c>
      <c r="M19" s="323">
        <v>0</v>
      </c>
      <c r="N19" s="323">
        <v>0</v>
      </c>
      <c r="O19" s="323">
        <v>0</v>
      </c>
      <c r="P19" s="323">
        <v>0</v>
      </c>
      <c r="Q19" s="323">
        <v>0</v>
      </c>
      <c r="R19" s="323">
        <v>0</v>
      </c>
      <c r="S19" s="323">
        <v>0</v>
      </c>
      <c r="T19" s="232"/>
    </row>
    <row r="20" spans="1:20" ht="25.5" customHeight="1">
      <c r="A20" s="224"/>
      <c r="B20" s="230" t="s">
        <v>119</v>
      </c>
      <c r="C20" s="224" t="s">
        <v>120</v>
      </c>
      <c r="D20" s="322">
        <v>5864755</v>
      </c>
      <c r="E20" s="322">
        <v>0</v>
      </c>
      <c r="F20" s="322">
        <v>0</v>
      </c>
      <c r="G20" s="322">
        <v>0</v>
      </c>
      <c r="H20" s="322">
        <v>0</v>
      </c>
      <c r="I20" s="322">
        <v>5857195</v>
      </c>
      <c r="J20" s="322">
        <v>0</v>
      </c>
      <c r="K20" s="322">
        <v>0</v>
      </c>
      <c r="L20" s="322">
        <v>0</v>
      </c>
      <c r="M20" s="322">
        <v>7560</v>
      </c>
      <c r="N20" s="323">
        <v>0</v>
      </c>
      <c r="O20" s="323">
        <v>0</v>
      </c>
      <c r="P20" s="323">
        <v>0</v>
      </c>
      <c r="Q20" s="323">
        <v>0</v>
      </c>
      <c r="R20" s="323">
        <v>0</v>
      </c>
      <c r="S20" s="323">
        <v>0</v>
      </c>
      <c r="T20" s="232"/>
    </row>
    <row r="21" spans="1:20" ht="25.5" customHeight="1">
      <c r="A21" s="224">
        <v>2080109</v>
      </c>
      <c r="B21" s="230" t="s">
        <v>137</v>
      </c>
      <c r="C21" s="224" t="s">
        <v>138</v>
      </c>
      <c r="D21" s="322">
        <v>5864755</v>
      </c>
      <c r="E21" s="323">
        <v>0</v>
      </c>
      <c r="F21" s="323">
        <v>0</v>
      </c>
      <c r="G21" s="323">
        <v>0</v>
      </c>
      <c r="H21" s="323">
        <v>0</v>
      </c>
      <c r="I21" s="323">
        <v>5857195</v>
      </c>
      <c r="J21" s="323">
        <v>0</v>
      </c>
      <c r="K21" s="323">
        <v>0</v>
      </c>
      <c r="L21" s="323">
        <v>0</v>
      </c>
      <c r="M21" s="323">
        <v>7560</v>
      </c>
      <c r="N21" s="323">
        <v>0</v>
      </c>
      <c r="O21" s="323">
        <v>0</v>
      </c>
      <c r="P21" s="323">
        <v>0</v>
      </c>
      <c r="Q21" s="323">
        <v>0</v>
      </c>
      <c r="R21" s="323">
        <v>0</v>
      </c>
      <c r="S21" s="323">
        <v>0</v>
      </c>
      <c r="T21" s="232"/>
    </row>
    <row r="22" spans="1:20" ht="25.5" customHeight="1">
      <c r="A22" s="232"/>
      <c r="B22" s="232"/>
      <c r="C22" s="232"/>
      <c r="D22" s="232"/>
      <c r="E22" s="232"/>
      <c r="F22" s="232"/>
      <c r="G22" s="232"/>
      <c r="H22" s="232"/>
      <c r="I22" s="232"/>
      <c r="J22" s="232"/>
      <c r="K22" s="232"/>
      <c r="L22" s="232"/>
      <c r="M22" s="232"/>
      <c r="N22" s="232"/>
      <c r="O22" s="232"/>
      <c r="P22" s="232"/>
      <c r="Q22" s="232"/>
      <c r="R22" s="232"/>
      <c r="S22" s="232"/>
      <c r="T22" s="232"/>
    </row>
    <row r="23" spans="1:20" ht="25.5" customHeight="1">
      <c r="A23" s="232"/>
      <c r="B23" s="232"/>
      <c r="C23" s="232"/>
      <c r="D23" s="232"/>
      <c r="E23" s="232"/>
      <c r="F23" s="232"/>
      <c r="G23" s="232"/>
      <c r="H23" s="232"/>
      <c r="I23" s="232"/>
      <c r="J23" s="232"/>
      <c r="K23" s="232"/>
      <c r="L23" s="232"/>
      <c r="M23" s="232"/>
      <c r="N23" s="232"/>
      <c r="O23" s="232"/>
      <c r="P23" s="232"/>
      <c r="Q23" s="232"/>
      <c r="R23" s="232"/>
      <c r="S23" s="232"/>
      <c r="T23" s="232"/>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36" right="0.19685039370078736" top="0.7874015748031494" bottom="0.5905511811023622" header="0" footer="0"/>
  <pageSetup fitToHeight="1" fitToWidth="1" horizontalDpi="600" verticalDpi="600" orientation="landscape" paperSize="9" scale="64"/>
</worksheet>
</file>

<file path=xl/worksheets/sheet1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N22" sqref="N22"/>
    </sheetView>
  </sheetViews>
  <sheetFormatPr defaultColWidth="9.16015625" defaultRowHeight="11.25"/>
  <cols>
    <col min="1" max="2" width="13" style="174" customWidth="1"/>
    <col min="3" max="3" width="47.33203125" style="174" customWidth="1"/>
    <col min="4" max="4" width="17.83203125" style="174" customWidth="1"/>
    <col min="5" max="5" width="17.16015625" style="174" customWidth="1"/>
    <col min="6" max="6" width="18.33203125" style="174" customWidth="1"/>
    <col min="7" max="7" width="17" style="174" customWidth="1"/>
    <col min="8" max="12" width="14" style="174" customWidth="1"/>
    <col min="13" max="13" width="14.16015625" style="174" customWidth="1"/>
    <col min="14" max="16384" width="9.16015625" style="174" customWidth="1"/>
  </cols>
  <sheetData>
    <row r="1" spans="1:12" ht="23.25" customHeight="1">
      <c r="A1" s="288"/>
      <c r="B1" s="289"/>
      <c r="C1" s="290"/>
      <c r="D1" s="303"/>
      <c r="E1" s="303"/>
      <c r="F1" s="303"/>
      <c r="G1" s="303"/>
      <c r="H1" s="303"/>
      <c r="I1" s="303"/>
      <c r="J1" s="303"/>
      <c r="K1" s="311" t="s">
        <v>442</v>
      </c>
      <c r="L1" s="311"/>
    </row>
    <row r="2" spans="1:12" ht="23.25" customHeight="1">
      <c r="A2" s="304" t="s">
        <v>443</v>
      </c>
      <c r="B2" s="304"/>
      <c r="C2" s="304"/>
      <c r="D2" s="304"/>
      <c r="E2" s="304"/>
      <c r="F2" s="304"/>
      <c r="G2" s="304"/>
      <c r="H2" s="304"/>
      <c r="I2" s="304"/>
      <c r="J2" s="304"/>
      <c r="K2" s="304"/>
      <c r="L2" s="304"/>
    </row>
    <row r="3" spans="1:12" ht="23.25" customHeight="1">
      <c r="A3" s="305"/>
      <c r="B3" s="306"/>
      <c r="C3" s="306"/>
      <c r="D3" s="306"/>
      <c r="E3" s="314"/>
      <c r="F3" s="314"/>
      <c r="G3" s="314"/>
      <c r="H3" s="314"/>
      <c r="I3" s="314"/>
      <c r="J3" s="71"/>
      <c r="K3" s="318"/>
      <c r="L3" s="319" t="s">
        <v>90</v>
      </c>
    </row>
    <row r="4" spans="1:12" ht="23.25" customHeight="1">
      <c r="A4" s="222" t="s">
        <v>123</v>
      </c>
      <c r="B4" s="222" t="s">
        <v>91</v>
      </c>
      <c r="C4" s="223" t="s">
        <v>124</v>
      </c>
      <c r="D4" s="307" t="s">
        <v>125</v>
      </c>
      <c r="E4" s="222" t="s">
        <v>432</v>
      </c>
      <c r="F4" s="222"/>
      <c r="G4" s="222"/>
      <c r="H4" s="222"/>
      <c r="I4" s="222"/>
      <c r="J4" s="222" t="s">
        <v>436</v>
      </c>
      <c r="K4" s="222"/>
      <c r="L4" s="222"/>
    </row>
    <row r="5" spans="1:12" ht="36.75" customHeight="1">
      <c r="A5" s="222"/>
      <c r="B5" s="222"/>
      <c r="C5" s="227"/>
      <c r="D5" s="309"/>
      <c r="E5" s="222" t="s">
        <v>107</v>
      </c>
      <c r="F5" s="222" t="s">
        <v>444</v>
      </c>
      <c r="G5" s="222" t="s">
        <v>190</v>
      </c>
      <c r="H5" s="222" t="s">
        <v>191</v>
      </c>
      <c r="I5" s="222" t="s">
        <v>192</v>
      </c>
      <c r="J5" s="222" t="s">
        <v>107</v>
      </c>
      <c r="K5" s="222" t="s">
        <v>173</v>
      </c>
      <c r="L5" s="222" t="s">
        <v>445</v>
      </c>
    </row>
    <row r="6" spans="1:12" ht="23.25" customHeight="1">
      <c r="A6" s="315"/>
      <c r="B6" s="316"/>
      <c r="C6" s="315" t="s">
        <v>107</v>
      </c>
      <c r="D6" s="317">
        <v>12975479</v>
      </c>
      <c r="E6" s="317">
        <v>5637430</v>
      </c>
      <c r="F6" s="317">
        <v>3855597</v>
      </c>
      <c r="G6" s="317">
        <v>1243419</v>
      </c>
      <c r="H6" s="317">
        <v>438984</v>
      </c>
      <c r="I6" s="317">
        <v>99430</v>
      </c>
      <c r="J6" s="317">
        <v>7338050</v>
      </c>
      <c r="K6" s="317">
        <v>7338050</v>
      </c>
      <c r="L6" s="320">
        <v>0</v>
      </c>
    </row>
    <row r="7" spans="1:12" ht="23.25" customHeight="1">
      <c r="A7" s="315"/>
      <c r="B7" s="316" t="s">
        <v>127</v>
      </c>
      <c r="C7" s="315" t="s">
        <v>109</v>
      </c>
      <c r="D7" s="317">
        <v>12975479</v>
      </c>
      <c r="E7" s="317">
        <v>5637430</v>
      </c>
      <c r="F7" s="317">
        <v>3855597</v>
      </c>
      <c r="G7" s="317">
        <v>1243419</v>
      </c>
      <c r="H7" s="317">
        <v>438984</v>
      </c>
      <c r="I7" s="317">
        <v>99430</v>
      </c>
      <c r="J7" s="317">
        <v>7338050</v>
      </c>
      <c r="K7" s="317">
        <v>7338050</v>
      </c>
      <c r="L7" s="320">
        <v>0</v>
      </c>
    </row>
    <row r="8" spans="1:12" ht="23.25" customHeight="1">
      <c r="A8" s="315"/>
      <c r="B8" s="316" t="s">
        <v>110</v>
      </c>
      <c r="C8" s="315" t="s">
        <v>111</v>
      </c>
      <c r="D8" s="317">
        <v>5637430</v>
      </c>
      <c r="E8" s="317">
        <v>5637430</v>
      </c>
      <c r="F8" s="317">
        <v>3855597</v>
      </c>
      <c r="G8" s="317">
        <v>1243419</v>
      </c>
      <c r="H8" s="317">
        <v>438984</v>
      </c>
      <c r="I8" s="317">
        <v>99430</v>
      </c>
      <c r="J8" s="317">
        <v>0</v>
      </c>
      <c r="K8" s="317">
        <v>0</v>
      </c>
      <c r="L8" s="320">
        <v>0</v>
      </c>
    </row>
    <row r="9" spans="1:12" ht="23.25" customHeight="1">
      <c r="A9" s="315">
        <v>2080101</v>
      </c>
      <c r="B9" s="316" t="s">
        <v>128</v>
      </c>
      <c r="C9" s="315" t="s">
        <v>130</v>
      </c>
      <c r="D9" s="317">
        <v>5637430</v>
      </c>
      <c r="E9" s="317">
        <v>5637430</v>
      </c>
      <c r="F9" s="317">
        <v>3855597</v>
      </c>
      <c r="G9" s="317">
        <v>1243419</v>
      </c>
      <c r="H9" s="317">
        <v>438984</v>
      </c>
      <c r="I9" s="317">
        <v>99430</v>
      </c>
      <c r="J9" s="317">
        <v>0</v>
      </c>
      <c r="K9" s="317">
        <v>0</v>
      </c>
      <c r="L9" s="320">
        <v>0</v>
      </c>
    </row>
    <row r="10" spans="1:12" ht="23.25" customHeight="1">
      <c r="A10" s="315"/>
      <c r="B10" s="316" t="s">
        <v>113</v>
      </c>
      <c r="C10" s="315" t="s">
        <v>114</v>
      </c>
      <c r="D10" s="317">
        <v>2786926</v>
      </c>
      <c r="E10" s="317">
        <v>0</v>
      </c>
      <c r="F10" s="317">
        <v>0</v>
      </c>
      <c r="G10" s="317">
        <v>0</v>
      </c>
      <c r="H10" s="317">
        <v>0</v>
      </c>
      <c r="I10" s="317">
        <v>0</v>
      </c>
      <c r="J10" s="317">
        <v>2786926</v>
      </c>
      <c r="K10" s="317">
        <v>2786926</v>
      </c>
      <c r="L10" s="320">
        <v>0</v>
      </c>
    </row>
    <row r="11" spans="1:12" ht="23.25" customHeight="1">
      <c r="A11" s="315">
        <v>2080106</v>
      </c>
      <c r="B11" s="316" t="s">
        <v>132</v>
      </c>
      <c r="C11" s="315" t="s">
        <v>134</v>
      </c>
      <c r="D11" s="317">
        <v>2786926</v>
      </c>
      <c r="E11" s="317">
        <v>0</v>
      </c>
      <c r="F11" s="317">
        <v>0</v>
      </c>
      <c r="G11" s="317">
        <v>0</v>
      </c>
      <c r="H11" s="317">
        <v>0</v>
      </c>
      <c r="I11" s="317">
        <v>0</v>
      </c>
      <c r="J11" s="317">
        <v>2786926</v>
      </c>
      <c r="K11" s="317">
        <v>2786926</v>
      </c>
      <c r="L11" s="320">
        <v>0</v>
      </c>
    </row>
    <row r="12" spans="1:12" ht="23.25" customHeight="1">
      <c r="A12" s="315"/>
      <c r="B12" s="316" t="s">
        <v>116</v>
      </c>
      <c r="C12" s="315" t="s">
        <v>117</v>
      </c>
      <c r="D12" s="317">
        <v>779082</v>
      </c>
      <c r="E12" s="317">
        <v>0</v>
      </c>
      <c r="F12" s="317">
        <v>0</v>
      </c>
      <c r="G12" s="317">
        <v>0</v>
      </c>
      <c r="H12" s="317">
        <v>0</v>
      </c>
      <c r="I12" s="317">
        <v>0</v>
      </c>
      <c r="J12" s="317">
        <v>779082</v>
      </c>
      <c r="K12" s="317">
        <v>779082</v>
      </c>
      <c r="L12" s="320">
        <v>0</v>
      </c>
    </row>
    <row r="13" spans="1:12" ht="23.25" customHeight="1">
      <c r="A13" s="315">
        <v>2080101</v>
      </c>
      <c r="B13" s="316" t="s">
        <v>136</v>
      </c>
      <c r="C13" s="315" t="s">
        <v>130</v>
      </c>
      <c r="D13" s="317">
        <v>779082</v>
      </c>
      <c r="E13" s="317">
        <v>0</v>
      </c>
      <c r="F13" s="317">
        <v>0</v>
      </c>
      <c r="G13" s="317">
        <v>0</v>
      </c>
      <c r="H13" s="317">
        <v>0</v>
      </c>
      <c r="I13" s="317">
        <v>0</v>
      </c>
      <c r="J13" s="317">
        <v>779082</v>
      </c>
      <c r="K13" s="317">
        <v>779082</v>
      </c>
      <c r="L13" s="320">
        <v>0</v>
      </c>
    </row>
    <row r="14" spans="1:12" ht="23.25" customHeight="1">
      <c r="A14" s="315"/>
      <c r="B14" s="316" t="s">
        <v>119</v>
      </c>
      <c r="C14" s="315" t="s">
        <v>120</v>
      </c>
      <c r="D14" s="317">
        <v>3772041</v>
      </c>
      <c r="E14" s="317">
        <v>0</v>
      </c>
      <c r="F14" s="317">
        <v>0</v>
      </c>
      <c r="G14" s="317">
        <v>0</v>
      </c>
      <c r="H14" s="317">
        <v>0</v>
      </c>
      <c r="I14" s="317">
        <v>0</v>
      </c>
      <c r="J14" s="317">
        <v>3772041</v>
      </c>
      <c r="K14" s="317">
        <v>3772041</v>
      </c>
      <c r="L14" s="320">
        <v>0</v>
      </c>
    </row>
    <row r="15" spans="1:12" ht="23.25" customHeight="1">
      <c r="A15" s="315">
        <v>2080109</v>
      </c>
      <c r="B15" s="316" t="s">
        <v>137</v>
      </c>
      <c r="C15" s="315" t="s">
        <v>138</v>
      </c>
      <c r="D15" s="317">
        <v>3772041</v>
      </c>
      <c r="E15" s="317">
        <v>0</v>
      </c>
      <c r="F15" s="317">
        <v>0</v>
      </c>
      <c r="G15" s="317">
        <v>0</v>
      </c>
      <c r="H15" s="317">
        <v>0</v>
      </c>
      <c r="I15" s="317">
        <v>0</v>
      </c>
      <c r="J15" s="317">
        <v>3772041</v>
      </c>
      <c r="K15" s="317">
        <v>3772041</v>
      </c>
      <c r="L15" s="320">
        <v>0</v>
      </c>
    </row>
    <row r="16" spans="1:12" ht="23.25" customHeight="1">
      <c r="A16" s="232"/>
      <c r="B16" s="232"/>
      <c r="C16" s="232"/>
      <c r="D16" s="232"/>
      <c r="E16" s="232"/>
      <c r="F16" s="232"/>
      <c r="G16" s="232"/>
      <c r="H16" s="232"/>
      <c r="I16" s="232"/>
      <c r="J16" s="232"/>
      <c r="K16" s="232"/>
      <c r="L16" s="232"/>
    </row>
    <row r="17" spans="1:12" ht="23.25" customHeight="1">
      <c r="A17" s="232"/>
      <c r="B17" s="232"/>
      <c r="C17" s="232"/>
      <c r="D17" s="232"/>
      <c r="E17" s="232"/>
      <c r="F17" s="232"/>
      <c r="G17" s="232"/>
      <c r="H17" s="232"/>
      <c r="I17" s="232"/>
      <c r="J17" s="232"/>
      <c r="K17" s="232"/>
      <c r="L17" s="232"/>
    </row>
    <row r="18" spans="1:12" ht="23.25" customHeight="1">
      <c r="A18" s="232"/>
      <c r="B18" s="232"/>
      <c r="C18" s="232"/>
      <c r="D18" s="232"/>
      <c r="E18" s="232"/>
      <c r="F18" s="232"/>
      <c r="G18" s="232"/>
      <c r="H18" s="232"/>
      <c r="I18" s="232"/>
      <c r="J18" s="232"/>
      <c r="K18" s="232"/>
      <c r="L18" s="232"/>
    </row>
    <row r="19" spans="1:12" ht="23.25" customHeight="1">
      <c r="A19" s="232"/>
      <c r="B19" s="232"/>
      <c r="C19" s="232"/>
      <c r="D19" s="232"/>
      <c r="E19" s="232"/>
      <c r="F19" s="232"/>
      <c r="G19" s="232"/>
      <c r="H19" s="232"/>
      <c r="I19" s="232"/>
      <c r="J19" s="232"/>
      <c r="K19" s="232"/>
      <c r="L19" s="232"/>
    </row>
    <row r="20" spans="1:12" ht="23.25" customHeight="1">
      <c r="A20" s="232"/>
      <c r="B20" s="232"/>
      <c r="C20" s="232"/>
      <c r="D20" s="232"/>
      <c r="E20" s="232"/>
      <c r="F20" s="232"/>
      <c r="G20" s="232"/>
      <c r="H20" s="232"/>
      <c r="I20" s="232"/>
      <c r="J20" s="232"/>
      <c r="K20" s="232"/>
      <c r="L20" s="232"/>
    </row>
    <row r="21" spans="1:12" ht="23.25" customHeight="1">
      <c r="A21" s="232"/>
      <c r="B21" s="232"/>
      <c r="C21" s="232"/>
      <c r="D21" s="232"/>
      <c r="E21" s="232"/>
      <c r="F21" s="232"/>
      <c r="G21" s="232"/>
      <c r="H21" s="232"/>
      <c r="I21" s="232"/>
      <c r="J21" s="232"/>
      <c r="K21" s="232"/>
      <c r="L21" s="232"/>
    </row>
    <row r="22" spans="1:12" ht="23.25" customHeight="1">
      <c r="A22" s="232"/>
      <c r="B22" s="232"/>
      <c r="C22" s="232"/>
      <c r="D22" s="232"/>
      <c r="E22" s="232"/>
      <c r="F22" s="232"/>
      <c r="G22" s="232"/>
      <c r="H22" s="232"/>
      <c r="I22" s="232"/>
      <c r="J22" s="232"/>
      <c r="K22" s="232"/>
      <c r="L22" s="232"/>
    </row>
    <row r="23" spans="1:12" ht="23.25" customHeight="1">
      <c r="A23" s="232"/>
      <c r="B23" s="232"/>
      <c r="C23" s="232"/>
      <c r="D23" s="232"/>
      <c r="E23" s="232"/>
      <c r="F23" s="232"/>
      <c r="G23" s="232"/>
      <c r="H23" s="232"/>
      <c r="I23" s="232"/>
      <c r="J23" s="232"/>
      <c r="K23" s="232"/>
      <c r="L23" s="232"/>
    </row>
    <row r="24" spans="1:12" ht="23.25" customHeight="1">
      <c r="A24" s="232"/>
      <c r="B24" s="232"/>
      <c r="C24" s="232"/>
      <c r="D24" s="232"/>
      <c r="E24" s="232"/>
      <c r="F24" s="232"/>
      <c r="G24" s="232"/>
      <c r="H24" s="232"/>
      <c r="I24" s="232"/>
      <c r="J24" s="232"/>
      <c r="K24" s="232"/>
      <c r="L24" s="232"/>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83"/>
</worksheet>
</file>

<file path=xl/worksheets/sheet19.xml><?xml version="1.0" encoding="utf-8"?>
<worksheet xmlns="http://schemas.openxmlformats.org/spreadsheetml/2006/main" xmlns:r="http://schemas.openxmlformats.org/officeDocument/2006/relationships">
  <sheetPr>
    <pageSetUpPr fitToPage="1"/>
  </sheetPr>
  <dimension ref="A1:R25"/>
  <sheetViews>
    <sheetView showGridLines="0" showZeros="0" workbookViewId="0" topLeftCell="A1">
      <selection activeCell="F2" sqref="F2"/>
    </sheetView>
  </sheetViews>
  <sheetFormatPr defaultColWidth="9.16015625" defaultRowHeight="11.25"/>
  <cols>
    <col min="1" max="2" width="13" style="174" customWidth="1"/>
    <col min="3" max="3" width="38.5" style="174" customWidth="1"/>
    <col min="4" max="4" width="14.83203125" style="174" customWidth="1"/>
    <col min="5" max="5" width="14.33203125" style="174" customWidth="1"/>
    <col min="6" max="6" width="16.16015625" style="174" customWidth="1"/>
    <col min="7" max="7" width="12.83203125" style="174" customWidth="1"/>
    <col min="8" max="9" width="10.66015625" style="174" customWidth="1"/>
    <col min="10" max="11" width="15.16015625" style="174" customWidth="1"/>
    <col min="12" max="12" width="10.66015625" style="174" customWidth="1"/>
    <col min="13" max="13" width="16" style="174" customWidth="1"/>
    <col min="14" max="14" width="13.16015625" style="174" customWidth="1"/>
    <col min="15" max="16" width="13.83203125" style="174" customWidth="1"/>
    <col min="17" max="17" width="10.66015625" style="174" customWidth="1"/>
    <col min="18" max="16384" width="9.16015625" style="174" customWidth="1"/>
  </cols>
  <sheetData>
    <row r="1" spans="1:18" ht="22.5" customHeight="1">
      <c r="A1" s="288"/>
      <c r="B1" s="289"/>
      <c r="C1" s="290"/>
      <c r="D1" s="303"/>
      <c r="E1" s="303"/>
      <c r="F1" s="303"/>
      <c r="G1" s="303"/>
      <c r="H1" s="303"/>
      <c r="I1" s="303"/>
      <c r="J1" s="303"/>
      <c r="K1" s="303"/>
      <c r="L1" s="303"/>
      <c r="M1" s="303"/>
      <c r="N1" s="303"/>
      <c r="O1" s="303"/>
      <c r="P1" s="311" t="s">
        <v>446</v>
      </c>
      <c r="Q1" s="311"/>
      <c r="R1" s="232"/>
    </row>
    <row r="2" spans="1:18" ht="22.5" customHeight="1">
      <c r="A2" s="304" t="s">
        <v>447</v>
      </c>
      <c r="B2" s="304"/>
      <c r="C2" s="304"/>
      <c r="D2" s="304"/>
      <c r="E2" s="304"/>
      <c r="F2" s="304"/>
      <c r="G2" s="304"/>
      <c r="H2" s="304"/>
      <c r="I2" s="304"/>
      <c r="J2" s="304"/>
      <c r="K2" s="304"/>
      <c r="L2" s="304"/>
      <c r="M2" s="304"/>
      <c r="N2" s="304"/>
      <c r="O2" s="304"/>
      <c r="P2" s="304"/>
      <c r="Q2" s="304"/>
      <c r="R2" s="232"/>
    </row>
    <row r="3" spans="1:18" ht="22.5" customHeight="1">
      <c r="A3" s="305"/>
      <c r="B3" s="306"/>
      <c r="C3" s="306"/>
      <c r="D3" s="306"/>
      <c r="E3" s="306"/>
      <c r="F3" s="306"/>
      <c r="G3" s="306"/>
      <c r="H3" s="303"/>
      <c r="I3" s="303"/>
      <c r="J3" s="303"/>
      <c r="K3" s="303"/>
      <c r="L3" s="303"/>
      <c r="M3" s="303"/>
      <c r="N3" s="303"/>
      <c r="O3" s="303"/>
      <c r="P3" s="312" t="s">
        <v>90</v>
      </c>
      <c r="Q3" s="312"/>
      <c r="R3" s="232"/>
    </row>
    <row r="4" spans="1:18" ht="22.5" customHeight="1">
      <c r="A4" s="227" t="s">
        <v>123</v>
      </c>
      <c r="B4" s="307" t="s">
        <v>91</v>
      </c>
      <c r="C4" s="308" t="s">
        <v>124</v>
      </c>
      <c r="D4" s="223" t="s">
        <v>93</v>
      </c>
      <c r="E4" s="227" t="s">
        <v>433</v>
      </c>
      <c r="F4" s="227"/>
      <c r="G4" s="227"/>
      <c r="H4" s="227"/>
      <c r="I4" s="227"/>
      <c r="J4" s="227"/>
      <c r="K4" s="227"/>
      <c r="L4" s="227"/>
      <c r="M4" s="227"/>
      <c r="N4" s="227"/>
      <c r="O4" s="313" t="s">
        <v>436</v>
      </c>
      <c r="P4" s="313"/>
      <c r="Q4" s="313"/>
      <c r="R4" s="232"/>
    </row>
    <row r="5" spans="1:18" ht="39" customHeight="1">
      <c r="A5" s="227"/>
      <c r="B5" s="309"/>
      <c r="C5" s="310"/>
      <c r="D5" s="227"/>
      <c r="E5" s="307" t="s">
        <v>107</v>
      </c>
      <c r="F5" s="224" t="s">
        <v>448</v>
      </c>
      <c r="G5" s="224" t="s">
        <v>220</v>
      </c>
      <c r="H5" s="224" t="s">
        <v>221</v>
      </c>
      <c r="I5" s="224" t="s">
        <v>449</v>
      </c>
      <c r="J5" s="224" t="s">
        <v>223</v>
      </c>
      <c r="K5" s="224" t="s">
        <v>219</v>
      </c>
      <c r="L5" s="224" t="s">
        <v>226</v>
      </c>
      <c r="M5" s="224" t="s">
        <v>450</v>
      </c>
      <c r="N5" s="224" t="s">
        <v>229</v>
      </c>
      <c r="O5" s="259" t="s">
        <v>107</v>
      </c>
      <c r="P5" s="222" t="s">
        <v>451</v>
      </c>
      <c r="Q5" s="222" t="s">
        <v>445</v>
      </c>
      <c r="R5" s="232"/>
    </row>
    <row r="6" spans="1:18" ht="22.5" customHeight="1">
      <c r="A6" s="222"/>
      <c r="B6" s="230"/>
      <c r="C6" s="222" t="s">
        <v>107</v>
      </c>
      <c r="D6" s="286">
        <v>2421196</v>
      </c>
      <c r="E6" s="286">
        <v>1029459</v>
      </c>
      <c r="F6" s="286">
        <v>733059</v>
      </c>
      <c r="G6" s="286">
        <v>57000</v>
      </c>
      <c r="H6" s="286">
        <v>0</v>
      </c>
      <c r="I6" s="286">
        <v>0</v>
      </c>
      <c r="J6" s="286">
        <v>114000</v>
      </c>
      <c r="K6" s="286">
        <v>0</v>
      </c>
      <c r="L6" s="286">
        <v>0</v>
      </c>
      <c r="M6" s="286">
        <v>28500</v>
      </c>
      <c r="N6" s="286">
        <v>96900</v>
      </c>
      <c r="O6" s="286">
        <v>1391737</v>
      </c>
      <c r="P6" s="286">
        <v>1391737</v>
      </c>
      <c r="Q6" s="286">
        <v>0</v>
      </c>
      <c r="R6" s="232"/>
    </row>
    <row r="7" spans="1:17" ht="22.5" customHeight="1">
      <c r="A7" s="222"/>
      <c r="B7" s="230" t="s">
        <v>127</v>
      </c>
      <c r="C7" s="222" t="s">
        <v>109</v>
      </c>
      <c r="D7" s="286">
        <v>2421196</v>
      </c>
      <c r="E7" s="286">
        <v>1029459</v>
      </c>
      <c r="F7" s="286">
        <v>733059</v>
      </c>
      <c r="G7" s="286">
        <v>57000</v>
      </c>
      <c r="H7" s="286">
        <v>0</v>
      </c>
      <c r="I7" s="286">
        <v>0</v>
      </c>
      <c r="J7" s="286">
        <v>114000</v>
      </c>
      <c r="K7" s="286">
        <v>0</v>
      </c>
      <c r="L7" s="286">
        <v>0</v>
      </c>
      <c r="M7" s="286">
        <v>28500</v>
      </c>
      <c r="N7" s="286">
        <v>96900</v>
      </c>
      <c r="O7" s="286">
        <v>1391737</v>
      </c>
      <c r="P7" s="286">
        <v>1391737</v>
      </c>
      <c r="Q7" s="286">
        <v>0</v>
      </c>
    </row>
    <row r="8" spans="1:18" ht="22.5" customHeight="1">
      <c r="A8" s="222"/>
      <c r="B8" s="230" t="s">
        <v>110</v>
      </c>
      <c r="C8" s="222" t="s">
        <v>111</v>
      </c>
      <c r="D8" s="286">
        <v>1029459</v>
      </c>
      <c r="E8" s="286">
        <v>1029459</v>
      </c>
      <c r="F8" s="286">
        <v>733059</v>
      </c>
      <c r="G8" s="286">
        <v>57000</v>
      </c>
      <c r="H8" s="286">
        <v>0</v>
      </c>
      <c r="I8" s="286">
        <v>0</v>
      </c>
      <c r="J8" s="286">
        <v>114000</v>
      </c>
      <c r="K8" s="286">
        <v>0</v>
      </c>
      <c r="L8" s="286">
        <v>0</v>
      </c>
      <c r="M8" s="286">
        <v>28500</v>
      </c>
      <c r="N8" s="286">
        <v>96900</v>
      </c>
      <c r="O8" s="286">
        <v>0</v>
      </c>
      <c r="P8" s="286">
        <v>0</v>
      </c>
      <c r="Q8" s="286">
        <v>0</v>
      </c>
      <c r="R8" s="232"/>
    </row>
    <row r="9" spans="1:18" ht="22.5" customHeight="1">
      <c r="A9" s="222">
        <v>2080101</v>
      </c>
      <c r="B9" s="230" t="s">
        <v>128</v>
      </c>
      <c r="C9" s="222" t="s">
        <v>130</v>
      </c>
      <c r="D9" s="286">
        <v>1029459</v>
      </c>
      <c r="E9" s="286">
        <v>1029459</v>
      </c>
      <c r="F9" s="286">
        <v>733059</v>
      </c>
      <c r="G9" s="286">
        <v>57000</v>
      </c>
      <c r="H9" s="286">
        <v>0</v>
      </c>
      <c r="I9" s="286">
        <v>0</v>
      </c>
      <c r="J9" s="286">
        <v>114000</v>
      </c>
      <c r="K9" s="286">
        <v>0</v>
      </c>
      <c r="L9" s="286">
        <v>0</v>
      </c>
      <c r="M9" s="286">
        <v>28500</v>
      </c>
      <c r="N9" s="286">
        <v>96900</v>
      </c>
      <c r="O9" s="286">
        <v>0</v>
      </c>
      <c r="P9" s="286">
        <v>0</v>
      </c>
      <c r="Q9" s="286">
        <v>0</v>
      </c>
      <c r="R9" s="232"/>
    </row>
    <row r="10" spans="1:18" ht="22.5" customHeight="1">
      <c r="A10" s="222"/>
      <c r="B10" s="230" t="s">
        <v>113</v>
      </c>
      <c r="C10" s="222" t="s">
        <v>114</v>
      </c>
      <c r="D10" s="286">
        <v>519541</v>
      </c>
      <c r="E10" s="286">
        <v>0</v>
      </c>
      <c r="F10" s="286">
        <v>0</v>
      </c>
      <c r="G10" s="286">
        <v>0</v>
      </c>
      <c r="H10" s="286">
        <v>0</v>
      </c>
      <c r="I10" s="286">
        <v>0</v>
      </c>
      <c r="J10" s="286">
        <v>0</v>
      </c>
      <c r="K10" s="286">
        <v>0</v>
      </c>
      <c r="L10" s="286">
        <v>0</v>
      </c>
      <c r="M10" s="286">
        <v>0</v>
      </c>
      <c r="N10" s="286">
        <v>0</v>
      </c>
      <c r="O10" s="286">
        <v>519541</v>
      </c>
      <c r="P10" s="286">
        <v>519541</v>
      </c>
      <c r="Q10" s="286">
        <v>0</v>
      </c>
      <c r="R10" s="232"/>
    </row>
    <row r="11" spans="1:18" ht="22.5" customHeight="1">
      <c r="A11" s="222">
        <v>2080106</v>
      </c>
      <c r="B11" s="230" t="s">
        <v>132</v>
      </c>
      <c r="C11" s="222" t="s">
        <v>134</v>
      </c>
      <c r="D11" s="286">
        <v>519541</v>
      </c>
      <c r="E11" s="286">
        <v>0</v>
      </c>
      <c r="F11" s="286">
        <v>0</v>
      </c>
      <c r="G11" s="286">
        <v>0</v>
      </c>
      <c r="H11" s="286">
        <v>0</v>
      </c>
      <c r="I11" s="286">
        <v>0</v>
      </c>
      <c r="J11" s="286">
        <v>0</v>
      </c>
      <c r="K11" s="286">
        <v>0</v>
      </c>
      <c r="L11" s="286">
        <v>0</v>
      </c>
      <c r="M11" s="286">
        <v>0</v>
      </c>
      <c r="N11" s="286">
        <v>0</v>
      </c>
      <c r="O11" s="286">
        <v>519541</v>
      </c>
      <c r="P11" s="286">
        <v>519541</v>
      </c>
      <c r="Q11" s="286">
        <v>0</v>
      </c>
      <c r="R11" s="232"/>
    </row>
    <row r="12" spans="1:18" ht="22.5" customHeight="1">
      <c r="A12" s="222"/>
      <c r="B12" s="230" t="s">
        <v>116</v>
      </c>
      <c r="C12" s="222" t="s">
        <v>117</v>
      </c>
      <c r="D12" s="286">
        <v>137042</v>
      </c>
      <c r="E12" s="286">
        <v>0</v>
      </c>
      <c r="F12" s="286">
        <v>0</v>
      </c>
      <c r="G12" s="286">
        <v>0</v>
      </c>
      <c r="H12" s="286">
        <v>0</v>
      </c>
      <c r="I12" s="286">
        <v>0</v>
      </c>
      <c r="J12" s="286">
        <v>0</v>
      </c>
      <c r="K12" s="286">
        <v>0</v>
      </c>
      <c r="L12" s="286">
        <v>0</v>
      </c>
      <c r="M12" s="286">
        <v>0</v>
      </c>
      <c r="N12" s="286">
        <v>0</v>
      </c>
      <c r="O12" s="286">
        <v>137042</v>
      </c>
      <c r="P12" s="286">
        <v>137042</v>
      </c>
      <c r="Q12" s="286">
        <v>0</v>
      </c>
      <c r="R12" s="232"/>
    </row>
    <row r="13" spans="1:18" ht="22.5" customHeight="1">
      <c r="A13" s="222">
        <v>2080101</v>
      </c>
      <c r="B13" s="230" t="s">
        <v>136</v>
      </c>
      <c r="C13" s="222" t="s">
        <v>130</v>
      </c>
      <c r="D13" s="286">
        <v>137042</v>
      </c>
      <c r="E13" s="286">
        <v>0</v>
      </c>
      <c r="F13" s="286">
        <v>0</v>
      </c>
      <c r="G13" s="286">
        <v>0</v>
      </c>
      <c r="H13" s="286">
        <v>0</v>
      </c>
      <c r="I13" s="286">
        <v>0</v>
      </c>
      <c r="J13" s="286">
        <v>0</v>
      </c>
      <c r="K13" s="286">
        <v>0</v>
      </c>
      <c r="L13" s="286">
        <v>0</v>
      </c>
      <c r="M13" s="286">
        <v>0</v>
      </c>
      <c r="N13" s="286">
        <v>0</v>
      </c>
      <c r="O13" s="286">
        <v>137042</v>
      </c>
      <c r="P13" s="286">
        <v>137042</v>
      </c>
      <c r="Q13" s="286">
        <v>0</v>
      </c>
      <c r="R13" s="232"/>
    </row>
    <row r="14" spans="1:18" ht="22.5" customHeight="1">
      <c r="A14" s="222"/>
      <c r="B14" s="230" t="s">
        <v>119</v>
      </c>
      <c r="C14" s="222" t="s">
        <v>120</v>
      </c>
      <c r="D14" s="286">
        <v>735154</v>
      </c>
      <c r="E14" s="286">
        <v>0</v>
      </c>
      <c r="F14" s="286">
        <v>0</v>
      </c>
      <c r="G14" s="286">
        <v>0</v>
      </c>
      <c r="H14" s="286">
        <v>0</v>
      </c>
      <c r="I14" s="286">
        <v>0</v>
      </c>
      <c r="J14" s="286">
        <v>0</v>
      </c>
      <c r="K14" s="286">
        <v>0</v>
      </c>
      <c r="L14" s="286">
        <v>0</v>
      </c>
      <c r="M14" s="286">
        <v>0</v>
      </c>
      <c r="N14" s="286">
        <v>0</v>
      </c>
      <c r="O14" s="286">
        <v>735154</v>
      </c>
      <c r="P14" s="286">
        <v>735154</v>
      </c>
      <c r="Q14" s="286">
        <v>0</v>
      </c>
      <c r="R14" s="232"/>
    </row>
    <row r="15" spans="1:18" ht="22.5" customHeight="1">
      <c r="A15" s="222">
        <v>2080109</v>
      </c>
      <c r="B15" s="230" t="s">
        <v>137</v>
      </c>
      <c r="C15" s="222" t="s">
        <v>138</v>
      </c>
      <c r="D15" s="286">
        <v>735154</v>
      </c>
      <c r="E15" s="286">
        <v>0</v>
      </c>
      <c r="F15" s="286">
        <v>0</v>
      </c>
      <c r="G15" s="286">
        <v>0</v>
      </c>
      <c r="H15" s="286">
        <v>0</v>
      </c>
      <c r="I15" s="286">
        <v>0</v>
      </c>
      <c r="J15" s="286">
        <v>0</v>
      </c>
      <c r="K15" s="286">
        <v>0</v>
      </c>
      <c r="L15" s="286">
        <v>0</v>
      </c>
      <c r="M15" s="286">
        <v>0</v>
      </c>
      <c r="N15" s="286">
        <v>0</v>
      </c>
      <c r="O15" s="286">
        <v>735154</v>
      </c>
      <c r="P15" s="286">
        <v>735154</v>
      </c>
      <c r="Q15" s="286">
        <v>0</v>
      </c>
      <c r="R15" s="232"/>
    </row>
    <row r="16" spans="1:18" ht="22.5" customHeight="1">
      <c r="A16" s="232"/>
      <c r="B16" s="232"/>
      <c r="C16" s="232"/>
      <c r="D16" s="232"/>
      <c r="E16" s="232"/>
      <c r="F16" s="232"/>
      <c r="G16" s="232"/>
      <c r="H16" s="232"/>
      <c r="I16" s="232"/>
      <c r="J16" s="232"/>
      <c r="K16" s="232"/>
      <c r="L16" s="232"/>
      <c r="M16" s="232"/>
      <c r="N16" s="232"/>
      <c r="O16" s="232"/>
      <c r="P16" s="232"/>
      <c r="Q16" s="232"/>
      <c r="R16" s="232"/>
    </row>
    <row r="17" spans="1:18" ht="22.5" customHeight="1">
      <c r="A17" s="232"/>
      <c r="B17" s="232"/>
      <c r="C17" s="232"/>
      <c r="D17" s="232"/>
      <c r="E17" s="232"/>
      <c r="F17" s="232"/>
      <c r="G17" s="232"/>
      <c r="H17" s="232"/>
      <c r="I17" s="232"/>
      <c r="J17" s="232"/>
      <c r="K17" s="232"/>
      <c r="L17" s="232"/>
      <c r="M17" s="232"/>
      <c r="N17" s="232"/>
      <c r="O17" s="232"/>
      <c r="P17" s="232"/>
      <c r="Q17" s="232"/>
      <c r="R17" s="232"/>
    </row>
    <row r="18" spans="1:18" ht="22.5" customHeight="1">
      <c r="A18" s="232"/>
      <c r="B18" s="232"/>
      <c r="C18" s="232"/>
      <c r="D18" s="232"/>
      <c r="E18" s="232"/>
      <c r="F18" s="232"/>
      <c r="G18" s="232"/>
      <c r="H18" s="232"/>
      <c r="I18" s="232"/>
      <c r="J18" s="232"/>
      <c r="K18" s="232"/>
      <c r="L18" s="232"/>
      <c r="M18" s="232"/>
      <c r="N18" s="232"/>
      <c r="O18" s="232"/>
      <c r="P18" s="232"/>
      <c r="Q18" s="232"/>
      <c r="R18" s="232"/>
    </row>
    <row r="19" spans="1:18" ht="22.5" customHeight="1">
      <c r="A19" s="232"/>
      <c r="B19" s="232"/>
      <c r="C19" s="232"/>
      <c r="D19" s="232"/>
      <c r="E19" s="232"/>
      <c r="F19" s="232"/>
      <c r="G19" s="232"/>
      <c r="H19" s="232"/>
      <c r="I19" s="232"/>
      <c r="J19" s="232"/>
      <c r="K19" s="232"/>
      <c r="L19" s="232"/>
      <c r="M19" s="232"/>
      <c r="N19" s="232"/>
      <c r="O19" s="232"/>
      <c r="P19" s="232"/>
      <c r="Q19" s="232"/>
      <c r="R19" s="232"/>
    </row>
    <row r="20" spans="1:18" ht="22.5" customHeight="1">
      <c r="A20" s="232"/>
      <c r="B20" s="232"/>
      <c r="C20" s="232"/>
      <c r="D20" s="232"/>
      <c r="E20" s="232"/>
      <c r="F20" s="232"/>
      <c r="G20" s="232"/>
      <c r="H20" s="232"/>
      <c r="I20" s="232"/>
      <c r="J20" s="232"/>
      <c r="K20" s="232"/>
      <c r="L20" s="232"/>
      <c r="M20" s="232"/>
      <c r="N20" s="232"/>
      <c r="O20" s="232"/>
      <c r="P20" s="232"/>
      <c r="Q20" s="232"/>
      <c r="R20" s="232"/>
    </row>
    <row r="21" spans="1:18" ht="22.5" customHeight="1">
      <c r="A21" s="232"/>
      <c r="B21" s="232"/>
      <c r="C21" s="232"/>
      <c r="D21" s="232"/>
      <c r="E21" s="232"/>
      <c r="F21" s="232"/>
      <c r="G21" s="232"/>
      <c r="H21" s="232"/>
      <c r="I21" s="232"/>
      <c r="J21" s="232"/>
      <c r="K21" s="232"/>
      <c r="L21" s="232"/>
      <c r="M21" s="232"/>
      <c r="N21" s="232"/>
      <c r="O21" s="232"/>
      <c r="P21" s="232"/>
      <c r="Q21" s="232"/>
      <c r="R21" s="232"/>
    </row>
    <row r="22" spans="1:18" ht="22.5" customHeight="1">
      <c r="A22" s="232"/>
      <c r="B22" s="232"/>
      <c r="C22" s="232"/>
      <c r="D22" s="232"/>
      <c r="E22" s="232"/>
      <c r="F22" s="232"/>
      <c r="G22" s="232"/>
      <c r="H22" s="232"/>
      <c r="I22" s="232"/>
      <c r="J22" s="232"/>
      <c r="K22" s="232"/>
      <c r="L22" s="232"/>
      <c r="M22" s="232"/>
      <c r="N22" s="232"/>
      <c r="O22" s="232"/>
      <c r="P22" s="232"/>
      <c r="Q22" s="232"/>
      <c r="R22" s="232"/>
    </row>
    <row r="23" spans="1:18" ht="22.5" customHeight="1">
      <c r="A23" s="232"/>
      <c r="B23" s="232"/>
      <c r="C23" s="232"/>
      <c r="D23" s="232"/>
      <c r="E23" s="232"/>
      <c r="F23" s="232"/>
      <c r="G23" s="232"/>
      <c r="H23" s="232"/>
      <c r="I23" s="232"/>
      <c r="J23" s="232"/>
      <c r="K23" s="232"/>
      <c r="L23" s="232"/>
      <c r="M23" s="232"/>
      <c r="N23" s="232"/>
      <c r="O23" s="232"/>
      <c r="P23" s="232"/>
      <c r="Q23" s="232"/>
      <c r="R23" s="232"/>
    </row>
    <row r="24" spans="1:18" ht="22.5" customHeight="1">
      <c r="A24" s="232"/>
      <c r="B24" s="232"/>
      <c r="C24" s="232"/>
      <c r="D24" s="232"/>
      <c r="E24" s="232"/>
      <c r="F24" s="232"/>
      <c r="G24" s="232"/>
      <c r="H24" s="232"/>
      <c r="I24" s="232"/>
      <c r="J24" s="232"/>
      <c r="K24" s="232"/>
      <c r="L24" s="232"/>
      <c r="M24" s="232"/>
      <c r="N24" s="232"/>
      <c r="O24" s="232"/>
      <c r="P24" s="232"/>
      <c r="Q24" s="232"/>
      <c r="R24" s="232"/>
    </row>
    <row r="25" spans="1:18" ht="22.5" customHeight="1">
      <c r="A25" s="232"/>
      <c r="B25" s="232"/>
      <c r="C25" s="232"/>
      <c r="D25" s="232"/>
      <c r="E25" s="232"/>
      <c r="F25" s="232"/>
      <c r="G25" s="232"/>
      <c r="H25" s="232"/>
      <c r="I25" s="232"/>
      <c r="J25" s="232"/>
      <c r="K25" s="232"/>
      <c r="L25" s="232"/>
      <c r="M25" s="232"/>
      <c r="N25" s="232"/>
      <c r="O25" s="232"/>
      <c r="P25" s="232"/>
      <c r="Q25" s="232"/>
      <c r="R25" s="232"/>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36" right="0.19685039370078736" top="0.7874015748031494" bottom="0.5905511811023622" header="0" footer="0"/>
  <pageSetup fitToHeight="1"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R15"/>
  <sheetViews>
    <sheetView showGridLines="0" showZeros="0" workbookViewId="0" topLeftCell="A4">
      <selection activeCell="B11" sqref="B11"/>
    </sheetView>
  </sheetViews>
  <sheetFormatPr defaultColWidth="9.16015625" defaultRowHeight="11.25"/>
  <cols>
    <col min="1" max="1" width="13.5" style="254" customWidth="1"/>
    <col min="2" max="2" width="25.5" style="254" customWidth="1"/>
    <col min="3" max="3" width="11.66015625" style="254" customWidth="1"/>
    <col min="4" max="4" width="12.66015625" style="254" customWidth="1"/>
    <col min="5" max="5" width="11" style="254" customWidth="1"/>
    <col min="6" max="6" width="12.33203125" style="254" customWidth="1"/>
    <col min="7" max="7" width="11.83203125" style="254" customWidth="1"/>
    <col min="8" max="8" width="12.66015625" style="254" customWidth="1"/>
    <col min="9" max="9" width="13.66015625" style="254" customWidth="1"/>
    <col min="10" max="10" width="12.66015625" style="254" customWidth="1"/>
    <col min="11" max="11" width="12.83203125" style="254" customWidth="1"/>
    <col min="12" max="12" width="11.66015625" style="254" customWidth="1"/>
    <col min="13" max="13" width="12.83203125" style="254" customWidth="1"/>
    <col min="14" max="14" width="11.5" style="254" customWidth="1"/>
    <col min="15" max="16" width="6.66015625" style="254" customWidth="1"/>
    <col min="17" max="16384" width="9.16015625" style="254" customWidth="1"/>
  </cols>
  <sheetData>
    <row r="1" spans="1:16" ht="22.5" customHeight="1">
      <c r="A1" s="512"/>
      <c r="B1" s="518"/>
      <c r="C1" s="518"/>
      <c r="D1" s="518"/>
      <c r="E1" s="518"/>
      <c r="F1" s="518"/>
      <c r="G1" s="518"/>
      <c r="H1" s="521"/>
      <c r="I1" s="521"/>
      <c r="J1" s="521"/>
      <c r="K1" s="518"/>
      <c r="L1" s="512"/>
      <c r="M1" s="512"/>
      <c r="N1" s="518" t="s">
        <v>88</v>
      </c>
      <c r="O1" s="512"/>
      <c r="P1" s="512"/>
    </row>
    <row r="2" spans="1:16" ht="22.5" customHeight="1">
      <c r="A2" s="522" t="s">
        <v>89</v>
      </c>
      <c r="B2" s="522"/>
      <c r="C2" s="522"/>
      <c r="D2" s="522"/>
      <c r="E2" s="522"/>
      <c r="F2" s="522"/>
      <c r="G2" s="522"/>
      <c r="H2" s="522"/>
      <c r="I2" s="522"/>
      <c r="J2" s="522"/>
      <c r="K2" s="522"/>
      <c r="L2" s="522"/>
      <c r="M2" s="522"/>
      <c r="N2" s="522"/>
      <c r="O2" s="512"/>
      <c r="P2" s="512"/>
    </row>
    <row r="3" spans="1:16" ht="22.5" customHeight="1">
      <c r="A3" s="512"/>
      <c r="B3" s="516"/>
      <c r="C3" s="516"/>
      <c r="D3" s="517"/>
      <c r="E3" s="517"/>
      <c r="F3" s="517"/>
      <c r="G3" s="517"/>
      <c r="H3" s="521"/>
      <c r="I3" s="521"/>
      <c r="J3" s="521"/>
      <c r="K3" s="516"/>
      <c r="L3" s="512"/>
      <c r="M3" s="523" t="s">
        <v>90</v>
      </c>
      <c r="N3" s="523"/>
      <c r="O3" s="512"/>
      <c r="P3" s="512"/>
    </row>
    <row r="4" spans="1:16" ht="22.5" customHeight="1">
      <c r="A4" s="372" t="s">
        <v>91</v>
      </c>
      <c r="B4" s="372" t="s">
        <v>92</v>
      </c>
      <c r="C4" s="372" t="s">
        <v>93</v>
      </c>
      <c r="D4" s="355" t="s">
        <v>94</v>
      </c>
      <c r="E4" s="355"/>
      <c r="F4" s="355"/>
      <c r="G4" s="355" t="s">
        <v>95</v>
      </c>
      <c r="H4" s="355" t="s">
        <v>96</v>
      </c>
      <c r="I4" s="355" t="s">
        <v>97</v>
      </c>
      <c r="J4" s="355"/>
      <c r="K4" s="372" t="s">
        <v>98</v>
      </c>
      <c r="L4" s="372" t="s">
        <v>99</v>
      </c>
      <c r="M4" s="372" t="s">
        <v>100</v>
      </c>
      <c r="N4" s="355" t="s">
        <v>101</v>
      </c>
      <c r="O4" s="512"/>
      <c r="P4" s="512"/>
    </row>
    <row r="5" spans="1:16" ht="46.5" customHeight="1">
      <c r="A5" s="372"/>
      <c r="B5" s="372"/>
      <c r="C5" s="372"/>
      <c r="D5" s="385" t="s">
        <v>102</v>
      </c>
      <c r="E5" s="372" t="s">
        <v>103</v>
      </c>
      <c r="F5" s="334" t="s">
        <v>104</v>
      </c>
      <c r="G5" s="355"/>
      <c r="H5" s="355"/>
      <c r="I5" s="355"/>
      <c r="J5" s="355"/>
      <c r="K5" s="372"/>
      <c r="L5" s="372"/>
      <c r="M5" s="372"/>
      <c r="N5" s="355"/>
      <c r="O5" s="512"/>
      <c r="P5" s="512"/>
    </row>
    <row r="6" spans="1:16" ht="46.5" customHeight="1">
      <c r="A6" s="372"/>
      <c r="B6" s="372"/>
      <c r="C6" s="372"/>
      <c r="D6" s="385"/>
      <c r="E6" s="372"/>
      <c r="F6" s="334"/>
      <c r="G6" s="355"/>
      <c r="H6" s="355"/>
      <c r="I6" s="355" t="s">
        <v>105</v>
      </c>
      <c r="J6" s="355" t="s">
        <v>106</v>
      </c>
      <c r="K6" s="372"/>
      <c r="L6" s="372"/>
      <c r="M6" s="372"/>
      <c r="N6" s="355"/>
      <c r="O6" s="512"/>
      <c r="P6" s="512"/>
    </row>
    <row r="7" spans="1:18" s="511" customFormat="1" ht="29.25" customHeight="1">
      <c r="A7" s="336"/>
      <c r="B7" s="336" t="s">
        <v>107</v>
      </c>
      <c r="C7" s="425">
        <v>19649735</v>
      </c>
      <c r="D7" s="425">
        <v>19649735</v>
      </c>
      <c r="E7" s="425">
        <v>19649735</v>
      </c>
      <c r="F7" s="425">
        <v>0</v>
      </c>
      <c r="G7" s="425">
        <v>0</v>
      </c>
      <c r="H7" s="425">
        <v>0</v>
      </c>
      <c r="I7" s="425">
        <v>0</v>
      </c>
      <c r="J7" s="425">
        <v>0</v>
      </c>
      <c r="K7" s="425">
        <v>0</v>
      </c>
      <c r="L7" s="425">
        <v>0</v>
      </c>
      <c r="M7" s="425">
        <v>0</v>
      </c>
      <c r="N7" s="425">
        <v>0</v>
      </c>
      <c r="O7" s="254"/>
      <c r="P7" s="254"/>
      <c r="Q7" s="254"/>
      <c r="R7" s="254"/>
    </row>
    <row r="8" spans="1:16" ht="29.25" customHeight="1">
      <c r="A8" s="336" t="s">
        <v>108</v>
      </c>
      <c r="B8" s="336" t="s">
        <v>109</v>
      </c>
      <c r="C8" s="425">
        <v>8816489</v>
      </c>
      <c r="D8" s="425">
        <v>8816489</v>
      </c>
      <c r="E8" s="425">
        <v>8816489</v>
      </c>
      <c r="F8" s="425">
        <v>0</v>
      </c>
      <c r="G8" s="425">
        <v>0</v>
      </c>
      <c r="H8" s="425">
        <v>0</v>
      </c>
      <c r="I8" s="425">
        <v>0</v>
      </c>
      <c r="J8" s="425">
        <v>0</v>
      </c>
      <c r="K8" s="425">
        <v>0</v>
      </c>
      <c r="L8" s="425">
        <v>0</v>
      </c>
      <c r="M8" s="425">
        <v>0</v>
      </c>
      <c r="N8" s="425">
        <v>0</v>
      </c>
      <c r="O8" s="512"/>
      <c r="P8" s="512"/>
    </row>
    <row r="9" spans="1:16" ht="29.25" customHeight="1">
      <c r="A9" s="336" t="s">
        <v>110</v>
      </c>
      <c r="B9" s="336" t="s">
        <v>111</v>
      </c>
      <c r="C9" s="425">
        <v>8816489</v>
      </c>
      <c r="D9" s="425">
        <v>8816489</v>
      </c>
      <c r="E9" s="425">
        <v>8816489</v>
      </c>
      <c r="F9" s="425">
        <v>0</v>
      </c>
      <c r="G9" s="425">
        <v>0</v>
      </c>
      <c r="H9" s="425">
        <v>0</v>
      </c>
      <c r="I9" s="425">
        <v>0</v>
      </c>
      <c r="J9" s="425">
        <v>0</v>
      </c>
      <c r="K9" s="425">
        <v>0</v>
      </c>
      <c r="L9" s="425">
        <v>0</v>
      </c>
      <c r="M9" s="425">
        <v>0</v>
      </c>
      <c r="N9" s="425">
        <v>0</v>
      </c>
      <c r="O9" s="512"/>
      <c r="P9" s="512"/>
    </row>
    <row r="10" spans="1:16" ht="29.25" customHeight="1">
      <c r="A10" s="336" t="s">
        <v>112</v>
      </c>
      <c r="B10" s="336" t="s">
        <v>109</v>
      </c>
      <c r="C10" s="425">
        <v>3852367</v>
      </c>
      <c r="D10" s="425">
        <v>3852367</v>
      </c>
      <c r="E10" s="425">
        <v>3852367</v>
      </c>
      <c r="F10" s="425">
        <v>0</v>
      </c>
      <c r="G10" s="425">
        <v>0</v>
      </c>
      <c r="H10" s="425">
        <v>0</v>
      </c>
      <c r="I10" s="425">
        <v>0</v>
      </c>
      <c r="J10" s="425">
        <v>0</v>
      </c>
      <c r="K10" s="425">
        <v>0</v>
      </c>
      <c r="L10" s="425">
        <v>0</v>
      </c>
      <c r="M10" s="425">
        <v>0</v>
      </c>
      <c r="N10" s="425">
        <v>0</v>
      </c>
      <c r="O10" s="512"/>
      <c r="P10" s="512"/>
    </row>
    <row r="11" spans="1:16" ht="29.25" customHeight="1">
      <c r="A11" s="336" t="s">
        <v>113</v>
      </c>
      <c r="B11" s="336" t="s">
        <v>114</v>
      </c>
      <c r="C11" s="425">
        <v>3852367</v>
      </c>
      <c r="D11" s="425">
        <v>3852367</v>
      </c>
      <c r="E11" s="425">
        <v>3852367</v>
      </c>
      <c r="F11" s="425">
        <v>0</v>
      </c>
      <c r="G11" s="425">
        <v>0</v>
      </c>
      <c r="H11" s="425">
        <v>0</v>
      </c>
      <c r="I11" s="425">
        <v>0</v>
      </c>
      <c r="J11" s="425">
        <v>0</v>
      </c>
      <c r="K11" s="425">
        <v>0</v>
      </c>
      <c r="L11" s="425">
        <v>0</v>
      </c>
      <c r="M11" s="425">
        <v>0</v>
      </c>
      <c r="N11" s="425">
        <v>0</v>
      </c>
      <c r="O11" s="512"/>
      <c r="P11" s="512"/>
    </row>
    <row r="12" spans="1:16" ht="29.25" customHeight="1">
      <c r="A12" s="336" t="s">
        <v>115</v>
      </c>
      <c r="B12" s="336" t="s">
        <v>109</v>
      </c>
      <c r="C12" s="425">
        <v>1116124</v>
      </c>
      <c r="D12" s="425">
        <v>1116124</v>
      </c>
      <c r="E12" s="425">
        <v>1116124</v>
      </c>
      <c r="F12" s="425">
        <v>0</v>
      </c>
      <c r="G12" s="425">
        <v>0</v>
      </c>
      <c r="H12" s="425">
        <v>0</v>
      </c>
      <c r="I12" s="425">
        <v>0</v>
      </c>
      <c r="J12" s="425">
        <v>0</v>
      </c>
      <c r="K12" s="425">
        <v>0</v>
      </c>
      <c r="L12" s="425">
        <v>0</v>
      </c>
      <c r="M12" s="425">
        <v>0</v>
      </c>
      <c r="N12" s="425">
        <v>0</v>
      </c>
      <c r="O12" s="512"/>
      <c r="P12" s="512"/>
    </row>
    <row r="13" spans="1:16" ht="29.25" customHeight="1">
      <c r="A13" s="336" t="s">
        <v>116</v>
      </c>
      <c r="B13" s="336" t="s">
        <v>117</v>
      </c>
      <c r="C13" s="425">
        <v>1116124</v>
      </c>
      <c r="D13" s="425">
        <v>1116124</v>
      </c>
      <c r="E13" s="425">
        <v>1116124</v>
      </c>
      <c r="F13" s="425">
        <v>0</v>
      </c>
      <c r="G13" s="425">
        <v>0</v>
      </c>
      <c r="H13" s="425">
        <v>0</v>
      </c>
      <c r="I13" s="425">
        <v>0</v>
      </c>
      <c r="J13" s="425">
        <v>0</v>
      </c>
      <c r="K13" s="425">
        <v>0</v>
      </c>
      <c r="L13" s="425">
        <v>0</v>
      </c>
      <c r="M13" s="425">
        <v>0</v>
      </c>
      <c r="N13" s="425">
        <v>0</v>
      </c>
      <c r="O13" s="512"/>
      <c r="P13" s="512"/>
    </row>
    <row r="14" spans="1:14" ht="29.25" customHeight="1">
      <c r="A14" s="336" t="s">
        <v>118</v>
      </c>
      <c r="B14" s="336" t="s">
        <v>109</v>
      </c>
      <c r="C14" s="425">
        <v>5864755</v>
      </c>
      <c r="D14" s="425">
        <v>5864755</v>
      </c>
      <c r="E14" s="425">
        <v>5864755</v>
      </c>
      <c r="F14" s="425">
        <v>0</v>
      </c>
      <c r="G14" s="425">
        <v>0</v>
      </c>
      <c r="H14" s="425">
        <v>0</v>
      </c>
      <c r="I14" s="425">
        <v>0</v>
      </c>
      <c r="J14" s="425">
        <v>0</v>
      </c>
      <c r="K14" s="425">
        <v>0</v>
      </c>
      <c r="L14" s="425">
        <v>0</v>
      </c>
      <c r="M14" s="425">
        <v>0</v>
      </c>
      <c r="N14" s="425">
        <v>0</v>
      </c>
    </row>
    <row r="15" spans="1:14" ht="29.25" customHeight="1">
      <c r="A15" s="336" t="s">
        <v>119</v>
      </c>
      <c r="B15" s="336" t="s">
        <v>120</v>
      </c>
      <c r="C15" s="425">
        <v>5864755</v>
      </c>
      <c r="D15" s="425">
        <v>5864755</v>
      </c>
      <c r="E15" s="425">
        <v>5864755</v>
      </c>
      <c r="F15" s="425">
        <v>0</v>
      </c>
      <c r="G15" s="425">
        <v>0</v>
      </c>
      <c r="H15" s="425">
        <v>0</v>
      </c>
      <c r="I15" s="425">
        <v>0</v>
      </c>
      <c r="J15" s="425">
        <v>0</v>
      </c>
      <c r="K15" s="425">
        <v>0</v>
      </c>
      <c r="L15" s="425">
        <v>0</v>
      </c>
      <c r="M15" s="425">
        <v>0</v>
      </c>
      <c r="N15" s="425">
        <v>0</v>
      </c>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47" right="0.3937007874015747" top="0.5905511811023622" bottom="0.5905511811023622" header="0.3937007874015747" footer="0.3937007874015747"/>
  <pageSetup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H17" sqref="H17"/>
    </sheetView>
  </sheetViews>
  <sheetFormatPr defaultColWidth="9.16015625" defaultRowHeight="11.25"/>
  <cols>
    <col min="1" max="2" width="15.33203125" style="0" customWidth="1"/>
    <col min="3" max="3" width="49.5" style="0" customWidth="1"/>
    <col min="4" max="4" width="18.16015625" style="0" customWidth="1"/>
    <col min="5" max="9" width="17.33203125" style="0" customWidth="1"/>
  </cols>
  <sheetData>
    <row r="1" spans="1:9" ht="22.5" customHeight="1">
      <c r="A1" s="288"/>
      <c r="B1" s="289"/>
      <c r="C1" s="290"/>
      <c r="D1" s="290"/>
      <c r="E1" s="290"/>
      <c r="F1" s="290"/>
      <c r="G1" s="290"/>
      <c r="H1" s="290"/>
      <c r="I1" s="301" t="s">
        <v>452</v>
      </c>
    </row>
    <row r="2" spans="1:9" ht="22.5" customHeight="1">
      <c r="A2" s="291" t="s">
        <v>453</v>
      </c>
      <c r="B2" s="291"/>
      <c r="C2" s="291"/>
      <c r="D2" s="291"/>
      <c r="E2" s="291"/>
      <c r="F2" s="291"/>
      <c r="G2" s="291"/>
      <c r="H2" s="291"/>
      <c r="I2" s="291"/>
    </row>
    <row r="3" spans="1:9" ht="22.5" customHeight="1">
      <c r="A3" s="292"/>
      <c r="B3" s="293"/>
      <c r="C3" s="293"/>
      <c r="D3" s="293"/>
      <c r="E3" s="293"/>
      <c r="F3" s="294"/>
      <c r="G3" s="294"/>
      <c r="H3" s="294"/>
      <c r="I3" s="302" t="s">
        <v>90</v>
      </c>
    </row>
    <row r="4" spans="1:9" ht="22.5" customHeight="1">
      <c r="A4" s="227" t="s">
        <v>123</v>
      </c>
      <c r="B4" s="227" t="s">
        <v>91</v>
      </c>
      <c r="C4" s="223" t="s">
        <v>124</v>
      </c>
      <c r="D4" s="295" t="s">
        <v>93</v>
      </c>
      <c r="E4" s="296" t="s">
        <v>454</v>
      </c>
      <c r="F4" s="297" t="s">
        <v>239</v>
      </c>
      <c r="G4" s="297" t="s">
        <v>241</v>
      </c>
      <c r="H4" s="297" t="s">
        <v>455</v>
      </c>
      <c r="I4" s="297" t="s">
        <v>242</v>
      </c>
    </row>
    <row r="5" spans="1:9" ht="38.25" customHeight="1">
      <c r="A5" s="227"/>
      <c r="B5" s="227"/>
      <c r="C5" s="227"/>
      <c r="D5" s="298"/>
      <c r="E5" s="297"/>
      <c r="F5" s="297"/>
      <c r="G5" s="297"/>
      <c r="H5" s="297"/>
      <c r="I5" s="297"/>
    </row>
    <row r="6" spans="1:9" s="174" customFormat="1" ht="22.5" customHeight="1">
      <c r="A6" s="227"/>
      <c r="B6" s="299"/>
      <c r="C6" s="227" t="s">
        <v>107</v>
      </c>
      <c r="D6" s="300">
        <v>17160</v>
      </c>
      <c r="E6" s="300">
        <v>7560</v>
      </c>
      <c r="F6" s="300">
        <v>0</v>
      </c>
      <c r="G6" s="300">
        <v>0</v>
      </c>
      <c r="H6" s="300">
        <v>0</v>
      </c>
      <c r="I6" s="300">
        <v>9600</v>
      </c>
    </row>
    <row r="7" spans="1:9" ht="22.5" customHeight="1">
      <c r="A7" s="227"/>
      <c r="B7" s="299" t="s">
        <v>127</v>
      </c>
      <c r="C7" s="227" t="s">
        <v>109</v>
      </c>
      <c r="D7" s="300">
        <v>17160</v>
      </c>
      <c r="E7" s="300">
        <v>7560</v>
      </c>
      <c r="F7" s="300">
        <v>0</v>
      </c>
      <c r="G7" s="300">
        <v>0</v>
      </c>
      <c r="H7" s="300">
        <v>0</v>
      </c>
      <c r="I7" s="300">
        <v>9600</v>
      </c>
    </row>
    <row r="8" spans="1:9" ht="22.5" customHeight="1">
      <c r="A8" s="227"/>
      <c r="B8" s="299" t="s">
        <v>110</v>
      </c>
      <c r="C8" s="227" t="s">
        <v>111</v>
      </c>
      <c r="D8" s="300">
        <v>9600</v>
      </c>
      <c r="E8" s="300">
        <v>0</v>
      </c>
      <c r="F8" s="300">
        <v>0</v>
      </c>
      <c r="G8" s="300">
        <v>0</v>
      </c>
      <c r="H8" s="300">
        <v>0</v>
      </c>
      <c r="I8" s="300">
        <v>9600</v>
      </c>
    </row>
    <row r="9" spans="1:9" ht="22.5" customHeight="1">
      <c r="A9" s="227">
        <v>2080101</v>
      </c>
      <c r="B9" s="299" t="s">
        <v>128</v>
      </c>
      <c r="C9" s="227" t="s">
        <v>130</v>
      </c>
      <c r="D9" s="300">
        <v>9600</v>
      </c>
      <c r="E9" s="300">
        <v>0</v>
      </c>
      <c r="F9" s="300">
        <v>0</v>
      </c>
      <c r="G9" s="300">
        <v>0</v>
      </c>
      <c r="H9" s="300">
        <v>0</v>
      </c>
      <c r="I9" s="300">
        <v>9600</v>
      </c>
    </row>
    <row r="10" spans="1:9" ht="22.5" customHeight="1">
      <c r="A10" s="227"/>
      <c r="B10" s="299" t="s">
        <v>119</v>
      </c>
      <c r="C10" s="227" t="s">
        <v>120</v>
      </c>
      <c r="D10" s="300">
        <v>7560</v>
      </c>
      <c r="E10" s="300">
        <v>7560</v>
      </c>
      <c r="F10" s="300">
        <v>0</v>
      </c>
      <c r="G10" s="300">
        <v>0</v>
      </c>
      <c r="H10" s="300">
        <v>0</v>
      </c>
      <c r="I10" s="300">
        <v>0</v>
      </c>
    </row>
    <row r="11" spans="1:9" ht="22.5" customHeight="1">
      <c r="A11" s="227">
        <v>2080109</v>
      </c>
      <c r="B11" s="299" t="s">
        <v>137</v>
      </c>
      <c r="C11" s="227" t="s">
        <v>138</v>
      </c>
      <c r="D11" s="300">
        <v>7560</v>
      </c>
      <c r="E11" s="300">
        <v>7560</v>
      </c>
      <c r="F11" s="300">
        <v>0</v>
      </c>
      <c r="G11" s="300">
        <v>0</v>
      </c>
      <c r="H11" s="300">
        <v>0</v>
      </c>
      <c r="I11" s="300">
        <v>0</v>
      </c>
    </row>
    <row r="12" spans="1:9" ht="22.5" customHeight="1">
      <c r="A12" s="232"/>
      <c r="B12" s="232"/>
      <c r="C12" s="232"/>
      <c r="D12" s="232"/>
      <c r="E12" s="232"/>
      <c r="F12" s="232"/>
      <c r="G12" s="232"/>
      <c r="H12" s="232"/>
      <c r="I12" s="232"/>
    </row>
    <row r="13" spans="1:9" ht="22.5" customHeight="1">
      <c r="A13" s="232"/>
      <c r="B13" s="232"/>
      <c r="C13" s="232"/>
      <c r="D13" s="232"/>
      <c r="E13" s="232"/>
      <c r="F13" s="232"/>
      <c r="G13" s="232"/>
      <c r="H13" s="232"/>
      <c r="I13" s="232"/>
    </row>
    <row r="14" spans="1:9" ht="22.5" customHeight="1">
      <c r="A14" s="232"/>
      <c r="B14" s="232"/>
      <c r="C14" s="232"/>
      <c r="D14" s="232"/>
      <c r="E14" s="232"/>
      <c r="F14" s="232"/>
      <c r="G14" s="232"/>
      <c r="H14" s="232"/>
      <c r="I14" s="232"/>
    </row>
    <row r="15" spans="1:9" ht="22.5" customHeight="1">
      <c r="A15" s="232"/>
      <c r="B15" s="232"/>
      <c r="C15" s="232"/>
      <c r="D15" s="232"/>
      <c r="E15" s="232"/>
      <c r="F15" s="232"/>
      <c r="G15" s="232"/>
      <c r="H15" s="232"/>
      <c r="I15" s="232"/>
    </row>
    <row r="16" spans="1:9" ht="22.5" customHeight="1">
      <c r="A16" s="232"/>
      <c r="B16" s="232"/>
      <c r="C16" s="232"/>
      <c r="D16" s="232"/>
      <c r="E16" s="232"/>
      <c r="F16" s="232"/>
      <c r="G16" s="232"/>
      <c r="H16" s="232"/>
      <c r="I16" s="232"/>
    </row>
    <row r="17" spans="1:9" ht="22.5" customHeight="1">
      <c r="A17" s="232"/>
      <c r="B17" s="232"/>
      <c r="C17" s="232"/>
      <c r="D17" s="232"/>
      <c r="E17" s="232"/>
      <c r="F17" s="232"/>
      <c r="G17" s="232"/>
      <c r="H17" s="232"/>
      <c r="I17" s="232"/>
    </row>
    <row r="18" spans="1:9" ht="22.5" customHeight="1">
      <c r="A18" s="232"/>
      <c r="B18" s="232"/>
      <c r="C18" s="232"/>
      <c r="D18" s="232"/>
      <c r="E18" s="232"/>
      <c r="F18" s="232"/>
      <c r="G18" s="232"/>
      <c r="H18" s="232"/>
      <c r="I18" s="232"/>
    </row>
    <row r="19" spans="1:9" ht="22.5" customHeight="1">
      <c r="A19" s="232"/>
      <c r="B19" s="232"/>
      <c r="C19" s="232"/>
      <c r="D19" s="232"/>
      <c r="E19" s="232"/>
      <c r="F19" s="232"/>
      <c r="G19" s="232"/>
      <c r="H19" s="232"/>
      <c r="I19" s="232"/>
    </row>
    <row r="20" spans="1:9" ht="22.5" customHeight="1">
      <c r="A20" s="232"/>
      <c r="B20" s="232"/>
      <c r="C20" s="232"/>
      <c r="D20" s="232"/>
      <c r="E20" s="232"/>
      <c r="F20" s="232"/>
      <c r="G20" s="232"/>
      <c r="H20" s="232"/>
      <c r="I20" s="232"/>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36" right="0.19685039370078736" top="0.7874015748031494" bottom="0.5905511811023622" header="0" footer="0"/>
  <pageSetup fitToHeight="1" fitToWidth="1" horizontalDpi="600" verticalDpi="600" orientation="landscape" paperSize="9" scale="96"/>
</worksheet>
</file>

<file path=xl/worksheets/sheet21.xml><?xml version="1.0" encoding="utf-8"?>
<worksheet xmlns="http://schemas.openxmlformats.org/spreadsheetml/2006/main" xmlns:r="http://schemas.openxmlformats.org/officeDocument/2006/relationships">
  <sheetPr>
    <pageSetUpPr fitToPage="1"/>
  </sheetPr>
  <dimension ref="A1:R19"/>
  <sheetViews>
    <sheetView showGridLines="0" workbookViewId="0" topLeftCell="D1">
      <selection activeCell="W25" sqref="W25"/>
    </sheetView>
  </sheetViews>
  <sheetFormatPr defaultColWidth="9.16015625" defaultRowHeight="12.75" customHeight="1"/>
  <cols>
    <col min="1" max="2" width="16.33203125" style="174" customWidth="1"/>
    <col min="3" max="3" width="35.5" style="174" customWidth="1"/>
    <col min="4" max="4" width="16.5" style="174" customWidth="1"/>
    <col min="5" max="16" width="12.33203125" style="174" customWidth="1"/>
    <col min="17" max="16384" width="9.16015625" style="174" customWidth="1"/>
  </cols>
  <sheetData>
    <row r="1" spans="1:18" ht="23.25" customHeight="1">
      <c r="A1" s="218"/>
      <c r="B1" s="218"/>
      <c r="C1" s="218"/>
      <c r="D1" s="218"/>
      <c r="E1" s="218"/>
      <c r="F1" s="218"/>
      <c r="G1" s="218"/>
      <c r="H1" s="218"/>
      <c r="I1" s="218"/>
      <c r="J1" s="218"/>
      <c r="K1" s="218"/>
      <c r="L1" s="218"/>
      <c r="M1" s="218"/>
      <c r="N1" s="218"/>
      <c r="P1" s="233" t="s">
        <v>456</v>
      </c>
      <c r="Q1" s="232"/>
      <c r="R1" s="232"/>
    </row>
    <row r="2" spans="1:18" ht="23.25" customHeight="1">
      <c r="A2" s="219" t="s">
        <v>457</v>
      </c>
      <c r="B2" s="219"/>
      <c r="C2" s="219"/>
      <c r="D2" s="219"/>
      <c r="E2" s="219"/>
      <c r="F2" s="219"/>
      <c r="G2" s="219"/>
      <c r="H2" s="219"/>
      <c r="I2" s="219"/>
      <c r="J2" s="219"/>
      <c r="K2" s="219"/>
      <c r="L2" s="219"/>
      <c r="M2" s="219"/>
      <c r="N2" s="219"/>
      <c r="O2" s="219"/>
      <c r="P2" s="219"/>
      <c r="Q2" s="232"/>
      <c r="R2" s="232"/>
    </row>
    <row r="3" spans="1:18" ht="23.25" customHeight="1">
      <c r="A3" s="220"/>
      <c r="B3" s="221"/>
      <c r="C3" s="221"/>
      <c r="D3" s="221"/>
      <c r="E3" s="221"/>
      <c r="F3" s="221"/>
      <c r="G3" s="221"/>
      <c r="H3" s="221"/>
      <c r="I3" s="218"/>
      <c r="J3" s="218"/>
      <c r="K3" s="218"/>
      <c r="L3" s="218"/>
      <c r="M3" s="218"/>
      <c r="N3" s="218"/>
      <c r="P3" s="234" t="s">
        <v>90</v>
      </c>
      <c r="Q3" s="232"/>
      <c r="R3" s="232"/>
    </row>
    <row r="4" spans="1:18" ht="25.5" customHeight="1">
      <c r="A4" s="222" t="s">
        <v>123</v>
      </c>
      <c r="B4" s="222" t="s">
        <v>91</v>
      </c>
      <c r="C4" s="223" t="s">
        <v>124</v>
      </c>
      <c r="D4" s="224" t="s">
        <v>125</v>
      </c>
      <c r="E4" s="225" t="s">
        <v>432</v>
      </c>
      <c r="F4" s="226" t="s">
        <v>433</v>
      </c>
      <c r="G4" s="225" t="s">
        <v>434</v>
      </c>
      <c r="H4" s="225" t="s">
        <v>435</v>
      </c>
      <c r="I4" s="228" t="s">
        <v>436</v>
      </c>
      <c r="J4" s="228" t="s">
        <v>437</v>
      </c>
      <c r="K4" s="228" t="s">
        <v>182</v>
      </c>
      <c r="L4" s="228" t="s">
        <v>438</v>
      </c>
      <c r="M4" s="228" t="s">
        <v>175</v>
      </c>
      <c r="N4" s="228" t="s">
        <v>183</v>
      </c>
      <c r="O4" s="228" t="s">
        <v>178</v>
      </c>
      <c r="P4" s="222" t="s">
        <v>184</v>
      </c>
      <c r="Q4" s="235"/>
      <c r="R4" s="235"/>
    </row>
    <row r="5" spans="1:18" ht="14.25" customHeight="1">
      <c r="A5" s="222"/>
      <c r="B5" s="222"/>
      <c r="C5" s="227"/>
      <c r="D5" s="222"/>
      <c r="E5" s="228"/>
      <c r="F5" s="229"/>
      <c r="G5" s="228"/>
      <c r="H5" s="228"/>
      <c r="I5" s="228"/>
      <c r="J5" s="228"/>
      <c r="K5" s="228"/>
      <c r="L5" s="228"/>
      <c r="M5" s="228"/>
      <c r="N5" s="228"/>
      <c r="O5" s="228"/>
      <c r="P5" s="222"/>
      <c r="Q5" s="235"/>
      <c r="R5" s="235"/>
    </row>
    <row r="6" spans="1:18" ht="14.25" customHeight="1">
      <c r="A6" s="222"/>
      <c r="B6" s="222"/>
      <c r="C6" s="227"/>
      <c r="D6" s="222"/>
      <c r="E6" s="228"/>
      <c r="F6" s="229"/>
      <c r="G6" s="228"/>
      <c r="H6" s="228"/>
      <c r="I6" s="228"/>
      <c r="J6" s="228"/>
      <c r="K6" s="228"/>
      <c r="L6" s="228"/>
      <c r="M6" s="228"/>
      <c r="N6" s="228"/>
      <c r="O6" s="228"/>
      <c r="P6" s="222"/>
      <c r="Q6" s="235"/>
      <c r="R6" s="235"/>
    </row>
    <row r="7" spans="1:18" ht="23.25" customHeight="1">
      <c r="A7" s="222"/>
      <c r="B7" s="230"/>
      <c r="C7" s="222"/>
      <c r="D7" s="286">
        <v>0</v>
      </c>
      <c r="E7" s="286">
        <v>0</v>
      </c>
      <c r="F7" s="286">
        <v>0</v>
      </c>
      <c r="G7" s="286">
        <v>0</v>
      </c>
      <c r="H7" s="286">
        <v>0</v>
      </c>
      <c r="I7" s="286">
        <v>0</v>
      </c>
      <c r="J7" s="286">
        <v>0</v>
      </c>
      <c r="K7" s="286">
        <v>0</v>
      </c>
      <c r="L7" s="286">
        <v>0</v>
      </c>
      <c r="M7" s="286">
        <v>0</v>
      </c>
      <c r="N7" s="286">
        <v>0</v>
      </c>
      <c r="O7" s="286">
        <v>0</v>
      </c>
      <c r="P7" s="286">
        <v>0</v>
      </c>
      <c r="Q7" s="232"/>
      <c r="R7" s="232"/>
    </row>
    <row r="8" ht="27.75" customHeight="1"/>
    <row r="9" spans="1:18" ht="23.25" customHeight="1">
      <c r="A9" s="232"/>
      <c r="B9" s="232"/>
      <c r="C9" s="232"/>
      <c r="D9" s="232"/>
      <c r="E9" s="232"/>
      <c r="F9" s="232"/>
      <c r="G9" s="232"/>
      <c r="H9" s="232"/>
      <c r="I9" s="232"/>
      <c r="J9" s="232"/>
      <c r="K9" s="232"/>
      <c r="L9" s="232"/>
      <c r="M9" s="232"/>
      <c r="N9" s="232"/>
      <c r="O9" s="232"/>
      <c r="P9" s="232"/>
      <c r="Q9" s="232"/>
      <c r="R9" s="232"/>
    </row>
    <row r="10" spans="1:18" ht="23.25" customHeight="1">
      <c r="A10" s="232"/>
      <c r="B10" s="232"/>
      <c r="C10" s="232"/>
      <c r="D10" s="232"/>
      <c r="E10" s="232"/>
      <c r="F10" s="232"/>
      <c r="G10" s="232"/>
      <c r="H10" s="232"/>
      <c r="I10" s="232"/>
      <c r="J10" s="232"/>
      <c r="K10" s="232"/>
      <c r="L10" s="232"/>
      <c r="M10" s="232"/>
      <c r="N10" s="232"/>
      <c r="O10" s="232"/>
      <c r="P10" s="232"/>
      <c r="Q10" s="232"/>
      <c r="R10" s="232"/>
    </row>
    <row r="11" spans="1:18" ht="23.25" customHeight="1">
      <c r="A11" s="232"/>
      <c r="B11" s="232"/>
      <c r="C11" s="232"/>
      <c r="D11" s="232"/>
      <c r="E11" s="232"/>
      <c r="F11" s="232"/>
      <c r="G11" s="232"/>
      <c r="H11" s="232"/>
      <c r="I11" s="232"/>
      <c r="J11" s="232"/>
      <c r="K11" s="232"/>
      <c r="L11" s="232"/>
      <c r="M11" s="232"/>
      <c r="N11" s="232"/>
      <c r="O11" s="232"/>
      <c r="P11" s="232"/>
      <c r="Q11" s="232"/>
      <c r="R11" s="232"/>
    </row>
    <row r="12" spans="1:18" ht="23.25" customHeight="1">
      <c r="A12" s="232"/>
      <c r="B12" s="232"/>
      <c r="C12" s="232"/>
      <c r="D12" s="232"/>
      <c r="E12" s="232"/>
      <c r="F12" s="232"/>
      <c r="G12" s="232"/>
      <c r="H12" s="232"/>
      <c r="I12" s="232"/>
      <c r="J12" s="232"/>
      <c r="K12" s="232"/>
      <c r="L12" s="232"/>
      <c r="M12" s="232"/>
      <c r="N12" s="232"/>
      <c r="O12" s="232"/>
      <c r="P12" s="232"/>
      <c r="Q12" s="232"/>
      <c r="R12" s="232"/>
    </row>
    <row r="13" spans="1:18" ht="23.25" customHeight="1">
      <c r="A13" s="232"/>
      <c r="B13" s="232"/>
      <c r="C13" s="232"/>
      <c r="D13" s="232"/>
      <c r="E13" s="232"/>
      <c r="F13" s="232"/>
      <c r="G13" s="232"/>
      <c r="H13" s="232"/>
      <c r="I13" s="232"/>
      <c r="J13" s="232"/>
      <c r="K13" s="232"/>
      <c r="L13" s="232"/>
      <c r="M13" s="232"/>
      <c r="N13" s="232"/>
      <c r="O13" s="232"/>
      <c r="P13" s="232"/>
      <c r="Q13" s="232"/>
      <c r="R13" s="232"/>
    </row>
    <row r="14" spans="1:18" ht="23.25" customHeight="1">
      <c r="A14" s="232"/>
      <c r="B14" s="232"/>
      <c r="C14" s="232"/>
      <c r="D14" s="232"/>
      <c r="E14" s="232"/>
      <c r="F14" s="232"/>
      <c r="G14" s="232"/>
      <c r="H14" s="232"/>
      <c r="I14" s="232"/>
      <c r="J14" s="232"/>
      <c r="K14" s="232"/>
      <c r="L14" s="232"/>
      <c r="M14" s="232"/>
      <c r="N14" s="232"/>
      <c r="O14" s="232"/>
      <c r="P14" s="232"/>
      <c r="Q14" s="232"/>
      <c r="R14" s="232"/>
    </row>
    <row r="15" spans="1:18" ht="23.25" customHeight="1">
      <c r="A15" s="232"/>
      <c r="B15" s="232"/>
      <c r="C15" s="232"/>
      <c r="D15" s="232"/>
      <c r="E15" s="232"/>
      <c r="F15" s="232"/>
      <c r="G15" s="232"/>
      <c r="H15" s="232"/>
      <c r="I15" s="232"/>
      <c r="J15" s="232"/>
      <c r="K15" s="232"/>
      <c r="L15" s="232"/>
      <c r="M15" s="232"/>
      <c r="N15" s="232"/>
      <c r="O15" s="232"/>
      <c r="P15" s="232"/>
      <c r="Q15" s="232"/>
      <c r="R15" s="232"/>
    </row>
    <row r="16" spans="1:18" ht="23.25" customHeight="1">
      <c r="A16" s="232"/>
      <c r="B16" s="232"/>
      <c r="C16" s="232"/>
      <c r="D16" s="232"/>
      <c r="E16" s="232"/>
      <c r="F16" s="232"/>
      <c r="G16" s="232"/>
      <c r="H16" s="232"/>
      <c r="I16" s="232"/>
      <c r="J16" s="232"/>
      <c r="K16" s="232"/>
      <c r="L16" s="232"/>
      <c r="M16" s="232"/>
      <c r="N16" s="232"/>
      <c r="O16" s="232"/>
      <c r="P16" s="232"/>
      <c r="Q16" s="232"/>
      <c r="R16" s="232"/>
    </row>
    <row r="17" spans="1:18" ht="23.25" customHeight="1">
      <c r="A17" s="232"/>
      <c r="B17" s="232"/>
      <c r="C17" s="232"/>
      <c r="D17" s="232"/>
      <c r="E17" s="232"/>
      <c r="F17" s="232"/>
      <c r="G17" s="232"/>
      <c r="H17" s="232"/>
      <c r="I17" s="232"/>
      <c r="J17" s="232"/>
      <c r="K17" s="232"/>
      <c r="L17" s="232"/>
      <c r="M17" s="232"/>
      <c r="N17" s="232"/>
      <c r="O17" s="232"/>
      <c r="P17" s="232"/>
      <c r="Q17" s="232"/>
      <c r="R17" s="232"/>
    </row>
    <row r="18" spans="1:18" ht="23.25" customHeight="1">
      <c r="A18" s="232"/>
      <c r="B18" s="232"/>
      <c r="C18" s="232"/>
      <c r="D18" s="232"/>
      <c r="E18" s="232"/>
      <c r="F18" s="232"/>
      <c r="G18" s="232"/>
      <c r="H18" s="232"/>
      <c r="I18" s="232"/>
      <c r="J18" s="232"/>
      <c r="K18" s="232"/>
      <c r="L18" s="232"/>
      <c r="M18" s="232"/>
      <c r="N18" s="232"/>
      <c r="O18" s="232"/>
      <c r="P18" s="232"/>
      <c r="Q18" s="232"/>
      <c r="R18" s="232"/>
    </row>
    <row r="19" spans="1:18" ht="23.25" customHeight="1">
      <c r="A19" s="232"/>
      <c r="B19" s="232"/>
      <c r="C19" s="232"/>
      <c r="D19" s="232"/>
      <c r="E19" s="232"/>
      <c r="F19" s="232"/>
      <c r="G19" s="232"/>
      <c r="H19" s="232"/>
      <c r="I19" s="232"/>
      <c r="J19" s="232"/>
      <c r="K19" s="232"/>
      <c r="L19" s="232"/>
      <c r="M19" s="232"/>
      <c r="N19" s="232"/>
      <c r="O19" s="232"/>
      <c r="P19" s="232"/>
      <c r="Q19" s="232"/>
      <c r="R19" s="23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2.xml><?xml version="1.0" encoding="utf-8"?>
<worksheet xmlns="http://schemas.openxmlformats.org/spreadsheetml/2006/main" xmlns:r="http://schemas.openxmlformats.org/officeDocument/2006/relationships">
  <sheetPr>
    <pageSetUpPr fitToPage="1"/>
  </sheetPr>
  <dimension ref="A1:R19"/>
  <sheetViews>
    <sheetView showGridLines="0" workbookViewId="0" topLeftCell="A1">
      <selection activeCell="M19" sqref="M19"/>
    </sheetView>
  </sheetViews>
  <sheetFormatPr defaultColWidth="9.16015625" defaultRowHeight="12.75" customHeight="1"/>
  <cols>
    <col min="1" max="2" width="16.33203125" style="174" customWidth="1"/>
    <col min="3" max="3" width="35.5" style="174" customWidth="1"/>
    <col min="4" max="4" width="16.5" style="174" customWidth="1"/>
    <col min="5" max="16" width="12.33203125" style="174" customWidth="1"/>
    <col min="17" max="16384" width="9.16015625" style="174" customWidth="1"/>
  </cols>
  <sheetData>
    <row r="1" spans="1:18" ht="23.25" customHeight="1">
      <c r="A1" s="218"/>
      <c r="B1" s="218"/>
      <c r="C1" s="218"/>
      <c r="D1" s="218"/>
      <c r="E1" s="218"/>
      <c r="F1" s="218"/>
      <c r="G1" s="218"/>
      <c r="H1" s="218"/>
      <c r="I1" s="218"/>
      <c r="J1" s="218"/>
      <c r="K1" s="218"/>
      <c r="L1" s="218"/>
      <c r="M1" s="218"/>
      <c r="N1" s="218"/>
      <c r="P1" s="233" t="s">
        <v>458</v>
      </c>
      <c r="Q1" s="232"/>
      <c r="R1" s="232"/>
    </row>
    <row r="2" spans="1:18" ht="23.25" customHeight="1">
      <c r="A2" s="219" t="s">
        <v>459</v>
      </c>
      <c r="B2" s="219"/>
      <c r="C2" s="219"/>
      <c r="D2" s="219"/>
      <c r="E2" s="219"/>
      <c r="F2" s="219"/>
      <c r="G2" s="219"/>
      <c r="H2" s="219"/>
      <c r="I2" s="219"/>
      <c r="J2" s="219"/>
      <c r="K2" s="219"/>
      <c r="L2" s="219"/>
      <c r="M2" s="219"/>
      <c r="N2" s="219"/>
      <c r="O2" s="219"/>
      <c r="P2" s="219"/>
      <c r="Q2" s="232"/>
      <c r="R2" s="232"/>
    </row>
    <row r="3" spans="1:18" ht="23.25" customHeight="1">
      <c r="A3" s="220"/>
      <c r="B3" s="221"/>
      <c r="C3" s="221"/>
      <c r="D3" s="221"/>
      <c r="E3" s="221"/>
      <c r="F3" s="221"/>
      <c r="G3" s="221"/>
      <c r="H3" s="221"/>
      <c r="I3" s="218"/>
      <c r="J3" s="218"/>
      <c r="K3" s="218"/>
      <c r="L3" s="218"/>
      <c r="M3" s="218"/>
      <c r="N3" s="218"/>
      <c r="P3" s="234" t="s">
        <v>460</v>
      </c>
      <c r="Q3" s="232"/>
      <c r="R3" s="232"/>
    </row>
    <row r="4" spans="1:18" ht="25.5" customHeight="1">
      <c r="A4" s="222" t="s">
        <v>123</v>
      </c>
      <c r="B4" s="222" t="s">
        <v>91</v>
      </c>
      <c r="C4" s="223" t="s">
        <v>124</v>
      </c>
      <c r="D4" s="224" t="s">
        <v>125</v>
      </c>
      <c r="E4" s="225" t="s">
        <v>432</v>
      </c>
      <c r="F4" s="226" t="s">
        <v>433</v>
      </c>
      <c r="G4" s="225" t="s">
        <v>434</v>
      </c>
      <c r="H4" s="225" t="s">
        <v>435</v>
      </c>
      <c r="I4" s="228" t="s">
        <v>436</v>
      </c>
      <c r="J4" s="228" t="s">
        <v>437</v>
      </c>
      <c r="K4" s="228" t="s">
        <v>182</v>
      </c>
      <c r="L4" s="228" t="s">
        <v>438</v>
      </c>
      <c r="M4" s="228" t="s">
        <v>175</v>
      </c>
      <c r="N4" s="228" t="s">
        <v>183</v>
      </c>
      <c r="O4" s="228" t="s">
        <v>178</v>
      </c>
      <c r="P4" s="222" t="s">
        <v>184</v>
      </c>
      <c r="Q4" s="235"/>
      <c r="R4" s="235"/>
    </row>
    <row r="5" spans="1:18" ht="14.25" customHeight="1">
      <c r="A5" s="222"/>
      <c r="B5" s="222"/>
      <c r="C5" s="227"/>
      <c r="D5" s="222"/>
      <c r="E5" s="228"/>
      <c r="F5" s="229"/>
      <c r="G5" s="228"/>
      <c r="H5" s="228"/>
      <c r="I5" s="228"/>
      <c r="J5" s="228"/>
      <c r="K5" s="228"/>
      <c r="L5" s="228"/>
      <c r="M5" s="228"/>
      <c r="N5" s="228"/>
      <c r="O5" s="228"/>
      <c r="P5" s="222"/>
      <c r="Q5" s="235"/>
      <c r="R5" s="235"/>
    </row>
    <row r="6" spans="1:18" ht="14.25" customHeight="1">
      <c r="A6" s="222"/>
      <c r="B6" s="222"/>
      <c r="C6" s="227"/>
      <c r="D6" s="222"/>
      <c r="E6" s="228"/>
      <c r="F6" s="229"/>
      <c r="G6" s="228"/>
      <c r="H6" s="228"/>
      <c r="I6" s="228"/>
      <c r="J6" s="228"/>
      <c r="K6" s="228"/>
      <c r="L6" s="228"/>
      <c r="M6" s="228"/>
      <c r="N6" s="228"/>
      <c r="O6" s="228"/>
      <c r="P6" s="222"/>
      <c r="Q6" s="235"/>
      <c r="R6" s="235"/>
    </row>
    <row r="7" spans="1:18" ht="23.25" customHeight="1">
      <c r="A7" s="222"/>
      <c r="B7" s="230"/>
      <c r="C7" s="222"/>
      <c r="D7" s="286">
        <v>0</v>
      </c>
      <c r="E7" s="286">
        <v>0</v>
      </c>
      <c r="F7" s="286">
        <v>0</v>
      </c>
      <c r="G7" s="286">
        <v>0</v>
      </c>
      <c r="H7" s="286">
        <v>0</v>
      </c>
      <c r="I7" s="286">
        <v>0</v>
      </c>
      <c r="J7" s="286">
        <v>0</v>
      </c>
      <c r="K7" s="286">
        <v>0</v>
      </c>
      <c r="L7" s="286">
        <v>0</v>
      </c>
      <c r="M7" s="286">
        <v>0</v>
      </c>
      <c r="N7" s="286">
        <v>0</v>
      </c>
      <c r="O7" s="286">
        <v>0</v>
      </c>
      <c r="P7" s="286">
        <v>0</v>
      </c>
      <c r="Q7" s="287"/>
      <c r="R7" s="232"/>
    </row>
    <row r="8" ht="27.75" customHeight="1"/>
    <row r="9" spans="1:18" ht="23.25" customHeight="1">
      <c r="A9" s="232"/>
      <c r="B9" s="232"/>
      <c r="C9" s="232"/>
      <c r="D9" s="232"/>
      <c r="E9" s="232"/>
      <c r="F9" s="232"/>
      <c r="G9" s="232"/>
      <c r="H9" s="232"/>
      <c r="I9" s="232"/>
      <c r="J9" s="232"/>
      <c r="K9" s="232"/>
      <c r="L9" s="232"/>
      <c r="M9" s="232"/>
      <c r="N9" s="232"/>
      <c r="O9" s="232"/>
      <c r="P9" s="232"/>
      <c r="Q9" s="232"/>
      <c r="R9" s="232"/>
    </row>
    <row r="10" spans="1:18" ht="23.25" customHeight="1">
      <c r="A10" s="232"/>
      <c r="B10" s="232"/>
      <c r="C10" s="232"/>
      <c r="D10" s="232"/>
      <c r="E10" s="232"/>
      <c r="F10" s="232"/>
      <c r="G10" s="232"/>
      <c r="H10" s="232"/>
      <c r="I10" s="232"/>
      <c r="J10" s="232"/>
      <c r="K10" s="232"/>
      <c r="L10" s="232"/>
      <c r="M10" s="232"/>
      <c r="N10" s="232"/>
      <c r="O10" s="232"/>
      <c r="P10" s="232"/>
      <c r="Q10" s="232"/>
      <c r="R10" s="232"/>
    </row>
    <row r="11" spans="1:18" ht="23.25" customHeight="1">
      <c r="A11" s="232"/>
      <c r="B11" s="232"/>
      <c r="C11" s="232"/>
      <c r="D11" s="232"/>
      <c r="E11" s="232"/>
      <c r="F11" s="232"/>
      <c r="G11" s="232"/>
      <c r="H11" s="232"/>
      <c r="I11" s="232"/>
      <c r="J11" s="232"/>
      <c r="K11" s="232"/>
      <c r="L11" s="232"/>
      <c r="M11" s="232"/>
      <c r="N11" s="232"/>
      <c r="O11" s="232"/>
      <c r="P11" s="232"/>
      <c r="Q11" s="232"/>
      <c r="R11" s="232"/>
    </row>
    <row r="12" spans="1:18" ht="23.25" customHeight="1">
      <c r="A12" s="232"/>
      <c r="B12" s="232"/>
      <c r="C12" s="232"/>
      <c r="D12" s="232"/>
      <c r="E12" s="232"/>
      <c r="F12" s="232"/>
      <c r="G12" s="232"/>
      <c r="H12" s="232"/>
      <c r="I12" s="232"/>
      <c r="J12" s="232"/>
      <c r="K12" s="232"/>
      <c r="L12" s="232"/>
      <c r="M12" s="232"/>
      <c r="N12" s="232"/>
      <c r="O12" s="232"/>
      <c r="P12" s="232"/>
      <c r="Q12" s="232"/>
      <c r="R12" s="232"/>
    </row>
    <row r="13" spans="1:18" ht="23.25" customHeight="1">
      <c r="A13" s="232"/>
      <c r="B13" s="232"/>
      <c r="C13" s="232"/>
      <c r="D13" s="232"/>
      <c r="E13" s="232"/>
      <c r="F13" s="232"/>
      <c r="G13" s="232"/>
      <c r="H13" s="232"/>
      <c r="I13" s="232"/>
      <c r="J13" s="232"/>
      <c r="K13" s="232"/>
      <c r="L13" s="232"/>
      <c r="M13" s="232"/>
      <c r="N13" s="232"/>
      <c r="O13" s="232"/>
      <c r="P13" s="232"/>
      <c r="Q13" s="232"/>
      <c r="R13" s="232"/>
    </row>
    <row r="14" spans="1:18" ht="23.25" customHeight="1">
      <c r="A14" s="232"/>
      <c r="B14" s="232"/>
      <c r="C14" s="232"/>
      <c r="D14" s="232"/>
      <c r="E14" s="232"/>
      <c r="F14" s="232"/>
      <c r="G14" s="232"/>
      <c r="H14" s="232"/>
      <c r="I14" s="232"/>
      <c r="J14" s="232"/>
      <c r="K14" s="232"/>
      <c r="L14" s="232"/>
      <c r="M14" s="232"/>
      <c r="N14" s="232"/>
      <c r="O14" s="232"/>
      <c r="P14" s="232"/>
      <c r="Q14" s="232"/>
      <c r="R14" s="232"/>
    </row>
    <row r="15" spans="1:18" ht="23.25" customHeight="1">
      <c r="A15" s="232"/>
      <c r="B15" s="232"/>
      <c r="C15" s="232"/>
      <c r="D15" s="232"/>
      <c r="E15" s="232"/>
      <c r="F15" s="232"/>
      <c r="G15" s="232"/>
      <c r="H15" s="232"/>
      <c r="I15" s="232"/>
      <c r="J15" s="232"/>
      <c r="K15" s="232"/>
      <c r="L15" s="232"/>
      <c r="M15" s="232"/>
      <c r="N15" s="232"/>
      <c r="O15" s="232"/>
      <c r="P15" s="232"/>
      <c r="Q15" s="232"/>
      <c r="R15" s="232"/>
    </row>
    <row r="16" spans="1:18" ht="23.25" customHeight="1">
      <c r="A16" s="232"/>
      <c r="B16" s="232"/>
      <c r="C16" s="232"/>
      <c r="D16" s="232"/>
      <c r="E16" s="232"/>
      <c r="F16" s="232"/>
      <c r="G16" s="232"/>
      <c r="H16" s="232"/>
      <c r="I16" s="232"/>
      <c r="J16" s="232"/>
      <c r="K16" s="232"/>
      <c r="L16" s="232"/>
      <c r="M16" s="232"/>
      <c r="N16" s="232"/>
      <c r="O16" s="232"/>
      <c r="P16" s="232"/>
      <c r="Q16" s="232"/>
      <c r="R16" s="232"/>
    </row>
    <row r="17" spans="1:18" ht="23.25" customHeight="1">
      <c r="A17" s="232"/>
      <c r="B17" s="232"/>
      <c r="C17" s="232"/>
      <c r="D17" s="232"/>
      <c r="E17" s="232"/>
      <c r="F17" s="232"/>
      <c r="G17" s="232"/>
      <c r="H17" s="232"/>
      <c r="I17" s="232"/>
      <c r="J17" s="232"/>
      <c r="K17" s="232"/>
      <c r="L17" s="232"/>
      <c r="M17" s="232"/>
      <c r="N17" s="232"/>
      <c r="O17" s="232"/>
      <c r="P17" s="232"/>
      <c r="Q17" s="232"/>
      <c r="R17" s="232"/>
    </row>
    <row r="18" spans="1:18" ht="23.25" customHeight="1">
      <c r="A18" s="232"/>
      <c r="B18" s="232"/>
      <c r="C18" s="232"/>
      <c r="D18" s="232"/>
      <c r="E18" s="232"/>
      <c r="F18" s="232"/>
      <c r="G18" s="232"/>
      <c r="H18" s="232"/>
      <c r="I18" s="232"/>
      <c r="J18" s="232"/>
      <c r="K18" s="232"/>
      <c r="L18" s="232"/>
      <c r="M18" s="232"/>
      <c r="N18" s="232"/>
      <c r="O18" s="232"/>
      <c r="P18" s="232"/>
      <c r="Q18" s="232"/>
      <c r="R18" s="232"/>
    </row>
    <row r="19" spans="1:18" ht="23.25" customHeight="1">
      <c r="A19" s="232"/>
      <c r="B19" s="232"/>
      <c r="C19" s="232"/>
      <c r="D19" s="232"/>
      <c r="E19" s="232"/>
      <c r="F19" s="232"/>
      <c r="G19" s="232"/>
      <c r="H19" s="232"/>
      <c r="I19" s="232"/>
      <c r="J19" s="232"/>
      <c r="K19" s="232"/>
      <c r="L19" s="232"/>
      <c r="M19" s="232"/>
      <c r="N19" s="232"/>
      <c r="O19" s="232"/>
      <c r="P19" s="232"/>
      <c r="Q19" s="232"/>
      <c r="R19" s="23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3.xml><?xml version="1.0" encoding="utf-8"?>
<worksheet xmlns="http://schemas.openxmlformats.org/spreadsheetml/2006/main" xmlns:r="http://schemas.openxmlformats.org/officeDocument/2006/relationships">
  <dimension ref="A1:X36"/>
  <sheetViews>
    <sheetView showGridLines="0" workbookViewId="0" topLeftCell="A1">
      <selection activeCell="J17" sqref="J17"/>
    </sheetView>
  </sheetViews>
  <sheetFormatPr defaultColWidth="9.33203125" defaultRowHeight="11.25"/>
  <cols>
    <col min="1" max="1" width="4.83203125" style="267" customWidth="1"/>
    <col min="2" max="2" width="7" style="267" customWidth="1"/>
    <col min="3" max="3" width="6" style="267" customWidth="1"/>
    <col min="4" max="4" width="40.16015625" style="267" customWidth="1"/>
    <col min="5" max="5" width="20.5" style="267" customWidth="1"/>
    <col min="6" max="6" width="12.66015625" style="267" customWidth="1"/>
    <col min="7" max="7" width="14.83203125" style="267" customWidth="1"/>
    <col min="8" max="8" width="12.83203125" style="267" customWidth="1"/>
    <col min="9" max="9" width="11" style="267" customWidth="1"/>
    <col min="10" max="10" width="12.33203125" style="267" customWidth="1"/>
    <col min="11" max="11" width="16" style="267" customWidth="1"/>
    <col min="12" max="12" width="13.16015625" style="267" customWidth="1"/>
    <col min="13" max="13" width="11.66015625" style="267" customWidth="1"/>
    <col min="14" max="16384" width="9.33203125" style="267" customWidth="1"/>
  </cols>
  <sheetData>
    <row r="1" ht="20.25" customHeight="1">
      <c r="X1" s="267" t="s">
        <v>461</v>
      </c>
    </row>
    <row r="2" spans="1:24" ht="32.25" customHeight="1">
      <c r="A2" s="236" t="s">
        <v>462</v>
      </c>
      <c r="B2" s="236"/>
      <c r="C2" s="236"/>
      <c r="D2" s="236"/>
      <c r="E2" s="236"/>
      <c r="F2" s="236"/>
      <c r="G2" s="236"/>
      <c r="H2" s="236"/>
      <c r="I2" s="236"/>
      <c r="J2" s="236"/>
      <c r="K2" s="236"/>
      <c r="L2" s="236"/>
      <c r="M2" s="236"/>
      <c r="N2" s="236"/>
      <c r="O2" s="236"/>
      <c r="P2" s="236"/>
      <c r="Q2" s="236"/>
      <c r="R2" s="236"/>
      <c r="S2" s="236"/>
      <c r="T2" s="236"/>
      <c r="U2" s="236"/>
      <c r="V2" s="236"/>
      <c r="W2" s="236"/>
      <c r="X2" s="236"/>
    </row>
    <row r="3" ht="11.25" customHeight="1"/>
    <row r="4" ht="11.25" customHeight="1"/>
    <row r="5" spans="1:24" ht="29.25" customHeight="1">
      <c r="A5" s="268" t="s">
        <v>123</v>
      </c>
      <c r="B5" s="269"/>
      <c r="C5" s="269"/>
      <c r="D5" s="270"/>
      <c r="E5" s="271" t="s">
        <v>463</v>
      </c>
      <c r="F5" s="272" t="s">
        <v>93</v>
      </c>
      <c r="G5" s="269" t="s">
        <v>167</v>
      </c>
      <c r="H5" s="269"/>
      <c r="I5" s="269"/>
      <c r="J5" s="270"/>
      <c r="K5" s="279" t="s">
        <v>168</v>
      </c>
      <c r="L5" s="280"/>
      <c r="M5" s="280"/>
      <c r="N5" s="280"/>
      <c r="O5" s="280"/>
      <c r="P5" s="280"/>
      <c r="Q5" s="280"/>
      <c r="R5" s="280"/>
      <c r="S5" s="280"/>
      <c r="T5" s="282"/>
      <c r="U5" s="283" t="s">
        <v>169</v>
      </c>
      <c r="V5" s="283" t="s">
        <v>170</v>
      </c>
      <c r="W5" s="283" t="s">
        <v>171</v>
      </c>
      <c r="X5" s="271" t="s">
        <v>172</v>
      </c>
    </row>
    <row r="6" spans="1:24" ht="54.75" customHeight="1">
      <c r="A6" s="273" t="s">
        <v>464</v>
      </c>
      <c r="B6" s="273" t="s">
        <v>465</v>
      </c>
      <c r="C6" s="273" t="s">
        <v>466</v>
      </c>
      <c r="D6" s="273" t="s">
        <v>276</v>
      </c>
      <c r="E6" s="274"/>
      <c r="F6" s="272"/>
      <c r="G6" s="270" t="s">
        <v>107</v>
      </c>
      <c r="H6" s="275" t="s">
        <v>173</v>
      </c>
      <c r="I6" s="275" t="s">
        <v>174</v>
      </c>
      <c r="J6" s="275" t="s">
        <v>175</v>
      </c>
      <c r="K6" s="273" t="s">
        <v>107</v>
      </c>
      <c r="L6" s="281" t="s">
        <v>451</v>
      </c>
      <c r="M6" s="281" t="s">
        <v>175</v>
      </c>
      <c r="N6" s="281" t="s">
        <v>178</v>
      </c>
      <c r="O6" s="281" t="s">
        <v>179</v>
      </c>
      <c r="P6" s="281" t="s">
        <v>180</v>
      </c>
      <c r="Q6" s="281" t="s">
        <v>181</v>
      </c>
      <c r="R6" s="281" t="s">
        <v>182</v>
      </c>
      <c r="S6" s="281" t="s">
        <v>183</v>
      </c>
      <c r="T6" s="284" t="s">
        <v>184</v>
      </c>
      <c r="U6" s="285"/>
      <c r="V6" s="285"/>
      <c r="W6" s="285"/>
      <c r="X6" s="274"/>
    </row>
    <row r="7" spans="1:24" s="266" customFormat="1" ht="18" customHeight="1">
      <c r="A7" s="276"/>
      <c r="B7" s="276"/>
      <c r="C7" s="276"/>
      <c r="D7" s="276" t="s">
        <v>107</v>
      </c>
      <c r="E7" s="276"/>
      <c r="F7" s="277">
        <f>SUM(F8:F36)</f>
        <v>19649735</v>
      </c>
      <c r="G7" s="277">
        <f>SUM(G8:G36)</f>
        <v>15413835</v>
      </c>
      <c r="H7" s="277">
        <f>SUM(H8:H36)</f>
        <v>12975479</v>
      </c>
      <c r="I7" s="277">
        <f>SUM(I8:I36)</f>
        <v>2421196</v>
      </c>
      <c r="J7" s="277">
        <f>SUM(J8:J36)</f>
        <v>17160</v>
      </c>
      <c r="K7" s="277">
        <v>4235900</v>
      </c>
      <c r="L7" s="277">
        <v>3860000</v>
      </c>
      <c r="M7" s="277">
        <v>375900</v>
      </c>
      <c r="N7" s="277">
        <v>0</v>
      </c>
      <c r="O7" s="277">
        <v>0</v>
      </c>
      <c r="P7" s="277">
        <v>0</v>
      </c>
      <c r="Q7" s="277">
        <v>0</v>
      </c>
      <c r="R7" s="277">
        <v>0</v>
      </c>
      <c r="S7" s="277">
        <v>0</v>
      </c>
      <c r="T7" s="277">
        <v>0</v>
      </c>
      <c r="U7" s="277">
        <v>0</v>
      </c>
      <c r="V7" s="277">
        <v>0</v>
      </c>
      <c r="W7" s="277">
        <v>0</v>
      </c>
      <c r="X7" s="277">
        <v>0</v>
      </c>
    </row>
    <row r="8" spans="1:24" ht="18.75" customHeight="1">
      <c r="A8" s="276">
        <v>208</v>
      </c>
      <c r="B8" s="276">
        <v>1</v>
      </c>
      <c r="C8" s="276">
        <v>1</v>
      </c>
      <c r="D8" s="278" t="s">
        <v>467</v>
      </c>
      <c r="E8" s="278" t="s">
        <v>191</v>
      </c>
      <c r="F8" s="277">
        <f>SUM(G8+K8)</f>
        <v>438984</v>
      </c>
      <c r="G8" s="277">
        <f>SUM(H8:J8)</f>
        <v>438984</v>
      </c>
      <c r="H8" s="277">
        <v>438984</v>
      </c>
      <c r="I8" s="277">
        <v>0</v>
      </c>
      <c r="J8" s="277">
        <v>0</v>
      </c>
      <c r="K8" s="277">
        <v>0</v>
      </c>
      <c r="L8" s="277">
        <v>0</v>
      </c>
      <c r="M8" s="277">
        <v>0</v>
      </c>
      <c r="N8" s="277">
        <v>0</v>
      </c>
      <c r="O8" s="277">
        <v>0</v>
      </c>
      <c r="P8" s="277">
        <v>0</v>
      </c>
      <c r="Q8" s="277">
        <v>0</v>
      </c>
      <c r="R8" s="277">
        <v>0</v>
      </c>
      <c r="S8" s="277">
        <v>0</v>
      </c>
      <c r="T8" s="277">
        <v>0</v>
      </c>
      <c r="U8" s="277">
        <v>0</v>
      </c>
      <c r="V8" s="277">
        <v>0</v>
      </c>
      <c r="W8" s="277">
        <v>0</v>
      </c>
      <c r="X8" s="277">
        <v>0</v>
      </c>
    </row>
    <row r="9" spans="1:24" ht="18.75" customHeight="1">
      <c r="A9" s="276">
        <v>208</v>
      </c>
      <c r="B9" s="276">
        <v>1</v>
      </c>
      <c r="C9" s="276">
        <v>6</v>
      </c>
      <c r="D9" s="278" t="s">
        <v>468</v>
      </c>
      <c r="E9" s="278" t="s">
        <v>191</v>
      </c>
      <c r="F9" s="277">
        <f aca="true" t="shared" si="0" ref="F9:F36">SUM(G9+K9)</f>
        <v>216138</v>
      </c>
      <c r="G9" s="277">
        <f aca="true" t="shared" si="1" ref="G9:G36">SUM(H9:J9)</f>
        <v>216138</v>
      </c>
      <c r="H9" s="277">
        <v>216138</v>
      </c>
      <c r="I9" s="277">
        <v>0</v>
      </c>
      <c r="J9" s="277">
        <v>0</v>
      </c>
      <c r="K9" s="277">
        <v>0</v>
      </c>
      <c r="L9" s="277">
        <v>0</v>
      </c>
      <c r="M9" s="277">
        <v>0</v>
      </c>
      <c r="N9" s="277">
        <v>0</v>
      </c>
      <c r="O9" s="277">
        <v>0</v>
      </c>
      <c r="P9" s="277">
        <v>0</v>
      </c>
      <c r="Q9" s="277">
        <v>0</v>
      </c>
      <c r="R9" s="277">
        <v>0</v>
      </c>
      <c r="S9" s="277">
        <v>0</v>
      </c>
      <c r="T9" s="277">
        <v>0</v>
      </c>
      <c r="U9" s="277">
        <v>0</v>
      </c>
      <c r="V9" s="277">
        <v>0</v>
      </c>
      <c r="W9" s="277">
        <v>0</v>
      </c>
      <c r="X9" s="277">
        <v>0</v>
      </c>
    </row>
    <row r="10" spans="1:24" ht="18.75" customHeight="1">
      <c r="A10" s="276">
        <v>208</v>
      </c>
      <c r="B10" s="276">
        <v>1</v>
      </c>
      <c r="C10" s="276">
        <v>1</v>
      </c>
      <c r="D10" s="278" t="s">
        <v>467</v>
      </c>
      <c r="E10" s="278" t="s">
        <v>175</v>
      </c>
      <c r="F10" s="277">
        <f t="shared" si="0"/>
        <v>9600</v>
      </c>
      <c r="G10" s="277">
        <f t="shared" si="1"/>
        <v>9600</v>
      </c>
      <c r="H10" s="277">
        <v>0</v>
      </c>
      <c r="I10" s="277">
        <v>0</v>
      </c>
      <c r="J10" s="277">
        <v>9600</v>
      </c>
      <c r="K10" s="277">
        <v>0</v>
      </c>
      <c r="L10" s="277">
        <v>0</v>
      </c>
      <c r="M10" s="277">
        <v>0</v>
      </c>
      <c r="N10" s="277">
        <v>0</v>
      </c>
      <c r="O10" s="277">
        <v>0</v>
      </c>
      <c r="P10" s="277">
        <v>0</v>
      </c>
      <c r="Q10" s="277">
        <v>0</v>
      </c>
      <c r="R10" s="277">
        <v>0</v>
      </c>
      <c r="S10" s="277">
        <v>0</v>
      </c>
      <c r="T10" s="277">
        <v>0</v>
      </c>
      <c r="U10" s="277">
        <v>0</v>
      </c>
      <c r="V10" s="277">
        <v>0</v>
      </c>
      <c r="W10" s="277">
        <v>0</v>
      </c>
      <c r="X10" s="277">
        <v>0</v>
      </c>
    </row>
    <row r="11" spans="1:24" ht="18.75" customHeight="1">
      <c r="A11" s="276">
        <v>208</v>
      </c>
      <c r="B11" s="276">
        <v>1</v>
      </c>
      <c r="C11" s="276">
        <v>9</v>
      </c>
      <c r="D11" s="278" t="s">
        <v>249</v>
      </c>
      <c r="E11" s="278" t="s">
        <v>175</v>
      </c>
      <c r="F11" s="277">
        <f t="shared" si="0"/>
        <v>7560</v>
      </c>
      <c r="G11" s="277">
        <f t="shared" si="1"/>
        <v>7560</v>
      </c>
      <c r="H11" s="277">
        <v>0</v>
      </c>
      <c r="I11" s="277">
        <v>0</v>
      </c>
      <c r="J11" s="277">
        <v>7560</v>
      </c>
      <c r="K11" s="277">
        <v>0</v>
      </c>
      <c r="L11" s="277">
        <v>0</v>
      </c>
      <c r="M11" s="277">
        <v>0</v>
      </c>
      <c r="N11" s="277">
        <v>0</v>
      </c>
      <c r="O11" s="277">
        <v>0</v>
      </c>
      <c r="P11" s="277">
        <v>0</v>
      </c>
      <c r="Q11" s="277">
        <v>0</v>
      </c>
      <c r="R11" s="277">
        <v>0</v>
      </c>
      <c r="S11" s="277">
        <v>0</v>
      </c>
      <c r="T11" s="277">
        <v>0</v>
      </c>
      <c r="U11" s="277">
        <v>0</v>
      </c>
      <c r="V11" s="277">
        <v>0</v>
      </c>
      <c r="W11" s="277">
        <v>0</v>
      </c>
      <c r="X11" s="277">
        <v>0</v>
      </c>
    </row>
    <row r="12" spans="1:24" ht="18.75" customHeight="1">
      <c r="A12" s="276">
        <v>208</v>
      </c>
      <c r="B12" s="276">
        <v>1</v>
      </c>
      <c r="C12" s="276">
        <v>1</v>
      </c>
      <c r="D12" s="278" t="s">
        <v>467</v>
      </c>
      <c r="E12" s="278" t="s">
        <v>174</v>
      </c>
      <c r="F12" s="277">
        <f t="shared" si="0"/>
        <v>137042</v>
      </c>
      <c r="G12" s="277">
        <f t="shared" si="1"/>
        <v>137042</v>
      </c>
      <c r="H12" s="277">
        <v>0</v>
      </c>
      <c r="I12" s="277">
        <v>137042</v>
      </c>
      <c r="J12" s="277">
        <v>0</v>
      </c>
      <c r="K12" s="277">
        <v>0</v>
      </c>
      <c r="L12" s="277">
        <v>0</v>
      </c>
      <c r="M12" s="277">
        <v>0</v>
      </c>
      <c r="N12" s="277">
        <v>0</v>
      </c>
      <c r="O12" s="277">
        <v>0</v>
      </c>
      <c r="P12" s="277">
        <v>0</v>
      </c>
      <c r="Q12" s="277">
        <v>0</v>
      </c>
      <c r="R12" s="277">
        <v>0</v>
      </c>
      <c r="S12" s="277">
        <v>0</v>
      </c>
      <c r="T12" s="277">
        <v>0</v>
      </c>
      <c r="U12" s="277">
        <v>0</v>
      </c>
      <c r="V12" s="277">
        <v>0</v>
      </c>
      <c r="W12" s="277">
        <v>0</v>
      </c>
      <c r="X12" s="277">
        <v>0</v>
      </c>
    </row>
    <row r="13" spans="1:24" ht="18.75" customHeight="1">
      <c r="A13" s="276">
        <v>208</v>
      </c>
      <c r="B13" s="276">
        <v>1</v>
      </c>
      <c r="C13" s="276">
        <v>6</v>
      </c>
      <c r="D13" s="278" t="s">
        <v>468</v>
      </c>
      <c r="E13" s="278" t="s">
        <v>190</v>
      </c>
      <c r="F13" s="277">
        <f t="shared" si="0"/>
        <v>626663</v>
      </c>
      <c r="G13" s="277">
        <f t="shared" si="1"/>
        <v>626663</v>
      </c>
      <c r="H13" s="277">
        <v>626663</v>
      </c>
      <c r="I13" s="277">
        <v>0</v>
      </c>
      <c r="J13" s="277">
        <v>0</v>
      </c>
      <c r="K13" s="277">
        <v>0</v>
      </c>
      <c r="L13" s="277">
        <v>0</v>
      </c>
      <c r="M13" s="277">
        <v>0</v>
      </c>
      <c r="N13" s="277">
        <v>0</v>
      </c>
      <c r="O13" s="277">
        <v>0</v>
      </c>
      <c r="P13" s="277">
        <v>0</v>
      </c>
      <c r="Q13" s="277">
        <v>0</v>
      </c>
      <c r="R13" s="277">
        <v>0</v>
      </c>
      <c r="S13" s="277">
        <v>0</v>
      </c>
      <c r="T13" s="277">
        <v>0</v>
      </c>
      <c r="U13" s="277">
        <v>0</v>
      </c>
      <c r="V13" s="277">
        <v>0</v>
      </c>
      <c r="W13" s="277">
        <v>0</v>
      </c>
      <c r="X13" s="277">
        <v>0</v>
      </c>
    </row>
    <row r="14" spans="1:24" ht="18.75" customHeight="1">
      <c r="A14" s="276">
        <v>208</v>
      </c>
      <c r="B14" s="276">
        <v>1</v>
      </c>
      <c r="C14" s="276">
        <v>9</v>
      </c>
      <c r="D14" s="278" t="s">
        <v>249</v>
      </c>
      <c r="E14" s="278" t="s">
        <v>189</v>
      </c>
      <c r="F14" s="277">
        <f t="shared" si="0"/>
        <v>2577760</v>
      </c>
      <c r="G14" s="277">
        <f t="shared" si="1"/>
        <v>2577760</v>
      </c>
      <c r="H14" s="277">
        <v>2577760</v>
      </c>
      <c r="I14" s="277">
        <v>0</v>
      </c>
      <c r="J14" s="277">
        <v>0</v>
      </c>
      <c r="K14" s="277">
        <v>0</v>
      </c>
      <c r="L14" s="277">
        <v>0</v>
      </c>
      <c r="M14" s="277">
        <v>0</v>
      </c>
      <c r="N14" s="277">
        <v>0</v>
      </c>
      <c r="O14" s="277">
        <v>0</v>
      </c>
      <c r="P14" s="277">
        <v>0</v>
      </c>
      <c r="Q14" s="277">
        <v>0</v>
      </c>
      <c r="R14" s="277">
        <v>0</v>
      </c>
      <c r="S14" s="277">
        <v>0</v>
      </c>
      <c r="T14" s="277">
        <v>0</v>
      </c>
      <c r="U14" s="277">
        <v>0</v>
      </c>
      <c r="V14" s="277">
        <v>0</v>
      </c>
      <c r="W14" s="277">
        <v>0</v>
      </c>
      <c r="X14" s="277">
        <v>0</v>
      </c>
    </row>
    <row r="15" spans="1:24" ht="18.75" customHeight="1">
      <c r="A15" s="276">
        <v>208</v>
      </c>
      <c r="B15" s="276">
        <v>1</v>
      </c>
      <c r="C15" s="276">
        <v>9</v>
      </c>
      <c r="D15" s="278" t="s">
        <v>249</v>
      </c>
      <c r="E15" s="278" t="s">
        <v>191</v>
      </c>
      <c r="F15" s="277">
        <f t="shared" si="0"/>
        <v>294276</v>
      </c>
      <c r="G15" s="277">
        <f t="shared" si="1"/>
        <v>294276</v>
      </c>
      <c r="H15" s="277">
        <v>294276</v>
      </c>
      <c r="I15" s="277">
        <v>0</v>
      </c>
      <c r="J15" s="277">
        <v>0</v>
      </c>
      <c r="K15" s="277">
        <v>0</v>
      </c>
      <c r="L15" s="277">
        <v>0</v>
      </c>
      <c r="M15" s="277">
        <v>0</v>
      </c>
      <c r="N15" s="277">
        <v>0</v>
      </c>
      <c r="O15" s="277">
        <v>0</v>
      </c>
      <c r="P15" s="277">
        <v>0</v>
      </c>
      <c r="Q15" s="277">
        <v>0</v>
      </c>
      <c r="R15" s="277">
        <v>0</v>
      </c>
      <c r="S15" s="277">
        <v>0</v>
      </c>
      <c r="T15" s="277">
        <v>0</v>
      </c>
      <c r="U15" s="277">
        <v>0</v>
      </c>
      <c r="V15" s="277">
        <v>0</v>
      </c>
      <c r="W15" s="277">
        <v>0</v>
      </c>
      <c r="X15" s="277">
        <v>0</v>
      </c>
    </row>
    <row r="16" spans="1:24" ht="18.75" customHeight="1">
      <c r="A16" s="276">
        <v>208</v>
      </c>
      <c r="B16" s="276">
        <v>1</v>
      </c>
      <c r="C16" s="276">
        <v>7</v>
      </c>
      <c r="D16" s="276" t="s">
        <v>266</v>
      </c>
      <c r="E16" s="276" t="s">
        <v>176</v>
      </c>
      <c r="F16" s="277">
        <f t="shared" si="0"/>
        <v>200000</v>
      </c>
      <c r="G16" s="277">
        <f t="shared" si="1"/>
        <v>0</v>
      </c>
      <c r="H16" s="277">
        <v>0</v>
      </c>
      <c r="I16" s="277">
        <v>0</v>
      </c>
      <c r="J16" s="277">
        <v>0</v>
      </c>
      <c r="K16" s="277">
        <v>200000</v>
      </c>
      <c r="L16" s="277">
        <v>200000</v>
      </c>
      <c r="M16" s="277">
        <v>0</v>
      </c>
      <c r="N16" s="277">
        <v>0</v>
      </c>
      <c r="O16" s="277">
        <v>0</v>
      </c>
      <c r="P16" s="277">
        <v>0</v>
      </c>
      <c r="Q16" s="277">
        <v>0</v>
      </c>
      <c r="R16" s="277">
        <v>0</v>
      </c>
      <c r="S16" s="277">
        <v>0</v>
      </c>
      <c r="T16" s="277">
        <v>0</v>
      </c>
      <c r="U16" s="277">
        <v>0</v>
      </c>
      <c r="V16" s="277">
        <v>0</v>
      </c>
      <c r="W16" s="277">
        <v>0</v>
      </c>
      <c r="X16" s="277">
        <v>0</v>
      </c>
    </row>
    <row r="17" spans="1:24" ht="18.75" customHeight="1">
      <c r="A17" s="276">
        <v>208</v>
      </c>
      <c r="B17" s="276">
        <v>1</v>
      </c>
      <c r="C17" s="276">
        <v>9</v>
      </c>
      <c r="D17" s="278" t="s">
        <v>249</v>
      </c>
      <c r="E17" s="278" t="s">
        <v>174</v>
      </c>
      <c r="F17" s="277">
        <f t="shared" si="0"/>
        <v>735154</v>
      </c>
      <c r="G17" s="277">
        <f t="shared" si="1"/>
        <v>735154</v>
      </c>
      <c r="H17" s="277">
        <v>0</v>
      </c>
      <c r="I17" s="277">
        <v>735154</v>
      </c>
      <c r="J17" s="277">
        <v>0</v>
      </c>
      <c r="K17" s="277">
        <v>0</v>
      </c>
      <c r="L17" s="277">
        <v>0</v>
      </c>
      <c r="M17" s="277">
        <v>0</v>
      </c>
      <c r="N17" s="277">
        <v>0</v>
      </c>
      <c r="O17" s="277">
        <v>0</v>
      </c>
      <c r="P17" s="277">
        <v>0</v>
      </c>
      <c r="Q17" s="277">
        <v>0</v>
      </c>
      <c r="R17" s="277">
        <v>0</v>
      </c>
      <c r="S17" s="277">
        <v>0</v>
      </c>
      <c r="T17" s="277">
        <v>0</v>
      </c>
      <c r="U17" s="277">
        <v>0</v>
      </c>
      <c r="V17" s="277">
        <v>0</v>
      </c>
      <c r="W17" s="277">
        <v>0</v>
      </c>
      <c r="X17" s="277">
        <v>0</v>
      </c>
    </row>
    <row r="18" spans="1:24" ht="18.75" customHeight="1">
      <c r="A18" s="276">
        <v>208</v>
      </c>
      <c r="B18" s="276">
        <v>1</v>
      </c>
      <c r="C18" s="276">
        <v>10</v>
      </c>
      <c r="D18" s="276" t="s">
        <v>259</v>
      </c>
      <c r="E18" s="276" t="s">
        <v>176</v>
      </c>
      <c r="F18" s="277">
        <f t="shared" si="0"/>
        <v>1000000</v>
      </c>
      <c r="G18" s="277">
        <f t="shared" si="1"/>
        <v>0</v>
      </c>
      <c r="H18" s="277">
        <v>0</v>
      </c>
      <c r="I18" s="277">
        <v>0</v>
      </c>
      <c r="J18" s="277">
        <v>0</v>
      </c>
      <c r="K18" s="277">
        <v>1000000</v>
      </c>
      <c r="L18" s="277">
        <v>1000000</v>
      </c>
      <c r="M18" s="277">
        <v>0</v>
      </c>
      <c r="N18" s="277">
        <v>0</v>
      </c>
      <c r="O18" s="277">
        <v>0</v>
      </c>
      <c r="P18" s="277">
        <v>0</v>
      </c>
      <c r="Q18" s="277">
        <v>0</v>
      </c>
      <c r="R18" s="277">
        <v>0</v>
      </c>
      <c r="S18" s="277">
        <v>0</v>
      </c>
      <c r="T18" s="277">
        <v>0</v>
      </c>
      <c r="U18" s="277">
        <v>0</v>
      </c>
      <c r="V18" s="277">
        <v>0</v>
      </c>
      <c r="W18" s="277">
        <v>0</v>
      </c>
      <c r="X18" s="277">
        <v>0</v>
      </c>
    </row>
    <row r="19" spans="1:24" ht="18.75" customHeight="1">
      <c r="A19" s="276">
        <v>208</v>
      </c>
      <c r="B19" s="276">
        <v>1</v>
      </c>
      <c r="C19" s="276">
        <v>7</v>
      </c>
      <c r="D19" s="276" t="s">
        <v>266</v>
      </c>
      <c r="E19" s="276" t="s">
        <v>176</v>
      </c>
      <c r="F19" s="277">
        <f t="shared" si="0"/>
        <v>200000</v>
      </c>
      <c r="G19" s="277">
        <f t="shared" si="1"/>
        <v>0</v>
      </c>
      <c r="H19" s="277">
        <v>0</v>
      </c>
      <c r="I19" s="277">
        <v>0</v>
      </c>
      <c r="J19" s="277">
        <v>0</v>
      </c>
      <c r="K19" s="277">
        <v>200000</v>
      </c>
      <c r="L19" s="277">
        <v>200000</v>
      </c>
      <c r="M19" s="277">
        <v>0</v>
      </c>
      <c r="N19" s="277">
        <v>0</v>
      </c>
      <c r="O19" s="277">
        <v>0</v>
      </c>
      <c r="P19" s="277">
        <v>0</v>
      </c>
      <c r="Q19" s="277">
        <v>0</v>
      </c>
      <c r="R19" s="277">
        <v>0</v>
      </c>
      <c r="S19" s="277">
        <v>0</v>
      </c>
      <c r="T19" s="277">
        <v>0</v>
      </c>
      <c r="U19" s="277">
        <v>0</v>
      </c>
      <c r="V19" s="277">
        <v>0</v>
      </c>
      <c r="W19" s="277">
        <v>0</v>
      </c>
      <c r="X19" s="277">
        <v>0</v>
      </c>
    </row>
    <row r="20" spans="1:24" ht="18.75" customHeight="1">
      <c r="A20" s="276">
        <v>208</v>
      </c>
      <c r="B20" s="276">
        <v>1</v>
      </c>
      <c r="C20" s="276">
        <v>9</v>
      </c>
      <c r="D20" s="278" t="s">
        <v>249</v>
      </c>
      <c r="E20" s="278" t="s">
        <v>190</v>
      </c>
      <c r="F20" s="277">
        <f t="shared" si="0"/>
        <v>835642</v>
      </c>
      <c r="G20" s="277">
        <f t="shared" si="1"/>
        <v>835642</v>
      </c>
      <c r="H20" s="277">
        <v>835642</v>
      </c>
      <c r="I20" s="277">
        <v>0</v>
      </c>
      <c r="J20" s="277">
        <v>0</v>
      </c>
      <c r="K20" s="277">
        <v>0</v>
      </c>
      <c r="L20" s="277">
        <v>0</v>
      </c>
      <c r="M20" s="277">
        <v>0</v>
      </c>
      <c r="N20" s="277">
        <v>0</v>
      </c>
      <c r="O20" s="277">
        <v>0</v>
      </c>
      <c r="P20" s="277">
        <v>0</v>
      </c>
      <c r="Q20" s="277">
        <v>0</v>
      </c>
      <c r="R20" s="277">
        <v>0</v>
      </c>
      <c r="S20" s="277">
        <v>0</v>
      </c>
      <c r="T20" s="277">
        <v>0</v>
      </c>
      <c r="U20" s="277">
        <v>0</v>
      </c>
      <c r="V20" s="277">
        <v>0</v>
      </c>
      <c r="W20" s="277">
        <v>0</v>
      </c>
      <c r="X20" s="277">
        <v>0</v>
      </c>
    </row>
    <row r="21" spans="1:24" ht="18.75" customHeight="1">
      <c r="A21" s="276">
        <v>208</v>
      </c>
      <c r="B21" s="276">
        <v>1</v>
      </c>
      <c r="C21" s="276">
        <v>9</v>
      </c>
      <c r="D21" s="278" t="s">
        <v>249</v>
      </c>
      <c r="E21" s="278" t="s">
        <v>192</v>
      </c>
      <c r="F21" s="277">
        <f t="shared" si="0"/>
        <v>64363</v>
      </c>
      <c r="G21" s="277">
        <f t="shared" si="1"/>
        <v>64363</v>
      </c>
      <c r="H21" s="277">
        <v>64363</v>
      </c>
      <c r="I21" s="277">
        <v>0</v>
      </c>
      <c r="J21" s="277">
        <v>0</v>
      </c>
      <c r="K21" s="277">
        <v>0</v>
      </c>
      <c r="L21" s="277">
        <v>0</v>
      </c>
      <c r="M21" s="277">
        <v>0</v>
      </c>
      <c r="N21" s="277">
        <v>0</v>
      </c>
      <c r="O21" s="277">
        <v>0</v>
      </c>
      <c r="P21" s="277">
        <v>0</v>
      </c>
      <c r="Q21" s="277">
        <v>0</v>
      </c>
      <c r="R21" s="277">
        <v>0</v>
      </c>
      <c r="S21" s="277">
        <v>0</v>
      </c>
      <c r="T21" s="277">
        <v>0</v>
      </c>
      <c r="U21" s="277">
        <v>0</v>
      </c>
      <c r="V21" s="277">
        <v>0</v>
      </c>
      <c r="W21" s="277">
        <v>0</v>
      </c>
      <c r="X21" s="277">
        <v>0</v>
      </c>
    </row>
    <row r="22" spans="1:24" ht="18.75" customHeight="1">
      <c r="A22" s="276">
        <v>208</v>
      </c>
      <c r="B22" s="276">
        <v>8</v>
      </c>
      <c r="C22" s="276">
        <v>3</v>
      </c>
      <c r="D22" s="276" t="s">
        <v>257</v>
      </c>
      <c r="E22" s="276" t="s">
        <v>177</v>
      </c>
      <c r="F22" s="277">
        <f t="shared" si="0"/>
        <v>345900</v>
      </c>
      <c r="G22" s="277">
        <f t="shared" si="1"/>
        <v>0</v>
      </c>
      <c r="H22" s="277">
        <v>0</v>
      </c>
      <c r="I22" s="277">
        <v>0</v>
      </c>
      <c r="J22" s="277">
        <v>0</v>
      </c>
      <c r="K22" s="277">
        <v>345900</v>
      </c>
      <c r="L22" s="277">
        <v>0</v>
      </c>
      <c r="M22" s="277">
        <v>345900</v>
      </c>
      <c r="N22" s="277">
        <v>0</v>
      </c>
      <c r="O22" s="277">
        <v>0</v>
      </c>
      <c r="P22" s="277">
        <v>0</v>
      </c>
      <c r="Q22" s="277">
        <v>0</v>
      </c>
      <c r="R22" s="277">
        <v>0</v>
      </c>
      <c r="S22" s="277">
        <v>0</v>
      </c>
      <c r="T22" s="277">
        <v>0</v>
      </c>
      <c r="U22" s="277">
        <v>0</v>
      </c>
      <c r="V22" s="277">
        <v>0</v>
      </c>
      <c r="W22" s="277">
        <v>0</v>
      </c>
      <c r="X22" s="277">
        <v>0</v>
      </c>
    </row>
    <row r="23" spans="1:24" ht="18.75" customHeight="1">
      <c r="A23" s="276">
        <v>208</v>
      </c>
      <c r="B23" s="276">
        <v>1</v>
      </c>
      <c r="C23" s="276">
        <v>9</v>
      </c>
      <c r="D23" s="278" t="s">
        <v>249</v>
      </c>
      <c r="E23" s="278" t="s">
        <v>176</v>
      </c>
      <c r="F23" s="277">
        <f t="shared" si="0"/>
        <v>1350000</v>
      </c>
      <c r="G23" s="277">
        <f t="shared" si="1"/>
        <v>0</v>
      </c>
      <c r="H23" s="277">
        <v>0</v>
      </c>
      <c r="I23" s="277">
        <v>0</v>
      </c>
      <c r="J23" s="277">
        <v>0</v>
      </c>
      <c r="K23" s="277">
        <v>1350000</v>
      </c>
      <c r="L23" s="277">
        <v>1350000</v>
      </c>
      <c r="M23" s="277">
        <v>0</v>
      </c>
      <c r="N23" s="277">
        <v>0</v>
      </c>
      <c r="O23" s="277">
        <v>0</v>
      </c>
      <c r="P23" s="277">
        <v>0</v>
      </c>
      <c r="Q23" s="277">
        <v>0</v>
      </c>
      <c r="R23" s="277">
        <v>0</v>
      </c>
      <c r="S23" s="277">
        <v>0</v>
      </c>
      <c r="T23" s="277">
        <v>0</v>
      </c>
      <c r="U23" s="277">
        <v>0</v>
      </c>
      <c r="V23" s="277">
        <v>0</v>
      </c>
      <c r="W23" s="277">
        <v>0</v>
      </c>
      <c r="X23" s="277">
        <v>0</v>
      </c>
    </row>
    <row r="24" spans="1:24" ht="18.75" customHeight="1">
      <c r="A24" s="276">
        <v>208</v>
      </c>
      <c r="B24" s="276">
        <v>1</v>
      </c>
      <c r="C24" s="276">
        <v>6</v>
      </c>
      <c r="D24" s="278" t="s">
        <v>468</v>
      </c>
      <c r="E24" s="278" t="s">
        <v>174</v>
      </c>
      <c r="F24" s="277">
        <f t="shared" si="0"/>
        <v>519541</v>
      </c>
      <c r="G24" s="277">
        <f t="shared" si="1"/>
        <v>519541</v>
      </c>
      <c r="H24" s="277">
        <v>0</v>
      </c>
      <c r="I24" s="277">
        <v>519541</v>
      </c>
      <c r="J24" s="277">
        <v>0</v>
      </c>
      <c r="K24" s="277">
        <v>0</v>
      </c>
      <c r="L24" s="277">
        <v>0</v>
      </c>
      <c r="M24" s="277">
        <v>0</v>
      </c>
      <c r="N24" s="277">
        <v>0</v>
      </c>
      <c r="O24" s="277">
        <v>0</v>
      </c>
      <c r="P24" s="277">
        <v>0</v>
      </c>
      <c r="Q24" s="277">
        <v>0</v>
      </c>
      <c r="R24" s="277">
        <v>0</v>
      </c>
      <c r="S24" s="277">
        <v>0</v>
      </c>
      <c r="T24" s="277">
        <v>0</v>
      </c>
      <c r="U24" s="277">
        <v>0</v>
      </c>
      <c r="V24" s="277">
        <v>0</v>
      </c>
      <c r="W24" s="277">
        <v>0</v>
      </c>
      <c r="X24" s="277">
        <v>0</v>
      </c>
    </row>
    <row r="25" spans="1:24" ht="18.75" customHeight="1">
      <c r="A25" s="276">
        <v>208</v>
      </c>
      <c r="B25" s="276">
        <v>1</v>
      </c>
      <c r="C25" s="276">
        <v>3</v>
      </c>
      <c r="D25" s="278" t="s">
        <v>252</v>
      </c>
      <c r="E25" s="278" t="s">
        <v>176</v>
      </c>
      <c r="F25" s="277">
        <f t="shared" si="0"/>
        <v>1110000</v>
      </c>
      <c r="G25" s="277">
        <f t="shared" si="1"/>
        <v>0</v>
      </c>
      <c r="H25" s="277">
        <v>0</v>
      </c>
      <c r="I25" s="277">
        <v>0</v>
      </c>
      <c r="J25" s="277">
        <v>0</v>
      </c>
      <c r="K25" s="277">
        <v>1110000</v>
      </c>
      <c r="L25" s="277">
        <v>1110000</v>
      </c>
      <c r="M25" s="277">
        <v>0</v>
      </c>
      <c r="N25" s="277">
        <v>0</v>
      </c>
      <c r="O25" s="277">
        <v>0</v>
      </c>
      <c r="P25" s="277">
        <v>0</v>
      </c>
      <c r="Q25" s="277">
        <v>0</v>
      </c>
      <c r="R25" s="277">
        <v>0</v>
      </c>
      <c r="S25" s="277">
        <v>0</v>
      </c>
      <c r="T25" s="277">
        <v>0</v>
      </c>
      <c r="U25" s="277">
        <v>0</v>
      </c>
      <c r="V25" s="277">
        <v>0</v>
      </c>
      <c r="W25" s="277">
        <v>0</v>
      </c>
      <c r="X25" s="277">
        <v>0</v>
      </c>
    </row>
    <row r="26" spans="1:24" ht="18.75" customHeight="1">
      <c r="A26" s="276">
        <v>208</v>
      </c>
      <c r="B26" s="276">
        <v>1</v>
      </c>
      <c r="C26" s="276">
        <v>1</v>
      </c>
      <c r="D26" s="278" t="s">
        <v>467</v>
      </c>
      <c r="E26" s="278" t="s">
        <v>190</v>
      </c>
      <c r="F26" s="277">
        <f t="shared" si="0"/>
        <v>173627</v>
      </c>
      <c r="G26" s="277">
        <f t="shared" si="1"/>
        <v>173627</v>
      </c>
      <c r="H26" s="277">
        <v>173627</v>
      </c>
      <c r="I26" s="277">
        <v>0</v>
      </c>
      <c r="J26" s="277">
        <v>0</v>
      </c>
      <c r="K26" s="277">
        <v>0</v>
      </c>
      <c r="L26" s="277">
        <v>0</v>
      </c>
      <c r="M26" s="277">
        <v>0</v>
      </c>
      <c r="N26" s="277">
        <v>0</v>
      </c>
      <c r="O26" s="277">
        <v>0</v>
      </c>
      <c r="P26" s="277">
        <v>0</v>
      </c>
      <c r="Q26" s="277">
        <v>0</v>
      </c>
      <c r="R26" s="277">
        <v>0</v>
      </c>
      <c r="S26" s="277">
        <v>0</v>
      </c>
      <c r="T26" s="277">
        <v>0</v>
      </c>
      <c r="U26" s="277">
        <v>0</v>
      </c>
      <c r="V26" s="277">
        <v>0</v>
      </c>
      <c r="W26" s="277">
        <v>0</v>
      </c>
      <c r="X26" s="277">
        <v>0</v>
      </c>
    </row>
    <row r="27" spans="1:24" ht="18.75" customHeight="1">
      <c r="A27" s="276">
        <v>208</v>
      </c>
      <c r="B27" s="276">
        <v>1</v>
      </c>
      <c r="C27" s="276">
        <v>1</v>
      </c>
      <c r="D27" s="278" t="s">
        <v>467</v>
      </c>
      <c r="E27" s="278" t="s">
        <v>189</v>
      </c>
      <c r="F27" s="277">
        <f t="shared" si="0"/>
        <v>531014</v>
      </c>
      <c r="G27" s="277">
        <f t="shared" si="1"/>
        <v>531014</v>
      </c>
      <c r="H27" s="277">
        <v>531014</v>
      </c>
      <c r="I27" s="277">
        <v>0</v>
      </c>
      <c r="J27" s="277">
        <v>0</v>
      </c>
      <c r="K27" s="277">
        <v>0</v>
      </c>
      <c r="L27" s="277">
        <v>0</v>
      </c>
      <c r="M27" s="277">
        <v>0</v>
      </c>
      <c r="N27" s="277">
        <v>0</v>
      </c>
      <c r="O27" s="277">
        <v>0</v>
      </c>
      <c r="P27" s="277">
        <v>0</v>
      </c>
      <c r="Q27" s="277">
        <v>0</v>
      </c>
      <c r="R27" s="277">
        <v>0</v>
      </c>
      <c r="S27" s="277">
        <v>0</v>
      </c>
      <c r="T27" s="277">
        <v>0</v>
      </c>
      <c r="U27" s="277">
        <v>0</v>
      </c>
      <c r="V27" s="277">
        <v>0</v>
      </c>
      <c r="W27" s="277">
        <v>0</v>
      </c>
      <c r="X27" s="277">
        <v>0</v>
      </c>
    </row>
    <row r="28" spans="1:24" ht="18.75" customHeight="1">
      <c r="A28" s="276">
        <v>208</v>
      </c>
      <c r="B28" s="276">
        <v>1</v>
      </c>
      <c r="C28" s="276">
        <v>6</v>
      </c>
      <c r="D28" s="278" t="s">
        <v>468</v>
      </c>
      <c r="E28" s="278" t="s">
        <v>192</v>
      </c>
      <c r="F28" s="277">
        <f t="shared" si="0"/>
        <v>49410</v>
      </c>
      <c r="G28" s="277">
        <f t="shared" si="1"/>
        <v>49410</v>
      </c>
      <c r="H28" s="277">
        <v>49410</v>
      </c>
      <c r="I28" s="277">
        <v>0</v>
      </c>
      <c r="J28" s="277">
        <v>0</v>
      </c>
      <c r="K28" s="277">
        <v>0</v>
      </c>
      <c r="L28" s="277">
        <v>0</v>
      </c>
      <c r="M28" s="277">
        <v>0</v>
      </c>
      <c r="N28" s="277">
        <v>0</v>
      </c>
      <c r="O28" s="277">
        <v>0</v>
      </c>
      <c r="P28" s="277">
        <v>0</v>
      </c>
      <c r="Q28" s="277">
        <v>0</v>
      </c>
      <c r="R28" s="277">
        <v>0</v>
      </c>
      <c r="S28" s="277">
        <v>0</v>
      </c>
      <c r="T28" s="277">
        <v>0</v>
      </c>
      <c r="U28" s="277">
        <v>0</v>
      </c>
      <c r="V28" s="277">
        <v>0</v>
      </c>
      <c r="W28" s="277">
        <v>0</v>
      </c>
      <c r="X28" s="277">
        <v>0</v>
      </c>
    </row>
    <row r="29" spans="1:24" ht="18.75" customHeight="1">
      <c r="A29" s="276">
        <v>208</v>
      </c>
      <c r="B29" s="276">
        <v>1</v>
      </c>
      <c r="C29" s="276">
        <v>1</v>
      </c>
      <c r="D29" s="278" t="s">
        <v>467</v>
      </c>
      <c r="E29" s="278" t="s">
        <v>174</v>
      </c>
      <c r="F29" s="277">
        <f t="shared" si="0"/>
        <v>1029459</v>
      </c>
      <c r="G29" s="277">
        <f t="shared" si="1"/>
        <v>1029459</v>
      </c>
      <c r="H29" s="277">
        <v>0</v>
      </c>
      <c r="I29" s="277">
        <v>1029459</v>
      </c>
      <c r="J29" s="277">
        <v>0</v>
      </c>
      <c r="K29" s="277">
        <v>0</v>
      </c>
      <c r="L29" s="277">
        <v>0</v>
      </c>
      <c r="M29" s="277">
        <v>0</v>
      </c>
      <c r="N29" s="277">
        <v>0</v>
      </c>
      <c r="O29" s="277">
        <v>0</v>
      </c>
      <c r="P29" s="277">
        <v>0</v>
      </c>
      <c r="Q29" s="277">
        <v>0</v>
      </c>
      <c r="R29" s="277">
        <v>0</v>
      </c>
      <c r="S29" s="277">
        <v>0</v>
      </c>
      <c r="T29" s="277">
        <v>0</v>
      </c>
      <c r="U29" s="277">
        <v>0</v>
      </c>
      <c r="V29" s="277">
        <v>0</v>
      </c>
      <c r="W29" s="277">
        <v>0</v>
      </c>
      <c r="X29" s="277">
        <v>0</v>
      </c>
    </row>
    <row r="30" spans="1:24" ht="18.75" customHeight="1">
      <c r="A30" s="276">
        <v>208</v>
      </c>
      <c r="B30" s="276">
        <v>1</v>
      </c>
      <c r="C30" s="276">
        <v>1</v>
      </c>
      <c r="D30" s="278" t="s">
        <v>467</v>
      </c>
      <c r="E30" s="278" t="s">
        <v>190</v>
      </c>
      <c r="F30" s="277">
        <f t="shared" si="0"/>
        <v>1243419</v>
      </c>
      <c r="G30" s="277">
        <f t="shared" si="1"/>
        <v>1243419</v>
      </c>
      <c r="H30" s="277">
        <v>1243419</v>
      </c>
      <c r="I30" s="277">
        <v>0</v>
      </c>
      <c r="J30" s="277">
        <v>0</v>
      </c>
      <c r="K30" s="277">
        <v>0</v>
      </c>
      <c r="L30" s="277">
        <v>0</v>
      </c>
      <c r="M30" s="277">
        <v>0</v>
      </c>
      <c r="N30" s="277">
        <v>0</v>
      </c>
      <c r="O30" s="277">
        <v>0</v>
      </c>
      <c r="P30" s="277">
        <v>0</v>
      </c>
      <c r="Q30" s="277">
        <v>0</v>
      </c>
      <c r="R30" s="277">
        <v>0</v>
      </c>
      <c r="S30" s="277">
        <v>0</v>
      </c>
      <c r="T30" s="277">
        <v>0</v>
      </c>
      <c r="U30" s="277">
        <v>0</v>
      </c>
      <c r="V30" s="277">
        <v>0</v>
      </c>
      <c r="W30" s="277">
        <v>0</v>
      </c>
      <c r="X30" s="277">
        <v>0</v>
      </c>
    </row>
    <row r="31" spans="1:24" ht="18.75" customHeight="1">
      <c r="A31" s="276">
        <v>208</v>
      </c>
      <c r="B31" s="276">
        <v>1</v>
      </c>
      <c r="C31" s="276">
        <v>3</v>
      </c>
      <c r="D31" s="278" t="s">
        <v>252</v>
      </c>
      <c r="E31" s="278" t="s">
        <v>177</v>
      </c>
      <c r="F31" s="277">
        <f t="shared" si="0"/>
        <v>30000</v>
      </c>
      <c r="G31" s="277">
        <f t="shared" si="1"/>
        <v>0</v>
      </c>
      <c r="H31" s="277">
        <v>0</v>
      </c>
      <c r="I31" s="277">
        <v>0</v>
      </c>
      <c r="J31" s="277">
        <v>0</v>
      </c>
      <c r="K31" s="277">
        <v>30000</v>
      </c>
      <c r="L31" s="277">
        <v>0</v>
      </c>
      <c r="M31" s="277">
        <v>30000</v>
      </c>
      <c r="N31" s="277">
        <v>0</v>
      </c>
      <c r="O31" s="277">
        <v>0</v>
      </c>
      <c r="P31" s="277">
        <v>0</v>
      </c>
      <c r="Q31" s="277">
        <v>0</v>
      </c>
      <c r="R31" s="277">
        <v>0</v>
      </c>
      <c r="S31" s="277">
        <v>0</v>
      </c>
      <c r="T31" s="277">
        <v>0</v>
      </c>
      <c r="U31" s="277">
        <v>0</v>
      </c>
      <c r="V31" s="277">
        <v>0</v>
      </c>
      <c r="W31" s="277">
        <v>0</v>
      </c>
      <c r="X31" s="277">
        <v>0</v>
      </c>
    </row>
    <row r="32" spans="1:24" ht="18.75" customHeight="1">
      <c r="A32" s="276">
        <v>208</v>
      </c>
      <c r="B32" s="276">
        <v>1</v>
      </c>
      <c r="C32" s="276">
        <v>1</v>
      </c>
      <c r="D32" s="278" t="s">
        <v>467</v>
      </c>
      <c r="E32" s="278" t="s">
        <v>189</v>
      </c>
      <c r="F32" s="277">
        <f t="shared" si="0"/>
        <v>3855597</v>
      </c>
      <c r="G32" s="277">
        <f t="shared" si="1"/>
        <v>3855597</v>
      </c>
      <c r="H32" s="277">
        <v>3855597</v>
      </c>
      <c r="I32" s="277">
        <v>0</v>
      </c>
      <c r="J32" s="277">
        <v>0</v>
      </c>
      <c r="K32" s="277">
        <v>0</v>
      </c>
      <c r="L32" s="277">
        <v>0</v>
      </c>
      <c r="M32" s="277">
        <v>0</v>
      </c>
      <c r="N32" s="277">
        <v>0</v>
      </c>
      <c r="O32" s="277">
        <v>0</v>
      </c>
      <c r="P32" s="277">
        <v>0</v>
      </c>
      <c r="Q32" s="277">
        <v>0</v>
      </c>
      <c r="R32" s="277">
        <v>0</v>
      </c>
      <c r="S32" s="277">
        <v>0</v>
      </c>
      <c r="T32" s="277">
        <v>0</v>
      </c>
      <c r="U32" s="277">
        <v>0</v>
      </c>
      <c r="V32" s="277">
        <v>0</v>
      </c>
      <c r="W32" s="277">
        <v>0</v>
      </c>
      <c r="X32" s="277">
        <v>0</v>
      </c>
    </row>
    <row r="33" spans="1:24" ht="18.75" customHeight="1">
      <c r="A33" s="276">
        <v>208</v>
      </c>
      <c r="B33" s="276">
        <v>1</v>
      </c>
      <c r="C33" s="276">
        <v>6</v>
      </c>
      <c r="D33" s="278" t="s">
        <v>468</v>
      </c>
      <c r="E33" s="278" t="s">
        <v>189</v>
      </c>
      <c r="F33" s="277">
        <f t="shared" si="0"/>
        <v>1894715</v>
      </c>
      <c r="G33" s="277">
        <f t="shared" si="1"/>
        <v>1894715</v>
      </c>
      <c r="H33" s="277">
        <v>1894715</v>
      </c>
      <c r="I33" s="277">
        <v>0</v>
      </c>
      <c r="J33" s="277">
        <v>0</v>
      </c>
      <c r="K33" s="277">
        <v>0</v>
      </c>
      <c r="L33" s="277">
        <v>0</v>
      </c>
      <c r="M33" s="277">
        <v>0</v>
      </c>
      <c r="N33" s="277">
        <v>0</v>
      </c>
      <c r="O33" s="277">
        <v>0</v>
      </c>
      <c r="P33" s="277">
        <v>0</v>
      </c>
      <c r="Q33" s="277">
        <v>0</v>
      </c>
      <c r="R33" s="277">
        <v>0</v>
      </c>
      <c r="S33" s="277">
        <v>0</v>
      </c>
      <c r="T33" s="277">
        <v>0</v>
      </c>
      <c r="U33" s="277">
        <v>0</v>
      </c>
      <c r="V33" s="277">
        <v>0</v>
      </c>
      <c r="W33" s="277">
        <v>0</v>
      </c>
      <c r="X33" s="277">
        <v>0</v>
      </c>
    </row>
    <row r="34" spans="1:24" ht="18.75" customHeight="1">
      <c r="A34" s="276">
        <v>208</v>
      </c>
      <c r="B34" s="276">
        <v>1</v>
      </c>
      <c r="C34" s="276">
        <v>1</v>
      </c>
      <c r="D34" s="278" t="s">
        <v>467</v>
      </c>
      <c r="E34" s="278" t="s">
        <v>191</v>
      </c>
      <c r="F34" s="277">
        <f t="shared" si="0"/>
        <v>60448</v>
      </c>
      <c r="G34" s="277">
        <f t="shared" si="1"/>
        <v>60448</v>
      </c>
      <c r="H34" s="277">
        <v>60448</v>
      </c>
      <c r="I34" s="277">
        <v>0</v>
      </c>
      <c r="J34" s="277">
        <v>0</v>
      </c>
      <c r="K34" s="277">
        <v>0</v>
      </c>
      <c r="L34" s="277">
        <v>0</v>
      </c>
      <c r="M34" s="277">
        <v>0</v>
      </c>
      <c r="N34" s="277">
        <v>0</v>
      </c>
      <c r="O34" s="277">
        <v>0</v>
      </c>
      <c r="P34" s="277">
        <v>0</v>
      </c>
      <c r="Q34" s="277">
        <v>0</v>
      </c>
      <c r="R34" s="277">
        <v>0</v>
      </c>
      <c r="S34" s="277">
        <v>0</v>
      </c>
      <c r="T34" s="277">
        <v>0</v>
      </c>
      <c r="U34" s="277">
        <v>0</v>
      </c>
      <c r="V34" s="277">
        <v>0</v>
      </c>
      <c r="W34" s="277">
        <v>0</v>
      </c>
      <c r="X34" s="277">
        <v>0</v>
      </c>
    </row>
    <row r="35" spans="1:24" ht="18.75" customHeight="1">
      <c r="A35" s="276">
        <v>208</v>
      </c>
      <c r="B35" s="276">
        <v>1</v>
      </c>
      <c r="C35" s="276">
        <v>1</v>
      </c>
      <c r="D35" s="278" t="s">
        <v>467</v>
      </c>
      <c r="E35" s="278" t="s">
        <v>192</v>
      </c>
      <c r="F35" s="277">
        <f t="shared" si="0"/>
        <v>99430</v>
      </c>
      <c r="G35" s="277">
        <f t="shared" si="1"/>
        <v>99430</v>
      </c>
      <c r="H35" s="277">
        <v>99430</v>
      </c>
      <c r="I35" s="277">
        <v>0</v>
      </c>
      <c r="J35" s="277">
        <v>0</v>
      </c>
      <c r="K35" s="277">
        <v>0</v>
      </c>
      <c r="L35" s="277">
        <v>0</v>
      </c>
      <c r="M35" s="277">
        <v>0</v>
      </c>
      <c r="N35" s="277">
        <v>0</v>
      </c>
      <c r="O35" s="277">
        <v>0</v>
      </c>
      <c r="P35" s="277">
        <v>0</v>
      </c>
      <c r="Q35" s="277">
        <v>0</v>
      </c>
      <c r="R35" s="277">
        <v>0</v>
      </c>
      <c r="S35" s="277">
        <v>0</v>
      </c>
      <c r="T35" s="277">
        <v>0</v>
      </c>
      <c r="U35" s="277">
        <v>0</v>
      </c>
      <c r="V35" s="277">
        <v>0</v>
      </c>
      <c r="W35" s="277">
        <v>0</v>
      </c>
      <c r="X35" s="277">
        <v>0</v>
      </c>
    </row>
    <row r="36" spans="1:24" ht="18.75" customHeight="1">
      <c r="A36" s="276">
        <v>208</v>
      </c>
      <c r="B36" s="276">
        <v>1</v>
      </c>
      <c r="C36" s="276">
        <v>1</v>
      </c>
      <c r="D36" s="278" t="s">
        <v>467</v>
      </c>
      <c r="E36" s="278" t="s">
        <v>192</v>
      </c>
      <c r="F36" s="277">
        <f t="shared" si="0"/>
        <v>13993</v>
      </c>
      <c r="G36" s="277">
        <f t="shared" si="1"/>
        <v>13993</v>
      </c>
      <c r="H36" s="277">
        <v>13993</v>
      </c>
      <c r="I36" s="277">
        <v>0</v>
      </c>
      <c r="J36" s="277">
        <v>0</v>
      </c>
      <c r="K36" s="277">
        <v>0</v>
      </c>
      <c r="L36" s="277">
        <v>0</v>
      </c>
      <c r="M36" s="277">
        <v>0</v>
      </c>
      <c r="N36" s="277">
        <v>0</v>
      </c>
      <c r="O36" s="277">
        <v>0</v>
      </c>
      <c r="P36" s="277">
        <v>0</v>
      </c>
      <c r="Q36" s="277">
        <v>0</v>
      </c>
      <c r="R36" s="277">
        <v>0</v>
      </c>
      <c r="S36" s="277">
        <v>0</v>
      </c>
      <c r="T36" s="277">
        <v>0</v>
      </c>
      <c r="U36" s="277">
        <v>0</v>
      </c>
      <c r="V36" s="277">
        <v>0</v>
      </c>
      <c r="W36" s="277">
        <v>0</v>
      </c>
      <c r="X36" s="277">
        <v>0</v>
      </c>
    </row>
  </sheetData>
  <sheetProtection formatCells="0" formatColumns="0" formatRows="0"/>
  <mergeCells count="10">
    <mergeCell ref="A2:X2"/>
    <mergeCell ref="A5:D5"/>
    <mergeCell ref="G5:J5"/>
    <mergeCell ref="K5:T5"/>
    <mergeCell ref="E5:E6"/>
    <mergeCell ref="F5:F6"/>
    <mergeCell ref="U5:U6"/>
    <mergeCell ref="V5:V6"/>
    <mergeCell ref="W5:W6"/>
    <mergeCell ref="X5:X6"/>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G8" sqref="G8"/>
    </sheetView>
  </sheetViews>
  <sheetFormatPr defaultColWidth="9.16015625" defaultRowHeight="12.75" customHeight="1"/>
  <cols>
    <col min="1" max="2" width="16.33203125" style="254" customWidth="1"/>
    <col min="3" max="3" width="35.5" style="254" customWidth="1"/>
    <col min="4" max="4" width="16.5" style="254" customWidth="1"/>
    <col min="5" max="16" width="12.33203125" style="254" customWidth="1"/>
    <col min="17" max="16384" width="9.16015625" style="254" customWidth="1"/>
  </cols>
  <sheetData>
    <row r="1" spans="1:18" ht="23.25" customHeight="1">
      <c r="A1" s="255"/>
      <c r="B1" s="255"/>
      <c r="C1" s="255"/>
      <c r="D1" s="255"/>
      <c r="E1" s="255"/>
      <c r="F1" s="255"/>
      <c r="G1" s="255"/>
      <c r="H1" s="255"/>
      <c r="I1" s="255"/>
      <c r="J1" s="255"/>
      <c r="K1" s="255"/>
      <c r="L1" s="255"/>
      <c r="M1" s="255"/>
      <c r="N1" s="255"/>
      <c r="P1" s="262" t="s">
        <v>469</v>
      </c>
      <c r="Q1" s="261"/>
      <c r="R1" s="261"/>
    </row>
    <row r="2" spans="1:18" ht="23.25" customHeight="1">
      <c r="A2" s="256" t="s">
        <v>470</v>
      </c>
      <c r="B2" s="256"/>
      <c r="C2" s="256"/>
      <c r="D2" s="256"/>
      <c r="E2" s="256"/>
      <c r="F2" s="256"/>
      <c r="G2" s="256"/>
      <c r="H2" s="256"/>
      <c r="I2" s="256"/>
      <c r="J2" s="256"/>
      <c r="K2" s="256"/>
      <c r="L2" s="256"/>
      <c r="M2" s="256"/>
      <c r="N2" s="256"/>
      <c r="O2" s="256"/>
      <c r="P2" s="256"/>
      <c r="Q2" s="261"/>
      <c r="R2" s="261"/>
    </row>
    <row r="3" spans="1:18" ht="23.25" customHeight="1">
      <c r="A3" s="257"/>
      <c r="B3" s="258"/>
      <c r="C3" s="258"/>
      <c r="D3" s="258"/>
      <c r="E3" s="258"/>
      <c r="F3" s="258"/>
      <c r="G3" s="258"/>
      <c r="H3" s="258"/>
      <c r="I3" s="255"/>
      <c r="J3" s="255"/>
      <c r="K3" s="255"/>
      <c r="L3" s="255"/>
      <c r="M3" s="255"/>
      <c r="N3" s="255"/>
      <c r="P3" s="263" t="s">
        <v>90</v>
      </c>
      <c r="Q3" s="261"/>
      <c r="R3" s="261"/>
    </row>
    <row r="4" spans="1:18" ht="25.5" customHeight="1">
      <c r="A4" s="222" t="s">
        <v>123</v>
      </c>
      <c r="B4" s="222" t="s">
        <v>91</v>
      </c>
      <c r="C4" s="227" t="s">
        <v>124</v>
      </c>
      <c r="D4" s="222" t="s">
        <v>125</v>
      </c>
      <c r="E4" s="222" t="s">
        <v>432</v>
      </c>
      <c r="F4" s="259" t="s">
        <v>433</v>
      </c>
      <c r="G4" s="222" t="s">
        <v>434</v>
      </c>
      <c r="H4" s="222" t="s">
        <v>435</v>
      </c>
      <c r="I4" s="222" t="s">
        <v>436</v>
      </c>
      <c r="J4" s="222" t="s">
        <v>437</v>
      </c>
      <c r="K4" s="222" t="s">
        <v>182</v>
      </c>
      <c r="L4" s="222" t="s">
        <v>438</v>
      </c>
      <c r="M4" s="222" t="s">
        <v>175</v>
      </c>
      <c r="N4" s="222" t="s">
        <v>183</v>
      </c>
      <c r="O4" s="222" t="s">
        <v>178</v>
      </c>
      <c r="P4" s="222" t="s">
        <v>184</v>
      </c>
      <c r="Q4" s="264"/>
      <c r="R4" s="264"/>
    </row>
    <row r="5" spans="1:18" ht="14.25" customHeight="1">
      <c r="A5" s="222"/>
      <c r="B5" s="222"/>
      <c r="C5" s="227"/>
      <c r="D5" s="222"/>
      <c r="E5" s="222"/>
      <c r="F5" s="259"/>
      <c r="G5" s="222"/>
      <c r="H5" s="222"/>
      <c r="I5" s="222"/>
      <c r="J5" s="222"/>
      <c r="K5" s="222"/>
      <c r="L5" s="222"/>
      <c r="M5" s="222"/>
      <c r="N5" s="222"/>
      <c r="O5" s="222"/>
      <c r="P5" s="222"/>
      <c r="Q5" s="264"/>
      <c r="R5" s="264"/>
    </row>
    <row r="6" spans="1:18" ht="14.25" customHeight="1">
      <c r="A6" s="222"/>
      <c r="B6" s="222"/>
      <c r="C6" s="227"/>
      <c r="D6" s="222"/>
      <c r="E6" s="222"/>
      <c r="F6" s="259"/>
      <c r="G6" s="222"/>
      <c r="H6" s="222"/>
      <c r="I6" s="222"/>
      <c r="J6" s="222"/>
      <c r="K6" s="222"/>
      <c r="L6" s="222"/>
      <c r="M6" s="222"/>
      <c r="N6" s="222"/>
      <c r="O6" s="222"/>
      <c r="P6" s="222"/>
      <c r="Q6" s="264"/>
      <c r="R6" s="264"/>
    </row>
    <row r="7" spans="1:256" ht="23.25" customHeight="1">
      <c r="A7" s="222"/>
      <c r="B7" s="222"/>
      <c r="C7" s="222" t="s">
        <v>107</v>
      </c>
      <c r="D7" s="260">
        <f>SUM(D8:D16)</f>
        <v>19649735</v>
      </c>
      <c r="E7" s="260">
        <f>SUM(E8:E16)</f>
        <v>5637431</v>
      </c>
      <c r="F7" s="260">
        <f>SUM(F8:F16)</f>
        <v>3139459</v>
      </c>
      <c r="G7" s="260">
        <f aca="true" t="shared" si="0" ref="E7:P7">SUM(G8:G16)</f>
        <v>0</v>
      </c>
      <c r="H7" s="260">
        <f t="shared" si="0"/>
        <v>0</v>
      </c>
      <c r="I7" s="260">
        <f t="shared" si="0"/>
        <v>10479785</v>
      </c>
      <c r="J7" s="260">
        <f t="shared" si="0"/>
        <v>0</v>
      </c>
      <c r="K7" s="260">
        <f t="shared" si="0"/>
        <v>0</v>
      </c>
      <c r="L7" s="260">
        <f t="shared" si="0"/>
        <v>0</v>
      </c>
      <c r="M7" s="260">
        <f t="shared" si="0"/>
        <v>393060</v>
      </c>
      <c r="N7" s="260">
        <f t="shared" si="0"/>
        <v>0</v>
      </c>
      <c r="O7" s="260">
        <f t="shared" si="0"/>
        <v>0</v>
      </c>
      <c r="P7" s="260">
        <f t="shared" si="0"/>
        <v>0</v>
      </c>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c r="IM7" s="265"/>
      <c r="IN7" s="265"/>
      <c r="IO7" s="265"/>
      <c r="IP7" s="265"/>
      <c r="IQ7" s="265"/>
      <c r="IR7" s="265"/>
      <c r="IS7" s="265"/>
      <c r="IT7" s="265"/>
      <c r="IU7" s="265"/>
      <c r="IV7" s="265"/>
    </row>
    <row r="8" spans="1:18" ht="23.25" customHeight="1">
      <c r="A8" s="222">
        <v>2080109</v>
      </c>
      <c r="B8" s="230" t="s">
        <v>118</v>
      </c>
      <c r="C8" s="222" t="s">
        <v>249</v>
      </c>
      <c r="D8" s="231">
        <f>SUM(E8:M8)</f>
        <v>5864754</v>
      </c>
      <c r="E8" s="231">
        <v>0</v>
      </c>
      <c r="F8" s="231">
        <v>0</v>
      </c>
      <c r="G8" s="231">
        <v>0</v>
      </c>
      <c r="H8" s="231">
        <v>0</v>
      </c>
      <c r="I8" s="231">
        <v>5857194</v>
      </c>
      <c r="J8" s="231">
        <v>0</v>
      </c>
      <c r="K8" s="231">
        <v>0</v>
      </c>
      <c r="L8" s="231">
        <v>0</v>
      </c>
      <c r="M8" s="231">
        <v>7560</v>
      </c>
      <c r="N8" s="231">
        <v>0</v>
      </c>
      <c r="O8" s="231">
        <v>0</v>
      </c>
      <c r="P8" s="231">
        <v>0</v>
      </c>
      <c r="Q8" s="261"/>
      <c r="R8" s="261"/>
    </row>
    <row r="9" spans="1:16" s="253" customFormat="1" ht="23.25" customHeight="1">
      <c r="A9" s="222">
        <v>2080107</v>
      </c>
      <c r="B9" s="230" t="s">
        <v>115</v>
      </c>
      <c r="C9" s="222" t="s">
        <v>266</v>
      </c>
      <c r="D9" s="231">
        <f aca="true" t="shared" si="1" ref="D9:D16">SUM(E9:M9)</f>
        <v>200000</v>
      </c>
      <c r="E9" s="231">
        <v>0</v>
      </c>
      <c r="F9" s="231">
        <v>0</v>
      </c>
      <c r="G9" s="231">
        <v>0</v>
      </c>
      <c r="H9" s="231">
        <v>0</v>
      </c>
      <c r="I9" s="231">
        <v>200000</v>
      </c>
      <c r="J9" s="231">
        <v>0</v>
      </c>
      <c r="K9" s="231">
        <v>0</v>
      </c>
      <c r="L9" s="231">
        <v>0</v>
      </c>
      <c r="M9" s="231">
        <v>0</v>
      </c>
      <c r="N9" s="231">
        <v>0</v>
      </c>
      <c r="O9" s="231">
        <v>0</v>
      </c>
      <c r="P9" s="231">
        <v>0</v>
      </c>
    </row>
    <row r="10" spans="1:18" ht="23.25" customHeight="1">
      <c r="A10" s="222">
        <v>2080106</v>
      </c>
      <c r="B10" s="230" t="s">
        <v>112</v>
      </c>
      <c r="C10" s="222" t="s">
        <v>468</v>
      </c>
      <c r="D10" s="231">
        <f t="shared" si="1"/>
        <v>3306467</v>
      </c>
      <c r="E10" s="231">
        <v>0</v>
      </c>
      <c r="F10" s="231">
        <v>0</v>
      </c>
      <c r="G10" s="231">
        <v>0</v>
      </c>
      <c r="H10" s="231">
        <v>0</v>
      </c>
      <c r="I10" s="231">
        <v>3306467</v>
      </c>
      <c r="J10" s="231">
        <v>0</v>
      </c>
      <c r="K10" s="231">
        <v>0</v>
      </c>
      <c r="L10" s="231">
        <v>0</v>
      </c>
      <c r="M10" s="231">
        <v>0</v>
      </c>
      <c r="N10" s="231">
        <v>0</v>
      </c>
      <c r="O10" s="231">
        <v>0</v>
      </c>
      <c r="P10" s="231">
        <v>0</v>
      </c>
      <c r="Q10" s="261"/>
      <c r="R10" s="261"/>
    </row>
    <row r="11" spans="1:18" ht="23.25" customHeight="1">
      <c r="A11" s="222">
        <v>2080110</v>
      </c>
      <c r="B11" s="230" t="s">
        <v>108</v>
      </c>
      <c r="C11" s="222" t="s">
        <v>259</v>
      </c>
      <c r="D11" s="231">
        <f t="shared" si="1"/>
        <v>1000000</v>
      </c>
      <c r="E11" s="231">
        <v>0</v>
      </c>
      <c r="F11" s="231">
        <v>1000000</v>
      </c>
      <c r="G11" s="231">
        <v>0</v>
      </c>
      <c r="H11" s="231">
        <v>0</v>
      </c>
      <c r="I11" s="231">
        <v>0</v>
      </c>
      <c r="J11" s="231">
        <v>0</v>
      </c>
      <c r="K11" s="231">
        <v>0</v>
      </c>
      <c r="L11" s="231">
        <v>0</v>
      </c>
      <c r="M11" s="231">
        <v>0</v>
      </c>
      <c r="N11" s="231">
        <v>0</v>
      </c>
      <c r="O11" s="231">
        <v>0</v>
      </c>
      <c r="P11" s="231">
        <v>0</v>
      </c>
      <c r="Q11" s="261"/>
      <c r="R11" s="261"/>
    </row>
    <row r="12" spans="1:18" ht="23.25" customHeight="1">
      <c r="A12" s="222">
        <v>2080101</v>
      </c>
      <c r="B12" s="230" t="s">
        <v>115</v>
      </c>
      <c r="C12" s="222" t="s">
        <v>467</v>
      </c>
      <c r="D12" s="231">
        <f t="shared" si="1"/>
        <v>916124</v>
      </c>
      <c r="E12" s="231">
        <v>0</v>
      </c>
      <c r="F12" s="231">
        <v>0</v>
      </c>
      <c r="G12" s="231">
        <v>0</v>
      </c>
      <c r="H12" s="231">
        <v>0</v>
      </c>
      <c r="I12" s="231">
        <v>916124</v>
      </c>
      <c r="J12" s="231">
        <v>0</v>
      </c>
      <c r="K12" s="231">
        <v>0</v>
      </c>
      <c r="L12" s="231">
        <v>0</v>
      </c>
      <c r="M12" s="231">
        <v>0</v>
      </c>
      <c r="N12" s="231">
        <v>0</v>
      </c>
      <c r="O12" s="231">
        <v>0</v>
      </c>
      <c r="P12" s="231">
        <v>0</v>
      </c>
      <c r="Q12" s="261"/>
      <c r="R12" s="261"/>
    </row>
    <row r="13" spans="1:18" ht="23.25" customHeight="1">
      <c r="A13" s="222">
        <v>2080107</v>
      </c>
      <c r="B13" s="230" t="s">
        <v>112</v>
      </c>
      <c r="C13" s="222" t="s">
        <v>266</v>
      </c>
      <c r="D13" s="231">
        <f t="shared" si="1"/>
        <v>200000</v>
      </c>
      <c r="E13" s="231">
        <v>0</v>
      </c>
      <c r="F13" s="231">
        <v>0</v>
      </c>
      <c r="G13" s="231">
        <v>0</v>
      </c>
      <c r="H13" s="231">
        <v>0</v>
      </c>
      <c r="I13" s="231">
        <v>200000</v>
      </c>
      <c r="J13" s="231">
        <v>0</v>
      </c>
      <c r="K13" s="231">
        <v>0</v>
      </c>
      <c r="L13" s="231">
        <v>0</v>
      </c>
      <c r="M13" s="231">
        <v>0</v>
      </c>
      <c r="N13" s="231">
        <v>0</v>
      </c>
      <c r="O13" s="231">
        <v>0</v>
      </c>
      <c r="P13" s="231">
        <v>0</v>
      </c>
      <c r="Q13" s="261"/>
      <c r="R13" s="261"/>
    </row>
    <row r="14" spans="1:18" ht="23.25" customHeight="1">
      <c r="A14" s="222">
        <v>2080803</v>
      </c>
      <c r="B14" s="230" t="s">
        <v>112</v>
      </c>
      <c r="C14" s="222" t="s">
        <v>257</v>
      </c>
      <c r="D14" s="231">
        <f t="shared" si="1"/>
        <v>345900</v>
      </c>
      <c r="E14" s="231">
        <v>0</v>
      </c>
      <c r="F14" s="231">
        <v>0</v>
      </c>
      <c r="G14" s="231">
        <v>0</v>
      </c>
      <c r="H14" s="231">
        <v>0</v>
      </c>
      <c r="I14" s="231">
        <v>0</v>
      </c>
      <c r="J14" s="231">
        <v>0</v>
      </c>
      <c r="K14" s="231">
        <v>0</v>
      </c>
      <c r="L14" s="231">
        <v>0</v>
      </c>
      <c r="M14" s="231">
        <v>345900</v>
      </c>
      <c r="N14" s="231">
        <v>0</v>
      </c>
      <c r="O14" s="231">
        <v>0</v>
      </c>
      <c r="P14" s="231">
        <v>0</v>
      </c>
      <c r="Q14" s="261"/>
      <c r="R14" s="261"/>
    </row>
    <row r="15" spans="1:18" ht="23.25" customHeight="1">
      <c r="A15" s="222">
        <v>2080103</v>
      </c>
      <c r="B15" s="230" t="s">
        <v>108</v>
      </c>
      <c r="C15" s="222" t="s">
        <v>252</v>
      </c>
      <c r="D15" s="231">
        <f t="shared" si="1"/>
        <v>1140000</v>
      </c>
      <c r="E15" s="231">
        <v>0</v>
      </c>
      <c r="F15" s="231">
        <v>1110000</v>
      </c>
      <c r="G15" s="231">
        <v>0</v>
      </c>
      <c r="H15" s="231">
        <v>0</v>
      </c>
      <c r="I15" s="231">
        <v>0</v>
      </c>
      <c r="J15" s="231">
        <v>0</v>
      </c>
      <c r="K15" s="231">
        <v>0</v>
      </c>
      <c r="L15" s="231">
        <v>0</v>
      </c>
      <c r="M15" s="231">
        <v>30000</v>
      </c>
      <c r="N15" s="231">
        <v>0</v>
      </c>
      <c r="O15" s="231">
        <v>0</v>
      </c>
      <c r="P15" s="231">
        <v>0</v>
      </c>
      <c r="Q15" s="261"/>
      <c r="R15" s="261"/>
    </row>
    <row r="16" spans="1:18" ht="23.25" customHeight="1">
      <c r="A16" s="222">
        <v>2080101</v>
      </c>
      <c r="B16" s="230" t="s">
        <v>108</v>
      </c>
      <c r="C16" s="222" t="s">
        <v>467</v>
      </c>
      <c r="D16" s="231">
        <f t="shared" si="1"/>
        <v>6676490</v>
      </c>
      <c r="E16" s="231">
        <v>5637431</v>
      </c>
      <c r="F16" s="231">
        <v>1029459</v>
      </c>
      <c r="G16" s="231">
        <v>0</v>
      </c>
      <c r="H16" s="231">
        <v>0</v>
      </c>
      <c r="I16" s="231">
        <v>0</v>
      </c>
      <c r="J16" s="231">
        <v>0</v>
      </c>
      <c r="K16" s="231">
        <v>0</v>
      </c>
      <c r="L16" s="231">
        <v>0</v>
      </c>
      <c r="M16" s="231">
        <v>9600</v>
      </c>
      <c r="N16" s="231">
        <v>0</v>
      </c>
      <c r="O16" s="231">
        <v>0</v>
      </c>
      <c r="P16" s="231">
        <v>0</v>
      </c>
      <c r="Q16" s="261"/>
      <c r="R16" s="261"/>
    </row>
    <row r="17" spans="1:18" ht="23.25" customHeight="1">
      <c r="A17" s="261"/>
      <c r="B17" s="261"/>
      <c r="C17" s="261"/>
      <c r="D17" s="261"/>
      <c r="E17" s="261"/>
      <c r="F17" s="261"/>
      <c r="G17" s="261"/>
      <c r="H17" s="261"/>
      <c r="I17" s="261"/>
      <c r="J17" s="261"/>
      <c r="K17" s="261"/>
      <c r="L17" s="261"/>
      <c r="M17" s="261"/>
      <c r="N17" s="261"/>
      <c r="O17" s="261"/>
      <c r="P17" s="261"/>
      <c r="Q17" s="261"/>
      <c r="R17" s="261"/>
    </row>
    <row r="18" spans="1:18" ht="23.25" customHeight="1">
      <c r="A18" s="261"/>
      <c r="B18" s="261"/>
      <c r="C18" s="261"/>
      <c r="D18" s="261"/>
      <c r="E18" s="261"/>
      <c r="F18" s="261"/>
      <c r="G18" s="261"/>
      <c r="H18" s="261"/>
      <c r="I18" s="261"/>
      <c r="J18" s="261"/>
      <c r="K18" s="261"/>
      <c r="L18" s="261"/>
      <c r="M18" s="261"/>
      <c r="N18" s="261"/>
      <c r="O18" s="261"/>
      <c r="P18" s="261"/>
      <c r="Q18" s="261"/>
      <c r="R18" s="261"/>
    </row>
    <row r="19" spans="1:18" ht="23.25" customHeight="1">
      <c r="A19" s="261"/>
      <c r="B19" s="261"/>
      <c r="C19" s="261"/>
      <c r="D19" s="261"/>
      <c r="E19" s="261"/>
      <c r="F19" s="261"/>
      <c r="G19" s="261"/>
      <c r="H19" s="261"/>
      <c r="I19" s="261"/>
      <c r="J19" s="261"/>
      <c r="K19" s="261"/>
      <c r="L19" s="261"/>
      <c r="M19" s="261"/>
      <c r="N19" s="261"/>
      <c r="O19" s="261"/>
      <c r="P19" s="261"/>
      <c r="Q19" s="261"/>
      <c r="R19" s="261"/>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dimension ref="A1:W6"/>
  <sheetViews>
    <sheetView showGridLines="0" workbookViewId="0" topLeftCell="A1">
      <selection activeCell="J13" sqref="J13"/>
    </sheetView>
  </sheetViews>
  <sheetFormatPr defaultColWidth="9.33203125" defaultRowHeight="11.25"/>
  <cols>
    <col min="4" max="4" width="16.66015625" style="0" customWidth="1"/>
    <col min="5" max="5" width="11.33203125" style="0" customWidth="1"/>
    <col min="6" max="6" width="14.83203125" style="0" customWidth="1"/>
    <col min="7" max="7" width="12.83203125" style="0" customWidth="1"/>
    <col min="8" max="8" width="11" style="0" customWidth="1"/>
    <col min="9" max="9" width="10.66015625" style="0" customWidth="1"/>
    <col min="10" max="10" width="16" style="0" customWidth="1"/>
    <col min="11" max="11" width="13.16015625" style="0" customWidth="1"/>
    <col min="12" max="12" width="11.66015625" style="0" customWidth="1"/>
  </cols>
  <sheetData>
    <row r="1" ht="11.25" customHeight="1">
      <c r="W1" s="233" t="s">
        <v>471</v>
      </c>
    </row>
    <row r="2" spans="1:23" ht="32.25" customHeight="1">
      <c r="A2" s="236" t="s">
        <v>472</v>
      </c>
      <c r="B2" s="236"/>
      <c r="C2" s="236"/>
      <c r="D2" s="236"/>
      <c r="E2" s="236"/>
      <c r="F2" s="236"/>
      <c r="G2" s="236"/>
      <c r="H2" s="236"/>
      <c r="I2" s="236"/>
      <c r="J2" s="236"/>
      <c r="K2" s="236"/>
      <c r="L2" s="236"/>
      <c r="M2" s="236"/>
      <c r="N2" s="236"/>
      <c r="O2" s="236"/>
      <c r="P2" s="236"/>
      <c r="Q2" s="236"/>
      <c r="R2" s="236"/>
      <c r="S2" s="236"/>
      <c r="T2" s="236"/>
      <c r="U2" s="236"/>
      <c r="V2" s="236"/>
      <c r="W2" s="236"/>
    </row>
    <row r="3" ht="11.25" customHeight="1"/>
    <row r="4" spans="1:23" ht="29.25" customHeight="1">
      <c r="A4" s="237" t="s">
        <v>123</v>
      </c>
      <c r="B4" s="238"/>
      <c r="C4" s="238"/>
      <c r="D4" s="239"/>
      <c r="E4" s="240" t="s">
        <v>463</v>
      </c>
      <c r="F4" s="237" t="s">
        <v>167</v>
      </c>
      <c r="G4" s="238"/>
      <c r="H4" s="238"/>
      <c r="I4" s="239"/>
      <c r="J4" s="246" t="s">
        <v>168</v>
      </c>
      <c r="K4" s="247"/>
      <c r="L4" s="247"/>
      <c r="M4" s="247"/>
      <c r="N4" s="247"/>
      <c r="O4" s="247"/>
      <c r="P4" s="247"/>
      <c r="Q4" s="247"/>
      <c r="R4" s="247"/>
      <c r="S4" s="249"/>
      <c r="T4" s="250" t="s">
        <v>169</v>
      </c>
      <c r="U4" s="250" t="s">
        <v>170</v>
      </c>
      <c r="V4" s="250" t="s">
        <v>171</v>
      </c>
      <c r="W4" s="240" t="s">
        <v>172</v>
      </c>
    </row>
    <row r="5" spans="1:23" ht="54.75" customHeight="1">
      <c r="A5" s="241" t="s">
        <v>464</v>
      </c>
      <c r="B5" s="241" t="s">
        <v>465</v>
      </c>
      <c r="C5" s="241" t="s">
        <v>466</v>
      </c>
      <c r="D5" s="241" t="s">
        <v>276</v>
      </c>
      <c r="E5" s="242"/>
      <c r="F5" s="241" t="s">
        <v>107</v>
      </c>
      <c r="G5" s="243" t="s">
        <v>173</v>
      </c>
      <c r="H5" s="243" t="s">
        <v>174</v>
      </c>
      <c r="I5" s="243" t="s">
        <v>175</v>
      </c>
      <c r="J5" s="241" t="s">
        <v>107</v>
      </c>
      <c r="K5" s="248" t="s">
        <v>451</v>
      </c>
      <c r="L5" s="248" t="s">
        <v>175</v>
      </c>
      <c r="M5" s="248" t="s">
        <v>178</v>
      </c>
      <c r="N5" s="248" t="s">
        <v>179</v>
      </c>
      <c r="O5" s="248" t="s">
        <v>180</v>
      </c>
      <c r="P5" s="248" t="s">
        <v>181</v>
      </c>
      <c r="Q5" s="248" t="s">
        <v>182</v>
      </c>
      <c r="R5" s="248" t="s">
        <v>183</v>
      </c>
      <c r="S5" s="251" t="s">
        <v>184</v>
      </c>
      <c r="T5" s="252"/>
      <c r="U5" s="252"/>
      <c r="V5" s="252"/>
      <c r="W5" s="242"/>
    </row>
    <row r="6" spans="1:23" s="174" customFormat="1" ht="18.75" customHeight="1">
      <c r="A6" s="244"/>
      <c r="B6" s="244"/>
      <c r="C6" s="244"/>
      <c r="D6" s="244"/>
      <c r="E6" s="244"/>
      <c r="F6" s="245">
        <v>0</v>
      </c>
      <c r="G6" s="245">
        <v>0</v>
      </c>
      <c r="H6" s="245">
        <v>0</v>
      </c>
      <c r="I6" s="245">
        <v>0</v>
      </c>
      <c r="J6" s="245">
        <v>0</v>
      </c>
      <c r="K6" s="245">
        <v>0</v>
      </c>
      <c r="L6" s="245">
        <v>0</v>
      </c>
      <c r="M6" s="245">
        <v>0</v>
      </c>
      <c r="N6" s="245">
        <v>0</v>
      </c>
      <c r="O6" s="245">
        <v>0</v>
      </c>
      <c r="P6" s="245">
        <v>0</v>
      </c>
      <c r="Q6" s="245">
        <v>0</v>
      </c>
      <c r="R6" s="245">
        <v>0</v>
      </c>
      <c r="S6" s="245">
        <v>0</v>
      </c>
      <c r="T6" s="245">
        <v>0</v>
      </c>
      <c r="U6" s="245">
        <v>0</v>
      </c>
      <c r="V6" s="245">
        <v>0</v>
      </c>
      <c r="W6" s="245">
        <v>0</v>
      </c>
    </row>
  </sheetData>
  <sheetProtection formatCells="0" formatColumns="0" formatRows="0"/>
  <mergeCells count="9">
    <mergeCell ref="A2:W2"/>
    <mergeCell ref="A4:D4"/>
    <mergeCell ref="F4:I4"/>
    <mergeCell ref="J4:S4"/>
    <mergeCell ref="E4:E5"/>
    <mergeCell ref="T4:T5"/>
    <mergeCell ref="U4:U5"/>
    <mergeCell ref="V4:V5"/>
    <mergeCell ref="W4:W5"/>
  </mergeCells>
  <printOptions/>
  <pageMargins left="0.7" right="0.7" top="0.75" bottom="0.75" header="0.3" footer="0.3"/>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R19"/>
  <sheetViews>
    <sheetView showGridLines="0" workbookViewId="0" topLeftCell="A1">
      <selection activeCell="P1" sqref="P1"/>
    </sheetView>
  </sheetViews>
  <sheetFormatPr defaultColWidth="9.16015625" defaultRowHeight="12.75" customHeight="1"/>
  <cols>
    <col min="1" max="2" width="16.33203125" style="174" customWidth="1"/>
    <col min="3" max="3" width="35.5" style="174" customWidth="1"/>
    <col min="4" max="4" width="16.5" style="174" customWidth="1"/>
    <col min="5" max="16" width="12.33203125" style="174" customWidth="1"/>
    <col min="17" max="16384" width="9.16015625" style="174" customWidth="1"/>
  </cols>
  <sheetData>
    <row r="1" spans="1:18" ht="23.25" customHeight="1">
      <c r="A1" s="218"/>
      <c r="B1" s="218"/>
      <c r="C1" s="218"/>
      <c r="D1" s="218"/>
      <c r="E1" s="218"/>
      <c r="F1" s="218"/>
      <c r="G1" s="218"/>
      <c r="H1" s="218"/>
      <c r="I1" s="218"/>
      <c r="J1" s="218"/>
      <c r="K1" s="218"/>
      <c r="L1" s="218"/>
      <c r="M1" s="218"/>
      <c r="N1" s="218"/>
      <c r="P1" s="233" t="s">
        <v>473</v>
      </c>
      <c r="Q1" s="232"/>
      <c r="R1" s="232"/>
    </row>
    <row r="2" spans="1:18" ht="23.25" customHeight="1">
      <c r="A2" s="219" t="s">
        <v>472</v>
      </c>
      <c r="B2" s="219"/>
      <c r="C2" s="219"/>
      <c r="D2" s="219"/>
      <c r="E2" s="219"/>
      <c r="F2" s="219"/>
      <c r="G2" s="219"/>
      <c r="H2" s="219"/>
      <c r="I2" s="219"/>
      <c r="J2" s="219"/>
      <c r="K2" s="219"/>
      <c r="L2" s="219"/>
      <c r="M2" s="219"/>
      <c r="N2" s="219"/>
      <c r="O2" s="219"/>
      <c r="P2" s="219"/>
      <c r="Q2" s="232"/>
      <c r="R2" s="232"/>
    </row>
    <row r="3" spans="1:18" ht="23.25" customHeight="1">
      <c r="A3" s="220"/>
      <c r="B3" s="221"/>
      <c r="C3" s="221"/>
      <c r="D3" s="221"/>
      <c r="E3" s="221"/>
      <c r="F3" s="221"/>
      <c r="G3" s="221"/>
      <c r="H3" s="221"/>
      <c r="I3" s="218"/>
      <c r="J3" s="218"/>
      <c r="K3" s="218"/>
      <c r="L3" s="218"/>
      <c r="M3" s="218"/>
      <c r="N3" s="218"/>
      <c r="P3" s="234" t="s">
        <v>90</v>
      </c>
      <c r="Q3" s="232"/>
      <c r="R3" s="232"/>
    </row>
    <row r="4" spans="1:18" ht="25.5" customHeight="1">
      <c r="A4" s="222" t="s">
        <v>123</v>
      </c>
      <c r="B4" s="222" t="s">
        <v>91</v>
      </c>
      <c r="C4" s="223" t="s">
        <v>124</v>
      </c>
      <c r="D4" s="224" t="s">
        <v>125</v>
      </c>
      <c r="E4" s="225" t="s">
        <v>432</v>
      </c>
      <c r="F4" s="226" t="s">
        <v>433</v>
      </c>
      <c r="G4" s="225" t="s">
        <v>434</v>
      </c>
      <c r="H4" s="225" t="s">
        <v>435</v>
      </c>
      <c r="I4" s="228" t="s">
        <v>436</v>
      </c>
      <c r="J4" s="228" t="s">
        <v>437</v>
      </c>
      <c r="K4" s="228" t="s">
        <v>182</v>
      </c>
      <c r="L4" s="228" t="s">
        <v>438</v>
      </c>
      <c r="M4" s="228" t="s">
        <v>175</v>
      </c>
      <c r="N4" s="228" t="s">
        <v>183</v>
      </c>
      <c r="O4" s="228" t="s">
        <v>178</v>
      </c>
      <c r="P4" s="222" t="s">
        <v>184</v>
      </c>
      <c r="Q4" s="235"/>
      <c r="R4" s="235"/>
    </row>
    <row r="5" spans="1:18" ht="14.25" customHeight="1">
      <c r="A5" s="222"/>
      <c r="B5" s="222"/>
      <c r="C5" s="227"/>
      <c r="D5" s="222"/>
      <c r="E5" s="228"/>
      <c r="F5" s="229"/>
      <c r="G5" s="228"/>
      <c r="H5" s="228"/>
      <c r="I5" s="228"/>
      <c r="J5" s="228"/>
      <c r="K5" s="228"/>
      <c r="L5" s="228"/>
      <c r="M5" s="228"/>
      <c r="N5" s="228"/>
      <c r="O5" s="228"/>
      <c r="P5" s="222"/>
      <c r="Q5" s="235"/>
      <c r="R5" s="235"/>
    </row>
    <row r="6" spans="1:18" ht="14.25" customHeight="1">
      <c r="A6" s="222"/>
      <c r="B6" s="222"/>
      <c r="C6" s="227"/>
      <c r="D6" s="222"/>
      <c r="E6" s="228"/>
      <c r="F6" s="229"/>
      <c r="G6" s="228"/>
      <c r="H6" s="228"/>
      <c r="I6" s="228"/>
      <c r="J6" s="228"/>
      <c r="K6" s="228"/>
      <c r="L6" s="228"/>
      <c r="M6" s="228"/>
      <c r="N6" s="228"/>
      <c r="O6" s="228"/>
      <c r="P6" s="222"/>
      <c r="Q6" s="235"/>
      <c r="R6" s="235"/>
    </row>
    <row r="7" spans="1:18" ht="23.25" customHeight="1">
      <c r="A7" s="222"/>
      <c r="B7" s="230"/>
      <c r="C7" s="222"/>
      <c r="D7" s="231">
        <v>0</v>
      </c>
      <c r="E7" s="231">
        <v>0</v>
      </c>
      <c r="F7" s="231">
        <v>0</v>
      </c>
      <c r="G7" s="231">
        <v>0</v>
      </c>
      <c r="H7" s="231">
        <v>0</v>
      </c>
      <c r="I7" s="231">
        <v>0</v>
      </c>
      <c r="J7" s="231">
        <v>0</v>
      </c>
      <c r="K7" s="231">
        <v>0</v>
      </c>
      <c r="L7" s="231">
        <v>0</v>
      </c>
      <c r="M7" s="231">
        <v>0</v>
      </c>
      <c r="N7" s="231">
        <v>0</v>
      </c>
      <c r="O7" s="231">
        <v>0</v>
      </c>
      <c r="P7" s="231">
        <v>0</v>
      </c>
      <c r="Q7" s="232"/>
      <c r="R7" s="232"/>
    </row>
    <row r="8" ht="27.75" customHeight="1"/>
    <row r="9" spans="1:18" ht="23.25" customHeight="1">
      <c r="A9" s="232"/>
      <c r="B9" s="232"/>
      <c r="C9" s="232"/>
      <c r="D9" s="232"/>
      <c r="E9" s="232"/>
      <c r="F9" s="232"/>
      <c r="G9" s="232"/>
      <c r="H9" s="232"/>
      <c r="I9" s="232"/>
      <c r="J9" s="232"/>
      <c r="K9" s="232"/>
      <c r="L9" s="232"/>
      <c r="M9" s="232"/>
      <c r="N9" s="232"/>
      <c r="O9" s="232"/>
      <c r="P9" s="232"/>
      <c r="Q9" s="232"/>
      <c r="R9" s="232"/>
    </row>
    <row r="10" spans="1:18" ht="23.25" customHeight="1">
      <c r="A10" s="232"/>
      <c r="B10" s="232"/>
      <c r="C10" s="232"/>
      <c r="D10" s="232"/>
      <c r="E10" s="232"/>
      <c r="F10" s="232"/>
      <c r="G10" s="232"/>
      <c r="H10" s="232"/>
      <c r="I10" s="232"/>
      <c r="J10" s="232"/>
      <c r="K10" s="232"/>
      <c r="L10" s="232"/>
      <c r="M10" s="232"/>
      <c r="N10" s="232"/>
      <c r="O10" s="232"/>
      <c r="P10" s="232"/>
      <c r="Q10" s="232"/>
      <c r="R10" s="232"/>
    </row>
    <row r="11" spans="1:18" ht="23.25" customHeight="1">
      <c r="A11" s="232"/>
      <c r="B11" s="232"/>
      <c r="C11" s="232"/>
      <c r="D11" s="232"/>
      <c r="E11" s="232"/>
      <c r="F11" s="232"/>
      <c r="G11" s="232"/>
      <c r="H11" s="232"/>
      <c r="I11" s="232"/>
      <c r="J11" s="232"/>
      <c r="K11" s="232"/>
      <c r="L11" s="232"/>
      <c r="M11" s="232"/>
      <c r="N11" s="232"/>
      <c r="O11" s="232"/>
      <c r="P11" s="232"/>
      <c r="Q11" s="232"/>
      <c r="R11" s="232"/>
    </row>
    <row r="12" spans="1:18" ht="23.25" customHeight="1">
      <c r="A12" s="232"/>
      <c r="B12" s="232"/>
      <c r="C12" s="232"/>
      <c r="D12" s="232"/>
      <c r="E12" s="232"/>
      <c r="F12" s="232"/>
      <c r="G12" s="232"/>
      <c r="H12" s="232"/>
      <c r="I12" s="232"/>
      <c r="J12" s="232"/>
      <c r="K12" s="232"/>
      <c r="L12" s="232"/>
      <c r="M12" s="232"/>
      <c r="N12" s="232"/>
      <c r="O12" s="232"/>
      <c r="P12" s="232"/>
      <c r="Q12" s="232"/>
      <c r="R12" s="232"/>
    </row>
    <row r="13" spans="1:18" ht="23.25" customHeight="1">
      <c r="A13" s="232"/>
      <c r="B13" s="232"/>
      <c r="C13" s="232"/>
      <c r="D13" s="232"/>
      <c r="E13" s="232"/>
      <c r="F13" s="232"/>
      <c r="G13" s="232"/>
      <c r="H13" s="232"/>
      <c r="I13" s="232"/>
      <c r="J13" s="232"/>
      <c r="K13" s="232"/>
      <c r="L13" s="232"/>
      <c r="M13" s="232"/>
      <c r="N13" s="232"/>
      <c r="O13" s="232"/>
      <c r="P13" s="232"/>
      <c r="Q13" s="232"/>
      <c r="R13" s="232"/>
    </row>
    <row r="14" spans="1:18" ht="23.25" customHeight="1">
      <c r="A14" s="232"/>
      <c r="B14" s="232"/>
      <c r="C14" s="232"/>
      <c r="D14" s="232"/>
      <c r="E14" s="232"/>
      <c r="F14" s="232"/>
      <c r="G14" s="232"/>
      <c r="H14" s="232"/>
      <c r="I14" s="232"/>
      <c r="J14" s="232"/>
      <c r="K14" s="232"/>
      <c r="L14" s="232"/>
      <c r="M14" s="232"/>
      <c r="N14" s="232"/>
      <c r="O14" s="232"/>
      <c r="P14" s="232"/>
      <c r="Q14" s="232"/>
      <c r="R14" s="232"/>
    </row>
    <row r="15" spans="1:18" ht="23.25" customHeight="1">
      <c r="A15" s="232"/>
      <c r="B15" s="232"/>
      <c r="C15" s="232"/>
      <c r="D15" s="232"/>
      <c r="E15" s="232"/>
      <c r="F15" s="232"/>
      <c r="G15" s="232"/>
      <c r="H15" s="232"/>
      <c r="I15" s="232"/>
      <c r="J15" s="232"/>
      <c r="K15" s="232"/>
      <c r="L15" s="232"/>
      <c r="M15" s="232"/>
      <c r="N15" s="232"/>
      <c r="O15" s="232"/>
      <c r="P15" s="232"/>
      <c r="Q15" s="232"/>
      <c r="R15" s="232"/>
    </row>
    <row r="16" spans="1:18" ht="23.25" customHeight="1">
      <c r="A16" s="232"/>
      <c r="B16" s="232"/>
      <c r="C16" s="232"/>
      <c r="D16" s="232"/>
      <c r="E16" s="232"/>
      <c r="F16" s="232"/>
      <c r="G16" s="232"/>
      <c r="H16" s="232"/>
      <c r="I16" s="232"/>
      <c r="J16" s="232"/>
      <c r="K16" s="232"/>
      <c r="L16" s="232"/>
      <c r="M16" s="232"/>
      <c r="N16" s="232"/>
      <c r="O16" s="232"/>
      <c r="P16" s="232"/>
      <c r="Q16" s="232"/>
      <c r="R16" s="232"/>
    </row>
    <row r="17" spans="1:18" ht="23.25" customHeight="1">
      <c r="A17" s="232"/>
      <c r="B17" s="232"/>
      <c r="C17" s="232"/>
      <c r="D17" s="232"/>
      <c r="E17" s="232"/>
      <c r="F17" s="232"/>
      <c r="G17" s="232"/>
      <c r="H17" s="232"/>
      <c r="I17" s="232"/>
      <c r="J17" s="232"/>
      <c r="K17" s="232"/>
      <c r="L17" s="232"/>
      <c r="M17" s="232"/>
      <c r="N17" s="232"/>
      <c r="O17" s="232"/>
      <c r="P17" s="232"/>
      <c r="Q17" s="232"/>
      <c r="R17" s="232"/>
    </row>
    <row r="18" spans="1:18" ht="23.25" customHeight="1">
      <c r="A18" s="232"/>
      <c r="B18" s="232"/>
      <c r="C18" s="232"/>
      <c r="D18" s="232"/>
      <c r="E18" s="232"/>
      <c r="F18" s="232"/>
      <c r="G18" s="232"/>
      <c r="H18" s="232"/>
      <c r="I18" s="232"/>
      <c r="J18" s="232"/>
      <c r="K18" s="232"/>
      <c r="L18" s="232"/>
      <c r="M18" s="232"/>
      <c r="N18" s="232"/>
      <c r="O18" s="232"/>
      <c r="P18" s="232"/>
      <c r="Q18" s="232"/>
      <c r="R18" s="232"/>
    </row>
    <row r="19" spans="1:18" ht="23.25" customHeight="1">
      <c r="A19" s="232"/>
      <c r="B19" s="232"/>
      <c r="C19" s="232"/>
      <c r="D19" s="232"/>
      <c r="E19" s="232"/>
      <c r="F19" s="232"/>
      <c r="G19" s="232"/>
      <c r="H19" s="232"/>
      <c r="I19" s="232"/>
      <c r="J19" s="232"/>
      <c r="K19" s="232"/>
      <c r="L19" s="232"/>
      <c r="M19" s="232"/>
      <c r="N19" s="232"/>
      <c r="O19" s="232"/>
      <c r="P19" s="232"/>
      <c r="Q19" s="232"/>
      <c r="R19" s="232"/>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36" right="0.19685039370078736" top="0.7874015748031494" bottom="0.5905511811023622" header="0" footer="0"/>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dimension ref="A1:H55"/>
  <sheetViews>
    <sheetView showGridLines="0" showZeros="0" workbookViewId="0" topLeftCell="A1">
      <selection activeCell="J8" sqref="J8"/>
    </sheetView>
  </sheetViews>
  <sheetFormatPr defaultColWidth="9.33203125" defaultRowHeight="11.25"/>
  <cols>
    <col min="1" max="3" width="18.83203125" style="0" customWidth="1"/>
    <col min="4" max="4" width="21.16015625" style="0" customWidth="1"/>
    <col min="5" max="5" width="18.83203125" style="0" customWidth="1"/>
    <col min="6" max="6" width="26.5" style="0" customWidth="1"/>
    <col min="7" max="7" width="7.5" style="0" customWidth="1"/>
    <col min="8" max="8" width="22.5" style="0" customWidth="1"/>
  </cols>
  <sheetData>
    <row r="1" ht="11.25">
      <c r="H1" s="175" t="s">
        <v>474</v>
      </c>
    </row>
    <row r="2" spans="1:8" ht="27" customHeight="1">
      <c r="A2" s="176" t="s">
        <v>475</v>
      </c>
      <c r="B2" s="177"/>
      <c r="C2" s="177"/>
      <c r="D2" s="177"/>
      <c r="E2" s="177"/>
      <c r="F2" s="177"/>
      <c r="G2" s="177"/>
      <c r="H2" s="177"/>
    </row>
    <row r="3" spans="1:8" ht="20.25" customHeight="1">
      <c r="A3" s="178" t="s">
        <v>476</v>
      </c>
      <c r="B3" s="178"/>
      <c r="C3" s="178"/>
      <c r="D3" s="178"/>
      <c r="E3" s="178"/>
      <c r="F3" s="178"/>
      <c r="G3" s="178"/>
      <c r="H3" s="178"/>
    </row>
    <row r="4" spans="1:8" ht="14.25" customHeight="1">
      <c r="A4" s="179" t="s">
        <v>477</v>
      </c>
      <c r="B4" s="179"/>
      <c r="C4" s="179"/>
      <c r="D4" s="179"/>
      <c r="E4" s="180"/>
      <c r="F4" s="180"/>
      <c r="G4" s="181" t="s">
        <v>478</v>
      </c>
      <c r="H4" s="181"/>
    </row>
    <row r="5" spans="1:8" s="174" customFormat="1" ht="18.75" customHeight="1">
      <c r="A5" s="76" t="s">
        <v>479</v>
      </c>
      <c r="B5" s="80" t="s">
        <v>480</v>
      </c>
      <c r="C5" s="80"/>
      <c r="D5" s="79" t="s">
        <v>109</v>
      </c>
      <c r="E5" s="80"/>
      <c r="F5" s="80"/>
      <c r="G5" s="80"/>
      <c r="H5" s="80"/>
    </row>
    <row r="6" spans="1:8" s="174" customFormat="1" ht="18.75" customHeight="1">
      <c r="A6" s="76"/>
      <c r="B6" s="80" t="s">
        <v>481</v>
      </c>
      <c r="C6" s="80"/>
      <c r="D6" s="79" t="s">
        <v>482</v>
      </c>
      <c r="E6" s="80"/>
      <c r="F6" s="80" t="s">
        <v>483</v>
      </c>
      <c r="G6" s="79" t="s">
        <v>484</v>
      </c>
      <c r="H6" s="80"/>
    </row>
    <row r="7" spans="1:8" s="174" customFormat="1" ht="18" customHeight="1">
      <c r="A7" s="76"/>
      <c r="B7" s="80" t="s">
        <v>485</v>
      </c>
      <c r="C7" s="80"/>
      <c r="D7" s="79" t="s">
        <v>486</v>
      </c>
      <c r="E7" s="80"/>
      <c r="F7" s="80" t="s">
        <v>487</v>
      </c>
      <c r="G7" s="79" t="s">
        <v>486</v>
      </c>
      <c r="H7" s="80"/>
    </row>
    <row r="8" spans="1:8" s="174" customFormat="1" ht="330" customHeight="1">
      <c r="A8" s="76"/>
      <c r="B8" s="80" t="s">
        <v>488</v>
      </c>
      <c r="C8" s="80"/>
      <c r="D8" s="182" t="s">
        <v>489</v>
      </c>
      <c r="E8" s="183"/>
      <c r="F8" s="183"/>
      <c r="G8" s="183"/>
      <c r="H8" s="183"/>
    </row>
    <row r="9" spans="1:8" ht="14.25" customHeight="1">
      <c r="A9" s="76"/>
      <c r="B9" s="184" t="s">
        <v>490</v>
      </c>
      <c r="C9" s="184"/>
      <c r="D9" s="184"/>
      <c r="E9" s="184"/>
      <c r="F9" s="184"/>
      <c r="G9" s="184"/>
      <c r="H9" s="184"/>
    </row>
    <row r="10" spans="1:8" ht="27" customHeight="1">
      <c r="A10" s="76"/>
      <c r="B10" s="185" t="s">
        <v>491</v>
      </c>
      <c r="C10" s="185"/>
      <c r="D10" s="185" t="s">
        <v>94</v>
      </c>
      <c r="E10" s="186" t="s">
        <v>95</v>
      </c>
      <c r="F10" s="185" t="s">
        <v>492</v>
      </c>
      <c r="G10" s="185" t="s">
        <v>493</v>
      </c>
      <c r="H10" s="185"/>
    </row>
    <row r="11" spans="1:8" s="174" customFormat="1" ht="14.25" customHeight="1">
      <c r="A11" s="76"/>
      <c r="B11" s="89">
        <v>1964.97</v>
      </c>
      <c r="C11" s="80"/>
      <c r="D11" s="187">
        <v>1964.97</v>
      </c>
      <c r="E11" s="188"/>
      <c r="F11" s="89"/>
      <c r="G11" s="89"/>
      <c r="H11" s="80"/>
    </row>
    <row r="12" spans="1:8" ht="14.25" customHeight="1">
      <c r="A12" s="76"/>
      <c r="B12" s="184" t="s">
        <v>494</v>
      </c>
      <c r="C12" s="184"/>
      <c r="D12" s="184"/>
      <c r="E12" s="184"/>
      <c r="F12" s="184"/>
      <c r="G12" s="184"/>
      <c r="H12" s="184"/>
    </row>
    <row r="13" spans="1:8" ht="14.25" customHeight="1">
      <c r="A13" s="76"/>
      <c r="B13" s="185" t="s">
        <v>495</v>
      </c>
      <c r="C13" s="185"/>
      <c r="D13" s="185" t="s">
        <v>167</v>
      </c>
      <c r="E13" s="185"/>
      <c r="F13" s="185" t="s">
        <v>168</v>
      </c>
      <c r="G13" s="185"/>
      <c r="H13" s="185"/>
    </row>
    <row r="14" spans="1:8" s="174" customFormat="1" ht="14.25" customHeight="1">
      <c r="A14" s="76"/>
      <c r="B14" s="89">
        <f>SUM(D14:H14)</f>
        <v>1964.97</v>
      </c>
      <c r="C14" s="80"/>
      <c r="D14" s="187">
        <v>1541.38</v>
      </c>
      <c r="E14" s="189"/>
      <c r="F14" s="89">
        <v>423.59</v>
      </c>
      <c r="G14" s="80"/>
      <c r="H14" s="80"/>
    </row>
    <row r="15" spans="1:8" ht="14.25" customHeight="1">
      <c r="A15" s="76"/>
      <c r="B15" s="185" t="s">
        <v>496</v>
      </c>
      <c r="C15" s="185"/>
      <c r="D15" s="184" t="s">
        <v>497</v>
      </c>
      <c r="E15" s="184"/>
      <c r="F15" s="184"/>
      <c r="G15" s="184"/>
      <c r="H15" s="184"/>
    </row>
    <row r="16" spans="1:8" ht="14.25" customHeight="1">
      <c r="A16" s="76"/>
      <c r="B16" s="185" t="s">
        <v>107</v>
      </c>
      <c r="C16" s="185"/>
      <c r="D16" s="185" t="s">
        <v>498</v>
      </c>
      <c r="E16" s="185"/>
      <c r="F16" s="185" t="s">
        <v>499</v>
      </c>
      <c r="G16" s="185"/>
      <c r="H16" s="185" t="s">
        <v>223</v>
      </c>
    </row>
    <row r="17" spans="1:8" s="174" customFormat="1" ht="14.25" customHeight="1">
      <c r="A17" s="76"/>
      <c r="B17" s="89">
        <v>28</v>
      </c>
      <c r="C17" s="80"/>
      <c r="D17" s="89">
        <v>0</v>
      </c>
      <c r="E17" s="80"/>
      <c r="F17" s="89">
        <v>0</v>
      </c>
      <c r="G17" s="80"/>
      <c r="H17" s="89">
        <v>28</v>
      </c>
    </row>
    <row r="18" spans="1:8" ht="102" customHeight="1">
      <c r="A18" s="76" t="s">
        <v>500</v>
      </c>
      <c r="B18" s="190" t="s">
        <v>501</v>
      </c>
      <c r="C18" s="190"/>
      <c r="D18" s="190"/>
      <c r="E18" s="190"/>
      <c r="F18" s="190"/>
      <c r="G18" s="190"/>
      <c r="H18" s="190"/>
    </row>
    <row r="19" spans="1:8" ht="14.25" customHeight="1">
      <c r="A19" s="140" t="s">
        <v>502</v>
      </c>
      <c r="B19" s="184" t="s">
        <v>503</v>
      </c>
      <c r="C19" s="184"/>
      <c r="D19" s="184" t="s">
        <v>504</v>
      </c>
      <c r="E19" s="184" t="s">
        <v>505</v>
      </c>
      <c r="F19" s="184"/>
      <c r="G19" s="184" t="s">
        <v>506</v>
      </c>
      <c r="H19" s="184"/>
    </row>
    <row r="20" spans="1:8" ht="27" customHeight="1">
      <c r="A20" s="142"/>
      <c r="B20" s="191" t="s">
        <v>507</v>
      </c>
      <c r="C20" s="192"/>
      <c r="D20" s="193" t="s">
        <v>508</v>
      </c>
      <c r="E20" s="141" t="s">
        <v>509</v>
      </c>
      <c r="F20" s="93"/>
      <c r="G20" s="93" t="s">
        <v>510</v>
      </c>
      <c r="H20" s="93"/>
    </row>
    <row r="21" spans="1:8" ht="45" customHeight="1">
      <c r="A21" s="142"/>
      <c r="B21" s="194"/>
      <c r="C21" s="195"/>
      <c r="D21" s="193"/>
      <c r="E21" s="141" t="s">
        <v>511</v>
      </c>
      <c r="F21" s="93"/>
      <c r="G21" s="93" t="s">
        <v>512</v>
      </c>
      <c r="H21" s="93"/>
    </row>
    <row r="22" spans="1:8" ht="24.75" customHeight="1">
      <c r="A22" s="142"/>
      <c r="B22" s="194"/>
      <c r="C22" s="195"/>
      <c r="D22" s="193"/>
      <c r="E22" s="141" t="s">
        <v>513</v>
      </c>
      <c r="F22" s="93"/>
      <c r="G22" s="93" t="s">
        <v>514</v>
      </c>
      <c r="H22" s="93"/>
    </row>
    <row r="23" spans="1:8" ht="24.75" customHeight="1">
      <c r="A23" s="142"/>
      <c r="B23" s="194"/>
      <c r="C23" s="195"/>
      <c r="D23" s="193"/>
      <c r="E23" s="196" t="s">
        <v>515</v>
      </c>
      <c r="F23" s="197"/>
      <c r="G23" s="196" t="s">
        <v>516</v>
      </c>
      <c r="H23" s="197"/>
    </row>
    <row r="24" spans="1:8" ht="24.75" customHeight="1">
      <c r="A24" s="142"/>
      <c r="B24" s="194"/>
      <c r="C24" s="195"/>
      <c r="D24" s="193"/>
      <c r="E24" s="196" t="s">
        <v>517</v>
      </c>
      <c r="F24" s="197"/>
      <c r="G24" s="196" t="s">
        <v>518</v>
      </c>
      <c r="H24" s="197"/>
    </row>
    <row r="25" spans="1:8" ht="24.75" customHeight="1">
      <c r="A25" s="142"/>
      <c r="B25" s="194"/>
      <c r="C25" s="195"/>
      <c r="D25" s="193"/>
      <c r="E25" s="196" t="s">
        <v>519</v>
      </c>
      <c r="F25" s="197"/>
      <c r="G25" s="196" t="s">
        <v>520</v>
      </c>
      <c r="H25" s="197"/>
    </row>
    <row r="26" spans="1:8" ht="24.75" customHeight="1">
      <c r="A26" s="142"/>
      <c r="B26" s="194"/>
      <c r="C26" s="195"/>
      <c r="D26" s="193"/>
      <c r="E26" s="196" t="s">
        <v>521</v>
      </c>
      <c r="F26" s="197"/>
      <c r="G26" s="196" t="s">
        <v>522</v>
      </c>
      <c r="H26" s="197"/>
    </row>
    <row r="27" spans="1:8" ht="24.75" customHeight="1">
      <c r="A27" s="142"/>
      <c r="B27" s="194"/>
      <c r="C27" s="195"/>
      <c r="D27" s="193"/>
      <c r="E27" s="196" t="s">
        <v>523</v>
      </c>
      <c r="F27" s="197"/>
      <c r="G27" s="196" t="s">
        <v>524</v>
      </c>
      <c r="H27" s="197"/>
    </row>
    <row r="28" spans="1:8" ht="24.75" customHeight="1">
      <c r="A28" s="142"/>
      <c r="B28" s="194"/>
      <c r="C28" s="195"/>
      <c r="D28" s="193"/>
      <c r="E28" s="196" t="s">
        <v>525</v>
      </c>
      <c r="F28" s="197"/>
      <c r="G28" s="196" t="s">
        <v>526</v>
      </c>
      <c r="H28" s="197"/>
    </row>
    <row r="29" spans="1:8" ht="24.75" customHeight="1">
      <c r="A29" s="142"/>
      <c r="B29" s="194"/>
      <c r="C29" s="195"/>
      <c r="D29" s="193"/>
      <c r="E29" s="196" t="s">
        <v>527</v>
      </c>
      <c r="F29" s="197"/>
      <c r="G29" s="198" t="s">
        <v>528</v>
      </c>
      <c r="H29" s="199"/>
    </row>
    <row r="30" spans="1:8" ht="24.75" customHeight="1">
      <c r="A30" s="142"/>
      <c r="B30" s="194"/>
      <c r="C30" s="195"/>
      <c r="D30" s="200" t="s">
        <v>529</v>
      </c>
      <c r="E30" s="141" t="s">
        <v>530</v>
      </c>
      <c r="F30" s="93"/>
      <c r="G30" s="201" t="s">
        <v>531</v>
      </c>
      <c r="H30" s="93"/>
    </row>
    <row r="31" spans="1:8" ht="24.75" customHeight="1">
      <c r="A31" s="142"/>
      <c r="B31" s="194"/>
      <c r="C31" s="195"/>
      <c r="D31" s="200"/>
      <c r="E31" s="196" t="s">
        <v>532</v>
      </c>
      <c r="F31" s="197"/>
      <c r="G31" s="202">
        <v>1</v>
      </c>
      <c r="H31" s="203"/>
    </row>
    <row r="32" spans="1:8" ht="24.75" customHeight="1">
      <c r="A32" s="142"/>
      <c r="B32" s="194"/>
      <c r="C32" s="195"/>
      <c r="D32" s="200"/>
      <c r="E32" s="196" t="s">
        <v>533</v>
      </c>
      <c r="F32" s="197"/>
      <c r="G32" s="202">
        <v>1</v>
      </c>
      <c r="H32" s="203"/>
    </row>
    <row r="33" spans="1:8" ht="24.75" customHeight="1">
      <c r="A33" s="142"/>
      <c r="B33" s="194"/>
      <c r="C33" s="195"/>
      <c r="D33" s="200"/>
      <c r="E33" s="196" t="s">
        <v>534</v>
      </c>
      <c r="F33" s="197"/>
      <c r="G33" s="202">
        <v>1</v>
      </c>
      <c r="H33" s="203"/>
    </row>
    <row r="34" spans="1:8" ht="24.75" customHeight="1">
      <c r="A34" s="142"/>
      <c r="B34" s="194"/>
      <c r="C34" s="195"/>
      <c r="D34" s="200"/>
      <c r="E34" s="196" t="s">
        <v>535</v>
      </c>
      <c r="F34" s="197"/>
      <c r="G34" s="196" t="s">
        <v>536</v>
      </c>
      <c r="H34" s="197"/>
    </row>
    <row r="35" spans="1:8" ht="24.75" customHeight="1">
      <c r="A35" s="142"/>
      <c r="B35" s="194"/>
      <c r="C35" s="195"/>
      <c r="D35" s="200"/>
      <c r="E35" s="198" t="s">
        <v>537</v>
      </c>
      <c r="F35" s="199"/>
      <c r="G35" s="204" t="s">
        <v>538</v>
      </c>
      <c r="H35" s="205"/>
    </row>
    <row r="36" spans="1:8" ht="24.75" customHeight="1">
      <c r="A36" s="142"/>
      <c r="B36" s="194"/>
      <c r="C36" s="195"/>
      <c r="D36" s="200"/>
      <c r="E36" s="196" t="s">
        <v>539</v>
      </c>
      <c r="F36" s="197"/>
      <c r="G36" s="196" t="s">
        <v>540</v>
      </c>
      <c r="H36" s="197"/>
    </row>
    <row r="37" spans="1:8" s="174" customFormat="1" ht="24.75" customHeight="1">
      <c r="A37" s="142"/>
      <c r="B37" s="194"/>
      <c r="C37" s="195"/>
      <c r="D37" s="206"/>
      <c r="E37" s="141" t="s">
        <v>541</v>
      </c>
      <c r="F37" s="93"/>
      <c r="G37" s="201" t="s">
        <v>542</v>
      </c>
      <c r="H37" s="93"/>
    </row>
    <row r="38" spans="1:8" s="174" customFormat="1" ht="24.75" customHeight="1">
      <c r="A38" s="142"/>
      <c r="B38" s="194"/>
      <c r="C38" s="195"/>
      <c r="D38" s="200" t="s">
        <v>543</v>
      </c>
      <c r="E38" s="141" t="s">
        <v>544</v>
      </c>
      <c r="F38" s="93"/>
      <c r="G38" s="201" t="s">
        <v>545</v>
      </c>
      <c r="H38" s="93"/>
    </row>
    <row r="39" spans="1:8" s="174" customFormat="1" ht="24.75" customHeight="1">
      <c r="A39" s="142"/>
      <c r="B39" s="194"/>
      <c r="C39" s="195"/>
      <c r="D39" s="206"/>
      <c r="E39" s="198" t="s">
        <v>546</v>
      </c>
      <c r="F39" s="199"/>
      <c r="G39" s="201">
        <v>1</v>
      </c>
      <c r="H39" s="93"/>
    </row>
    <row r="40" spans="1:8" s="174" customFormat="1" ht="24.75" customHeight="1">
      <c r="A40" s="142"/>
      <c r="B40" s="207"/>
      <c r="C40" s="208"/>
      <c r="D40" s="80" t="s">
        <v>547</v>
      </c>
      <c r="E40" s="141" t="s">
        <v>548</v>
      </c>
      <c r="F40" s="93"/>
      <c r="G40" s="93" t="s">
        <v>549</v>
      </c>
      <c r="H40" s="93"/>
    </row>
    <row r="41" spans="1:8" ht="14.25" customHeight="1">
      <c r="A41" s="142"/>
      <c r="B41" s="184" t="s">
        <v>503</v>
      </c>
      <c r="C41" s="184"/>
      <c r="D41" s="184" t="s">
        <v>504</v>
      </c>
      <c r="E41" s="184" t="s">
        <v>505</v>
      </c>
      <c r="F41" s="184"/>
      <c r="G41" s="184" t="s">
        <v>506</v>
      </c>
      <c r="H41" s="184"/>
    </row>
    <row r="42" spans="1:8" s="174" customFormat="1" ht="48.75" customHeight="1">
      <c r="A42" s="142"/>
      <c r="B42" s="185" t="s">
        <v>550</v>
      </c>
      <c r="C42" s="185"/>
      <c r="D42" s="209" t="s">
        <v>551</v>
      </c>
      <c r="E42" s="141" t="s">
        <v>552</v>
      </c>
      <c r="F42" s="93"/>
      <c r="G42" s="93" t="s">
        <v>553</v>
      </c>
      <c r="H42" s="93"/>
    </row>
    <row r="43" spans="1:8" s="174" customFormat="1" ht="48.75" customHeight="1">
      <c r="A43" s="142"/>
      <c r="B43" s="185"/>
      <c r="C43" s="185"/>
      <c r="D43" s="206"/>
      <c r="E43" s="141" t="s">
        <v>554</v>
      </c>
      <c r="F43" s="93"/>
      <c r="G43" s="93" t="s">
        <v>555</v>
      </c>
      <c r="H43" s="93"/>
    </row>
    <row r="44" spans="1:8" s="174" customFormat="1" ht="79.5" customHeight="1">
      <c r="A44" s="142"/>
      <c r="B44" s="185"/>
      <c r="C44" s="185"/>
      <c r="D44" s="209" t="s">
        <v>556</v>
      </c>
      <c r="E44" s="210" t="s">
        <v>557</v>
      </c>
      <c r="F44" s="211"/>
      <c r="G44" s="212" t="s">
        <v>558</v>
      </c>
      <c r="H44" s="213"/>
    </row>
    <row r="45" spans="1:8" s="174" customFormat="1" ht="120" customHeight="1">
      <c r="A45" s="142"/>
      <c r="B45" s="185"/>
      <c r="C45" s="185"/>
      <c r="D45" s="200"/>
      <c r="E45" s="210" t="s">
        <v>559</v>
      </c>
      <c r="F45" s="211"/>
      <c r="G45" s="212" t="s">
        <v>560</v>
      </c>
      <c r="H45" s="213"/>
    </row>
    <row r="46" spans="1:8" s="174" customFormat="1" ht="51.75" customHeight="1">
      <c r="A46" s="142"/>
      <c r="B46" s="185"/>
      <c r="C46" s="185"/>
      <c r="D46" s="206"/>
      <c r="E46" s="210" t="s">
        <v>552</v>
      </c>
      <c r="F46" s="211"/>
      <c r="G46" s="210" t="s">
        <v>561</v>
      </c>
      <c r="H46" s="211"/>
    </row>
    <row r="47" spans="1:8" s="174" customFormat="1" ht="15.75" customHeight="1">
      <c r="A47" s="142"/>
      <c r="B47" s="185"/>
      <c r="C47" s="185"/>
      <c r="D47" s="80" t="s">
        <v>562</v>
      </c>
      <c r="E47" s="141" t="s">
        <v>563</v>
      </c>
      <c r="F47" s="93"/>
      <c r="G47" s="93" t="s">
        <v>563</v>
      </c>
      <c r="H47" s="93"/>
    </row>
    <row r="48" spans="1:8" s="174" customFormat="1" ht="15.75" customHeight="1">
      <c r="A48" s="142"/>
      <c r="B48" s="185"/>
      <c r="C48" s="185"/>
      <c r="D48" s="209" t="s">
        <v>564</v>
      </c>
      <c r="E48" s="214" t="s">
        <v>565</v>
      </c>
      <c r="F48" s="214"/>
      <c r="G48" s="214" t="s">
        <v>566</v>
      </c>
      <c r="H48" s="214"/>
    </row>
    <row r="49" spans="1:8" s="174" customFormat="1" ht="51" customHeight="1">
      <c r="A49" s="142"/>
      <c r="B49" s="185"/>
      <c r="C49" s="185"/>
      <c r="D49" s="200"/>
      <c r="E49" s="214" t="s">
        <v>567</v>
      </c>
      <c r="F49" s="214"/>
      <c r="G49" s="214" t="s">
        <v>568</v>
      </c>
      <c r="H49" s="214"/>
    </row>
    <row r="50" spans="1:8" s="174" customFormat="1" ht="39.75" customHeight="1">
      <c r="A50" s="142"/>
      <c r="B50" s="185"/>
      <c r="C50" s="185"/>
      <c r="D50" s="200"/>
      <c r="E50" s="215" t="s">
        <v>569</v>
      </c>
      <c r="F50" s="215"/>
      <c r="G50" s="215" t="s">
        <v>570</v>
      </c>
      <c r="H50" s="215"/>
    </row>
    <row r="51" spans="1:8" s="174" customFormat="1" ht="15.75" customHeight="1">
      <c r="A51" s="142"/>
      <c r="B51" s="185"/>
      <c r="C51" s="185"/>
      <c r="D51" s="200"/>
      <c r="E51" s="214" t="s">
        <v>571</v>
      </c>
      <c r="F51" s="214"/>
      <c r="G51" s="214" t="s">
        <v>572</v>
      </c>
      <c r="H51" s="214"/>
    </row>
    <row r="52" spans="1:8" s="174" customFormat="1" ht="45.75" customHeight="1">
      <c r="A52" s="142"/>
      <c r="B52" s="185"/>
      <c r="C52" s="185"/>
      <c r="D52" s="206"/>
      <c r="E52" s="214" t="s">
        <v>573</v>
      </c>
      <c r="F52" s="214"/>
      <c r="G52" s="214" t="s">
        <v>574</v>
      </c>
      <c r="H52" s="214"/>
    </row>
    <row r="53" spans="1:8" s="174" customFormat="1" ht="15.75" customHeight="1">
      <c r="A53" s="216"/>
      <c r="B53" s="185"/>
      <c r="C53" s="185"/>
      <c r="D53" s="80" t="s">
        <v>575</v>
      </c>
      <c r="E53" s="141" t="s">
        <v>576</v>
      </c>
      <c r="F53" s="93"/>
      <c r="G53" s="93" t="s">
        <v>542</v>
      </c>
      <c r="H53" s="93"/>
    </row>
    <row r="54" spans="1:8" s="174" customFormat="1" ht="72.75" customHeight="1">
      <c r="A54" s="76" t="s">
        <v>577</v>
      </c>
      <c r="B54" s="117"/>
      <c r="C54" s="118"/>
      <c r="D54" s="118"/>
      <c r="E54" s="118"/>
      <c r="F54" s="118"/>
      <c r="G54" s="118"/>
      <c r="H54" s="78"/>
    </row>
    <row r="55" spans="1:8" ht="60.75" customHeight="1">
      <c r="A55" s="76" t="s">
        <v>578</v>
      </c>
      <c r="B55" s="217" t="s">
        <v>579</v>
      </c>
      <c r="C55" s="217"/>
      <c r="D55" s="217"/>
      <c r="E55" s="217"/>
      <c r="F55" s="217"/>
      <c r="G55" s="217"/>
      <c r="H55" s="217"/>
    </row>
  </sheetData>
  <sheetProtection formatCells="0" formatColumns="0" formatRows="0"/>
  <mergeCells count="119">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B41:C41"/>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B54:H54"/>
    <mergeCell ref="B55:H55"/>
    <mergeCell ref="A5:A17"/>
    <mergeCell ref="A19:A53"/>
    <mergeCell ref="D20:D29"/>
    <mergeCell ref="D30:D37"/>
    <mergeCell ref="D38:D39"/>
    <mergeCell ref="D42:D43"/>
    <mergeCell ref="D44:D46"/>
    <mergeCell ref="D48:D52"/>
    <mergeCell ref="B20:C40"/>
    <mergeCell ref="B42:C53"/>
  </mergeCells>
  <printOptions/>
  <pageMargins left="0.7086614173228347" right="0.7086614173228347" top="0.7480314960629921" bottom="0.7480314960629921" header="0.31496062992125984" footer="0.31496062992125984"/>
  <pageSetup horizontalDpi="600" verticalDpi="600" orientation="portrait" paperSize="9" scale="65"/>
</worksheet>
</file>

<file path=xl/worksheets/sheet28.xml><?xml version="1.0" encoding="utf-8"?>
<worksheet xmlns="http://schemas.openxmlformats.org/spreadsheetml/2006/main" xmlns:r="http://schemas.openxmlformats.org/officeDocument/2006/relationships">
  <dimension ref="A1:M46"/>
  <sheetViews>
    <sheetView zoomScaleSheetLayoutView="100" workbookViewId="0" topLeftCell="A25">
      <selection activeCell="P41" sqref="P41"/>
    </sheetView>
  </sheetViews>
  <sheetFormatPr defaultColWidth="9" defaultRowHeight="11.25"/>
  <cols>
    <col min="1" max="13" width="13.16015625" style="71" customWidth="1"/>
    <col min="14" max="16384" width="9" style="71" customWidth="1"/>
  </cols>
  <sheetData>
    <row r="1" s="71" customFormat="1" ht="24" customHeight="1">
      <c r="M1" s="161" t="s">
        <v>580</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21" t="s">
        <v>478</v>
      </c>
      <c r="J4" s="121"/>
      <c r="K4" s="121"/>
      <c r="L4" s="121"/>
      <c r="M4" s="75"/>
    </row>
    <row r="5" spans="1:13" s="71" customFormat="1" ht="18" customHeight="1">
      <c r="A5" s="76" t="s">
        <v>584</v>
      </c>
      <c r="B5" s="77" t="s">
        <v>246</v>
      </c>
      <c r="C5" s="78"/>
      <c r="D5" s="79" t="s">
        <v>254</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24" customHeight="1">
      <c r="A11" s="76"/>
      <c r="B11" s="77" t="s">
        <v>596</v>
      </c>
      <c r="C11" s="78"/>
      <c r="D11" s="79" t="s">
        <v>254</v>
      </c>
      <c r="E11" s="80"/>
      <c r="F11" s="80"/>
      <c r="G11" s="80"/>
      <c r="H11" s="80"/>
      <c r="I11" s="80"/>
      <c r="J11" s="80"/>
      <c r="K11" s="80"/>
      <c r="L11" s="80"/>
      <c r="M11" s="80"/>
    </row>
    <row r="12" spans="1:13" s="71" customFormat="1" ht="24" customHeight="1">
      <c r="A12" s="76"/>
      <c r="B12" s="77" t="s">
        <v>597</v>
      </c>
      <c r="C12" s="78"/>
      <c r="D12" s="79" t="s">
        <v>598</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5</v>
      </c>
      <c r="G14" s="80"/>
      <c r="H14" s="80"/>
      <c r="I14" s="80"/>
      <c r="J14" s="89">
        <v>5</v>
      </c>
      <c r="K14" s="80"/>
      <c r="L14" s="80"/>
      <c r="M14" s="80"/>
    </row>
    <row r="15" spans="1:13" s="71" customFormat="1" ht="18" customHeight="1">
      <c r="A15" s="76"/>
      <c r="B15" s="87"/>
      <c r="C15" s="88"/>
      <c r="D15" s="80" t="s">
        <v>605</v>
      </c>
      <c r="E15" s="80"/>
      <c r="F15" s="89">
        <v>5</v>
      </c>
      <c r="G15" s="80"/>
      <c r="H15" s="80"/>
      <c r="I15" s="80"/>
      <c r="J15" s="89">
        <v>5</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18" customHeight="1">
      <c r="A20" s="76"/>
      <c r="B20" s="87"/>
      <c r="C20" s="88"/>
      <c r="D20" s="80" t="s">
        <v>604</v>
      </c>
      <c r="E20" s="80"/>
      <c r="F20" s="80">
        <v>5</v>
      </c>
      <c r="G20" s="80"/>
      <c r="H20" s="80"/>
      <c r="I20" s="80">
        <v>5</v>
      </c>
      <c r="J20" s="80"/>
      <c r="K20" s="80"/>
      <c r="L20" s="93"/>
      <c r="M20" s="93"/>
    </row>
    <row r="21" spans="1:13" s="71" customFormat="1" ht="18" customHeight="1">
      <c r="A21" s="76"/>
      <c r="B21" s="87"/>
      <c r="C21" s="88"/>
      <c r="D21" s="80">
        <v>1</v>
      </c>
      <c r="E21" s="80"/>
      <c r="F21" s="80">
        <v>5</v>
      </c>
      <c r="G21" s="80"/>
      <c r="H21" s="80"/>
      <c r="I21" s="80">
        <v>5</v>
      </c>
      <c r="J21" s="80"/>
      <c r="K21" s="80"/>
      <c r="L21" s="93"/>
      <c r="M21" s="93"/>
    </row>
    <row r="22" spans="1:13" s="71" customFormat="1" ht="18" customHeight="1">
      <c r="A22" s="76"/>
      <c r="B22" s="87"/>
      <c r="C22" s="88"/>
      <c r="D22" s="80"/>
      <c r="E22" s="80"/>
      <c r="F22" s="80"/>
      <c r="G22" s="80"/>
      <c r="H22" s="80"/>
      <c r="I22" s="80"/>
      <c r="J22" s="80"/>
      <c r="K22" s="80"/>
      <c r="L22" s="93"/>
      <c r="M22" s="93"/>
    </row>
    <row r="23" spans="1:13" s="71" customFormat="1" ht="18" customHeight="1">
      <c r="A23" s="76"/>
      <c r="B23" s="87"/>
      <c r="C23" s="88"/>
      <c r="D23" s="80"/>
      <c r="E23" s="80"/>
      <c r="F23" s="80"/>
      <c r="G23" s="80"/>
      <c r="H23" s="80"/>
      <c r="I23" s="80"/>
      <c r="J23" s="80"/>
      <c r="K23" s="80"/>
      <c r="L23" s="80"/>
      <c r="M23" s="80"/>
    </row>
    <row r="24" spans="1:13" s="71" customFormat="1" ht="18" customHeight="1">
      <c r="A24" s="76"/>
      <c r="B24" s="90"/>
      <c r="C24" s="91"/>
      <c r="D24" s="93"/>
      <c r="E24" s="93"/>
      <c r="F24" s="93"/>
      <c r="G24" s="93"/>
      <c r="H24" s="93"/>
      <c r="I24" s="93"/>
      <c r="J24" s="93"/>
      <c r="K24" s="93"/>
      <c r="L24" s="93"/>
      <c r="M24" s="93"/>
    </row>
    <row r="25" spans="1:13" s="71" customFormat="1" ht="30" customHeight="1">
      <c r="A25" s="94" t="s">
        <v>613</v>
      </c>
      <c r="B25" s="94"/>
      <c r="C25" s="94"/>
      <c r="D25" s="79" t="s">
        <v>614</v>
      </c>
      <c r="E25" s="80"/>
      <c r="F25" s="80"/>
      <c r="G25" s="80"/>
      <c r="H25" s="80"/>
      <c r="I25" s="80"/>
      <c r="J25" s="80"/>
      <c r="K25" s="80"/>
      <c r="L25" s="80"/>
      <c r="M25" s="80"/>
    </row>
    <row r="26" spans="1:13" s="71" customFormat="1" ht="24.75" customHeight="1">
      <c r="A26" s="95" t="s">
        <v>615</v>
      </c>
      <c r="B26" s="96"/>
      <c r="C26" s="97" t="s">
        <v>616</v>
      </c>
      <c r="D26" s="97"/>
      <c r="E26" s="97"/>
      <c r="F26" s="97"/>
      <c r="G26" s="97"/>
      <c r="H26" s="86" t="s">
        <v>617</v>
      </c>
      <c r="I26" s="86"/>
      <c r="J26" s="86"/>
      <c r="K26" s="86" t="s">
        <v>618</v>
      </c>
      <c r="L26" s="86"/>
      <c r="M26" s="86"/>
    </row>
    <row r="27" spans="1:13" s="71" customFormat="1" ht="21.75" customHeight="1">
      <c r="A27" s="98"/>
      <c r="B27" s="99"/>
      <c r="C27" s="138" t="s">
        <v>254</v>
      </c>
      <c r="D27" s="101"/>
      <c r="E27" s="101"/>
      <c r="F27" s="101"/>
      <c r="G27" s="102"/>
      <c r="H27" s="139" t="s">
        <v>619</v>
      </c>
      <c r="I27" s="115"/>
      <c r="J27" s="85"/>
      <c r="K27" s="139"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41.25" customHeight="1">
      <c r="A30" s="110" t="s">
        <v>621</v>
      </c>
      <c r="B30" s="111" t="s">
        <v>622</v>
      </c>
      <c r="C30" s="141" t="s">
        <v>623</v>
      </c>
      <c r="D30" s="93"/>
      <c r="E30" s="93"/>
      <c r="F30" s="93"/>
      <c r="G30" s="93"/>
      <c r="H30" s="93"/>
      <c r="I30" s="93"/>
      <c r="J30" s="93"/>
      <c r="K30" s="93"/>
      <c r="L30" s="93"/>
      <c r="M30" s="93"/>
    </row>
    <row r="31" spans="1:13" s="71" customFormat="1" ht="35.25" customHeight="1">
      <c r="A31" s="112"/>
      <c r="B31" s="111" t="s">
        <v>624</v>
      </c>
      <c r="C31" s="141" t="s">
        <v>623</v>
      </c>
      <c r="D31" s="93"/>
      <c r="E31" s="93"/>
      <c r="F31" s="93"/>
      <c r="G31" s="93"/>
      <c r="H31" s="93"/>
      <c r="I31" s="93"/>
      <c r="J31" s="93"/>
      <c r="K31" s="93"/>
      <c r="L31" s="93"/>
      <c r="M31" s="93"/>
    </row>
    <row r="32" spans="1:13" s="71" customFormat="1" ht="23.25" customHeight="1">
      <c r="A32" s="112"/>
      <c r="B32" s="113" t="s">
        <v>625</v>
      </c>
      <c r="C32" s="80" t="s">
        <v>503</v>
      </c>
      <c r="D32" s="80"/>
      <c r="E32" s="80" t="s">
        <v>504</v>
      </c>
      <c r="F32" s="80"/>
      <c r="G32" s="80"/>
      <c r="H32" s="80" t="s">
        <v>505</v>
      </c>
      <c r="I32" s="80"/>
      <c r="J32" s="80"/>
      <c r="K32" s="80"/>
      <c r="L32" s="80" t="s">
        <v>506</v>
      </c>
      <c r="M32" s="80"/>
    </row>
    <row r="33" spans="1:13" s="71" customFormat="1" ht="19.5" customHeight="1">
      <c r="A33" s="112"/>
      <c r="B33" s="114"/>
      <c r="C33" s="80" t="s">
        <v>626</v>
      </c>
      <c r="D33" s="80"/>
      <c r="E33" s="136" t="s">
        <v>508</v>
      </c>
      <c r="F33" s="136"/>
      <c r="G33" s="136"/>
      <c r="H33" s="137" t="s">
        <v>627</v>
      </c>
      <c r="I33" s="137"/>
      <c r="J33" s="137"/>
      <c r="K33" s="137"/>
      <c r="L33" s="80" t="s">
        <v>542</v>
      </c>
      <c r="M33" s="80"/>
    </row>
    <row r="34" spans="1:13" s="71" customFormat="1" ht="19.5" customHeight="1">
      <c r="A34" s="112"/>
      <c r="B34" s="114"/>
      <c r="C34" s="80"/>
      <c r="D34" s="80"/>
      <c r="E34" s="136" t="s">
        <v>529</v>
      </c>
      <c r="F34" s="136"/>
      <c r="G34" s="136"/>
      <c r="H34" s="137" t="s">
        <v>628</v>
      </c>
      <c r="I34" s="137"/>
      <c r="J34" s="137"/>
      <c r="K34" s="137"/>
      <c r="L34" s="80" t="s">
        <v>629</v>
      </c>
      <c r="M34" s="80"/>
    </row>
    <row r="35" spans="1:13" s="71" customFormat="1" ht="39" customHeight="1">
      <c r="A35" s="112"/>
      <c r="B35" s="114"/>
      <c r="C35" s="80"/>
      <c r="D35" s="80"/>
      <c r="E35" s="136" t="s">
        <v>543</v>
      </c>
      <c r="F35" s="136"/>
      <c r="G35" s="136"/>
      <c r="H35" s="137" t="s">
        <v>630</v>
      </c>
      <c r="I35" s="137"/>
      <c r="J35" s="137"/>
      <c r="K35" s="137"/>
      <c r="L35" s="80" t="s">
        <v>629</v>
      </c>
      <c r="M35" s="80"/>
    </row>
    <row r="36" spans="1:13" s="71" customFormat="1" ht="23.25" customHeight="1">
      <c r="A36" s="112"/>
      <c r="B36" s="114"/>
      <c r="C36" s="80"/>
      <c r="D36" s="80"/>
      <c r="E36" s="84" t="s">
        <v>547</v>
      </c>
      <c r="F36" s="115"/>
      <c r="G36" s="85"/>
      <c r="H36" s="139"/>
      <c r="I36" s="168"/>
      <c r="J36" s="168"/>
      <c r="K36" s="169"/>
      <c r="L36" s="84"/>
      <c r="M36" s="85"/>
    </row>
    <row r="37" spans="1:13" s="71" customFormat="1" ht="2.25" customHeight="1">
      <c r="A37" s="112"/>
      <c r="B37" s="114"/>
      <c r="C37" s="80"/>
      <c r="D37" s="80"/>
      <c r="E37" s="90"/>
      <c r="F37" s="74"/>
      <c r="G37" s="91"/>
      <c r="H37" s="167"/>
      <c r="I37" s="170"/>
      <c r="J37" s="170"/>
      <c r="K37" s="171"/>
      <c r="L37" s="90"/>
      <c r="M37" s="91"/>
    </row>
    <row r="38" spans="1:13" s="71" customFormat="1" ht="23.25" customHeight="1">
      <c r="A38" s="112"/>
      <c r="B38" s="114"/>
      <c r="C38" s="80" t="s">
        <v>503</v>
      </c>
      <c r="D38" s="80"/>
      <c r="E38" s="80" t="s">
        <v>504</v>
      </c>
      <c r="F38" s="80"/>
      <c r="G38" s="80"/>
      <c r="H38" s="80" t="s">
        <v>505</v>
      </c>
      <c r="I38" s="80"/>
      <c r="J38" s="80"/>
      <c r="K38" s="80"/>
      <c r="L38" s="80" t="s">
        <v>506</v>
      </c>
      <c r="M38" s="80"/>
    </row>
    <row r="39" spans="1:13" s="71" customFormat="1" ht="23.25" customHeight="1">
      <c r="A39" s="112"/>
      <c r="B39" s="114"/>
      <c r="C39" s="80" t="s">
        <v>626</v>
      </c>
      <c r="D39" s="80"/>
      <c r="E39" s="80" t="s">
        <v>551</v>
      </c>
      <c r="F39" s="80"/>
      <c r="G39" s="80"/>
      <c r="H39" s="79"/>
      <c r="I39" s="80"/>
      <c r="J39" s="80"/>
      <c r="K39" s="80"/>
      <c r="L39" s="80"/>
      <c r="M39" s="80"/>
    </row>
    <row r="40" spans="1:13" s="71" customFormat="1" ht="23.25" customHeight="1">
      <c r="A40" s="112"/>
      <c r="B40" s="114"/>
      <c r="C40" s="80"/>
      <c r="D40" s="80"/>
      <c r="E40" s="80" t="s">
        <v>556</v>
      </c>
      <c r="F40" s="80"/>
      <c r="G40" s="80"/>
      <c r="H40" s="79" t="s">
        <v>631</v>
      </c>
      <c r="I40" s="80"/>
      <c r="J40" s="80"/>
      <c r="K40" s="80"/>
      <c r="L40" s="80" t="s">
        <v>555</v>
      </c>
      <c r="M40" s="80"/>
    </row>
    <row r="41" spans="1:13" s="71" customFormat="1" ht="23.25" customHeight="1">
      <c r="A41" s="112"/>
      <c r="B41" s="114"/>
      <c r="C41" s="80"/>
      <c r="D41" s="80"/>
      <c r="E41" s="80" t="s">
        <v>562</v>
      </c>
      <c r="F41" s="80"/>
      <c r="G41" s="80"/>
      <c r="H41" s="79" t="s">
        <v>632</v>
      </c>
      <c r="I41" s="80"/>
      <c r="J41" s="80"/>
      <c r="K41" s="80"/>
      <c r="L41" s="80" t="s">
        <v>555</v>
      </c>
      <c r="M41" s="80"/>
    </row>
    <row r="42" spans="1:13" s="71" customFormat="1" ht="23.25" customHeight="1">
      <c r="A42" s="112"/>
      <c r="B42" s="114"/>
      <c r="C42" s="80"/>
      <c r="D42" s="80"/>
      <c r="E42" s="80" t="s">
        <v>564</v>
      </c>
      <c r="F42" s="80"/>
      <c r="G42" s="80"/>
      <c r="H42" s="79" t="s">
        <v>633</v>
      </c>
      <c r="I42" s="80"/>
      <c r="J42" s="80"/>
      <c r="K42" s="80"/>
      <c r="L42" s="80" t="s">
        <v>555</v>
      </c>
      <c r="M42" s="80"/>
    </row>
    <row r="43" spans="1:13" s="71" customFormat="1" ht="32.25" customHeight="1">
      <c r="A43" s="112"/>
      <c r="B43" s="114"/>
      <c r="C43" s="80"/>
      <c r="D43" s="80"/>
      <c r="E43" s="84" t="s">
        <v>575</v>
      </c>
      <c r="F43" s="115"/>
      <c r="G43" s="85"/>
      <c r="H43" s="139" t="s">
        <v>634</v>
      </c>
      <c r="I43" s="168"/>
      <c r="J43" s="168"/>
      <c r="K43" s="169"/>
      <c r="L43" s="84" t="s">
        <v>542</v>
      </c>
      <c r="M43" s="85"/>
    </row>
    <row r="44" spans="1:13" s="71" customFormat="1" ht="18" customHeight="1">
      <c r="A44" s="112"/>
      <c r="B44" s="114"/>
      <c r="C44" s="80"/>
      <c r="D44" s="80"/>
      <c r="E44" s="90"/>
      <c r="F44" s="74"/>
      <c r="G44" s="91"/>
      <c r="H44" s="167"/>
      <c r="I44" s="170"/>
      <c r="J44" s="170"/>
      <c r="K44" s="171"/>
      <c r="L44" s="90"/>
      <c r="M44" s="91"/>
    </row>
    <row r="45" spans="1:13" s="71" customFormat="1" ht="72.75" customHeight="1">
      <c r="A45" s="94" t="s">
        <v>635</v>
      </c>
      <c r="B45" s="94"/>
      <c r="C45" s="94"/>
      <c r="D45" s="117"/>
      <c r="E45" s="118"/>
      <c r="F45" s="118"/>
      <c r="G45" s="118"/>
      <c r="H45" s="118"/>
      <c r="I45" s="118"/>
      <c r="J45" s="118"/>
      <c r="K45" s="118"/>
      <c r="L45" s="118"/>
      <c r="M45" s="78"/>
    </row>
    <row r="46" spans="1:13" s="71" customFormat="1" ht="108" customHeight="1">
      <c r="A46" s="94" t="s">
        <v>636</v>
      </c>
      <c r="B46" s="94"/>
      <c r="C46" s="94"/>
      <c r="D46" s="119" t="s">
        <v>637</v>
      </c>
      <c r="E46" s="120"/>
      <c r="F46" s="120"/>
      <c r="G46" s="120"/>
      <c r="H46" s="120"/>
      <c r="I46" s="120"/>
      <c r="J46" s="120"/>
      <c r="K46" s="120"/>
      <c r="L46" s="120"/>
      <c r="M46" s="128"/>
    </row>
  </sheetData>
  <sheetProtection/>
  <mergeCells count="126">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42"/>
  <sheetViews>
    <sheetView zoomScaleSheetLayoutView="100" workbookViewId="0" topLeftCell="A31">
      <selection activeCell="D6" sqref="D6:M6"/>
    </sheetView>
  </sheetViews>
  <sheetFormatPr defaultColWidth="9" defaultRowHeight="11.25"/>
  <cols>
    <col min="1" max="1" width="13.16015625" style="71" customWidth="1"/>
    <col min="2" max="2" width="11.83203125" style="71" customWidth="1"/>
    <col min="3" max="13" width="13.16015625" style="71" customWidth="1"/>
    <col min="14" max="16384" width="9" style="71" customWidth="1"/>
  </cols>
  <sheetData>
    <row r="1" s="71" customFormat="1" ht="24" customHeight="1">
      <c r="M1" s="161" t="s">
        <v>638</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62" t="s">
        <v>478</v>
      </c>
      <c r="J4" s="162"/>
      <c r="K4" s="162"/>
      <c r="L4" s="162"/>
      <c r="M4" s="75"/>
    </row>
    <row r="5" spans="1:13" s="71" customFormat="1" ht="18" customHeight="1">
      <c r="A5" s="76" t="s">
        <v>584</v>
      </c>
      <c r="B5" s="77" t="s">
        <v>246</v>
      </c>
      <c r="C5" s="78"/>
      <c r="D5" s="79" t="s">
        <v>263</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36" customHeight="1">
      <c r="A11" s="76"/>
      <c r="B11" s="77" t="s">
        <v>596</v>
      </c>
      <c r="C11" s="78"/>
      <c r="D11" s="79" t="s">
        <v>639</v>
      </c>
      <c r="E11" s="80"/>
      <c r="F11" s="80"/>
      <c r="G11" s="80"/>
      <c r="H11" s="80"/>
      <c r="I11" s="80"/>
      <c r="J11" s="80"/>
      <c r="K11" s="80"/>
      <c r="L11" s="80"/>
      <c r="M11" s="80"/>
    </row>
    <row r="12" spans="1:13" s="71" customFormat="1" ht="24" customHeight="1">
      <c r="A12" s="76"/>
      <c r="B12" s="77" t="s">
        <v>597</v>
      </c>
      <c r="C12" s="78"/>
      <c r="D12" s="79" t="s">
        <v>640</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3</v>
      </c>
      <c r="G14" s="80"/>
      <c r="H14" s="80"/>
      <c r="I14" s="80"/>
      <c r="J14" s="89">
        <v>3</v>
      </c>
      <c r="K14" s="80"/>
      <c r="L14" s="80"/>
      <c r="M14" s="80"/>
    </row>
    <row r="15" spans="1:13" s="71" customFormat="1" ht="18" customHeight="1">
      <c r="A15" s="76"/>
      <c r="B15" s="87"/>
      <c r="C15" s="88"/>
      <c r="D15" s="80" t="s">
        <v>605</v>
      </c>
      <c r="E15" s="80"/>
      <c r="F15" s="89">
        <v>3</v>
      </c>
      <c r="G15" s="80"/>
      <c r="H15" s="80"/>
      <c r="I15" s="80"/>
      <c r="J15" s="89">
        <v>3</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57" customHeight="1">
      <c r="A20" s="76"/>
      <c r="B20" s="87"/>
      <c r="C20" s="88"/>
      <c r="D20" s="80" t="s">
        <v>604</v>
      </c>
      <c r="E20" s="80"/>
      <c r="F20" s="80">
        <v>3</v>
      </c>
      <c r="G20" s="80"/>
      <c r="H20" s="80"/>
      <c r="I20" s="80">
        <v>3</v>
      </c>
      <c r="J20" s="80"/>
      <c r="K20" s="80"/>
      <c r="L20" s="93" t="s">
        <v>641</v>
      </c>
      <c r="M20" s="93"/>
    </row>
    <row r="21" spans="1:13" s="71" customFormat="1" ht="54.75" customHeight="1">
      <c r="A21" s="76"/>
      <c r="B21" s="87"/>
      <c r="C21" s="88"/>
      <c r="D21" s="80">
        <v>1</v>
      </c>
      <c r="E21" s="80"/>
      <c r="F21" s="80">
        <v>3</v>
      </c>
      <c r="G21" s="80"/>
      <c r="H21" s="80"/>
      <c r="I21" s="80">
        <v>3</v>
      </c>
      <c r="J21" s="80"/>
      <c r="K21" s="80"/>
      <c r="L21" s="93" t="s">
        <v>641</v>
      </c>
      <c r="M21" s="93"/>
    </row>
    <row r="22" spans="1:13" s="71" customFormat="1" ht="30" customHeight="1">
      <c r="A22" s="94" t="s">
        <v>613</v>
      </c>
      <c r="B22" s="94"/>
      <c r="C22" s="94"/>
      <c r="D22" s="79" t="s">
        <v>642</v>
      </c>
      <c r="E22" s="80"/>
      <c r="F22" s="80"/>
      <c r="G22" s="80"/>
      <c r="H22" s="80"/>
      <c r="I22" s="80"/>
      <c r="J22" s="80"/>
      <c r="K22" s="80"/>
      <c r="L22" s="80"/>
      <c r="M22" s="80"/>
    </row>
    <row r="23" spans="1:13" s="71" customFormat="1" ht="24.75" customHeight="1">
      <c r="A23" s="95" t="s">
        <v>615</v>
      </c>
      <c r="B23" s="96"/>
      <c r="C23" s="97" t="s">
        <v>616</v>
      </c>
      <c r="D23" s="97"/>
      <c r="E23" s="97"/>
      <c r="F23" s="97"/>
      <c r="G23" s="97"/>
      <c r="H23" s="86" t="s">
        <v>617</v>
      </c>
      <c r="I23" s="86"/>
      <c r="J23" s="86"/>
      <c r="K23" s="86" t="s">
        <v>618</v>
      </c>
      <c r="L23" s="86"/>
      <c r="M23" s="86"/>
    </row>
    <row r="24" spans="1:13" s="71" customFormat="1" ht="21.75" customHeight="1">
      <c r="A24" s="98"/>
      <c r="B24" s="99"/>
      <c r="C24" s="138" t="s">
        <v>639</v>
      </c>
      <c r="D24" s="101"/>
      <c r="E24" s="101"/>
      <c r="F24" s="101"/>
      <c r="G24" s="102"/>
      <c r="H24" s="139" t="s">
        <v>619</v>
      </c>
      <c r="I24" s="115"/>
      <c r="J24" s="85"/>
      <c r="K24" s="139" t="s">
        <v>620</v>
      </c>
      <c r="L24" s="115"/>
      <c r="M24" s="85"/>
    </row>
    <row r="25" spans="1:13" s="71" customFormat="1" ht="14.25" customHeight="1">
      <c r="A25" s="98"/>
      <c r="B25" s="99"/>
      <c r="C25" s="104"/>
      <c r="D25" s="105"/>
      <c r="E25" s="105"/>
      <c r="F25" s="105"/>
      <c r="G25" s="106"/>
      <c r="H25" s="87"/>
      <c r="I25" s="122"/>
      <c r="J25" s="88"/>
      <c r="K25" s="87"/>
      <c r="L25" s="122"/>
      <c r="M25" s="88"/>
    </row>
    <row r="26" spans="1:13" s="71" customFormat="1" ht="14.25" customHeight="1">
      <c r="A26" s="98"/>
      <c r="B26" s="99"/>
      <c r="C26" s="107"/>
      <c r="D26" s="108"/>
      <c r="E26" s="108"/>
      <c r="F26" s="108"/>
      <c r="G26" s="109"/>
      <c r="H26" s="90"/>
      <c r="I26" s="74"/>
      <c r="J26" s="91"/>
      <c r="K26" s="90"/>
      <c r="L26" s="74"/>
      <c r="M26" s="91"/>
    </row>
    <row r="27" spans="1:13" s="71" customFormat="1" ht="41.25" customHeight="1">
      <c r="A27" s="110" t="s">
        <v>621</v>
      </c>
      <c r="B27" s="111" t="s">
        <v>622</v>
      </c>
      <c r="C27" s="141" t="s">
        <v>643</v>
      </c>
      <c r="D27" s="93"/>
      <c r="E27" s="93"/>
      <c r="F27" s="93"/>
      <c r="G27" s="93"/>
      <c r="H27" s="93"/>
      <c r="I27" s="93"/>
      <c r="J27" s="93"/>
      <c r="K27" s="93"/>
      <c r="L27" s="93"/>
      <c r="M27" s="93"/>
    </row>
    <row r="28" spans="1:13" s="71" customFormat="1" ht="35.25" customHeight="1">
      <c r="A28" s="112"/>
      <c r="B28" s="111" t="s">
        <v>624</v>
      </c>
      <c r="C28" s="141" t="s">
        <v>643</v>
      </c>
      <c r="D28" s="93"/>
      <c r="E28" s="93"/>
      <c r="F28" s="93"/>
      <c r="G28" s="93"/>
      <c r="H28" s="93"/>
      <c r="I28" s="93"/>
      <c r="J28" s="93"/>
      <c r="K28" s="93"/>
      <c r="L28" s="93"/>
      <c r="M28" s="93"/>
    </row>
    <row r="29" spans="1:13" s="71" customFormat="1" ht="23.25" customHeight="1">
      <c r="A29" s="112"/>
      <c r="B29" s="113" t="s">
        <v>625</v>
      </c>
      <c r="C29" s="80" t="s">
        <v>503</v>
      </c>
      <c r="D29" s="80"/>
      <c r="E29" s="80" t="s">
        <v>504</v>
      </c>
      <c r="F29" s="80"/>
      <c r="G29" s="80"/>
      <c r="H29" s="80" t="s">
        <v>505</v>
      </c>
      <c r="I29" s="80"/>
      <c r="J29" s="80"/>
      <c r="K29" s="80"/>
      <c r="L29" s="80" t="s">
        <v>506</v>
      </c>
      <c r="M29" s="80"/>
    </row>
    <row r="30" spans="1:13" s="71" customFormat="1" ht="19.5" customHeight="1">
      <c r="A30" s="112"/>
      <c r="B30" s="114"/>
      <c r="C30" s="80" t="s">
        <v>626</v>
      </c>
      <c r="D30" s="80"/>
      <c r="E30" s="136" t="s">
        <v>508</v>
      </c>
      <c r="F30" s="136"/>
      <c r="G30" s="136"/>
      <c r="H30" s="137" t="s">
        <v>627</v>
      </c>
      <c r="I30" s="137"/>
      <c r="J30" s="137"/>
      <c r="K30" s="137"/>
      <c r="L30" s="80" t="s">
        <v>542</v>
      </c>
      <c r="M30" s="80"/>
    </row>
    <row r="31" spans="1:13" s="71" customFormat="1" ht="19.5" customHeight="1">
      <c r="A31" s="112"/>
      <c r="B31" s="114"/>
      <c r="C31" s="80"/>
      <c r="D31" s="80"/>
      <c r="E31" s="136" t="s">
        <v>529</v>
      </c>
      <c r="F31" s="136"/>
      <c r="G31" s="136"/>
      <c r="H31" s="137" t="s">
        <v>628</v>
      </c>
      <c r="I31" s="137"/>
      <c r="J31" s="137"/>
      <c r="K31" s="137"/>
      <c r="L31" s="80" t="s">
        <v>629</v>
      </c>
      <c r="M31" s="80"/>
    </row>
    <row r="32" spans="1:13" s="71" customFormat="1" ht="39" customHeight="1">
      <c r="A32" s="112"/>
      <c r="B32" s="114"/>
      <c r="C32" s="80"/>
      <c r="D32" s="80"/>
      <c r="E32" s="136" t="s">
        <v>543</v>
      </c>
      <c r="F32" s="136"/>
      <c r="G32" s="136"/>
      <c r="H32" s="137" t="s">
        <v>630</v>
      </c>
      <c r="I32" s="137"/>
      <c r="J32" s="137"/>
      <c r="K32" s="137"/>
      <c r="L32" s="80" t="s">
        <v>629</v>
      </c>
      <c r="M32" s="80"/>
    </row>
    <row r="33" spans="1:13" s="71" customFormat="1" ht="23.25" customHeight="1">
      <c r="A33" s="112"/>
      <c r="B33" s="114"/>
      <c r="C33" s="80"/>
      <c r="D33" s="80"/>
      <c r="E33" s="84" t="s">
        <v>547</v>
      </c>
      <c r="F33" s="115"/>
      <c r="G33" s="85"/>
      <c r="H33" s="139"/>
      <c r="I33" s="168"/>
      <c r="J33" s="168"/>
      <c r="K33" s="169"/>
      <c r="L33" s="84"/>
      <c r="M33" s="85"/>
    </row>
    <row r="34" spans="1:13" s="71" customFormat="1" ht="2.25" customHeight="1">
      <c r="A34" s="112"/>
      <c r="B34" s="114"/>
      <c r="C34" s="80"/>
      <c r="D34" s="80"/>
      <c r="E34" s="90"/>
      <c r="F34" s="74"/>
      <c r="G34" s="91"/>
      <c r="H34" s="167"/>
      <c r="I34" s="170"/>
      <c r="J34" s="170"/>
      <c r="K34" s="171"/>
      <c r="L34" s="90"/>
      <c r="M34" s="91"/>
    </row>
    <row r="35" spans="1:13" s="71" customFormat="1" ht="23.25" customHeight="1">
      <c r="A35" s="112"/>
      <c r="B35" s="114"/>
      <c r="C35" s="80" t="s">
        <v>503</v>
      </c>
      <c r="D35" s="80"/>
      <c r="E35" s="80" t="s">
        <v>504</v>
      </c>
      <c r="F35" s="80"/>
      <c r="G35" s="80"/>
      <c r="H35" s="80" t="s">
        <v>505</v>
      </c>
      <c r="I35" s="80"/>
      <c r="J35" s="80"/>
      <c r="K35" s="80"/>
      <c r="L35" s="80" t="s">
        <v>506</v>
      </c>
      <c r="M35" s="80"/>
    </row>
    <row r="36" spans="1:13" s="71" customFormat="1" ht="23.25" customHeight="1">
      <c r="A36" s="112"/>
      <c r="B36" s="114"/>
      <c r="C36" s="80" t="s">
        <v>626</v>
      </c>
      <c r="D36" s="80"/>
      <c r="E36" s="80" t="s">
        <v>551</v>
      </c>
      <c r="F36" s="80"/>
      <c r="G36" s="80"/>
      <c r="H36" s="79"/>
      <c r="I36" s="80"/>
      <c r="J36" s="80"/>
      <c r="K36" s="80"/>
      <c r="L36" s="80"/>
      <c r="M36" s="80"/>
    </row>
    <row r="37" spans="1:13" s="71" customFormat="1" ht="23.25" customHeight="1">
      <c r="A37" s="112"/>
      <c r="B37" s="114"/>
      <c r="C37" s="80"/>
      <c r="D37" s="80"/>
      <c r="E37" s="80" t="s">
        <v>556</v>
      </c>
      <c r="F37" s="80"/>
      <c r="G37" s="80"/>
      <c r="H37" s="79" t="s">
        <v>631</v>
      </c>
      <c r="I37" s="80"/>
      <c r="J37" s="80"/>
      <c r="K37" s="80"/>
      <c r="L37" s="80" t="s">
        <v>555</v>
      </c>
      <c r="M37" s="80"/>
    </row>
    <row r="38" spans="1:13" s="71" customFormat="1" ht="23.25" customHeight="1">
      <c r="A38" s="112"/>
      <c r="B38" s="114"/>
      <c r="C38" s="80"/>
      <c r="D38" s="80"/>
      <c r="E38" s="80" t="s">
        <v>562</v>
      </c>
      <c r="F38" s="80"/>
      <c r="G38" s="80"/>
      <c r="H38" s="79" t="s">
        <v>632</v>
      </c>
      <c r="I38" s="80"/>
      <c r="J38" s="80"/>
      <c r="K38" s="80"/>
      <c r="L38" s="80" t="s">
        <v>555</v>
      </c>
      <c r="M38" s="80"/>
    </row>
    <row r="39" spans="1:13" s="71" customFormat="1" ht="23.25" customHeight="1">
      <c r="A39" s="112"/>
      <c r="B39" s="114"/>
      <c r="C39" s="80"/>
      <c r="D39" s="80"/>
      <c r="E39" s="80" t="s">
        <v>564</v>
      </c>
      <c r="F39" s="80"/>
      <c r="G39" s="80"/>
      <c r="H39" s="79" t="s">
        <v>633</v>
      </c>
      <c r="I39" s="80"/>
      <c r="J39" s="80"/>
      <c r="K39" s="80"/>
      <c r="L39" s="80" t="s">
        <v>555</v>
      </c>
      <c r="M39" s="80"/>
    </row>
    <row r="40" spans="1:13" s="71" customFormat="1" ht="25.5" customHeight="1">
      <c r="A40" s="112"/>
      <c r="B40" s="114"/>
      <c r="C40" s="80"/>
      <c r="D40" s="80"/>
      <c r="E40" s="84" t="s">
        <v>575</v>
      </c>
      <c r="F40" s="115"/>
      <c r="G40" s="85"/>
      <c r="H40" s="139" t="s">
        <v>634</v>
      </c>
      <c r="I40" s="168"/>
      <c r="J40" s="168"/>
      <c r="K40" s="169"/>
      <c r="L40" s="84" t="s">
        <v>542</v>
      </c>
      <c r="M40" s="85"/>
    </row>
    <row r="41" spans="1:13" s="71" customFormat="1" ht="72.75" customHeight="1">
      <c r="A41" s="94" t="s">
        <v>635</v>
      </c>
      <c r="B41" s="94"/>
      <c r="C41" s="94"/>
      <c r="D41" s="117"/>
      <c r="E41" s="118"/>
      <c r="F41" s="118"/>
      <c r="G41" s="118"/>
      <c r="H41" s="118"/>
      <c r="I41" s="118"/>
      <c r="J41" s="118"/>
      <c r="K41" s="118"/>
      <c r="L41" s="118"/>
      <c r="M41" s="78"/>
    </row>
    <row r="42" spans="1:13" s="71" customFormat="1" ht="108" customHeight="1">
      <c r="A42" s="94" t="s">
        <v>636</v>
      </c>
      <c r="B42" s="94"/>
      <c r="C42" s="94"/>
      <c r="D42" s="119" t="s">
        <v>637</v>
      </c>
      <c r="E42" s="120"/>
      <c r="F42" s="120"/>
      <c r="G42" s="120"/>
      <c r="H42" s="120"/>
      <c r="I42" s="120"/>
      <c r="J42" s="120"/>
      <c r="K42" s="120"/>
      <c r="L42" s="120"/>
      <c r="M42" s="128"/>
    </row>
  </sheetData>
  <sheetProtection/>
  <mergeCells count="114">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7:M27"/>
    <mergeCell ref="C28:M28"/>
    <mergeCell ref="C29:D29"/>
    <mergeCell ref="E29:G29"/>
    <mergeCell ref="H29:K29"/>
    <mergeCell ref="L29:M29"/>
    <mergeCell ref="E30:G30"/>
    <mergeCell ref="H30:K30"/>
    <mergeCell ref="L30:M30"/>
    <mergeCell ref="E31:G31"/>
    <mergeCell ref="H31:K31"/>
    <mergeCell ref="L31:M31"/>
    <mergeCell ref="E32:G32"/>
    <mergeCell ref="H32:K32"/>
    <mergeCell ref="L32:M32"/>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1"/>
    <mergeCell ref="A27:A40"/>
    <mergeCell ref="B29:B40"/>
    <mergeCell ref="B13:C18"/>
    <mergeCell ref="B19:C21"/>
    <mergeCell ref="A23:B26"/>
    <mergeCell ref="C24:G26"/>
    <mergeCell ref="H24:J26"/>
    <mergeCell ref="K24:M26"/>
    <mergeCell ref="C30:D34"/>
    <mergeCell ref="E33:G34"/>
    <mergeCell ref="H33:K34"/>
    <mergeCell ref="L33:M34"/>
    <mergeCell ref="C36:D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21"/>
  <sheetViews>
    <sheetView showGridLines="0" showZeros="0" workbookViewId="0" topLeftCell="A4">
      <selection activeCell="D14" sqref="D14"/>
    </sheetView>
  </sheetViews>
  <sheetFormatPr defaultColWidth="9.16015625" defaultRowHeight="11.25"/>
  <cols>
    <col min="1" max="2" width="9.16015625" style="254" customWidth="1"/>
    <col min="3" max="3" width="38.33203125" style="254" customWidth="1"/>
    <col min="4" max="4" width="16.33203125" style="254" customWidth="1"/>
    <col min="5" max="6" width="14.16015625" style="254" customWidth="1"/>
    <col min="7" max="7" width="11.33203125" style="254" customWidth="1"/>
    <col min="8" max="8" width="12" style="254" customWidth="1"/>
    <col min="9" max="9" width="10.66015625" style="254" customWidth="1"/>
    <col min="10" max="12" width="10.33203125" style="254" customWidth="1"/>
    <col min="13" max="13" width="8.66015625" style="254" customWidth="1"/>
    <col min="14" max="14" width="9" style="254" customWidth="1"/>
    <col min="15" max="15" width="11.5" style="254" customWidth="1"/>
    <col min="16" max="17" width="6.66015625" style="254" customWidth="1"/>
    <col min="18" max="16384" width="9.16015625" style="254" customWidth="1"/>
  </cols>
  <sheetData>
    <row r="1" spans="1:17" ht="22.5" customHeight="1">
      <c r="A1" s="512"/>
      <c r="B1" s="513"/>
      <c r="C1" s="513"/>
      <c r="D1" s="513"/>
      <c r="E1" s="513"/>
      <c r="F1" s="513"/>
      <c r="G1" s="513"/>
      <c r="H1" s="513"/>
      <c r="I1" s="513"/>
      <c r="J1" s="513"/>
      <c r="K1" s="513"/>
      <c r="L1" s="513"/>
      <c r="M1" s="512"/>
      <c r="N1" s="512"/>
      <c r="O1" s="518" t="s">
        <v>121</v>
      </c>
      <c r="P1" s="512"/>
      <c r="Q1" s="512"/>
    </row>
    <row r="2" spans="1:17" ht="22.5" customHeight="1">
      <c r="A2" s="514" t="s">
        <v>122</v>
      </c>
      <c r="B2" s="514"/>
      <c r="C2" s="514"/>
      <c r="D2" s="514"/>
      <c r="E2" s="514"/>
      <c r="F2" s="514"/>
      <c r="G2" s="514"/>
      <c r="H2" s="514"/>
      <c r="I2" s="514"/>
      <c r="J2" s="514"/>
      <c r="K2" s="514"/>
      <c r="L2" s="514"/>
      <c r="M2" s="514"/>
      <c r="N2" s="514"/>
      <c r="O2" s="514"/>
      <c r="P2" s="519"/>
      <c r="Q2" s="512"/>
    </row>
    <row r="3" spans="1:17" ht="22.5" customHeight="1">
      <c r="A3" s="515"/>
      <c r="B3" s="516"/>
      <c r="C3" s="517"/>
      <c r="D3" s="516"/>
      <c r="E3" s="517"/>
      <c r="F3" s="517"/>
      <c r="G3" s="517"/>
      <c r="H3" s="517"/>
      <c r="I3" s="516"/>
      <c r="J3" s="516"/>
      <c r="K3" s="517"/>
      <c r="L3" s="517"/>
      <c r="M3" s="512"/>
      <c r="N3" s="520" t="s">
        <v>90</v>
      </c>
      <c r="O3" s="520"/>
      <c r="P3" s="517"/>
      <c r="Q3" s="512"/>
    </row>
    <row r="4" spans="1:17" ht="24.75" customHeight="1">
      <c r="A4" s="334" t="s">
        <v>123</v>
      </c>
      <c r="B4" s="372" t="s">
        <v>91</v>
      </c>
      <c r="C4" s="370" t="s">
        <v>124</v>
      </c>
      <c r="D4" s="372" t="s">
        <v>125</v>
      </c>
      <c r="E4" s="355" t="s">
        <v>94</v>
      </c>
      <c r="F4" s="355"/>
      <c r="G4" s="355"/>
      <c r="H4" s="355" t="s">
        <v>95</v>
      </c>
      <c r="I4" s="372" t="s">
        <v>96</v>
      </c>
      <c r="J4" s="372" t="s">
        <v>97</v>
      </c>
      <c r="K4" s="372"/>
      <c r="L4" s="372" t="s">
        <v>98</v>
      </c>
      <c r="M4" s="334" t="s">
        <v>99</v>
      </c>
      <c r="N4" s="334" t="s">
        <v>100</v>
      </c>
      <c r="O4" s="334" t="s">
        <v>101</v>
      </c>
      <c r="P4" s="512"/>
      <c r="Q4" s="512"/>
    </row>
    <row r="5" spans="1:17" ht="24.75" customHeight="1">
      <c r="A5" s="334"/>
      <c r="B5" s="372"/>
      <c r="C5" s="370"/>
      <c r="D5" s="372"/>
      <c r="E5" s="385" t="s">
        <v>126</v>
      </c>
      <c r="F5" s="385" t="s">
        <v>103</v>
      </c>
      <c r="G5" s="355" t="s">
        <v>104</v>
      </c>
      <c r="H5" s="355"/>
      <c r="I5" s="372"/>
      <c r="J5" s="372"/>
      <c r="K5" s="372"/>
      <c r="L5" s="372"/>
      <c r="M5" s="334"/>
      <c r="N5" s="334"/>
      <c r="O5" s="334"/>
      <c r="P5" s="512"/>
      <c r="Q5" s="512"/>
    </row>
    <row r="6" spans="1:17" ht="39" customHeight="1">
      <c r="A6" s="334"/>
      <c r="B6" s="372"/>
      <c r="C6" s="370"/>
      <c r="D6" s="372"/>
      <c r="E6" s="385"/>
      <c r="F6" s="385"/>
      <c r="G6" s="355"/>
      <c r="H6" s="355"/>
      <c r="I6" s="372"/>
      <c r="J6" s="372" t="s">
        <v>105</v>
      </c>
      <c r="K6" s="372" t="s">
        <v>106</v>
      </c>
      <c r="L6" s="372"/>
      <c r="M6" s="334"/>
      <c r="N6" s="334"/>
      <c r="O6" s="334"/>
      <c r="P6" s="512"/>
      <c r="Q6" s="512"/>
    </row>
    <row r="7" spans="1:19" s="511" customFormat="1" ht="29.25" customHeight="1">
      <c r="A7" s="372"/>
      <c r="B7" s="336"/>
      <c r="C7" s="372" t="s">
        <v>107</v>
      </c>
      <c r="D7" s="373">
        <v>19649735</v>
      </c>
      <c r="E7" s="373">
        <v>19649735</v>
      </c>
      <c r="F7" s="373">
        <v>19649735</v>
      </c>
      <c r="G7" s="373">
        <v>0</v>
      </c>
      <c r="H7" s="373">
        <v>0</v>
      </c>
      <c r="I7" s="373">
        <v>0</v>
      </c>
      <c r="J7" s="373">
        <v>0</v>
      </c>
      <c r="K7" s="373">
        <v>0</v>
      </c>
      <c r="L7" s="373">
        <v>0</v>
      </c>
      <c r="M7" s="373">
        <v>0</v>
      </c>
      <c r="N7" s="373">
        <v>0</v>
      </c>
      <c r="O7" s="373">
        <v>0</v>
      </c>
      <c r="P7" s="254"/>
      <c r="Q7" s="254"/>
      <c r="R7" s="254"/>
      <c r="S7" s="254"/>
    </row>
    <row r="8" spans="1:17" ht="29.25" customHeight="1">
      <c r="A8" s="372"/>
      <c r="B8" s="336" t="s">
        <v>127</v>
      </c>
      <c r="C8" s="372" t="s">
        <v>109</v>
      </c>
      <c r="D8" s="373">
        <v>19649735</v>
      </c>
      <c r="E8" s="373">
        <v>19649735</v>
      </c>
      <c r="F8" s="373">
        <v>19649735</v>
      </c>
      <c r="G8" s="373">
        <v>0</v>
      </c>
      <c r="H8" s="373">
        <v>0</v>
      </c>
      <c r="I8" s="373">
        <v>0</v>
      </c>
      <c r="J8" s="373">
        <v>0</v>
      </c>
      <c r="K8" s="373">
        <v>0</v>
      </c>
      <c r="L8" s="373">
        <v>0</v>
      </c>
      <c r="M8" s="373">
        <v>0</v>
      </c>
      <c r="N8" s="373">
        <v>0</v>
      </c>
      <c r="O8" s="373">
        <v>0</v>
      </c>
      <c r="P8" s="512"/>
      <c r="Q8" s="512"/>
    </row>
    <row r="9" spans="1:17" ht="29.25" customHeight="1">
      <c r="A9" s="372"/>
      <c r="B9" s="336" t="s">
        <v>110</v>
      </c>
      <c r="C9" s="372" t="s">
        <v>111</v>
      </c>
      <c r="D9" s="373">
        <v>8816489</v>
      </c>
      <c r="E9" s="373">
        <v>8816489</v>
      </c>
      <c r="F9" s="373">
        <v>8816489</v>
      </c>
      <c r="G9" s="373">
        <v>0</v>
      </c>
      <c r="H9" s="373">
        <v>0</v>
      </c>
      <c r="I9" s="373">
        <v>0</v>
      </c>
      <c r="J9" s="373">
        <v>0</v>
      </c>
      <c r="K9" s="373">
        <v>0</v>
      </c>
      <c r="L9" s="373">
        <v>0</v>
      </c>
      <c r="M9" s="373">
        <v>0</v>
      </c>
      <c r="N9" s="373">
        <v>0</v>
      </c>
      <c r="O9" s="373">
        <v>0</v>
      </c>
      <c r="P9" s="512"/>
      <c r="Q9" s="512"/>
    </row>
    <row r="10" spans="1:17" ht="29.25" customHeight="1">
      <c r="A10" s="372">
        <v>2080110</v>
      </c>
      <c r="B10" s="336" t="s">
        <v>128</v>
      </c>
      <c r="C10" s="372" t="s">
        <v>129</v>
      </c>
      <c r="D10" s="373">
        <v>1000000</v>
      </c>
      <c r="E10" s="373">
        <v>1000000</v>
      </c>
      <c r="F10" s="373">
        <v>1000000</v>
      </c>
      <c r="G10" s="373">
        <v>0</v>
      </c>
      <c r="H10" s="373">
        <v>0</v>
      </c>
      <c r="I10" s="373">
        <v>0</v>
      </c>
      <c r="J10" s="373">
        <v>0</v>
      </c>
      <c r="K10" s="373">
        <v>0</v>
      </c>
      <c r="L10" s="373">
        <v>0</v>
      </c>
      <c r="M10" s="373">
        <v>0</v>
      </c>
      <c r="N10" s="373">
        <v>0</v>
      </c>
      <c r="O10" s="373">
        <v>0</v>
      </c>
      <c r="P10" s="512"/>
      <c r="Q10" s="512"/>
    </row>
    <row r="11" spans="1:17" ht="29.25" customHeight="1">
      <c r="A11" s="372">
        <v>2080101</v>
      </c>
      <c r="B11" s="336" t="s">
        <v>128</v>
      </c>
      <c r="C11" s="372" t="s">
        <v>130</v>
      </c>
      <c r="D11" s="373">
        <v>6676489</v>
      </c>
      <c r="E11" s="373">
        <v>6676489</v>
      </c>
      <c r="F11" s="373">
        <v>6676489</v>
      </c>
      <c r="G11" s="373">
        <v>0</v>
      </c>
      <c r="H11" s="373">
        <v>0</v>
      </c>
      <c r="I11" s="373">
        <v>0</v>
      </c>
      <c r="J11" s="373">
        <v>0</v>
      </c>
      <c r="K11" s="373">
        <v>0</v>
      </c>
      <c r="L11" s="373">
        <v>0</v>
      </c>
      <c r="M11" s="373">
        <v>0</v>
      </c>
      <c r="N11" s="373">
        <v>0</v>
      </c>
      <c r="O11" s="373">
        <v>0</v>
      </c>
      <c r="P11" s="512"/>
      <c r="Q11" s="512"/>
    </row>
    <row r="12" spans="1:17" ht="29.25" customHeight="1">
      <c r="A12" s="372">
        <v>2080103</v>
      </c>
      <c r="B12" s="336" t="s">
        <v>128</v>
      </c>
      <c r="C12" s="372" t="s">
        <v>131</v>
      </c>
      <c r="D12" s="373">
        <v>1140000</v>
      </c>
      <c r="E12" s="373">
        <v>1140000</v>
      </c>
      <c r="F12" s="373">
        <v>1140000</v>
      </c>
      <c r="G12" s="373">
        <v>0</v>
      </c>
      <c r="H12" s="373">
        <v>0</v>
      </c>
      <c r="I12" s="373">
        <v>0</v>
      </c>
      <c r="J12" s="373">
        <v>0</v>
      </c>
      <c r="K12" s="373">
        <v>0</v>
      </c>
      <c r="L12" s="373">
        <v>0</v>
      </c>
      <c r="M12" s="373">
        <v>0</v>
      </c>
      <c r="N12" s="373">
        <v>0</v>
      </c>
      <c r="O12" s="373">
        <v>0</v>
      </c>
      <c r="P12" s="512"/>
      <c r="Q12" s="512"/>
    </row>
    <row r="13" spans="1:17" ht="29.25" customHeight="1">
      <c r="A13" s="372"/>
      <c r="B13" s="336" t="s">
        <v>113</v>
      </c>
      <c r="C13" s="372" t="s">
        <v>114</v>
      </c>
      <c r="D13" s="373">
        <v>3852367</v>
      </c>
      <c r="E13" s="373">
        <v>3852367</v>
      </c>
      <c r="F13" s="373">
        <v>3852367</v>
      </c>
      <c r="G13" s="373">
        <v>0</v>
      </c>
      <c r="H13" s="373">
        <v>0</v>
      </c>
      <c r="I13" s="373">
        <v>0</v>
      </c>
      <c r="J13" s="373">
        <v>0</v>
      </c>
      <c r="K13" s="373">
        <v>0</v>
      </c>
      <c r="L13" s="373">
        <v>0</v>
      </c>
      <c r="M13" s="373">
        <v>0</v>
      </c>
      <c r="N13" s="373">
        <v>0</v>
      </c>
      <c r="O13" s="373">
        <v>0</v>
      </c>
      <c r="P13" s="512"/>
      <c r="Q13" s="512"/>
    </row>
    <row r="14" spans="1:15" ht="29.25" customHeight="1">
      <c r="A14" s="372">
        <v>2080803</v>
      </c>
      <c r="B14" s="336" t="s">
        <v>132</v>
      </c>
      <c r="C14" s="372" t="s">
        <v>133</v>
      </c>
      <c r="D14" s="373">
        <v>345900</v>
      </c>
      <c r="E14" s="373">
        <v>345900</v>
      </c>
      <c r="F14" s="373">
        <v>345900</v>
      </c>
      <c r="G14" s="373">
        <v>0</v>
      </c>
      <c r="H14" s="373">
        <v>0</v>
      </c>
      <c r="I14" s="373">
        <v>0</v>
      </c>
      <c r="J14" s="373">
        <v>0</v>
      </c>
      <c r="K14" s="373">
        <v>0</v>
      </c>
      <c r="L14" s="373">
        <v>0</v>
      </c>
      <c r="M14" s="373">
        <v>0</v>
      </c>
      <c r="N14" s="373">
        <v>0</v>
      </c>
      <c r="O14" s="373">
        <v>0</v>
      </c>
    </row>
    <row r="15" spans="1:15" ht="29.25" customHeight="1">
      <c r="A15" s="372">
        <v>2080106</v>
      </c>
      <c r="B15" s="336" t="s">
        <v>132</v>
      </c>
      <c r="C15" s="372" t="s">
        <v>134</v>
      </c>
      <c r="D15" s="373">
        <v>3306467</v>
      </c>
      <c r="E15" s="373">
        <v>3306467</v>
      </c>
      <c r="F15" s="373">
        <v>3306467</v>
      </c>
      <c r="G15" s="373">
        <v>0</v>
      </c>
      <c r="H15" s="373">
        <v>0</v>
      </c>
      <c r="I15" s="373">
        <v>0</v>
      </c>
      <c r="J15" s="373">
        <v>0</v>
      </c>
      <c r="K15" s="373">
        <v>0</v>
      </c>
      <c r="L15" s="373">
        <v>0</v>
      </c>
      <c r="M15" s="373">
        <v>0</v>
      </c>
      <c r="N15" s="373">
        <v>0</v>
      </c>
      <c r="O15" s="373">
        <v>0</v>
      </c>
    </row>
    <row r="16" spans="1:15" ht="29.25" customHeight="1">
      <c r="A16" s="372">
        <v>2080107</v>
      </c>
      <c r="B16" s="336" t="s">
        <v>132</v>
      </c>
      <c r="C16" s="372" t="s">
        <v>135</v>
      </c>
      <c r="D16" s="373">
        <v>200000</v>
      </c>
      <c r="E16" s="373">
        <v>200000</v>
      </c>
      <c r="F16" s="373">
        <v>200000</v>
      </c>
      <c r="G16" s="373">
        <v>0</v>
      </c>
      <c r="H16" s="373">
        <v>0</v>
      </c>
      <c r="I16" s="373">
        <v>0</v>
      </c>
      <c r="J16" s="373">
        <v>0</v>
      </c>
      <c r="K16" s="373">
        <v>0</v>
      </c>
      <c r="L16" s="373">
        <v>0</v>
      </c>
      <c r="M16" s="373">
        <v>0</v>
      </c>
      <c r="N16" s="373">
        <v>0</v>
      </c>
      <c r="O16" s="373">
        <v>0</v>
      </c>
    </row>
    <row r="17" spans="1:15" ht="29.25" customHeight="1">
      <c r="A17" s="372"/>
      <c r="B17" s="336" t="s">
        <v>116</v>
      </c>
      <c r="C17" s="372" t="s">
        <v>117</v>
      </c>
      <c r="D17" s="373">
        <v>1116124</v>
      </c>
      <c r="E17" s="373">
        <v>1116124</v>
      </c>
      <c r="F17" s="373">
        <v>1116124</v>
      </c>
      <c r="G17" s="373">
        <v>0</v>
      </c>
      <c r="H17" s="373">
        <v>0</v>
      </c>
      <c r="I17" s="373">
        <v>0</v>
      </c>
      <c r="J17" s="373">
        <v>0</v>
      </c>
      <c r="K17" s="373">
        <v>0</v>
      </c>
      <c r="L17" s="373">
        <v>0</v>
      </c>
      <c r="M17" s="373">
        <v>0</v>
      </c>
      <c r="N17" s="373">
        <v>0</v>
      </c>
      <c r="O17" s="373">
        <v>0</v>
      </c>
    </row>
    <row r="18" spans="1:15" ht="29.25" customHeight="1">
      <c r="A18" s="372">
        <v>2080101</v>
      </c>
      <c r="B18" s="336" t="s">
        <v>136</v>
      </c>
      <c r="C18" s="372" t="s">
        <v>130</v>
      </c>
      <c r="D18" s="373">
        <v>916124</v>
      </c>
      <c r="E18" s="373">
        <v>916124</v>
      </c>
      <c r="F18" s="373">
        <v>916124</v>
      </c>
      <c r="G18" s="373">
        <v>0</v>
      </c>
      <c r="H18" s="373">
        <v>0</v>
      </c>
      <c r="I18" s="373">
        <v>0</v>
      </c>
      <c r="J18" s="373">
        <v>0</v>
      </c>
      <c r="K18" s="373">
        <v>0</v>
      </c>
      <c r="L18" s="373">
        <v>0</v>
      </c>
      <c r="M18" s="373">
        <v>0</v>
      </c>
      <c r="N18" s="373">
        <v>0</v>
      </c>
      <c r="O18" s="373">
        <v>0</v>
      </c>
    </row>
    <row r="19" spans="1:15" ht="29.25" customHeight="1">
      <c r="A19" s="372">
        <v>2080107</v>
      </c>
      <c r="B19" s="336" t="s">
        <v>136</v>
      </c>
      <c r="C19" s="372" t="s">
        <v>135</v>
      </c>
      <c r="D19" s="373">
        <v>200000</v>
      </c>
      <c r="E19" s="373">
        <v>200000</v>
      </c>
      <c r="F19" s="373">
        <v>200000</v>
      </c>
      <c r="G19" s="373">
        <v>0</v>
      </c>
      <c r="H19" s="373">
        <v>0</v>
      </c>
      <c r="I19" s="373">
        <v>0</v>
      </c>
      <c r="J19" s="373">
        <v>0</v>
      </c>
      <c r="K19" s="373">
        <v>0</v>
      </c>
      <c r="L19" s="373">
        <v>0</v>
      </c>
      <c r="M19" s="373">
        <v>0</v>
      </c>
      <c r="N19" s="373">
        <v>0</v>
      </c>
      <c r="O19" s="373">
        <v>0</v>
      </c>
    </row>
    <row r="20" spans="1:15" ht="29.25" customHeight="1">
      <c r="A20" s="372"/>
      <c r="B20" s="336" t="s">
        <v>119</v>
      </c>
      <c r="C20" s="372" t="s">
        <v>120</v>
      </c>
      <c r="D20" s="373">
        <v>5864755</v>
      </c>
      <c r="E20" s="373">
        <v>5864755</v>
      </c>
      <c r="F20" s="373">
        <v>5864755</v>
      </c>
      <c r="G20" s="373">
        <v>0</v>
      </c>
      <c r="H20" s="373">
        <v>0</v>
      </c>
      <c r="I20" s="373">
        <v>0</v>
      </c>
      <c r="J20" s="373">
        <v>0</v>
      </c>
      <c r="K20" s="373">
        <v>0</v>
      </c>
      <c r="L20" s="373">
        <v>0</v>
      </c>
      <c r="M20" s="373">
        <v>0</v>
      </c>
      <c r="N20" s="373">
        <v>0</v>
      </c>
      <c r="O20" s="373">
        <v>0</v>
      </c>
    </row>
    <row r="21" spans="1:15" ht="29.25" customHeight="1">
      <c r="A21" s="372">
        <v>2080109</v>
      </c>
      <c r="B21" s="336" t="s">
        <v>137</v>
      </c>
      <c r="C21" s="372" t="s">
        <v>138</v>
      </c>
      <c r="D21" s="373">
        <v>5864755</v>
      </c>
      <c r="E21" s="373">
        <v>5864755</v>
      </c>
      <c r="F21" s="373">
        <v>5864755</v>
      </c>
      <c r="G21" s="373">
        <v>0</v>
      </c>
      <c r="H21" s="373">
        <v>0</v>
      </c>
      <c r="I21" s="373">
        <v>0</v>
      </c>
      <c r="J21" s="373">
        <v>0</v>
      </c>
      <c r="K21" s="373">
        <v>0</v>
      </c>
      <c r="L21" s="373">
        <v>0</v>
      </c>
      <c r="M21" s="373">
        <v>0</v>
      </c>
      <c r="N21" s="373">
        <v>0</v>
      </c>
      <c r="O21" s="373">
        <v>0</v>
      </c>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47" right="0.3937007874015747" top="0.9842519685039369" bottom="0.4724409636550062" header="0.35433069927485905" footer="0.31496063461453894"/>
  <pageSetup fitToHeight="1" fitToWidth="1" horizontalDpi="600" verticalDpi="600" orientation="landscape" paperSize="9" scale="64"/>
</worksheet>
</file>

<file path=xl/worksheets/sheet30.xml><?xml version="1.0" encoding="utf-8"?>
<worksheet xmlns="http://schemas.openxmlformats.org/spreadsheetml/2006/main" xmlns:r="http://schemas.openxmlformats.org/officeDocument/2006/relationships">
  <dimension ref="A1:M44"/>
  <sheetViews>
    <sheetView zoomScaleSheetLayoutView="100" workbookViewId="0" topLeftCell="A23">
      <selection activeCell="A27" sqref="A27:A42"/>
    </sheetView>
  </sheetViews>
  <sheetFormatPr defaultColWidth="9" defaultRowHeight="11.25"/>
  <cols>
    <col min="1" max="13" width="13.16015625" style="71" customWidth="1"/>
    <col min="14" max="16384" width="9" style="71" customWidth="1"/>
  </cols>
  <sheetData>
    <row r="1" s="71" customFormat="1" ht="24" customHeight="1">
      <c r="M1" s="161" t="s">
        <v>644</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62" t="s">
        <v>478</v>
      </c>
      <c r="J4" s="162"/>
      <c r="K4" s="162"/>
      <c r="L4" s="162"/>
      <c r="M4" s="75"/>
    </row>
    <row r="5" spans="1:13" s="71" customFormat="1" ht="18" customHeight="1">
      <c r="A5" s="76" t="s">
        <v>584</v>
      </c>
      <c r="B5" s="77" t="s">
        <v>246</v>
      </c>
      <c r="C5" s="78"/>
      <c r="D5" s="79" t="s">
        <v>645</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24" customHeight="1">
      <c r="A11" s="76"/>
      <c r="B11" s="77" t="s">
        <v>596</v>
      </c>
      <c r="C11" s="78"/>
      <c r="D11" s="79" t="s">
        <v>645</v>
      </c>
      <c r="E11" s="80"/>
      <c r="F11" s="80"/>
      <c r="G11" s="80"/>
      <c r="H11" s="80"/>
      <c r="I11" s="80"/>
      <c r="J11" s="80"/>
      <c r="K11" s="80"/>
      <c r="L11" s="80"/>
      <c r="M11" s="80"/>
    </row>
    <row r="12" spans="1:13" s="71" customFormat="1" ht="24" customHeight="1">
      <c r="A12" s="76"/>
      <c r="B12" s="77" t="s">
        <v>597</v>
      </c>
      <c r="C12" s="78"/>
      <c r="D12" s="79" t="s">
        <v>646</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15</v>
      </c>
      <c r="G14" s="80"/>
      <c r="H14" s="80"/>
      <c r="I14" s="80"/>
      <c r="J14" s="89">
        <v>30</v>
      </c>
      <c r="K14" s="80"/>
      <c r="L14" s="80"/>
      <c r="M14" s="80"/>
    </row>
    <row r="15" spans="1:13" s="71" customFormat="1" ht="18" customHeight="1">
      <c r="A15" s="76"/>
      <c r="B15" s="87"/>
      <c r="C15" s="88"/>
      <c r="D15" s="80" t="s">
        <v>605</v>
      </c>
      <c r="E15" s="80"/>
      <c r="F15" s="89">
        <v>15</v>
      </c>
      <c r="G15" s="80"/>
      <c r="H15" s="80"/>
      <c r="I15" s="80"/>
      <c r="J15" s="89">
        <v>30</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33.75" customHeight="1">
      <c r="A20" s="76"/>
      <c r="B20" s="87"/>
      <c r="C20" s="88"/>
      <c r="D20" s="80" t="s">
        <v>604</v>
      </c>
      <c r="E20" s="80"/>
      <c r="F20" s="80">
        <v>15</v>
      </c>
      <c r="G20" s="80"/>
      <c r="H20" s="80"/>
      <c r="I20" s="80">
        <v>30</v>
      </c>
      <c r="J20" s="80"/>
      <c r="K20" s="80"/>
      <c r="L20" s="93" t="s">
        <v>647</v>
      </c>
      <c r="M20" s="93"/>
    </row>
    <row r="21" spans="1:13" s="71" customFormat="1" ht="36" customHeight="1">
      <c r="A21" s="76"/>
      <c r="B21" s="87"/>
      <c r="C21" s="88"/>
      <c r="D21" s="80">
        <v>1</v>
      </c>
      <c r="E21" s="80"/>
      <c r="F21" s="80">
        <v>15</v>
      </c>
      <c r="G21" s="80"/>
      <c r="H21" s="80"/>
      <c r="I21" s="80">
        <v>30</v>
      </c>
      <c r="J21" s="80"/>
      <c r="K21" s="80"/>
      <c r="L21" s="93" t="s">
        <v>647</v>
      </c>
      <c r="M21" s="93"/>
    </row>
    <row r="22" spans="1:13" s="71" customFormat="1" ht="30" customHeight="1">
      <c r="A22" s="94" t="s">
        <v>613</v>
      </c>
      <c r="B22" s="94"/>
      <c r="C22" s="94"/>
      <c r="D22" s="79" t="s">
        <v>648</v>
      </c>
      <c r="E22" s="80"/>
      <c r="F22" s="80"/>
      <c r="G22" s="80"/>
      <c r="H22" s="80"/>
      <c r="I22" s="80"/>
      <c r="J22" s="80"/>
      <c r="K22" s="80"/>
      <c r="L22" s="80"/>
      <c r="M22" s="80"/>
    </row>
    <row r="23" spans="1:13" s="71" customFormat="1" ht="24.75" customHeight="1">
      <c r="A23" s="95" t="s">
        <v>615</v>
      </c>
      <c r="B23" s="96"/>
      <c r="C23" s="97" t="s">
        <v>616</v>
      </c>
      <c r="D23" s="97"/>
      <c r="E23" s="97"/>
      <c r="F23" s="97"/>
      <c r="G23" s="97"/>
      <c r="H23" s="86" t="s">
        <v>617</v>
      </c>
      <c r="I23" s="86"/>
      <c r="J23" s="86"/>
      <c r="K23" s="86" t="s">
        <v>618</v>
      </c>
      <c r="L23" s="86"/>
      <c r="M23" s="86"/>
    </row>
    <row r="24" spans="1:13" s="71" customFormat="1" ht="21.75" customHeight="1">
      <c r="A24" s="98"/>
      <c r="B24" s="99"/>
      <c r="C24" s="138" t="s">
        <v>645</v>
      </c>
      <c r="D24" s="101"/>
      <c r="E24" s="101"/>
      <c r="F24" s="101"/>
      <c r="G24" s="102"/>
      <c r="H24" s="139" t="s">
        <v>619</v>
      </c>
      <c r="I24" s="115"/>
      <c r="J24" s="85"/>
      <c r="K24" s="139" t="s">
        <v>620</v>
      </c>
      <c r="L24" s="115"/>
      <c r="M24" s="85"/>
    </row>
    <row r="25" spans="1:13" s="71" customFormat="1" ht="14.25" customHeight="1">
      <c r="A25" s="98"/>
      <c r="B25" s="99"/>
      <c r="C25" s="104"/>
      <c r="D25" s="105"/>
      <c r="E25" s="105"/>
      <c r="F25" s="105"/>
      <c r="G25" s="106"/>
      <c r="H25" s="87"/>
      <c r="I25" s="122"/>
      <c r="J25" s="88"/>
      <c r="K25" s="87"/>
      <c r="L25" s="122"/>
      <c r="M25" s="88"/>
    </row>
    <row r="26" spans="1:13" s="71" customFormat="1" ht="14.25" customHeight="1">
      <c r="A26" s="98"/>
      <c r="B26" s="99"/>
      <c r="C26" s="107"/>
      <c r="D26" s="108"/>
      <c r="E26" s="108"/>
      <c r="F26" s="108"/>
      <c r="G26" s="109"/>
      <c r="H26" s="90"/>
      <c r="I26" s="74"/>
      <c r="J26" s="91"/>
      <c r="K26" s="90"/>
      <c r="L26" s="74"/>
      <c r="M26" s="91"/>
    </row>
    <row r="27" spans="1:13" s="71" customFormat="1" ht="41.25" customHeight="1">
      <c r="A27" s="140" t="s">
        <v>621</v>
      </c>
      <c r="B27" s="111" t="s">
        <v>622</v>
      </c>
      <c r="C27" s="141" t="s">
        <v>649</v>
      </c>
      <c r="D27" s="93"/>
      <c r="E27" s="93"/>
      <c r="F27" s="93"/>
      <c r="G27" s="93"/>
      <c r="H27" s="93"/>
      <c r="I27" s="93"/>
      <c r="J27" s="93"/>
      <c r="K27" s="93"/>
      <c r="L27" s="93"/>
      <c r="M27" s="93"/>
    </row>
    <row r="28" spans="1:13" s="71" customFormat="1" ht="35.25" customHeight="1">
      <c r="A28" s="142"/>
      <c r="B28" s="111" t="s">
        <v>624</v>
      </c>
      <c r="C28" s="141" t="s">
        <v>649</v>
      </c>
      <c r="D28" s="93"/>
      <c r="E28" s="93"/>
      <c r="F28" s="93"/>
      <c r="G28" s="93"/>
      <c r="H28" s="93"/>
      <c r="I28" s="93"/>
      <c r="J28" s="93"/>
      <c r="K28" s="93"/>
      <c r="L28" s="93"/>
      <c r="M28" s="93"/>
    </row>
    <row r="29" spans="1:13" s="71" customFormat="1" ht="23.25" customHeight="1">
      <c r="A29" s="142"/>
      <c r="B29" s="113" t="s">
        <v>625</v>
      </c>
      <c r="C29" s="80" t="s">
        <v>503</v>
      </c>
      <c r="D29" s="80"/>
      <c r="E29" s="80" t="s">
        <v>504</v>
      </c>
      <c r="F29" s="80"/>
      <c r="G29" s="80"/>
      <c r="H29" s="80" t="s">
        <v>505</v>
      </c>
      <c r="I29" s="80"/>
      <c r="J29" s="80"/>
      <c r="K29" s="80"/>
      <c r="L29" s="80" t="s">
        <v>506</v>
      </c>
      <c r="M29" s="80"/>
    </row>
    <row r="30" spans="1:13" s="71" customFormat="1" ht="19.5" customHeight="1">
      <c r="A30" s="142"/>
      <c r="B30" s="114"/>
      <c r="C30" s="80" t="s">
        <v>626</v>
      </c>
      <c r="D30" s="80"/>
      <c r="E30" s="136" t="s">
        <v>508</v>
      </c>
      <c r="F30" s="136"/>
      <c r="G30" s="136"/>
      <c r="H30" s="137" t="s">
        <v>650</v>
      </c>
      <c r="I30" s="137"/>
      <c r="J30" s="137"/>
      <c r="K30" s="137"/>
      <c r="L30" s="80" t="s">
        <v>514</v>
      </c>
      <c r="M30" s="80"/>
    </row>
    <row r="31" spans="1:13" s="71" customFormat="1" ht="19.5" customHeight="1">
      <c r="A31" s="142"/>
      <c r="B31" s="114"/>
      <c r="C31" s="80"/>
      <c r="D31" s="80"/>
      <c r="E31" s="146" t="s">
        <v>529</v>
      </c>
      <c r="F31" s="147"/>
      <c r="G31" s="148"/>
      <c r="H31" s="137" t="s">
        <v>651</v>
      </c>
      <c r="I31" s="137"/>
      <c r="J31" s="137"/>
      <c r="K31" s="137"/>
      <c r="L31" s="123">
        <v>1</v>
      </c>
      <c r="M31" s="80"/>
    </row>
    <row r="32" spans="1:13" s="71" customFormat="1" ht="19.5" customHeight="1">
      <c r="A32" s="142"/>
      <c r="B32" s="114"/>
      <c r="C32" s="80"/>
      <c r="D32" s="80"/>
      <c r="E32" s="151"/>
      <c r="F32" s="152"/>
      <c r="G32" s="153"/>
      <c r="H32" s="137" t="s">
        <v>652</v>
      </c>
      <c r="I32" s="137"/>
      <c r="J32" s="137"/>
      <c r="K32" s="137"/>
      <c r="L32" s="123">
        <v>1</v>
      </c>
      <c r="M32" s="80"/>
    </row>
    <row r="33" spans="1:13" s="71" customFormat="1" ht="39" customHeight="1">
      <c r="A33" s="142"/>
      <c r="B33" s="114"/>
      <c r="C33" s="80"/>
      <c r="D33" s="80"/>
      <c r="E33" s="146" t="s">
        <v>543</v>
      </c>
      <c r="F33" s="147"/>
      <c r="G33" s="148"/>
      <c r="H33" s="137" t="s">
        <v>653</v>
      </c>
      <c r="I33" s="137"/>
      <c r="J33" s="137"/>
      <c r="K33" s="137"/>
      <c r="L33" s="123">
        <v>1</v>
      </c>
      <c r="M33" s="80"/>
    </row>
    <row r="34" spans="1:13" s="71" customFormat="1" ht="39" customHeight="1">
      <c r="A34" s="142"/>
      <c r="B34" s="114"/>
      <c r="C34" s="80"/>
      <c r="D34" s="80"/>
      <c r="E34" s="151"/>
      <c r="F34" s="152"/>
      <c r="G34" s="153"/>
      <c r="H34" s="137" t="s">
        <v>654</v>
      </c>
      <c r="I34" s="137"/>
      <c r="J34" s="137"/>
      <c r="K34" s="137"/>
      <c r="L34" s="123">
        <v>1</v>
      </c>
      <c r="M34" s="80"/>
    </row>
    <row r="35" spans="1:13" s="71" customFormat="1" ht="23.25" customHeight="1">
      <c r="A35" s="142"/>
      <c r="B35" s="114"/>
      <c r="C35" s="80"/>
      <c r="D35" s="80"/>
      <c r="E35" s="84" t="s">
        <v>547</v>
      </c>
      <c r="F35" s="115"/>
      <c r="G35" s="85"/>
      <c r="H35" s="157" t="s">
        <v>655</v>
      </c>
      <c r="I35" s="163"/>
      <c r="J35" s="163"/>
      <c r="K35" s="164"/>
      <c r="L35" s="84" t="s">
        <v>656</v>
      </c>
      <c r="M35" s="85"/>
    </row>
    <row r="36" spans="1:13" s="71" customFormat="1" ht="2.25" customHeight="1">
      <c r="A36" s="142"/>
      <c r="B36" s="114"/>
      <c r="C36" s="80"/>
      <c r="D36" s="80"/>
      <c r="E36" s="90"/>
      <c r="F36" s="74"/>
      <c r="G36" s="91"/>
      <c r="H36" s="160"/>
      <c r="I36" s="165"/>
      <c r="J36" s="165"/>
      <c r="K36" s="166"/>
      <c r="L36" s="90"/>
      <c r="M36" s="91"/>
    </row>
    <row r="37" spans="1:13" s="71" customFormat="1" ht="23.25" customHeight="1">
      <c r="A37" s="142"/>
      <c r="B37" s="114"/>
      <c r="C37" s="80" t="s">
        <v>503</v>
      </c>
      <c r="D37" s="80"/>
      <c r="E37" s="80" t="s">
        <v>504</v>
      </c>
      <c r="F37" s="80"/>
      <c r="G37" s="80"/>
      <c r="H37" s="80" t="s">
        <v>505</v>
      </c>
      <c r="I37" s="80"/>
      <c r="J37" s="80"/>
      <c r="K37" s="80"/>
      <c r="L37" s="80" t="s">
        <v>506</v>
      </c>
      <c r="M37" s="80"/>
    </row>
    <row r="38" spans="1:13" s="71" customFormat="1" ht="36.75" customHeight="1">
      <c r="A38" s="142"/>
      <c r="B38" s="114"/>
      <c r="C38" s="80" t="s">
        <v>626</v>
      </c>
      <c r="D38" s="80"/>
      <c r="E38" s="80" t="s">
        <v>551</v>
      </c>
      <c r="F38" s="80"/>
      <c r="G38" s="80"/>
      <c r="H38" s="141" t="s">
        <v>573</v>
      </c>
      <c r="I38" s="93"/>
      <c r="J38" s="93"/>
      <c r="K38" s="93"/>
      <c r="L38" s="93" t="s">
        <v>555</v>
      </c>
      <c r="M38" s="93"/>
    </row>
    <row r="39" spans="1:13" s="71" customFormat="1" ht="23.25" customHeight="1">
      <c r="A39" s="142"/>
      <c r="B39" s="114"/>
      <c r="C39" s="80"/>
      <c r="D39" s="80"/>
      <c r="E39" s="80" t="s">
        <v>556</v>
      </c>
      <c r="F39" s="80"/>
      <c r="G39" s="80"/>
      <c r="H39" s="141" t="s">
        <v>657</v>
      </c>
      <c r="I39" s="93"/>
      <c r="J39" s="93"/>
      <c r="K39" s="93"/>
      <c r="L39" s="93" t="s">
        <v>514</v>
      </c>
      <c r="M39" s="93"/>
    </row>
    <row r="40" spans="1:13" s="71" customFormat="1" ht="23.25" customHeight="1">
      <c r="A40" s="142"/>
      <c r="B40" s="114"/>
      <c r="C40" s="80"/>
      <c r="D40" s="80"/>
      <c r="E40" s="80" t="s">
        <v>562</v>
      </c>
      <c r="F40" s="80"/>
      <c r="G40" s="80"/>
      <c r="H40" s="141" t="s">
        <v>563</v>
      </c>
      <c r="I40" s="93"/>
      <c r="J40" s="93"/>
      <c r="K40" s="93"/>
      <c r="L40" s="93" t="s">
        <v>563</v>
      </c>
      <c r="M40" s="93"/>
    </row>
    <row r="41" spans="1:13" s="71" customFormat="1" ht="43.5" customHeight="1">
      <c r="A41" s="142"/>
      <c r="B41" s="114"/>
      <c r="C41" s="80"/>
      <c r="D41" s="80"/>
      <c r="E41" s="80" t="s">
        <v>564</v>
      </c>
      <c r="F41" s="80"/>
      <c r="G41" s="80"/>
      <c r="H41" s="141" t="s">
        <v>658</v>
      </c>
      <c r="I41" s="93"/>
      <c r="J41" s="93"/>
      <c r="K41" s="93"/>
      <c r="L41" s="93" t="s">
        <v>555</v>
      </c>
      <c r="M41" s="93"/>
    </row>
    <row r="42" spans="1:13" s="71" customFormat="1" ht="18.75" customHeight="1">
      <c r="A42" s="142"/>
      <c r="B42" s="114"/>
      <c r="C42" s="80"/>
      <c r="D42" s="80"/>
      <c r="E42" s="84" t="s">
        <v>575</v>
      </c>
      <c r="F42" s="115"/>
      <c r="G42" s="85"/>
      <c r="H42" s="157" t="s">
        <v>659</v>
      </c>
      <c r="I42" s="163"/>
      <c r="J42" s="163"/>
      <c r="K42" s="164"/>
      <c r="L42" s="172" t="s">
        <v>542</v>
      </c>
      <c r="M42" s="173"/>
    </row>
    <row r="43" spans="1:13" s="71" customFormat="1" ht="72.75" customHeight="1">
      <c r="A43" s="94" t="s">
        <v>635</v>
      </c>
      <c r="B43" s="94"/>
      <c r="C43" s="94"/>
      <c r="D43" s="117"/>
      <c r="E43" s="118"/>
      <c r="F43" s="118"/>
      <c r="G43" s="118"/>
      <c r="H43" s="118"/>
      <c r="I43" s="118"/>
      <c r="J43" s="118"/>
      <c r="K43" s="118"/>
      <c r="L43" s="118"/>
      <c r="M43" s="78"/>
    </row>
    <row r="44" spans="1:13" s="71" customFormat="1" ht="108" customHeight="1">
      <c r="A44" s="94" t="s">
        <v>636</v>
      </c>
      <c r="B44" s="94"/>
      <c r="C44" s="94"/>
      <c r="D44" s="119" t="s">
        <v>637</v>
      </c>
      <c r="E44" s="120"/>
      <c r="F44" s="120"/>
      <c r="G44" s="120"/>
      <c r="H44" s="120"/>
      <c r="I44" s="120"/>
      <c r="J44" s="120"/>
      <c r="K44" s="120"/>
      <c r="L44" s="120"/>
      <c r="M44" s="128"/>
    </row>
  </sheetData>
  <sheetProtection/>
  <mergeCells count="118">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7:M27"/>
    <mergeCell ref="C28:M28"/>
    <mergeCell ref="C29:D29"/>
    <mergeCell ref="E29:G29"/>
    <mergeCell ref="H29:K29"/>
    <mergeCell ref="L29:M29"/>
    <mergeCell ref="E30:G30"/>
    <mergeCell ref="H30:K30"/>
    <mergeCell ref="L30:M30"/>
    <mergeCell ref="H31:K31"/>
    <mergeCell ref="L31:M31"/>
    <mergeCell ref="H32:K32"/>
    <mergeCell ref="L32:M32"/>
    <mergeCell ref="H33:K33"/>
    <mergeCell ref="L33:M33"/>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3:C43"/>
    <mergeCell ref="D43:M43"/>
    <mergeCell ref="A44:C44"/>
    <mergeCell ref="D44:M44"/>
    <mergeCell ref="A5:A12"/>
    <mergeCell ref="A13:A21"/>
    <mergeCell ref="A27:A42"/>
    <mergeCell ref="B29:B42"/>
    <mergeCell ref="B13:C18"/>
    <mergeCell ref="B19:C21"/>
    <mergeCell ref="A23:B26"/>
    <mergeCell ref="C24:G26"/>
    <mergeCell ref="H24:J26"/>
    <mergeCell ref="K24:M26"/>
    <mergeCell ref="C30:D36"/>
    <mergeCell ref="E31:G32"/>
    <mergeCell ref="E33:G34"/>
    <mergeCell ref="E35:G36"/>
    <mergeCell ref="H35:K36"/>
    <mergeCell ref="L35:M36"/>
    <mergeCell ref="C38:D42"/>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42"/>
  <sheetViews>
    <sheetView zoomScaleSheetLayoutView="100" workbookViewId="0" topLeftCell="A1">
      <selection activeCell="N41" sqref="A41:IV41"/>
    </sheetView>
  </sheetViews>
  <sheetFormatPr defaultColWidth="9" defaultRowHeight="11.25"/>
  <cols>
    <col min="1" max="13" width="13.16015625" style="71" customWidth="1"/>
    <col min="14" max="16384" width="9" style="71" customWidth="1"/>
  </cols>
  <sheetData>
    <row r="1" s="71" customFormat="1" ht="24" customHeight="1">
      <c r="M1" s="161" t="s">
        <v>660</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62" t="s">
        <v>478</v>
      </c>
      <c r="J4" s="162"/>
      <c r="K4" s="162"/>
      <c r="L4" s="162"/>
      <c r="M4" s="75"/>
    </row>
    <row r="5" spans="1:13" s="71" customFormat="1" ht="18" customHeight="1">
      <c r="A5" s="76" t="s">
        <v>584</v>
      </c>
      <c r="B5" s="77" t="s">
        <v>246</v>
      </c>
      <c r="C5" s="78"/>
      <c r="D5" s="79" t="s">
        <v>268</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36" customHeight="1">
      <c r="A11" s="76"/>
      <c r="B11" s="77" t="s">
        <v>596</v>
      </c>
      <c r="C11" s="78"/>
      <c r="D11" s="79" t="s">
        <v>661</v>
      </c>
      <c r="E11" s="80"/>
      <c r="F11" s="80"/>
      <c r="G11" s="80"/>
      <c r="H11" s="80"/>
      <c r="I11" s="80"/>
      <c r="J11" s="80"/>
      <c r="K11" s="80"/>
      <c r="L11" s="80"/>
      <c r="M11" s="80"/>
    </row>
    <row r="12" spans="1:13" s="71" customFormat="1" ht="24" customHeight="1">
      <c r="A12" s="76"/>
      <c r="B12" s="77" t="s">
        <v>597</v>
      </c>
      <c r="C12" s="78"/>
      <c r="D12" s="79" t="s">
        <v>662</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3</v>
      </c>
      <c r="G14" s="80"/>
      <c r="H14" s="80"/>
      <c r="I14" s="80"/>
      <c r="J14" s="89">
        <v>3</v>
      </c>
      <c r="K14" s="80"/>
      <c r="L14" s="80"/>
      <c r="M14" s="80"/>
    </row>
    <row r="15" spans="1:13" s="71" customFormat="1" ht="18" customHeight="1">
      <c r="A15" s="76"/>
      <c r="B15" s="87"/>
      <c r="C15" s="88"/>
      <c r="D15" s="80" t="s">
        <v>605</v>
      </c>
      <c r="E15" s="80"/>
      <c r="F15" s="89">
        <v>3</v>
      </c>
      <c r="G15" s="80"/>
      <c r="H15" s="80"/>
      <c r="I15" s="80"/>
      <c r="J15" s="89">
        <v>3</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33" customHeight="1">
      <c r="A20" s="76"/>
      <c r="B20" s="87"/>
      <c r="C20" s="88"/>
      <c r="D20" s="80" t="s">
        <v>604</v>
      </c>
      <c r="E20" s="80"/>
      <c r="F20" s="80">
        <v>3</v>
      </c>
      <c r="G20" s="80"/>
      <c r="H20" s="80"/>
      <c r="I20" s="80">
        <v>3</v>
      </c>
      <c r="J20" s="80"/>
      <c r="K20" s="80"/>
      <c r="L20" s="93" t="s">
        <v>663</v>
      </c>
      <c r="M20" s="93"/>
    </row>
    <row r="21" spans="1:13" s="71" customFormat="1" ht="33" customHeight="1">
      <c r="A21" s="76"/>
      <c r="B21" s="87"/>
      <c r="C21" s="88"/>
      <c r="D21" s="80">
        <v>1</v>
      </c>
      <c r="E21" s="80"/>
      <c r="F21" s="80">
        <v>3</v>
      </c>
      <c r="G21" s="80"/>
      <c r="H21" s="80"/>
      <c r="I21" s="80">
        <v>3</v>
      </c>
      <c r="J21" s="80"/>
      <c r="K21" s="80"/>
      <c r="L21" s="93" t="s">
        <v>663</v>
      </c>
      <c r="M21" s="93"/>
    </row>
    <row r="22" spans="1:13" s="71" customFormat="1" ht="30" customHeight="1">
      <c r="A22" s="94" t="s">
        <v>613</v>
      </c>
      <c r="B22" s="94"/>
      <c r="C22" s="94"/>
      <c r="D22" s="79" t="s">
        <v>664</v>
      </c>
      <c r="E22" s="80"/>
      <c r="F22" s="80"/>
      <c r="G22" s="80"/>
      <c r="H22" s="80"/>
      <c r="I22" s="80"/>
      <c r="J22" s="80"/>
      <c r="K22" s="80"/>
      <c r="L22" s="80"/>
      <c r="M22" s="80"/>
    </row>
    <row r="23" spans="1:13" s="71" customFormat="1" ht="24.75" customHeight="1">
      <c r="A23" s="95" t="s">
        <v>615</v>
      </c>
      <c r="B23" s="96"/>
      <c r="C23" s="97" t="s">
        <v>616</v>
      </c>
      <c r="D23" s="97"/>
      <c r="E23" s="97"/>
      <c r="F23" s="97"/>
      <c r="G23" s="97"/>
      <c r="H23" s="86" t="s">
        <v>617</v>
      </c>
      <c r="I23" s="86"/>
      <c r="J23" s="86"/>
      <c r="K23" s="86" t="s">
        <v>618</v>
      </c>
      <c r="L23" s="86"/>
      <c r="M23" s="86"/>
    </row>
    <row r="24" spans="1:13" s="71" customFormat="1" ht="21.75" customHeight="1">
      <c r="A24" s="98"/>
      <c r="B24" s="99"/>
      <c r="C24" s="138" t="s">
        <v>663</v>
      </c>
      <c r="D24" s="101"/>
      <c r="E24" s="101"/>
      <c r="F24" s="101"/>
      <c r="G24" s="102"/>
      <c r="H24" s="139" t="s">
        <v>619</v>
      </c>
      <c r="I24" s="115"/>
      <c r="J24" s="85"/>
      <c r="K24" s="139" t="s">
        <v>620</v>
      </c>
      <c r="L24" s="115"/>
      <c r="M24" s="85"/>
    </row>
    <row r="25" spans="1:13" s="71" customFormat="1" ht="14.25" customHeight="1">
      <c r="A25" s="98"/>
      <c r="B25" s="99"/>
      <c r="C25" s="104"/>
      <c r="D25" s="105"/>
      <c r="E25" s="105"/>
      <c r="F25" s="105"/>
      <c r="G25" s="106"/>
      <c r="H25" s="87"/>
      <c r="I25" s="122"/>
      <c r="J25" s="88"/>
      <c r="K25" s="87"/>
      <c r="L25" s="122"/>
      <c r="M25" s="88"/>
    </row>
    <row r="26" spans="1:13" s="71" customFormat="1" ht="14.25" customHeight="1">
      <c r="A26" s="98"/>
      <c r="B26" s="99"/>
      <c r="C26" s="107"/>
      <c r="D26" s="108"/>
      <c r="E26" s="108"/>
      <c r="F26" s="108"/>
      <c r="G26" s="109"/>
      <c r="H26" s="90"/>
      <c r="I26" s="74"/>
      <c r="J26" s="91"/>
      <c r="K26" s="90"/>
      <c r="L26" s="74"/>
      <c r="M26" s="91"/>
    </row>
    <row r="27" spans="1:13" s="71" customFormat="1" ht="41.25" customHeight="1">
      <c r="A27" s="110" t="s">
        <v>621</v>
      </c>
      <c r="B27" s="111" t="s">
        <v>622</v>
      </c>
      <c r="C27" s="141" t="s">
        <v>665</v>
      </c>
      <c r="D27" s="93"/>
      <c r="E27" s="93"/>
      <c r="F27" s="93"/>
      <c r="G27" s="93"/>
      <c r="H27" s="93"/>
      <c r="I27" s="93"/>
      <c r="J27" s="93"/>
      <c r="K27" s="93"/>
      <c r="L27" s="93"/>
      <c r="M27" s="93"/>
    </row>
    <row r="28" spans="1:13" s="71" customFormat="1" ht="35.25" customHeight="1">
      <c r="A28" s="112"/>
      <c r="B28" s="111" t="s">
        <v>624</v>
      </c>
      <c r="C28" s="141" t="s">
        <v>665</v>
      </c>
      <c r="D28" s="93"/>
      <c r="E28" s="93"/>
      <c r="F28" s="93"/>
      <c r="G28" s="93"/>
      <c r="H28" s="93"/>
      <c r="I28" s="93"/>
      <c r="J28" s="93"/>
      <c r="K28" s="93"/>
      <c r="L28" s="93"/>
      <c r="M28" s="93"/>
    </row>
    <row r="29" spans="1:13" s="71" customFormat="1" ht="23.25" customHeight="1">
      <c r="A29" s="112"/>
      <c r="B29" s="113" t="s">
        <v>625</v>
      </c>
      <c r="C29" s="80" t="s">
        <v>503</v>
      </c>
      <c r="D29" s="80"/>
      <c r="E29" s="80" t="s">
        <v>504</v>
      </c>
      <c r="F29" s="80"/>
      <c r="G29" s="80"/>
      <c r="H29" s="80" t="s">
        <v>505</v>
      </c>
      <c r="I29" s="80"/>
      <c r="J29" s="80"/>
      <c r="K29" s="80"/>
      <c r="L29" s="80" t="s">
        <v>506</v>
      </c>
      <c r="M29" s="80"/>
    </row>
    <row r="30" spans="1:13" s="71" customFormat="1" ht="19.5" customHeight="1">
      <c r="A30" s="112"/>
      <c r="B30" s="114"/>
      <c r="C30" s="80" t="s">
        <v>626</v>
      </c>
      <c r="D30" s="80"/>
      <c r="E30" s="136" t="s">
        <v>508</v>
      </c>
      <c r="F30" s="136"/>
      <c r="G30" s="136"/>
      <c r="H30" s="137" t="s">
        <v>627</v>
      </c>
      <c r="I30" s="137"/>
      <c r="J30" s="137"/>
      <c r="K30" s="137"/>
      <c r="L30" s="80" t="s">
        <v>542</v>
      </c>
      <c r="M30" s="80"/>
    </row>
    <row r="31" spans="1:13" s="71" customFormat="1" ht="19.5" customHeight="1">
      <c r="A31" s="112"/>
      <c r="B31" s="114"/>
      <c r="C31" s="80"/>
      <c r="D31" s="80"/>
      <c r="E31" s="136" t="s">
        <v>529</v>
      </c>
      <c r="F31" s="136"/>
      <c r="G31" s="136"/>
      <c r="H31" s="137" t="s">
        <v>628</v>
      </c>
      <c r="I31" s="137"/>
      <c r="J31" s="137"/>
      <c r="K31" s="137"/>
      <c r="L31" s="80" t="s">
        <v>629</v>
      </c>
      <c r="M31" s="80"/>
    </row>
    <row r="32" spans="1:13" s="71" customFormat="1" ht="39" customHeight="1">
      <c r="A32" s="112"/>
      <c r="B32" s="114"/>
      <c r="C32" s="80"/>
      <c r="D32" s="80"/>
      <c r="E32" s="136" t="s">
        <v>543</v>
      </c>
      <c r="F32" s="136"/>
      <c r="G32" s="136"/>
      <c r="H32" s="137" t="s">
        <v>630</v>
      </c>
      <c r="I32" s="137"/>
      <c r="J32" s="137"/>
      <c r="K32" s="137"/>
      <c r="L32" s="80" t="s">
        <v>629</v>
      </c>
      <c r="M32" s="80"/>
    </row>
    <row r="33" spans="1:13" s="71" customFormat="1" ht="23.25" customHeight="1">
      <c r="A33" s="112"/>
      <c r="B33" s="114"/>
      <c r="C33" s="80"/>
      <c r="D33" s="80"/>
      <c r="E33" s="84" t="s">
        <v>547</v>
      </c>
      <c r="F33" s="115"/>
      <c r="G33" s="85"/>
      <c r="H33" s="139"/>
      <c r="I33" s="168"/>
      <c r="J33" s="168"/>
      <c r="K33" s="169"/>
      <c r="L33" s="84"/>
      <c r="M33" s="85"/>
    </row>
    <row r="34" spans="1:13" s="71" customFormat="1" ht="2.25" customHeight="1">
      <c r="A34" s="112"/>
      <c r="B34" s="114"/>
      <c r="C34" s="80"/>
      <c r="D34" s="80"/>
      <c r="E34" s="90"/>
      <c r="F34" s="74"/>
      <c r="G34" s="91"/>
      <c r="H34" s="167"/>
      <c r="I34" s="170"/>
      <c r="J34" s="170"/>
      <c r="K34" s="171"/>
      <c r="L34" s="90"/>
      <c r="M34" s="91"/>
    </row>
    <row r="35" spans="1:13" s="71" customFormat="1" ht="23.25" customHeight="1">
      <c r="A35" s="112"/>
      <c r="B35" s="114"/>
      <c r="C35" s="80" t="s">
        <v>503</v>
      </c>
      <c r="D35" s="80"/>
      <c r="E35" s="80" t="s">
        <v>504</v>
      </c>
      <c r="F35" s="80"/>
      <c r="G35" s="80"/>
      <c r="H35" s="80" t="s">
        <v>505</v>
      </c>
      <c r="I35" s="80"/>
      <c r="J35" s="80"/>
      <c r="K35" s="80"/>
      <c r="L35" s="80" t="s">
        <v>506</v>
      </c>
      <c r="M35" s="80"/>
    </row>
    <row r="36" spans="1:13" s="71" customFormat="1" ht="23.25" customHeight="1">
      <c r="A36" s="112"/>
      <c r="B36" s="114"/>
      <c r="C36" s="80" t="s">
        <v>626</v>
      </c>
      <c r="D36" s="80"/>
      <c r="E36" s="80" t="s">
        <v>551</v>
      </c>
      <c r="F36" s="80"/>
      <c r="G36" s="80"/>
      <c r="H36" s="79"/>
      <c r="I36" s="80"/>
      <c r="J36" s="80"/>
      <c r="K36" s="80"/>
      <c r="L36" s="80"/>
      <c r="M36" s="80"/>
    </row>
    <row r="37" spans="1:13" s="71" customFormat="1" ht="23.25" customHeight="1">
      <c r="A37" s="112"/>
      <c r="B37" s="114"/>
      <c r="C37" s="80"/>
      <c r="D37" s="80"/>
      <c r="E37" s="80" t="s">
        <v>556</v>
      </c>
      <c r="F37" s="80"/>
      <c r="G37" s="80"/>
      <c r="H37" s="79" t="s">
        <v>631</v>
      </c>
      <c r="I37" s="80"/>
      <c r="J37" s="80"/>
      <c r="K37" s="80"/>
      <c r="L37" s="80" t="s">
        <v>555</v>
      </c>
      <c r="M37" s="80"/>
    </row>
    <row r="38" spans="1:13" s="71" customFormat="1" ht="23.25" customHeight="1">
      <c r="A38" s="112"/>
      <c r="B38" s="114"/>
      <c r="C38" s="80"/>
      <c r="D38" s="80"/>
      <c r="E38" s="80" t="s">
        <v>562</v>
      </c>
      <c r="F38" s="80"/>
      <c r="G38" s="80"/>
      <c r="H38" s="79" t="s">
        <v>632</v>
      </c>
      <c r="I38" s="80"/>
      <c r="J38" s="80"/>
      <c r="K38" s="80"/>
      <c r="L38" s="80" t="s">
        <v>555</v>
      </c>
      <c r="M38" s="80"/>
    </row>
    <row r="39" spans="1:13" s="71" customFormat="1" ht="23.25" customHeight="1">
      <c r="A39" s="112"/>
      <c r="B39" s="114"/>
      <c r="C39" s="80"/>
      <c r="D39" s="80"/>
      <c r="E39" s="80" t="s">
        <v>564</v>
      </c>
      <c r="F39" s="80"/>
      <c r="G39" s="80"/>
      <c r="H39" s="79" t="s">
        <v>633</v>
      </c>
      <c r="I39" s="80"/>
      <c r="J39" s="80"/>
      <c r="K39" s="80"/>
      <c r="L39" s="80" t="s">
        <v>555</v>
      </c>
      <c r="M39" s="80"/>
    </row>
    <row r="40" spans="1:13" s="71" customFormat="1" ht="32.25" customHeight="1">
      <c r="A40" s="112"/>
      <c r="B40" s="114"/>
      <c r="C40" s="80"/>
      <c r="D40" s="80"/>
      <c r="E40" s="84" t="s">
        <v>575</v>
      </c>
      <c r="F40" s="115"/>
      <c r="G40" s="85"/>
      <c r="H40" s="139" t="s">
        <v>634</v>
      </c>
      <c r="I40" s="168"/>
      <c r="J40" s="168"/>
      <c r="K40" s="169"/>
      <c r="L40" s="84" t="s">
        <v>542</v>
      </c>
      <c r="M40" s="85"/>
    </row>
    <row r="41" spans="1:13" s="71" customFormat="1" ht="72.75" customHeight="1">
      <c r="A41" s="94" t="s">
        <v>635</v>
      </c>
      <c r="B41" s="94"/>
      <c r="C41" s="94"/>
      <c r="D41" s="117"/>
      <c r="E41" s="118"/>
      <c r="F41" s="118"/>
      <c r="G41" s="118"/>
      <c r="H41" s="118"/>
      <c r="I41" s="118"/>
      <c r="J41" s="118"/>
      <c r="K41" s="118"/>
      <c r="L41" s="118"/>
      <c r="M41" s="78"/>
    </row>
    <row r="42" spans="1:13" s="71" customFormat="1" ht="108" customHeight="1">
      <c r="A42" s="94" t="s">
        <v>636</v>
      </c>
      <c r="B42" s="94"/>
      <c r="C42" s="94"/>
      <c r="D42" s="119" t="s">
        <v>637</v>
      </c>
      <c r="E42" s="120"/>
      <c r="F42" s="120"/>
      <c r="G42" s="120"/>
      <c r="H42" s="120"/>
      <c r="I42" s="120"/>
      <c r="J42" s="120"/>
      <c r="K42" s="120"/>
      <c r="L42" s="120"/>
      <c r="M42" s="128"/>
    </row>
  </sheetData>
  <sheetProtection/>
  <mergeCells count="114">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7:M27"/>
    <mergeCell ref="C28:M28"/>
    <mergeCell ref="C29:D29"/>
    <mergeCell ref="E29:G29"/>
    <mergeCell ref="H29:K29"/>
    <mergeCell ref="L29:M29"/>
    <mergeCell ref="E30:G30"/>
    <mergeCell ref="H30:K30"/>
    <mergeCell ref="L30:M30"/>
    <mergeCell ref="E31:G31"/>
    <mergeCell ref="H31:K31"/>
    <mergeCell ref="L31:M31"/>
    <mergeCell ref="E32:G32"/>
    <mergeCell ref="H32:K32"/>
    <mergeCell ref="L32:M32"/>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A41:C41"/>
    <mergeCell ref="D41:M41"/>
    <mergeCell ref="A42:C42"/>
    <mergeCell ref="D42:M42"/>
    <mergeCell ref="A5:A12"/>
    <mergeCell ref="A13:A21"/>
    <mergeCell ref="A27:A40"/>
    <mergeCell ref="B29:B40"/>
    <mergeCell ref="B13:C18"/>
    <mergeCell ref="B19:C21"/>
    <mergeCell ref="A23:B26"/>
    <mergeCell ref="C24:G26"/>
    <mergeCell ref="H24:J26"/>
    <mergeCell ref="K24:M26"/>
    <mergeCell ref="C30:D34"/>
    <mergeCell ref="E33:G34"/>
    <mergeCell ref="H33:K34"/>
    <mergeCell ref="L33:M34"/>
    <mergeCell ref="C36:D4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M45"/>
  <sheetViews>
    <sheetView zoomScaleSheetLayoutView="100" workbookViewId="0" topLeftCell="A1">
      <selection activeCell="H40" sqref="H40:K40"/>
    </sheetView>
  </sheetViews>
  <sheetFormatPr defaultColWidth="9" defaultRowHeight="11.25"/>
  <cols>
    <col min="1" max="13" width="13.16015625" style="71" customWidth="1"/>
    <col min="14" max="16384" width="9" style="71" customWidth="1"/>
  </cols>
  <sheetData>
    <row r="1" s="71" customFormat="1" ht="24" customHeight="1">
      <c r="M1" s="161" t="s">
        <v>666</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62" t="s">
        <v>478</v>
      </c>
      <c r="J4" s="162"/>
      <c r="K4" s="162"/>
      <c r="L4" s="162"/>
      <c r="M4" s="75"/>
    </row>
    <row r="5" spans="1:13" s="71" customFormat="1" ht="18" customHeight="1">
      <c r="A5" s="76" t="s">
        <v>584</v>
      </c>
      <c r="B5" s="77" t="s">
        <v>246</v>
      </c>
      <c r="C5" s="78"/>
      <c r="D5" s="79" t="s">
        <v>264</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36" customHeight="1">
      <c r="A11" s="76"/>
      <c r="B11" s="77" t="s">
        <v>596</v>
      </c>
      <c r="C11" s="78"/>
      <c r="D11" s="79" t="s">
        <v>667</v>
      </c>
      <c r="E11" s="80"/>
      <c r="F11" s="80"/>
      <c r="G11" s="80"/>
      <c r="H11" s="80"/>
      <c r="I11" s="80"/>
      <c r="J11" s="80"/>
      <c r="K11" s="80"/>
      <c r="L11" s="80"/>
      <c r="M11" s="80"/>
    </row>
    <row r="12" spans="1:13" s="71" customFormat="1" ht="24" customHeight="1">
      <c r="A12" s="76"/>
      <c r="B12" s="77" t="s">
        <v>597</v>
      </c>
      <c r="C12" s="78"/>
      <c r="D12" s="79" t="s">
        <v>668</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3</v>
      </c>
      <c r="G14" s="80"/>
      <c r="H14" s="80"/>
      <c r="I14" s="80"/>
      <c r="J14" s="89">
        <v>3</v>
      </c>
      <c r="K14" s="80"/>
      <c r="L14" s="80"/>
      <c r="M14" s="80"/>
    </row>
    <row r="15" spans="1:13" s="71" customFormat="1" ht="18" customHeight="1">
      <c r="A15" s="76"/>
      <c r="B15" s="87"/>
      <c r="C15" s="88"/>
      <c r="D15" s="80" t="s">
        <v>605</v>
      </c>
      <c r="E15" s="80"/>
      <c r="F15" s="89">
        <v>3</v>
      </c>
      <c r="G15" s="80"/>
      <c r="H15" s="80"/>
      <c r="I15" s="80"/>
      <c r="J15" s="89">
        <v>3</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18" customHeight="1">
      <c r="A20" s="76"/>
      <c r="B20" s="87"/>
      <c r="C20" s="88"/>
      <c r="D20" s="80" t="s">
        <v>604</v>
      </c>
      <c r="E20" s="80"/>
      <c r="F20" s="80">
        <v>3</v>
      </c>
      <c r="G20" s="80"/>
      <c r="H20" s="80"/>
      <c r="I20" s="80">
        <v>3</v>
      </c>
      <c r="J20" s="80"/>
      <c r="K20" s="80"/>
      <c r="L20" s="93" t="s">
        <v>669</v>
      </c>
      <c r="M20" s="93"/>
    </row>
    <row r="21" spans="1:13" s="71" customFormat="1" ht="18" customHeight="1">
      <c r="A21" s="76"/>
      <c r="B21" s="87"/>
      <c r="C21" s="88"/>
      <c r="D21" s="80">
        <v>1</v>
      </c>
      <c r="E21" s="80"/>
      <c r="F21" s="80">
        <v>3</v>
      </c>
      <c r="G21" s="80"/>
      <c r="H21" s="80"/>
      <c r="I21" s="80">
        <v>3</v>
      </c>
      <c r="J21" s="80"/>
      <c r="K21" s="80"/>
      <c r="L21" s="93" t="s">
        <v>669</v>
      </c>
      <c r="M21" s="93"/>
    </row>
    <row r="22" spans="1:13" s="71" customFormat="1" ht="18" customHeight="1">
      <c r="A22" s="76"/>
      <c r="B22" s="87"/>
      <c r="C22" s="88"/>
      <c r="D22" s="80"/>
      <c r="E22" s="80"/>
      <c r="F22" s="80"/>
      <c r="G22" s="80"/>
      <c r="H22" s="80"/>
      <c r="I22" s="80"/>
      <c r="J22" s="80"/>
      <c r="K22" s="80"/>
      <c r="L22" s="93"/>
      <c r="M22" s="93"/>
    </row>
    <row r="23" spans="1:13" s="71" customFormat="1" ht="18" customHeight="1">
      <c r="A23" s="76"/>
      <c r="B23" s="87"/>
      <c r="C23" s="88"/>
      <c r="D23" s="80"/>
      <c r="E23" s="80"/>
      <c r="F23" s="80"/>
      <c r="G23" s="80"/>
      <c r="H23" s="80"/>
      <c r="I23" s="80"/>
      <c r="J23" s="80"/>
      <c r="K23" s="80"/>
      <c r="L23" s="80"/>
      <c r="M23" s="80"/>
    </row>
    <row r="24" spans="1:13" s="71" customFormat="1" ht="18" customHeight="1">
      <c r="A24" s="76"/>
      <c r="B24" s="90"/>
      <c r="C24" s="91"/>
      <c r="D24" s="93"/>
      <c r="E24" s="93"/>
      <c r="F24" s="93"/>
      <c r="G24" s="93"/>
      <c r="H24" s="93"/>
      <c r="I24" s="93"/>
      <c r="J24" s="93"/>
      <c r="K24" s="93"/>
      <c r="L24" s="93"/>
      <c r="M24" s="93"/>
    </row>
    <row r="25" spans="1:13" s="71" customFormat="1" ht="30" customHeight="1">
      <c r="A25" s="94" t="s">
        <v>613</v>
      </c>
      <c r="B25" s="94"/>
      <c r="C25" s="94"/>
      <c r="D25" s="79" t="s">
        <v>664</v>
      </c>
      <c r="E25" s="80"/>
      <c r="F25" s="80"/>
      <c r="G25" s="80"/>
      <c r="H25" s="80"/>
      <c r="I25" s="80"/>
      <c r="J25" s="80"/>
      <c r="K25" s="80"/>
      <c r="L25" s="80"/>
      <c r="M25" s="80"/>
    </row>
    <row r="26" spans="1:13" s="71" customFormat="1" ht="24.75" customHeight="1">
      <c r="A26" s="95" t="s">
        <v>615</v>
      </c>
      <c r="B26" s="96"/>
      <c r="C26" s="97" t="s">
        <v>616</v>
      </c>
      <c r="D26" s="97"/>
      <c r="E26" s="97"/>
      <c r="F26" s="97"/>
      <c r="G26" s="97"/>
      <c r="H26" s="86" t="s">
        <v>617</v>
      </c>
      <c r="I26" s="86"/>
      <c r="J26" s="86"/>
      <c r="K26" s="86" t="s">
        <v>618</v>
      </c>
      <c r="L26" s="86"/>
      <c r="M26" s="86"/>
    </row>
    <row r="27" spans="1:13" s="71" customFormat="1" ht="21.75" customHeight="1">
      <c r="A27" s="98"/>
      <c r="B27" s="99"/>
      <c r="C27" s="138" t="s">
        <v>667</v>
      </c>
      <c r="D27" s="101"/>
      <c r="E27" s="101"/>
      <c r="F27" s="101"/>
      <c r="G27" s="102"/>
      <c r="H27" s="139" t="s">
        <v>619</v>
      </c>
      <c r="I27" s="115"/>
      <c r="J27" s="85"/>
      <c r="K27" s="139"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41.25" customHeight="1">
      <c r="A30" s="110" t="s">
        <v>621</v>
      </c>
      <c r="B30" s="111" t="s">
        <v>622</v>
      </c>
      <c r="C30" s="141" t="s">
        <v>670</v>
      </c>
      <c r="D30" s="93"/>
      <c r="E30" s="93"/>
      <c r="F30" s="93"/>
      <c r="G30" s="93"/>
      <c r="H30" s="93"/>
      <c r="I30" s="93"/>
      <c r="J30" s="93"/>
      <c r="K30" s="93"/>
      <c r="L30" s="93"/>
      <c r="M30" s="93"/>
    </row>
    <row r="31" spans="1:13" s="71" customFormat="1" ht="35.25" customHeight="1">
      <c r="A31" s="112"/>
      <c r="B31" s="111" t="s">
        <v>624</v>
      </c>
      <c r="C31" s="141" t="s">
        <v>670</v>
      </c>
      <c r="D31" s="93"/>
      <c r="E31" s="93"/>
      <c r="F31" s="93"/>
      <c r="G31" s="93"/>
      <c r="H31" s="93"/>
      <c r="I31" s="93"/>
      <c r="J31" s="93"/>
      <c r="K31" s="93"/>
      <c r="L31" s="93"/>
      <c r="M31" s="93"/>
    </row>
    <row r="32" spans="1:13" s="71" customFormat="1" ht="23.25" customHeight="1">
      <c r="A32" s="112"/>
      <c r="B32" s="113" t="s">
        <v>625</v>
      </c>
      <c r="C32" s="80" t="s">
        <v>503</v>
      </c>
      <c r="D32" s="80"/>
      <c r="E32" s="80" t="s">
        <v>504</v>
      </c>
      <c r="F32" s="80"/>
      <c r="G32" s="80"/>
      <c r="H32" s="80" t="s">
        <v>505</v>
      </c>
      <c r="I32" s="80"/>
      <c r="J32" s="80"/>
      <c r="K32" s="80"/>
      <c r="L32" s="80" t="s">
        <v>506</v>
      </c>
      <c r="M32" s="80"/>
    </row>
    <row r="33" spans="1:13" s="71" customFormat="1" ht="19.5" customHeight="1">
      <c r="A33" s="112"/>
      <c r="B33" s="114"/>
      <c r="C33" s="80" t="s">
        <v>626</v>
      </c>
      <c r="D33" s="80"/>
      <c r="E33" s="136" t="s">
        <v>508</v>
      </c>
      <c r="F33" s="136"/>
      <c r="G33" s="136"/>
      <c r="H33" s="137" t="s">
        <v>627</v>
      </c>
      <c r="I33" s="137"/>
      <c r="J33" s="137"/>
      <c r="K33" s="137"/>
      <c r="L33" s="80" t="s">
        <v>542</v>
      </c>
      <c r="M33" s="80"/>
    </row>
    <row r="34" spans="1:13" s="71" customFormat="1" ht="19.5" customHeight="1">
      <c r="A34" s="112"/>
      <c r="B34" s="114"/>
      <c r="C34" s="80"/>
      <c r="D34" s="80"/>
      <c r="E34" s="136" t="s">
        <v>529</v>
      </c>
      <c r="F34" s="136"/>
      <c r="G34" s="136"/>
      <c r="H34" s="137" t="s">
        <v>628</v>
      </c>
      <c r="I34" s="137"/>
      <c r="J34" s="137"/>
      <c r="K34" s="137"/>
      <c r="L34" s="80" t="s">
        <v>629</v>
      </c>
      <c r="M34" s="80"/>
    </row>
    <row r="35" spans="1:13" s="71" customFormat="1" ht="39" customHeight="1">
      <c r="A35" s="112"/>
      <c r="B35" s="114"/>
      <c r="C35" s="80"/>
      <c r="D35" s="80"/>
      <c r="E35" s="136" t="s">
        <v>543</v>
      </c>
      <c r="F35" s="136"/>
      <c r="G35" s="136"/>
      <c r="H35" s="137" t="s">
        <v>630</v>
      </c>
      <c r="I35" s="137"/>
      <c r="J35" s="137"/>
      <c r="K35" s="137"/>
      <c r="L35" s="80" t="s">
        <v>629</v>
      </c>
      <c r="M35" s="80"/>
    </row>
    <row r="36" spans="1:13" s="71" customFormat="1" ht="23.25" customHeight="1">
      <c r="A36" s="112"/>
      <c r="B36" s="114"/>
      <c r="C36" s="80"/>
      <c r="D36" s="80"/>
      <c r="E36" s="84" t="s">
        <v>547</v>
      </c>
      <c r="F36" s="115"/>
      <c r="G36" s="85"/>
      <c r="H36" s="139"/>
      <c r="I36" s="168"/>
      <c r="J36" s="168"/>
      <c r="K36" s="169"/>
      <c r="L36" s="84"/>
      <c r="M36" s="85"/>
    </row>
    <row r="37" spans="1:13" s="71" customFormat="1" ht="2.25" customHeight="1">
      <c r="A37" s="112"/>
      <c r="B37" s="114"/>
      <c r="C37" s="80"/>
      <c r="D37" s="80"/>
      <c r="E37" s="90"/>
      <c r="F37" s="74"/>
      <c r="G37" s="91"/>
      <c r="H37" s="167"/>
      <c r="I37" s="170"/>
      <c r="J37" s="170"/>
      <c r="K37" s="171"/>
      <c r="L37" s="90"/>
      <c r="M37" s="91"/>
    </row>
    <row r="38" spans="1:13" s="71" customFormat="1" ht="23.25" customHeight="1">
      <c r="A38" s="112"/>
      <c r="B38" s="114"/>
      <c r="C38" s="80" t="s">
        <v>503</v>
      </c>
      <c r="D38" s="80"/>
      <c r="E38" s="80" t="s">
        <v>504</v>
      </c>
      <c r="F38" s="80"/>
      <c r="G38" s="80"/>
      <c r="H38" s="80" t="s">
        <v>505</v>
      </c>
      <c r="I38" s="80"/>
      <c r="J38" s="80"/>
      <c r="K38" s="80"/>
      <c r="L38" s="80" t="s">
        <v>506</v>
      </c>
      <c r="M38" s="80"/>
    </row>
    <row r="39" spans="1:13" s="71" customFormat="1" ht="23.25" customHeight="1">
      <c r="A39" s="112"/>
      <c r="B39" s="114"/>
      <c r="C39" s="80" t="s">
        <v>626</v>
      </c>
      <c r="D39" s="80"/>
      <c r="E39" s="80" t="s">
        <v>551</v>
      </c>
      <c r="F39" s="80"/>
      <c r="G39" s="80"/>
      <c r="H39" s="79"/>
      <c r="I39" s="80"/>
      <c r="J39" s="80"/>
      <c r="K39" s="80"/>
      <c r="L39" s="80"/>
      <c r="M39" s="80"/>
    </row>
    <row r="40" spans="1:13" s="71" customFormat="1" ht="23.25" customHeight="1">
      <c r="A40" s="112"/>
      <c r="B40" s="114"/>
      <c r="C40" s="80"/>
      <c r="D40" s="80"/>
      <c r="E40" s="80" t="s">
        <v>556</v>
      </c>
      <c r="F40" s="80"/>
      <c r="G40" s="80"/>
      <c r="H40" s="79" t="s">
        <v>631</v>
      </c>
      <c r="I40" s="80"/>
      <c r="J40" s="80"/>
      <c r="K40" s="80"/>
      <c r="L40" s="80" t="s">
        <v>555</v>
      </c>
      <c r="M40" s="80"/>
    </row>
    <row r="41" spans="1:13" s="71" customFormat="1" ht="23.25" customHeight="1">
      <c r="A41" s="112"/>
      <c r="B41" s="114"/>
      <c r="C41" s="80"/>
      <c r="D41" s="80"/>
      <c r="E41" s="80" t="s">
        <v>562</v>
      </c>
      <c r="F41" s="80"/>
      <c r="G41" s="80"/>
      <c r="H41" s="79" t="s">
        <v>632</v>
      </c>
      <c r="I41" s="80"/>
      <c r="J41" s="80"/>
      <c r="K41" s="80"/>
      <c r="L41" s="80" t="s">
        <v>555</v>
      </c>
      <c r="M41" s="80"/>
    </row>
    <row r="42" spans="1:13" s="71" customFormat="1" ht="23.25" customHeight="1">
      <c r="A42" s="112"/>
      <c r="B42" s="114"/>
      <c r="C42" s="80"/>
      <c r="D42" s="80"/>
      <c r="E42" s="80" t="s">
        <v>564</v>
      </c>
      <c r="F42" s="80"/>
      <c r="G42" s="80"/>
      <c r="H42" s="79" t="s">
        <v>633</v>
      </c>
      <c r="I42" s="80"/>
      <c r="J42" s="80"/>
      <c r="K42" s="80"/>
      <c r="L42" s="80" t="s">
        <v>555</v>
      </c>
      <c r="M42" s="80"/>
    </row>
    <row r="43" spans="1:13" s="71" customFormat="1" ht="32.25" customHeight="1">
      <c r="A43" s="112"/>
      <c r="B43" s="114"/>
      <c r="C43" s="80"/>
      <c r="D43" s="80"/>
      <c r="E43" s="84" t="s">
        <v>575</v>
      </c>
      <c r="F43" s="115"/>
      <c r="G43" s="85"/>
      <c r="H43" s="139" t="s">
        <v>634</v>
      </c>
      <c r="I43" s="168"/>
      <c r="J43" s="168"/>
      <c r="K43" s="169"/>
      <c r="L43" s="84" t="s">
        <v>542</v>
      </c>
      <c r="M43" s="85"/>
    </row>
    <row r="44" spans="1:13" s="71" customFormat="1" ht="72.75" customHeight="1">
      <c r="A44" s="94" t="s">
        <v>635</v>
      </c>
      <c r="B44" s="94"/>
      <c r="C44" s="94"/>
      <c r="D44" s="117"/>
      <c r="E44" s="118"/>
      <c r="F44" s="118"/>
      <c r="G44" s="118"/>
      <c r="H44" s="118"/>
      <c r="I44" s="118"/>
      <c r="J44" s="118"/>
      <c r="K44" s="118"/>
      <c r="L44" s="118"/>
      <c r="M44" s="78"/>
    </row>
    <row r="45" spans="1:13" s="71" customFormat="1" ht="108" customHeight="1">
      <c r="A45" s="94" t="s">
        <v>636</v>
      </c>
      <c r="B45" s="94"/>
      <c r="C45" s="94"/>
      <c r="D45" s="119" t="s">
        <v>637</v>
      </c>
      <c r="E45" s="120"/>
      <c r="F45" s="120"/>
      <c r="G45" s="120"/>
      <c r="H45" s="120"/>
      <c r="I45" s="120"/>
      <c r="J45" s="120"/>
      <c r="K45" s="120"/>
      <c r="L45" s="120"/>
      <c r="M45" s="128"/>
    </row>
  </sheetData>
  <sheetProtection/>
  <mergeCells count="126">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27:G29"/>
    <mergeCell ref="H27:J29"/>
    <mergeCell ref="K27:M29"/>
    <mergeCell ref="C33:D37"/>
    <mergeCell ref="E36:G37"/>
    <mergeCell ref="H36:K37"/>
    <mergeCell ref="L36:M37"/>
    <mergeCell ref="C39:D4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M46"/>
  <sheetViews>
    <sheetView showGridLines="0" showZeros="0" workbookViewId="0" topLeftCell="A27">
      <selection activeCell="C27" sqref="C27:G29"/>
    </sheetView>
  </sheetViews>
  <sheetFormatPr defaultColWidth="9" defaultRowHeight="11.25"/>
  <cols>
    <col min="1" max="13" width="13.16015625" style="71" customWidth="1"/>
    <col min="14" max="16384" width="9" style="71" customWidth="1"/>
  </cols>
  <sheetData>
    <row r="1" s="71" customFormat="1" ht="24" customHeight="1">
      <c r="M1" s="161" t="s">
        <v>671</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62" t="s">
        <v>478</v>
      </c>
      <c r="J4" s="162"/>
      <c r="K4" s="162"/>
      <c r="L4" s="162"/>
      <c r="M4" s="75"/>
    </row>
    <row r="5" spans="1:13" s="71" customFormat="1" ht="18" customHeight="1">
      <c r="A5" s="76" t="s">
        <v>584</v>
      </c>
      <c r="B5" s="77" t="s">
        <v>246</v>
      </c>
      <c r="C5" s="78"/>
      <c r="D5" s="79" t="s">
        <v>253</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36" customHeight="1">
      <c r="A11" s="76"/>
      <c r="B11" s="77" t="s">
        <v>596</v>
      </c>
      <c r="C11" s="78"/>
      <c r="D11" s="79" t="s">
        <v>672</v>
      </c>
      <c r="E11" s="80"/>
      <c r="F11" s="80"/>
      <c r="G11" s="80"/>
      <c r="H11" s="80"/>
      <c r="I11" s="80"/>
      <c r="J11" s="80"/>
      <c r="K11" s="80"/>
      <c r="L11" s="80"/>
      <c r="M11" s="80"/>
    </row>
    <row r="12" spans="1:13" s="71" customFormat="1" ht="24" customHeight="1">
      <c r="A12" s="76"/>
      <c r="B12" s="77" t="s">
        <v>597</v>
      </c>
      <c r="C12" s="78"/>
      <c r="D12" s="79" t="s">
        <v>673</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60</v>
      </c>
      <c r="G14" s="80"/>
      <c r="H14" s="80"/>
      <c r="I14" s="80"/>
      <c r="J14" s="89">
        <v>60</v>
      </c>
      <c r="K14" s="80"/>
      <c r="L14" s="80"/>
      <c r="M14" s="80"/>
    </row>
    <row r="15" spans="1:13" s="71" customFormat="1" ht="18" customHeight="1">
      <c r="A15" s="76"/>
      <c r="B15" s="87"/>
      <c r="C15" s="88"/>
      <c r="D15" s="80" t="s">
        <v>605</v>
      </c>
      <c r="E15" s="80"/>
      <c r="F15" s="89">
        <v>60</v>
      </c>
      <c r="G15" s="80"/>
      <c r="H15" s="80"/>
      <c r="I15" s="80"/>
      <c r="J15" s="89">
        <v>60</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18" customHeight="1">
      <c r="A20" s="76"/>
      <c r="B20" s="87"/>
      <c r="C20" s="88"/>
      <c r="D20" s="80" t="s">
        <v>604</v>
      </c>
      <c r="E20" s="80"/>
      <c r="F20" s="80">
        <v>60</v>
      </c>
      <c r="G20" s="80"/>
      <c r="H20" s="80"/>
      <c r="I20" s="80">
        <v>60</v>
      </c>
      <c r="J20" s="80"/>
      <c r="K20" s="80"/>
      <c r="L20" s="93" t="s">
        <v>674</v>
      </c>
      <c r="M20" s="93"/>
    </row>
    <row r="21" spans="1:13" s="71" customFormat="1" ht="18" customHeight="1">
      <c r="A21" s="76"/>
      <c r="B21" s="87"/>
      <c r="C21" s="88"/>
      <c r="D21" s="80">
        <v>1</v>
      </c>
      <c r="E21" s="80"/>
      <c r="F21" s="80">
        <v>60</v>
      </c>
      <c r="G21" s="80"/>
      <c r="H21" s="80"/>
      <c r="I21" s="80">
        <v>60</v>
      </c>
      <c r="J21" s="80"/>
      <c r="K21" s="80"/>
      <c r="L21" s="93" t="s">
        <v>674</v>
      </c>
      <c r="M21" s="93"/>
    </row>
    <row r="22" spans="1:13" s="71" customFormat="1" ht="18" customHeight="1">
      <c r="A22" s="76"/>
      <c r="B22" s="87"/>
      <c r="C22" s="88"/>
      <c r="D22" s="80"/>
      <c r="E22" s="80"/>
      <c r="F22" s="80"/>
      <c r="G22" s="80"/>
      <c r="H22" s="80"/>
      <c r="I22" s="80"/>
      <c r="J22" s="80"/>
      <c r="K22" s="80"/>
      <c r="L22" s="93"/>
      <c r="M22" s="93"/>
    </row>
    <row r="23" spans="1:13" s="71" customFormat="1" ht="18" customHeight="1">
      <c r="A23" s="76"/>
      <c r="B23" s="87"/>
      <c r="C23" s="88"/>
      <c r="D23" s="80"/>
      <c r="E23" s="80"/>
      <c r="F23" s="80"/>
      <c r="G23" s="80"/>
      <c r="H23" s="80"/>
      <c r="I23" s="80"/>
      <c r="J23" s="80"/>
      <c r="K23" s="80"/>
      <c r="L23" s="80"/>
      <c r="M23" s="80"/>
    </row>
    <row r="24" spans="1:13" s="71" customFormat="1" ht="18" customHeight="1">
      <c r="A24" s="76"/>
      <c r="B24" s="90"/>
      <c r="C24" s="91"/>
      <c r="D24" s="93"/>
      <c r="E24" s="93"/>
      <c r="F24" s="93"/>
      <c r="G24" s="93"/>
      <c r="H24" s="93"/>
      <c r="I24" s="93"/>
      <c r="J24" s="93"/>
      <c r="K24" s="93"/>
      <c r="L24" s="93"/>
      <c r="M24" s="93"/>
    </row>
    <row r="25" spans="1:13" s="71" customFormat="1" ht="30" customHeight="1">
      <c r="A25" s="94" t="s">
        <v>613</v>
      </c>
      <c r="B25" s="94"/>
      <c r="C25" s="94"/>
      <c r="D25" s="79" t="s">
        <v>664</v>
      </c>
      <c r="E25" s="80"/>
      <c r="F25" s="80"/>
      <c r="G25" s="80"/>
      <c r="H25" s="80"/>
      <c r="I25" s="80"/>
      <c r="J25" s="80"/>
      <c r="K25" s="80"/>
      <c r="L25" s="80"/>
      <c r="M25" s="80"/>
    </row>
    <row r="26" spans="1:13" s="71" customFormat="1" ht="24.75" customHeight="1">
      <c r="A26" s="95" t="s">
        <v>615</v>
      </c>
      <c r="B26" s="96"/>
      <c r="C26" s="97" t="s">
        <v>616</v>
      </c>
      <c r="D26" s="97"/>
      <c r="E26" s="97"/>
      <c r="F26" s="97"/>
      <c r="G26" s="97"/>
      <c r="H26" s="86" t="s">
        <v>617</v>
      </c>
      <c r="I26" s="86"/>
      <c r="J26" s="86"/>
      <c r="K26" s="86" t="s">
        <v>618</v>
      </c>
      <c r="L26" s="86"/>
      <c r="M26" s="86"/>
    </row>
    <row r="27" spans="1:13" s="71" customFormat="1" ht="21.75" customHeight="1">
      <c r="A27" s="98"/>
      <c r="B27" s="99"/>
      <c r="C27" s="138" t="s">
        <v>672</v>
      </c>
      <c r="D27" s="101"/>
      <c r="E27" s="101"/>
      <c r="F27" s="101"/>
      <c r="G27" s="102"/>
      <c r="H27" s="139" t="s">
        <v>619</v>
      </c>
      <c r="I27" s="115"/>
      <c r="J27" s="85"/>
      <c r="K27" s="139"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41.25" customHeight="1">
      <c r="A30" s="110" t="s">
        <v>621</v>
      </c>
      <c r="B30" s="111" t="s">
        <v>622</v>
      </c>
      <c r="C30" s="141" t="s">
        <v>675</v>
      </c>
      <c r="D30" s="93"/>
      <c r="E30" s="93"/>
      <c r="F30" s="93"/>
      <c r="G30" s="93"/>
      <c r="H30" s="93"/>
      <c r="I30" s="93"/>
      <c r="J30" s="93"/>
      <c r="K30" s="93"/>
      <c r="L30" s="93"/>
      <c r="M30" s="93"/>
    </row>
    <row r="31" spans="1:13" s="71" customFormat="1" ht="35.25" customHeight="1">
      <c r="A31" s="112"/>
      <c r="B31" s="111" t="s">
        <v>624</v>
      </c>
      <c r="C31" s="141" t="s">
        <v>675</v>
      </c>
      <c r="D31" s="93"/>
      <c r="E31" s="93"/>
      <c r="F31" s="93"/>
      <c r="G31" s="93"/>
      <c r="H31" s="93"/>
      <c r="I31" s="93"/>
      <c r="J31" s="93"/>
      <c r="K31" s="93"/>
      <c r="L31" s="93"/>
      <c r="M31" s="93"/>
    </row>
    <row r="32" spans="1:13" s="71" customFormat="1" ht="23.25" customHeight="1">
      <c r="A32" s="112"/>
      <c r="B32" s="113" t="s">
        <v>625</v>
      </c>
      <c r="C32" s="80" t="s">
        <v>503</v>
      </c>
      <c r="D32" s="80"/>
      <c r="E32" s="80" t="s">
        <v>504</v>
      </c>
      <c r="F32" s="80"/>
      <c r="G32" s="80"/>
      <c r="H32" s="80" t="s">
        <v>505</v>
      </c>
      <c r="I32" s="80"/>
      <c r="J32" s="80"/>
      <c r="K32" s="80"/>
      <c r="L32" s="80" t="s">
        <v>506</v>
      </c>
      <c r="M32" s="80"/>
    </row>
    <row r="33" spans="1:13" s="71" customFormat="1" ht="19.5" customHeight="1">
      <c r="A33" s="112"/>
      <c r="B33" s="114"/>
      <c r="C33" s="80" t="s">
        <v>626</v>
      </c>
      <c r="D33" s="80"/>
      <c r="E33" s="136" t="s">
        <v>508</v>
      </c>
      <c r="F33" s="136"/>
      <c r="G33" s="136"/>
      <c r="H33" s="137" t="s">
        <v>676</v>
      </c>
      <c r="I33" s="137"/>
      <c r="J33" s="137"/>
      <c r="K33" s="137"/>
      <c r="L33" s="80" t="s">
        <v>677</v>
      </c>
      <c r="M33" s="80"/>
    </row>
    <row r="34" spans="1:13" s="71" customFormat="1" ht="19.5" customHeight="1">
      <c r="A34" s="112"/>
      <c r="B34" s="114"/>
      <c r="C34" s="80"/>
      <c r="D34" s="80"/>
      <c r="E34" s="136" t="s">
        <v>529</v>
      </c>
      <c r="F34" s="136"/>
      <c r="G34" s="136"/>
      <c r="H34" s="137" t="s">
        <v>678</v>
      </c>
      <c r="I34" s="137"/>
      <c r="J34" s="137"/>
      <c r="K34" s="137"/>
      <c r="L34" s="123">
        <v>1</v>
      </c>
      <c r="M34" s="80"/>
    </row>
    <row r="35" spans="1:13" s="71" customFormat="1" ht="39" customHeight="1">
      <c r="A35" s="112"/>
      <c r="B35" s="114"/>
      <c r="C35" s="80"/>
      <c r="D35" s="80"/>
      <c r="E35" s="136" t="s">
        <v>543</v>
      </c>
      <c r="F35" s="136"/>
      <c r="G35" s="136"/>
      <c r="H35" s="137" t="s">
        <v>679</v>
      </c>
      <c r="I35" s="137"/>
      <c r="J35" s="137"/>
      <c r="K35" s="137"/>
      <c r="L35" s="123">
        <v>1</v>
      </c>
      <c r="M35" s="80"/>
    </row>
    <row r="36" spans="1:13" s="71" customFormat="1" ht="23.25" customHeight="1">
      <c r="A36" s="112"/>
      <c r="B36" s="114"/>
      <c r="C36" s="80"/>
      <c r="D36" s="80"/>
      <c r="E36" s="84" t="s">
        <v>547</v>
      </c>
      <c r="F36" s="115"/>
      <c r="G36" s="85"/>
      <c r="H36" s="157" t="s">
        <v>548</v>
      </c>
      <c r="I36" s="163"/>
      <c r="J36" s="163"/>
      <c r="K36" s="164"/>
      <c r="L36" s="84" t="s">
        <v>680</v>
      </c>
      <c r="M36" s="85"/>
    </row>
    <row r="37" spans="1:13" s="71" customFormat="1" ht="2.25" customHeight="1">
      <c r="A37" s="112"/>
      <c r="B37" s="114"/>
      <c r="C37" s="80"/>
      <c r="D37" s="80"/>
      <c r="E37" s="90"/>
      <c r="F37" s="74"/>
      <c r="G37" s="91"/>
      <c r="H37" s="160"/>
      <c r="I37" s="165"/>
      <c r="J37" s="165"/>
      <c r="K37" s="166"/>
      <c r="L37" s="90"/>
      <c r="M37" s="91"/>
    </row>
    <row r="38" spans="1:13" s="71" customFormat="1" ht="23.25" customHeight="1">
      <c r="A38" s="112"/>
      <c r="B38" s="114"/>
      <c r="C38" s="80" t="s">
        <v>503</v>
      </c>
      <c r="D38" s="80"/>
      <c r="E38" s="80" t="s">
        <v>504</v>
      </c>
      <c r="F38" s="80"/>
      <c r="G38" s="80"/>
      <c r="H38" s="80" t="s">
        <v>505</v>
      </c>
      <c r="I38" s="80"/>
      <c r="J38" s="80"/>
      <c r="K38" s="80"/>
      <c r="L38" s="80" t="s">
        <v>506</v>
      </c>
      <c r="M38" s="80"/>
    </row>
    <row r="39" spans="1:13" s="71" customFormat="1" ht="23.25" customHeight="1">
      <c r="A39" s="112"/>
      <c r="B39" s="114"/>
      <c r="C39" s="80" t="s">
        <v>626</v>
      </c>
      <c r="D39" s="80"/>
      <c r="E39" s="80" t="s">
        <v>551</v>
      </c>
      <c r="F39" s="80"/>
      <c r="G39" s="80"/>
      <c r="H39" s="141" t="s">
        <v>563</v>
      </c>
      <c r="I39" s="93"/>
      <c r="J39" s="93"/>
      <c r="K39" s="93"/>
      <c r="L39" s="80" t="s">
        <v>563</v>
      </c>
      <c r="M39" s="80"/>
    </row>
    <row r="40" spans="1:13" s="71" customFormat="1" ht="23.25" customHeight="1">
      <c r="A40" s="112"/>
      <c r="B40" s="114"/>
      <c r="C40" s="80"/>
      <c r="D40" s="80"/>
      <c r="E40" s="80" t="s">
        <v>556</v>
      </c>
      <c r="F40" s="80"/>
      <c r="G40" s="80"/>
      <c r="H40" s="141" t="s">
        <v>631</v>
      </c>
      <c r="I40" s="93"/>
      <c r="J40" s="93"/>
      <c r="K40" s="93"/>
      <c r="L40" s="80" t="s">
        <v>555</v>
      </c>
      <c r="M40" s="80"/>
    </row>
    <row r="41" spans="1:13" s="71" customFormat="1" ht="23.25" customHeight="1">
      <c r="A41" s="112"/>
      <c r="B41" s="114"/>
      <c r="C41" s="80"/>
      <c r="D41" s="80"/>
      <c r="E41" s="80" t="s">
        <v>562</v>
      </c>
      <c r="F41" s="80"/>
      <c r="G41" s="80"/>
      <c r="H41" s="141" t="s">
        <v>632</v>
      </c>
      <c r="I41" s="93"/>
      <c r="J41" s="93"/>
      <c r="K41" s="93"/>
      <c r="L41" s="80" t="s">
        <v>555</v>
      </c>
      <c r="M41" s="80"/>
    </row>
    <row r="42" spans="1:13" s="71" customFormat="1" ht="23.25" customHeight="1">
      <c r="A42" s="112"/>
      <c r="B42" s="114"/>
      <c r="C42" s="80"/>
      <c r="D42" s="80"/>
      <c r="E42" s="80" t="s">
        <v>564</v>
      </c>
      <c r="F42" s="80"/>
      <c r="G42" s="80"/>
      <c r="H42" s="141" t="s">
        <v>633</v>
      </c>
      <c r="I42" s="93"/>
      <c r="J42" s="93"/>
      <c r="K42" s="93"/>
      <c r="L42" s="80" t="s">
        <v>572</v>
      </c>
      <c r="M42" s="80"/>
    </row>
    <row r="43" spans="1:13" s="71" customFormat="1" ht="32.25" customHeight="1">
      <c r="A43" s="112"/>
      <c r="B43" s="114"/>
      <c r="C43" s="80"/>
      <c r="D43" s="80"/>
      <c r="E43" s="84" t="s">
        <v>575</v>
      </c>
      <c r="F43" s="115"/>
      <c r="G43" s="85"/>
      <c r="H43" s="157" t="s">
        <v>681</v>
      </c>
      <c r="I43" s="163"/>
      <c r="J43" s="163"/>
      <c r="K43" s="164"/>
      <c r="L43" s="84" t="s">
        <v>542</v>
      </c>
      <c r="M43" s="85"/>
    </row>
    <row r="44" spans="1:13" s="71" customFormat="1" ht="18" customHeight="1">
      <c r="A44" s="112"/>
      <c r="B44" s="114"/>
      <c r="C44" s="80"/>
      <c r="D44" s="80"/>
      <c r="E44" s="90"/>
      <c r="F44" s="74"/>
      <c r="G44" s="91"/>
      <c r="H44" s="160"/>
      <c r="I44" s="165"/>
      <c r="J44" s="165"/>
      <c r="K44" s="166"/>
      <c r="L44" s="90"/>
      <c r="M44" s="91"/>
    </row>
    <row r="45" spans="1:13" s="71" customFormat="1" ht="72.75" customHeight="1">
      <c r="A45" s="94" t="s">
        <v>635</v>
      </c>
      <c r="B45" s="94"/>
      <c r="C45" s="94"/>
      <c r="D45" s="117"/>
      <c r="E45" s="118"/>
      <c r="F45" s="118"/>
      <c r="G45" s="118"/>
      <c r="H45" s="118"/>
      <c r="I45" s="118"/>
      <c r="J45" s="118"/>
      <c r="K45" s="118"/>
      <c r="L45" s="118"/>
      <c r="M45" s="78"/>
    </row>
    <row r="46" spans="1:13" s="71" customFormat="1" ht="108" customHeight="1">
      <c r="A46" s="94" t="s">
        <v>636</v>
      </c>
      <c r="B46" s="94"/>
      <c r="C46" s="94"/>
      <c r="D46" s="119" t="s">
        <v>637</v>
      </c>
      <c r="E46" s="120"/>
      <c r="F46" s="120"/>
      <c r="G46" s="120"/>
      <c r="H46" s="120"/>
      <c r="I46" s="120"/>
      <c r="J46" s="120"/>
      <c r="K46" s="120"/>
      <c r="L46" s="120"/>
      <c r="M46" s="128"/>
    </row>
  </sheetData>
  <sheetProtection formatCells="0" formatColumns="0" formatRows="0"/>
  <mergeCells count="126">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086614173228347" right="0.7086614173228347" top="0.7480314960629921" bottom="0.7480314960629921" header="0.31496062992125984" footer="0.31496062992125984"/>
  <pageSetup horizontalDpi="600" verticalDpi="600" orientation="portrait" paperSize="9" scale="60"/>
</worksheet>
</file>

<file path=xl/worksheets/sheet34.xml><?xml version="1.0" encoding="utf-8"?>
<worksheet xmlns="http://schemas.openxmlformats.org/spreadsheetml/2006/main" xmlns:r="http://schemas.openxmlformats.org/officeDocument/2006/relationships">
  <dimension ref="A1:M45"/>
  <sheetViews>
    <sheetView zoomScaleSheetLayoutView="100" workbookViewId="0" topLeftCell="A1">
      <selection activeCell="E38" sqref="E38:G38"/>
    </sheetView>
  </sheetViews>
  <sheetFormatPr defaultColWidth="9" defaultRowHeight="11.25"/>
  <cols>
    <col min="1" max="13" width="13.16015625" style="71" customWidth="1"/>
    <col min="14" max="16384" width="9" style="71" customWidth="1"/>
  </cols>
  <sheetData>
    <row r="1" s="71" customFormat="1" ht="24" customHeight="1">
      <c r="M1" s="161" t="s">
        <v>682</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22.5" customHeight="1">
      <c r="A4" s="121" t="s">
        <v>583</v>
      </c>
      <c r="B4" s="121"/>
      <c r="C4" s="121"/>
      <c r="D4" s="121"/>
      <c r="E4" s="121"/>
      <c r="F4" s="121"/>
      <c r="G4" s="75"/>
      <c r="H4" s="75"/>
      <c r="I4" s="121" t="s">
        <v>478</v>
      </c>
      <c r="J4" s="121"/>
      <c r="K4" s="121"/>
      <c r="L4" s="121"/>
      <c r="M4" s="75"/>
    </row>
    <row r="5" spans="1:13" s="71" customFormat="1" ht="18" customHeight="1">
      <c r="A5" s="76" t="s">
        <v>584</v>
      </c>
      <c r="B5" s="77" t="s">
        <v>246</v>
      </c>
      <c r="C5" s="78"/>
      <c r="D5" s="79" t="s">
        <v>683</v>
      </c>
      <c r="E5" s="80"/>
      <c r="F5" s="80"/>
      <c r="G5" s="80"/>
      <c r="H5" s="80"/>
      <c r="I5" s="80"/>
      <c r="J5" s="80"/>
      <c r="K5" s="80"/>
      <c r="L5" s="80"/>
      <c r="M5" s="80"/>
    </row>
    <row r="6" spans="1:13" s="71" customFormat="1" ht="18" customHeight="1">
      <c r="A6" s="76"/>
      <c r="B6" s="77" t="s">
        <v>585</v>
      </c>
      <c r="C6" s="78"/>
      <c r="D6" s="136" t="s">
        <v>586</v>
      </c>
      <c r="E6" s="136"/>
      <c r="F6" s="136"/>
      <c r="G6" s="136"/>
      <c r="H6" s="136"/>
      <c r="I6" s="136"/>
      <c r="J6" s="136"/>
      <c r="K6" s="136"/>
      <c r="L6" s="136"/>
      <c r="M6" s="136"/>
    </row>
    <row r="7" spans="1:13" s="71" customFormat="1" ht="18" customHeight="1">
      <c r="A7" s="76"/>
      <c r="B7" s="77" t="s">
        <v>587</v>
      </c>
      <c r="C7" s="78"/>
      <c r="D7" s="81" t="s">
        <v>588</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27" customHeight="1">
      <c r="A11" s="76"/>
      <c r="B11" s="77" t="s">
        <v>596</v>
      </c>
      <c r="C11" s="78"/>
      <c r="D11" s="79" t="s">
        <v>683</v>
      </c>
      <c r="E11" s="80"/>
      <c r="F11" s="80"/>
      <c r="G11" s="80"/>
      <c r="H11" s="80"/>
      <c r="I11" s="80"/>
      <c r="J11" s="80"/>
      <c r="K11" s="80"/>
      <c r="L11" s="80"/>
      <c r="M11" s="80"/>
    </row>
    <row r="12" spans="1:13" s="71" customFormat="1" ht="24" customHeight="1">
      <c r="A12" s="76"/>
      <c r="B12" s="77" t="s">
        <v>597</v>
      </c>
      <c r="C12" s="78"/>
      <c r="D12" s="79" t="s">
        <v>684</v>
      </c>
      <c r="E12" s="80"/>
      <c r="F12" s="80"/>
      <c r="G12" s="80"/>
      <c r="H12" s="80"/>
      <c r="I12" s="80"/>
      <c r="J12" s="80"/>
      <c r="K12" s="80"/>
      <c r="L12" s="80"/>
      <c r="M12" s="80"/>
    </row>
    <row r="13" spans="1:13" s="71" customFormat="1" ht="18" customHeight="1">
      <c r="A13" s="76" t="s">
        <v>599</v>
      </c>
      <c r="B13" s="84" t="s">
        <v>600</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8</v>
      </c>
      <c r="G14" s="80"/>
      <c r="H14" s="80"/>
      <c r="I14" s="80"/>
      <c r="J14" s="89">
        <v>10</v>
      </c>
      <c r="K14" s="80"/>
      <c r="L14" s="80"/>
      <c r="M14" s="80"/>
    </row>
    <row r="15" spans="1:13" s="71" customFormat="1" ht="18" customHeight="1">
      <c r="A15" s="76"/>
      <c r="B15" s="87"/>
      <c r="C15" s="88"/>
      <c r="D15" s="80" t="s">
        <v>605</v>
      </c>
      <c r="E15" s="80"/>
      <c r="F15" s="89">
        <v>8</v>
      </c>
      <c r="G15" s="80"/>
      <c r="H15" s="80"/>
      <c r="I15" s="80"/>
      <c r="J15" s="89">
        <v>10</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609</v>
      </c>
      <c r="C19" s="85"/>
      <c r="D19" s="80" t="s">
        <v>601</v>
      </c>
      <c r="E19" s="80"/>
      <c r="F19" s="92" t="s">
        <v>610</v>
      </c>
      <c r="G19" s="92"/>
      <c r="H19" s="92"/>
      <c r="I19" s="92" t="s">
        <v>611</v>
      </c>
      <c r="J19" s="92"/>
      <c r="K19" s="92"/>
      <c r="L19" s="92" t="s">
        <v>612</v>
      </c>
      <c r="M19" s="92"/>
    </row>
    <row r="20" spans="1:13" s="71" customFormat="1" ht="18" customHeight="1">
      <c r="A20" s="76"/>
      <c r="B20" s="87"/>
      <c r="C20" s="88"/>
      <c r="D20" s="80" t="s">
        <v>604</v>
      </c>
      <c r="E20" s="80"/>
      <c r="F20" s="80">
        <v>8</v>
      </c>
      <c r="G20" s="80"/>
      <c r="H20" s="80"/>
      <c r="I20" s="80">
        <v>10</v>
      </c>
      <c r="J20" s="80"/>
      <c r="K20" s="80"/>
      <c r="L20" s="93" t="s">
        <v>685</v>
      </c>
      <c r="M20" s="93"/>
    </row>
    <row r="21" spans="1:13" s="71" customFormat="1" ht="18" customHeight="1">
      <c r="A21" s="76"/>
      <c r="B21" s="87"/>
      <c r="C21" s="88"/>
      <c r="D21" s="80">
        <v>1</v>
      </c>
      <c r="E21" s="80"/>
      <c r="F21" s="80">
        <v>8</v>
      </c>
      <c r="G21" s="80"/>
      <c r="H21" s="80"/>
      <c r="I21" s="80">
        <v>10</v>
      </c>
      <c r="J21" s="80"/>
      <c r="K21" s="80"/>
      <c r="L21" s="93" t="s">
        <v>685</v>
      </c>
      <c r="M21" s="93"/>
    </row>
    <row r="22" spans="1:13" s="71" customFormat="1" ht="18" customHeight="1">
      <c r="A22" s="76"/>
      <c r="B22" s="87"/>
      <c r="C22" s="88"/>
      <c r="D22" s="80"/>
      <c r="E22" s="80"/>
      <c r="F22" s="80"/>
      <c r="G22" s="80"/>
      <c r="H22" s="80"/>
      <c r="I22" s="80"/>
      <c r="J22" s="80"/>
      <c r="K22" s="80"/>
      <c r="L22" s="93"/>
      <c r="M22" s="93"/>
    </row>
    <row r="23" spans="1:13" s="71" customFormat="1" ht="18" customHeight="1">
      <c r="A23" s="76"/>
      <c r="B23" s="87"/>
      <c r="C23" s="88"/>
      <c r="D23" s="80"/>
      <c r="E23" s="80"/>
      <c r="F23" s="80"/>
      <c r="G23" s="80"/>
      <c r="H23" s="80"/>
      <c r="I23" s="80"/>
      <c r="J23" s="80"/>
      <c r="K23" s="80"/>
      <c r="L23" s="80"/>
      <c r="M23" s="80"/>
    </row>
    <row r="24" spans="1:13" s="71" customFormat="1" ht="18" customHeight="1">
      <c r="A24" s="76"/>
      <c r="B24" s="90"/>
      <c r="C24" s="91"/>
      <c r="D24" s="93"/>
      <c r="E24" s="93"/>
      <c r="F24" s="93"/>
      <c r="G24" s="93"/>
      <c r="H24" s="93"/>
      <c r="I24" s="93"/>
      <c r="J24" s="93"/>
      <c r="K24" s="93"/>
      <c r="L24" s="93"/>
      <c r="M24" s="93"/>
    </row>
    <row r="25" spans="1:13" s="71" customFormat="1" ht="30" customHeight="1">
      <c r="A25" s="94" t="s">
        <v>613</v>
      </c>
      <c r="B25" s="94"/>
      <c r="C25" s="94"/>
      <c r="D25" s="79" t="s">
        <v>684</v>
      </c>
      <c r="E25" s="80"/>
      <c r="F25" s="80"/>
      <c r="G25" s="80"/>
      <c r="H25" s="80"/>
      <c r="I25" s="80"/>
      <c r="J25" s="80"/>
      <c r="K25" s="80"/>
      <c r="L25" s="80"/>
      <c r="M25" s="80"/>
    </row>
    <row r="26" spans="1:13" s="71" customFormat="1" ht="24.75" customHeight="1">
      <c r="A26" s="95" t="s">
        <v>615</v>
      </c>
      <c r="B26" s="96"/>
      <c r="C26" s="97" t="s">
        <v>616</v>
      </c>
      <c r="D26" s="97"/>
      <c r="E26" s="97"/>
      <c r="F26" s="97"/>
      <c r="G26" s="97"/>
      <c r="H26" s="86" t="s">
        <v>617</v>
      </c>
      <c r="I26" s="86"/>
      <c r="J26" s="86"/>
      <c r="K26" s="86" t="s">
        <v>618</v>
      </c>
      <c r="L26" s="86"/>
      <c r="M26" s="86"/>
    </row>
    <row r="27" spans="1:13" s="71" customFormat="1" ht="21.75" customHeight="1">
      <c r="A27" s="98"/>
      <c r="B27" s="99"/>
      <c r="C27" s="138" t="s">
        <v>684</v>
      </c>
      <c r="D27" s="101"/>
      <c r="E27" s="101"/>
      <c r="F27" s="101"/>
      <c r="G27" s="102"/>
      <c r="H27" s="139" t="s">
        <v>619</v>
      </c>
      <c r="I27" s="115"/>
      <c r="J27" s="85"/>
      <c r="K27" s="139"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31.5" customHeight="1">
      <c r="A30" s="110" t="s">
        <v>621</v>
      </c>
      <c r="B30" s="111" t="s">
        <v>622</v>
      </c>
      <c r="C30" s="141" t="s">
        <v>686</v>
      </c>
      <c r="D30" s="93"/>
      <c r="E30" s="93"/>
      <c r="F30" s="93"/>
      <c r="G30" s="93"/>
      <c r="H30" s="93"/>
      <c r="I30" s="93"/>
      <c r="J30" s="93"/>
      <c r="K30" s="93"/>
      <c r="L30" s="93"/>
      <c r="M30" s="93"/>
    </row>
    <row r="31" spans="1:13" s="71" customFormat="1" ht="31.5" customHeight="1">
      <c r="A31" s="112"/>
      <c r="B31" s="111" t="s">
        <v>624</v>
      </c>
      <c r="C31" s="141" t="s">
        <v>686</v>
      </c>
      <c r="D31" s="93"/>
      <c r="E31" s="93"/>
      <c r="F31" s="93"/>
      <c r="G31" s="93"/>
      <c r="H31" s="93"/>
      <c r="I31" s="93"/>
      <c r="J31" s="93"/>
      <c r="K31" s="93"/>
      <c r="L31" s="93"/>
      <c r="M31" s="93"/>
    </row>
    <row r="32" spans="1:13" s="71" customFormat="1" ht="23.25" customHeight="1">
      <c r="A32" s="112"/>
      <c r="B32" s="113" t="s">
        <v>625</v>
      </c>
      <c r="C32" s="80" t="s">
        <v>503</v>
      </c>
      <c r="D32" s="80"/>
      <c r="E32" s="80" t="s">
        <v>504</v>
      </c>
      <c r="F32" s="80"/>
      <c r="G32" s="80"/>
      <c r="H32" s="80" t="s">
        <v>505</v>
      </c>
      <c r="I32" s="80"/>
      <c r="J32" s="80"/>
      <c r="K32" s="80"/>
      <c r="L32" s="80" t="s">
        <v>506</v>
      </c>
      <c r="M32" s="80"/>
    </row>
    <row r="33" spans="1:13" s="71" customFormat="1" ht="19.5" customHeight="1">
      <c r="A33" s="112"/>
      <c r="B33" s="114"/>
      <c r="C33" s="80" t="s">
        <v>626</v>
      </c>
      <c r="D33" s="80"/>
      <c r="E33" s="136" t="s">
        <v>508</v>
      </c>
      <c r="F33" s="136"/>
      <c r="G33" s="136"/>
      <c r="H33" s="137" t="s">
        <v>627</v>
      </c>
      <c r="I33" s="137"/>
      <c r="J33" s="137"/>
      <c r="K33" s="137"/>
      <c r="L33" s="80" t="s">
        <v>542</v>
      </c>
      <c r="M33" s="80"/>
    </row>
    <row r="34" spans="1:13" s="71" customFormat="1" ht="19.5" customHeight="1">
      <c r="A34" s="112"/>
      <c r="B34" s="114"/>
      <c r="C34" s="80"/>
      <c r="D34" s="80"/>
      <c r="E34" s="136" t="s">
        <v>529</v>
      </c>
      <c r="F34" s="136"/>
      <c r="G34" s="136"/>
      <c r="H34" s="137" t="s">
        <v>628</v>
      </c>
      <c r="I34" s="137"/>
      <c r="J34" s="137"/>
      <c r="K34" s="137"/>
      <c r="L34" s="80" t="s">
        <v>629</v>
      </c>
      <c r="M34" s="80"/>
    </row>
    <row r="35" spans="1:13" s="71" customFormat="1" ht="39" customHeight="1">
      <c r="A35" s="112"/>
      <c r="B35" s="114"/>
      <c r="C35" s="80"/>
      <c r="D35" s="80"/>
      <c r="E35" s="136" t="s">
        <v>543</v>
      </c>
      <c r="F35" s="136"/>
      <c r="G35" s="136"/>
      <c r="H35" s="137" t="s">
        <v>630</v>
      </c>
      <c r="I35" s="137"/>
      <c r="J35" s="137"/>
      <c r="K35" s="137"/>
      <c r="L35" s="80" t="s">
        <v>629</v>
      </c>
      <c r="M35" s="80"/>
    </row>
    <row r="36" spans="1:13" s="71" customFormat="1" ht="23.25" customHeight="1">
      <c r="A36" s="112"/>
      <c r="B36" s="114"/>
      <c r="C36" s="80"/>
      <c r="D36" s="80"/>
      <c r="E36" s="84" t="s">
        <v>547</v>
      </c>
      <c r="F36" s="115"/>
      <c r="G36" s="85"/>
      <c r="H36" s="139"/>
      <c r="I36" s="168"/>
      <c r="J36" s="168"/>
      <c r="K36" s="169"/>
      <c r="L36" s="84"/>
      <c r="M36" s="85"/>
    </row>
    <row r="37" spans="1:13" s="71" customFormat="1" ht="2.25" customHeight="1">
      <c r="A37" s="112"/>
      <c r="B37" s="114"/>
      <c r="C37" s="80"/>
      <c r="D37" s="80"/>
      <c r="E37" s="90"/>
      <c r="F37" s="74"/>
      <c r="G37" s="91"/>
      <c r="H37" s="167"/>
      <c r="I37" s="170"/>
      <c r="J37" s="170"/>
      <c r="K37" s="171"/>
      <c r="L37" s="90"/>
      <c r="M37" s="91"/>
    </row>
    <row r="38" spans="1:13" s="71" customFormat="1" ht="23.25" customHeight="1">
      <c r="A38" s="112"/>
      <c r="B38" s="114"/>
      <c r="C38" s="80" t="s">
        <v>503</v>
      </c>
      <c r="D38" s="80"/>
      <c r="E38" s="80" t="s">
        <v>504</v>
      </c>
      <c r="F38" s="80"/>
      <c r="G38" s="80"/>
      <c r="H38" s="80" t="s">
        <v>505</v>
      </c>
      <c r="I38" s="80"/>
      <c r="J38" s="80"/>
      <c r="K38" s="80"/>
      <c r="L38" s="80" t="s">
        <v>506</v>
      </c>
      <c r="M38" s="80"/>
    </row>
    <row r="39" spans="1:13" s="71" customFormat="1" ht="23.25" customHeight="1">
      <c r="A39" s="112"/>
      <c r="B39" s="114"/>
      <c r="C39" s="80" t="s">
        <v>626</v>
      </c>
      <c r="D39" s="80"/>
      <c r="E39" s="80" t="s">
        <v>551</v>
      </c>
      <c r="F39" s="80"/>
      <c r="G39" s="80"/>
      <c r="H39" s="79"/>
      <c r="I39" s="80"/>
      <c r="J39" s="80"/>
      <c r="K39" s="80"/>
      <c r="L39" s="80"/>
      <c r="M39" s="80"/>
    </row>
    <row r="40" spans="1:13" s="71" customFormat="1" ht="23.25" customHeight="1">
      <c r="A40" s="112"/>
      <c r="B40" s="114"/>
      <c r="C40" s="80"/>
      <c r="D40" s="80"/>
      <c r="E40" s="80" t="s">
        <v>556</v>
      </c>
      <c r="F40" s="80"/>
      <c r="G40" s="80"/>
      <c r="H40" s="79" t="s">
        <v>631</v>
      </c>
      <c r="I40" s="80"/>
      <c r="J40" s="80"/>
      <c r="K40" s="80"/>
      <c r="L40" s="80" t="s">
        <v>555</v>
      </c>
      <c r="M40" s="80"/>
    </row>
    <row r="41" spans="1:13" s="71" customFormat="1" ht="23.25" customHeight="1">
      <c r="A41" s="112"/>
      <c r="B41" s="114"/>
      <c r="C41" s="80"/>
      <c r="D41" s="80"/>
      <c r="E41" s="80" t="s">
        <v>562</v>
      </c>
      <c r="F41" s="80"/>
      <c r="G41" s="80"/>
      <c r="H41" s="79" t="s">
        <v>632</v>
      </c>
      <c r="I41" s="80"/>
      <c r="J41" s="80"/>
      <c r="K41" s="80"/>
      <c r="L41" s="80" t="s">
        <v>555</v>
      </c>
      <c r="M41" s="80"/>
    </row>
    <row r="42" spans="1:13" s="71" customFormat="1" ht="23.25" customHeight="1">
      <c r="A42" s="112"/>
      <c r="B42" s="114"/>
      <c r="C42" s="80"/>
      <c r="D42" s="80"/>
      <c r="E42" s="80" t="s">
        <v>564</v>
      </c>
      <c r="F42" s="80"/>
      <c r="G42" s="80"/>
      <c r="H42" s="79" t="s">
        <v>633</v>
      </c>
      <c r="I42" s="80"/>
      <c r="J42" s="80"/>
      <c r="K42" s="80"/>
      <c r="L42" s="80" t="s">
        <v>555</v>
      </c>
      <c r="M42" s="80"/>
    </row>
    <row r="43" spans="1:13" s="71" customFormat="1" ht="32.25" customHeight="1">
      <c r="A43" s="112"/>
      <c r="B43" s="114"/>
      <c r="C43" s="80"/>
      <c r="D43" s="80"/>
      <c r="E43" s="84" t="s">
        <v>575</v>
      </c>
      <c r="F43" s="115"/>
      <c r="G43" s="85"/>
      <c r="H43" s="139" t="s">
        <v>634</v>
      </c>
      <c r="I43" s="168"/>
      <c r="J43" s="168"/>
      <c r="K43" s="169"/>
      <c r="L43" s="84" t="s">
        <v>542</v>
      </c>
      <c r="M43" s="85"/>
    </row>
    <row r="44" spans="1:13" s="71" customFormat="1" ht="72.75" customHeight="1">
      <c r="A44" s="94" t="s">
        <v>635</v>
      </c>
      <c r="B44" s="94"/>
      <c r="C44" s="94"/>
      <c r="D44" s="117"/>
      <c r="E44" s="118"/>
      <c r="F44" s="118"/>
      <c r="G44" s="118"/>
      <c r="H44" s="118"/>
      <c r="I44" s="118"/>
      <c r="J44" s="118"/>
      <c r="K44" s="118"/>
      <c r="L44" s="118"/>
      <c r="M44" s="78"/>
    </row>
    <row r="45" spans="1:13" s="71" customFormat="1" ht="108" customHeight="1">
      <c r="A45" s="94" t="s">
        <v>636</v>
      </c>
      <c r="B45" s="94"/>
      <c r="C45" s="94"/>
      <c r="D45" s="119" t="s">
        <v>637</v>
      </c>
      <c r="E45" s="120"/>
      <c r="F45" s="120"/>
      <c r="G45" s="120"/>
      <c r="H45" s="120"/>
      <c r="I45" s="120"/>
      <c r="J45" s="120"/>
      <c r="K45" s="120"/>
      <c r="L45" s="120"/>
      <c r="M45" s="128"/>
    </row>
  </sheetData>
  <sheetProtection/>
  <mergeCells count="126">
    <mergeCell ref="A2:M2"/>
    <mergeCell ref="A3:M3"/>
    <mergeCell ref="A4:F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4:C44"/>
    <mergeCell ref="D44:M44"/>
    <mergeCell ref="A45:C45"/>
    <mergeCell ref="D45:M45"/>
    <mergeCell ref="A5:A12"/>
    <mergeCell ref="A13:A24"/>
    <mergeCell ref="A30:A43"/>
    <mergeCell ref="B32:B43"/>
    <mergeCell ref="B13:C18"/>
    <mergeCell ref="B19:C24"/>
    <mergeCell ref="A26:B29"/>
    <mergeCell ref="C27:G29"/>
    <mergeCell ref="H27:J29"/>
    <mergeCell ref="K27:M29"/>
    <mergeCell ref="C33:D37"/>
    <mergeCell ref="E36:G37"/>
    <mergeCell ref="H36:K37"/>
    <mergeCell ref="L36:M37"/>
    <mergeCell ref="C39:D4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M48"/>
  <sheetViews>
    <sheetView zoomScaleSheetLayoutView="100" workbookViewId="0" topLeftCell="A27">
      <selection activeCell="A30" sqref="A30:A46"/>
    </sheetView>
  </sheetViews>
  <sheetFormatPr defaultColWidth="9" defaultRowHeight="11.25"/>
  <cols>
    <col min="1" max="2" width="13.16015625" style="71" customWidth="1"/>
    <col min="3" max="3" width="8.5" style="71" customWidth="1"/>
    <col min="4" max="10" width="13.16015625" style="71" customWidth="1"/>
    <col min="11" max="11" width="7.33203125" style="71" customWidth="1"/>
    <col min="12" max="12" width="13.16015625" style="71" customWidth="1"/>
    <col min="13" max="13" width="19.83203125" style="71" customWidth="1"/>
    <col min="14" max="16384" width="9" style="71" customWidth="1"/>
  </cols>
  <sheetData>
    <row r="1" s="71" customFormat="1" ht="15" customHeight="1">
      <c r="M1" s="161" t="s">
        <v>687</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18" customHeight="1">
      <c r="A4" s="121" t="s">
        <v>583</v>
      </c>
      <c r="B4" s="121"/>
      <c r="C4" s="121"/>
      <c r="D4" s="121"/>
      <c r="E4" s="121"/>
      <c r="F4" s="121"/>
      <c r="G4" s="75"/>
      <c r="H4" s="75"/>
      <c r="I4" s="162" t="s">
        <v>478</v>
      </c>
      <c r="J4" s="162"/>
      <c r="K4" s="162"/>
      <c r="L4" s="162"/>
      <c r="M4" s="162"/>
    </row>
    <row r="5" spans="1:13" s="71" customFormat="1" ht="18" customHeight="1">
      <c r="A5" s="76" t="s">
        <v>584</v>
      </c>
      <c r="B5" s="77" t="s">
        <v>246</v>
      </c>
      <c r="C5" s="78"/>
      <c r="D5" s="79" t="s">
        <v>260</v>
      </c>
      <c r="E5" s="80"/>
      <c r="F5" s="80"/>
      <c r="G5" s="80"/>
      <c r="H5" s="80"/>
      <c r="I5" s="80"/>
      <c r="J5" s="80"/>
      <c r="K5" s="80"/>
      <c r="L5" s="80"/>
      <c r="M5" s="80"/>
    </row>
    <row r="6" spans="1:13" s="71" customFormat="1" ht="18" customHeight="1">
      <c r="A6" s="76"/>
      <c r="B6" s="77" t="s">
        <v>585</v>
      </c>
      <c r="C6" s="78"/>
      <c r="D6" s="136" t="s">
        <v>688</v>
      </c>
      <c r="E6" s="136"/>
      <c r="F6" s="136"/>
      <c r="G6" s="136"/>
      <c r="H6" s="136"/>
      <c r="I6" s="136"/>
      <c r="J6" s="136"/>
      <c r="K6" s="136"/>
      <c r="L6" s="136"/>
      <c r="M6" s="136"/>
    </row>
    <row r="7" spans="1:13" s="71" customFormat="1" ht="18" customHeight="1">
      <c r="A7" s="76"/>
      <c r="B7" s="77" t="s">
        <v>587</v>
      </c>
      <c r="C7" s="78"/>
      <c r="D7" s="81" t="s">
        <v>109</v>
      </c>
      <c r="E7" s="82"/>
      <c r="F7" s="83"/>
      <c r="G7" s="80" t="s">
        <v>589</v>
      </c>
      <c r="H7" s="80"/>
      <c r="I7" s="80"/>
      <c r="J7" s="79" t="s">
        <v>590</v>
      </c>
      <c r="K7" s="80"/>
      <c r="L7" s="80"/>
      <c r="M7" s="80"/>
    </row>
    <row r="8" spans="1:13" s="71" customFormat="1" ht="18" customHeight="1">
      <c r="A8" s="76"/>
      <c r="B8" s="77" t="s">
        <v>591</v>
      </c>
      <c r="C8" s="78"/>
      <c r="D8" s="79" t="s">
        <v>592</v>
      </c>
      <c r="E8" s="80"/>
      <c r="F8" s="80"/>
      <c r="G8" s="80" t="s">
        <v>483</v>
      </c>
      <c r="H8" s="80"/>
      <c r="I8" s="80"/>
      <c r="J8" s="79" t="s">
        <v>593</v>
      </c>
      <c r="K8" s="80"/>
      <c r="L8" s="80"/>
      <c r="M8" s="80"/>
    </row>
    <row r="9" spans="1:13" s="71" customFormat="1" ht="18" customHeight="1">
      <c r="A9" s="76"/>
      <c r="B9" s="77" t="s">
        <v>481</v>
      </c>
      <c r="C9" s="78"/>
      <c r="D9" s="80" t="s">
        <v>482</v>
      </c>
      <c r="E9" s="80"/>
      <c r="F9" s="80"/>
      <c r="G9" s="80" t="s">
        <v>483</v>
      </c>
      <c r="H9" s="80"/>
      <c r="I9" s="80"/>
      <c r="J9" s="80">
        <v>13667405287</v>
      </c>
      <c r="K9" s="80"/>
      <c r="L9" s="80"/>
      <c r="M9" s="80"/>
    </row>
    <row r="10" spans="1:13" s="71" customFormat="1" ht="57.75" customHeight="1">
      <c r="A10" s="76"/>
      <c r="B10" s="77" t="s">
        <v>594</v>
      </c>
      <c r="C10" s="78"/>
      <c r="D10" s="137" t="s">
        <v>595</v>
      </c>
      <c r="E10" s="137"/>
      <c r="F10" s="137"/>
      <c r="G10" s="137"/>
      <c r="H10" s="137"/>
      <c r="I10" s="137"/>
      <c r="J10" s="137"/>
      <c r="K10" s="137"/>
      <c r="L10" s="137"/>
      <c r="M10" s="137"/>
    </row>
    <row r="11" spans="1:13" s="71" customFormat="1" ht="39" customHeight="1">
      <c r="A11" s="76"/>
      <c r="B11" s="77" t="s">
        <v>596</v>
      </c>
      <c r="C11" s="78"/>
      <c r="D11" s="79" t="s">
        <v>689</v>
      </c>
      <c r="E11" s="80"/>
      <c r="F11" s="80"/>
      <c r="G11" s="80"/>
      <c r="H11" s="80"/>
      <c r="I11" s="80"/>
      <c r="J11" s="80"/>
      <c r="K11" s="80"/>
      <c r="L11" s="80"/>
      <c r="M11" s="80"/>
    </row>
    <row r="12" spans="1:13" s="71" customFormat="1" ht="24" customHeight="1">
      <c r="A12" s="76"/>
      <c r="B12" s="77" t="s">
        <v>597</v>
      </c>
      <c r="C12" s="78"/>
      <c r="D12" s="79" t="s">
        <v>690</v>
      </c>
      <c r="E12" s="80"/>
      <c r="F12" s="80"/>
      <c r="G12" s="80"/>
      <c r="H12" s="80"/>
      <c r="I12" s="80"/>
      <c r="J12" s="80"/>
      <c r="K12" s="80"/>
      <c r="L12" s="80"/>
      <c r="M12" s="80"/>
    </row>
    <row r="13" spans="1:13" s="71" customFormat="1" ht="18" customHeight="1">
      <c r="A13" s="76" t="s">
        <v>599</v>
      </c>
      <c r="B13" s="84" t="s">
        <v>691</v>
      </c>
      <c r="C13" s="85"/>
      <c r="D13" s="86" t="s">
        <v>601</v>
      </c>
      <c r="E13" s="86"/>
      <c r="F13" s="86" t="s">
        <v>602</v>
      </c>
      <c r="G13" s="86"/>
      <c r="H13" s="86"/>
      <c r="I13" s="86"/>
      <c r="J13" s="86" t="s">
        <v>603</v>
      </c>
      <c r="K13" s="86"/>
      <c r="L13" s="86"/>
      <c r="M13" s="86"/>
    </row>
    <row r="14" spans="1:13" s="71" customFormat="1" ht="18" customHeight="1">
      <c r="A14" s="76"/>
      <c r="B14" s="87"/>
      <c r="C14" s="88"/>
      <c r="D14" s="80" t="s">
        <v>604</v>
      </c>
      <c r="E14" s="80"/>
      <c r="F14" s="89">
        <v>100</v>
      </c>
      <c r="G14" s="80"/>
      <c r="H14" s="80"/>
      <c r="I14" s="80"/>
      <c r="J14" s="89">
        <v>100</v>
      </c>
      <c r="K14" s="80"/>
      <c r="L14" s="80"/>
      <c r="M14" s="80"/>
    </row>
    <row r="15" spans="1:13" s="71" customFormat="1" ht="18" customHeight="1">
      <c r="A15" s="76"/>
      <c r="B15" s="87"/>
      <c r="C15" s="88"/>
      <c r="D15" s="80" t="s">
        <v>605</v>
      </c>
      <c r="E15" s="80"/>
      <c r="F15" s="89">
        <v>100</v>
      </c>
      <c r="G15" s="80"/>
      <c r="H15" s="80"/>
      <c r="I15" s="80"/>
      <c r="J15" s="89">
        <v>100</v>
      </c>
      <c r="K15" s="80"/>
      <c r="L15" s="80"/>
      <c r="M15" s="80"/>
    </row>
    <row r="16" spans="1:13" s="71" customFormat="1" ht="18" customHeight="1">
      <c r="A16" s="76"/>
      <c r="B16" s="87"/>
      <c r="C16" s="88"/>
      <c r="D16" s="80" t="s">
        <v>606</v>
      </c>
      <c r="E16" s="80"/>
      <c r="F16" s="89"/>
      <c r="G16" s="80"/>
      <c r="H16" s="80"/>
      <c r="I16" s="80"/>
      <c r="J16" s="89"/>
      <c r="K16" s="80"/>
      <c r="L16" s="80"/>
      <c r="M16" s="80"/>
    </row>
    <row r="17" spans="1:13" s="71" customFormat="1" ht="18" customHeight="1">
      <c r="A17" s="76"/>
      <c r="B17" s="87"/>
      <c r="C17" s="88"/>
      <c r="D17" s="80" t="s">
        <v>607</v>
      </c>
      <c r="E17" s="80"/>
      <c r="F17" s="89"/>
      <c r="G17" s="80"/>
      <c r="H17" s="80"/>
      <c r="I17" s="80"/>
      <c r="J17" s="89"/>
      <c r="K17" s="80"/>
      <c r="L17" s="80"/>
      <c r="M17" s="80"/>
    </row>
    <row r="18" spans="1:13" s="71" customFormat="1" ht="18" customHeight="1">
      <c r="A18" s="76"/>
      <c r="B18" s="90"/>
      <c r="C18" s="91"/>
      <c r="D18" s="80" t="s">
        <v>608</v>
      </c>
      <c r="E18" s="80"/>
      <c r="F18" s="89"/>
      <c r="G18" s="80"/>
      <c r="H18" s="80"/>
      <c r="I18" s="80"/>
      <c r="J18" s="89"/>
      <c r="K18" s="80"/>
      <c r="L18" s="80"/>
      <c r="M18" s="80"/>
    </row>
    <row r="19" spans="1:13" s="71" customFormat="1" ht="18" customHeight="1">
      <c r="A19" s="76"/>
      <c r="B19" s="84" t="s">
        <v>692</v>
      </c>
      <c r="C19" s="85"/>
      <c r="D19" s="80" t="s">
        <v>601</v>
      </c>
      <c r="E19" s="80"/>
      <c r="F19" s="92" t="s">
        <v>610</v>
      </c>
      <c r="G19" s="92"/>
      <c r="H19" s="92"/>
      <c r="I19" s="92" t="s">
        <v>611</v>
      </c>
      <c r="J19" s="92"/>
      <c r="K19" s="92"/>
      <c r="L19" s="92" t="s">
        <v>612</v>
      </c>
      <c r="M19" s="92"/>
    </row>
    <row r="20" spans="1:13" s="71" customFormat="1" ht="18" customHeight="1">
      <c r="A20" s="76"/>
      <c r="B20" s="87"/>
      <c r="C20" s="88"/>
      <c r="D20" s="80" t="s">
        <v>604</v>
      </c>
      <c r="E20" s="80"/>
      <c r="F20" s="80">
        <v>100</v>
      </c>
      <c r="G20" s="80"/>
      <c r="H20" s="80"/>
      <c r="I20" s="80">
        <v>100</v>
      </c>
      <c r="J20" s="80"/>
      <c r="K20" s="80"/>
      <c r="L20" s="93" t="s">
        <v>693</v>
      </c>
      <c r="M20" s="93"/>
    </row>
    <row r="21" spans="1:13" s="71" customFormat="1" ht="18" customHeight="1">
      <c r="A21" s="76"/>
      <c r="B21" s="87"/>
      <c r="C21" s="88"/>
      <c r="D21" s="80">
        <v>1</v>
      </c>
      <c r="E21" s="80"/>
      <c r="F21" s="80">
        <v>100</v>
      </c>
      <c r="G21" s="80"/>
      <c r="H21" s="80"/>
      <c r="I21" s="80">
        <v>100</v>
      </c>
      <c r="J21" s="80"/>
      <c r="K21" s="80"/>
      <c r="L21" s="93" t="s">
        <v>693</v>
      </c>
      <c r="M21" s="93"/>
    </row>
    <row r="22" spans="1:13" s="71" customFormat="1" ht="18" customHeight="1">
      <c r="A22" s="76"/>
      <c r="B22" s="87"/>
      <c r="C22" s="88"/>
      <c r="D22" s="80"/>
      <c r="E22" s="80"/>
      <c r="F22" s="80"/>
      <c r="G22" s="80"/>
      <c r="H22" s="80"/>
      <c r="I22" s="80"/>
      <c r="J22" s="80"/>
      <c r="K22" s="80"/>
      <c r="L22" s="93"/>
      <c r="M22" s="93"/>
    </row>
    <row r="23" spans="1:13" s="71" customFormat="1" ht="18" customHeight="1">
      <c r="A23" s="76"/>
      <c r="B23" s="87"/>
      <c r="C23" s="88"/>
      <c r="D23" s="80"/>
      <c r="E23" s="80"/>
      <c r="F23" s="80"/>
      <c r="G23" s="80"/>
      <c r="H23" s="80"/>
      <c r="I23" s="80"/>
      <c r="J23" s="80"/>
      <c r="K23" s="80"/>
      <c r="L23" s="80"/>
      <c r="M23" s="80"/>
    </row>
    <row r="24" spans="1:13" s="71" customFormat="1" ht="18" customHeight="1">
      <c r="A24" s="76"/>
      <c r="B24" s="90"/>
      <c r="C24" s="91"/>
      <c r="D24" s="93"/>
      <c r="E24" s="93"/>
      <c r="F24" s="93"/>
      <c r="G24" s="93"/>
      <c r="H24" s="93"/>
      <c r="I24" s="93"/>
      <c r="J24" s="93"/>
      <c r="K24" s="93"/>
      <c r="L24" s="93"/>
      <c r="M24" s="93"/>
    </row>
    <row r="25" spans="1:13" s="71" customFormat="1" ht="36.75" customHeight="1">
      <c r="A25" s="94" t="s">
        <v>613</v>
      </c>
      <c r="B25" s="94"/>
      <c r="C25" s="94"/>
      <c r="D25" s="79" t="s">
        <v>689</v>
      </c>
      <c r="E25" s="80"/>
      <c r="F25" s="80"/>
      <c r="G25" s="80"/>
      <c r="H25" s="80"/>
      <c r="I25" s="80"/>
      <c r="J25" s="80"/>
      <c r="K25" s="80"/>
      <c r="L25" s="80"/>
      <c r="M25" s="80"/>
    </row>
    <row r="26" spans="1:13" s="71" customFormat="1" ht="24.75" customHeight="1">
      <c r="A26" s="95" t="s">
        <v>615</v>
      </c>
      <c r="B26" s="96"/>
      <c r="C26" s="97" t="s">
        <v>616</v>
      </c>
      <c r="D26" s="97"/>
      <c r="E26" s="97"/>
      <c r="F26" s="97"/>
      <c r="G26" s="97"/>
      <c r="H26" s="86" t="s">
        <v>617</v>
      </c>
      <c r="I26" s="86"/>
      <c r="J26" s="86"/>
      <c r="K26" s="86" t="s">
        <v>618</v>
      </c>
      <c r="L26" s="86"/>
      <c r="M26" s="86"/>
    </row>
    <row r="27" spans="1:13" s="71" customFormat="1" ht="18" customHeight="1">
      <c r="A27" s="98"/>
      <c r="B27" s="99"/>
      <c r="C27" s="138" t="s">
        <v>689</v>
      </c>
      <c r="D27" s="101"/>
      <c r="E27" s="101"/>
      <c r="F27" s="101"/>
      <c r="G27" s="102"/>
      <c r="H27" s="139" t="s">
        <v>619</v>
      </c>
      <c r="I27" s="115"/>
      <c r="J27" s="85"/>
      <c r="K27" s="139"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41.25" customHeight="1">
      <c r="A30" s="140" t="s">
        <v>621</v>
      </c>
      <c r="B30" s="111" t="s">
        <v>622</v>
      </c>
      <c r="C30" s="141" t="s">
        <v>694</v>
      </c>
      <c r="D30" s="93"/>
      <c r="E30" s="93"/>
      <c r="F30" s="93"/>
      <c r="G30" s="93"/>
      <c r="H30" s="93"/>
      <c r="I30" s="93"/>
      <c r="J30" s="93"/>
      <c r="K30" s="93"/>
      <c r="L30" s="93"/>
      <c r="M30" s="93"/>
    </row>
    <row r="31" spans="1:13" s="71" customFormat="1" ht="35.25" customHeight="1">
      <c r="A31" s="142"/>
      <c r="B31" s="111" t="s">
        <v>624</v>
      </c>
      <c r="C31" s="141" t="s">
        <v>694</v>
      </c>
      <c r="D31" s="93"/>
      <c r="E31" s="93"/>
      <c r="F31" s="93"/>
      <c r="G31" s="93"/>
      <c r="H31" s="93"/>
      <c r="I31" s="93"/>
      <c r="J31" s="93"/>
      <c r="K31" s="93"/>
      <c r="L31" s="93"/>
      <c r="M31" s="93"/>
    </row>
    <row r="32" spans="1:13" s="71" customFormat="1" ht="23.25" customHeight="1">
      <c r="A32" s="142"/>
      <c r="B32" s="113" t="s">
        <v>625</v>
      </c>
      <c r="C32" s="80" t="s">
        <v>503</v>
      </c>
      <c r="D32" s="80"/>
      <c r="E32" s="80" t="s">
        <v>504</v>
      </c>
      <c r="F32" s="80"/>
      <c r="G32" s="80"/>
      <c r="H32" s="80" t="s">
        <v>505</v>
      </c>
      <c r="I32" s="80"/>
      <c r="J32" s="80"/>
      <c r="K32" s="80"/>
      <c r="L32" s="80" t="s">
        <v>506</v>
      </c>
      <c r="M32" s="80"/>
    </row>
    <row r="33" spans="1:13" s="71" customFormat="1" ht="23.25" customHeight="1">
      <c r="A33" s="142"/>
      <c r="B33" s="143"/>
      <c r="C33" s="144" t="s">
        <v>626</v>
      </c>
      <c r="D33" s="145"/>
      <c r="E33" s="146" t="s">
        <v>508</v>
      </c>
      <c r="F33" s="147"/>
      <c r="G33" s="148"/>
      <c r="H33" s="137" t="s">
        <v>509</v>
      </c>
      <c r="I33" s="137"/>
      <c r="J33" s="137"/>
      <c r="K33" s="137"/>
      <c r="L33" s="80" t="s">
        <v>695</v>
      </c>
      <c r="M33" s="80"/>
    </row>
    <row r="34" spans="1:13" s="71" customFormat="1" ht="19.5" customHeight="1">
      <c r="A34" s="142"/>
      <c r="B34" s="114"/>
      <c r="C34" s="149"/>
      <c r="D34" s="150"/>
      <c r="E34" s="151"/>
      <c r="F34" s="152"/>
      <c r="G34" s="153"/>
      <c r="H34" s="137" t="s">
        <v>696</v>
      </c>
      <c r="I34" s="137"/>
      <c r="J34" s="137"/>
      <c r="K34" s="137"/>
      <c r="L34" s="80" t="s">
        <v>697</v>
      </c>
      <c r="M34" s="80"/>
    </row>
    <row r="35" spans="1:13" s="71" customFormat="1" ht="19.5" customHeight="1">
      <c r="A35" s="142"/>
      <c r="B35" s="114"/>
      <c r="C35" s="149"/>
      <c r="D35" s="150"/>
      <c r="E35" s="146" t="s">
        <v>529</v>
      </c>
      <c r="F35" s="147"/>
      <c r="G35" s="148"/>
      <c r="H35" s="137" t="s">
        <v>698</v>
      </c>
      <c r="I35" s="137"/>
      <c r="J35" s="137"/>
      <c r="K35" s="137"/>
      <c r="L35" s="80" t="s">
        <v>540</v>
      </c>
      <c r="M35" s="80"/>
    </row>
    <row r="36" spans="1:13" s="71" customFormat="1" ht="19.5" customHeight="1">
      <c r="A36" s="142"/>
      <c r="B36" s="114"/>
      <c r="C36" s="149"/>
      <c r="D36" s="150"/>
      <c r="E36" s="154"/>
      <c r="F36" s="155"/>
      <c r="G36" s="156"/>
      <c r="H36" s="137" t="s">
        <v>699</v>
      </c>
      <c r="I36" s="137"/>
      <c r="J36" s="137"/>
      <c r="K36" s="137"/>
      <c r="L36" s="80" t="s">
        <v>700</v>
      </c>
      <c r="M36" s="80"/>
    </row>
    <row r="37" spans="1:13" s="71" customFormat="1" ht="19.5" customHeight="1">
      <c r="A37" s="142"/>
      <c r="B37" s="114"/>
      <c r="C37" s="149"/>
      <c r="D37" s="150"/>
      <c r="E37" s="151"/>
      <c r="F37" s="152"/>
      <c r="G37" s="153"/>
      <c r="H37" s="137" t="s">
        <v>701</v>
      </c>
      <c r="I37" s="137"/>
      <c r="J37" s="137"/>
      <c r="K37" s="137"/>
      <c r="L37" s="80" t="s">
        <v>542</v>
      </c>
      <c r="M37" s="80"/>
    </row>
    <row r="38" spans="1:13" s="71" customFormat="1" ht="39" customHeight="1">
      <c r="A38" s="142"/>
      <c r="B38" s="114"/>
      <c r="C38" s="149"/>
      <c r="D38" s="150"/>
      <c r="E38" s="136" t="s">
        <v>543</v>
      </c>
      <c r="F38" s="136"/>
      <c r="G38" s="136"/>
      <c r="H38" s="137" t="s">
        <v>702</v>
      </c>
      <c r="I38" s="137"/>
      <c r="J38" s="137"/>
      <c r="K38" s="137"/>
      <c r="L38" s="123">
        <v>1</v>
      </c>
      <c r="M38" s="80"/>
    </row>
    <row r="39" spans="1:13" s="71" customFormat="1" ht="23.25" customHeight="1">
      <c r="A39" s="142"/>
      <c r="B39" s="114"/>
      <c r="C39" s="149"/>
      <c r="D39" s="150"/>
      <c r="E39" s="84" t="s">
        <v>547</v>
      </c>
      <c r="F39" s="115"/>
      <c r="G39" s="85"/>
      <c r="H39" s="157" t="s">
        <v>548</v>
      </c>
      <c r="I39" s="163"/>
      <c r="J39" s="163"/>
      <c r="K39" s="164"/>
      <c r="L39" s="84" t="s">
        <v>703</v>
      </c>
      <c r="M39" s="85"/>
    </row>
    <row r="40" spans="1:13" s="71" customFormat="1" ht="2.25" customHeight="1">
      <c r="A40" s="142"/>
      <c r="B40" s="114"/>
      <c r="C40" s="158"/>
      <c r="D40" s="159"/>
      <c r="E40" s="90"/>
      <c r="F40" s="74"/>
      <c r="G40" s="91"/>
      <c r="H40" s="160"/>
      <c r="I40" s="165"/>
      <c r="J40" s="165"/>
      <c r="K40" s="166"/>
      <c r="L40" s="90"/>
      <c r="M40" s="91"/>
    </row>
    <row r="41" spans="1:13" s="71" customFormat="1" ht="23.25" customHeight="1">
      <c r="A41" s="142"/>
      <c r="B41" s="114"/>
      <c r="C41" s="80" t="s">
        <v>503</v>
      </c>
      <c r="D41" s="80"/>
      <c r="E41" s="80" t="s">
        <v>504</v>
      </c>
      <c r="F41" s="80"/>
      <c r="G41" s="80"/>
      <c r="H41" s="80" t="s">
        <v>505</v>
      </c>
      <c r="I41" s="80"/>
      <c r="J41" s="80"/>
      <c r="K41" s="80"/>
      <c r="L41" s="80" t="s">
        <v>506</v>
      </c>
      <c r="M41" s="80"/>
    </row>
    <row r="42" spans="1:13" s="71" customFormat="1" ht="23.25" customHeight="1">
      <c r="A42" s="142"/>
      <c r="B42" s="114"/>
      <c r="C42" s="80" t="s">
        <v>626</v>
      </c>
      <c r="D42" s="80"/>
      <c r="E42" s="80" t="s">
        <v>551</v>
      </c>
      <c r="F42" s="80"/>
      <c r="G42" s="80"/>
      <c r="H42" s="141" t="s">
        <v>563</v>
      </c>
      <c r="I42" s="93"/>
      <c r="J42" s="93"/>
      <c r="K42" s="93"/>
      <c r="L42" s="80" t="s">
        <v>563</v>
      </c>
      <c r="M42" s="80"/>
    </row>
    <row r="43" spans="1:13" s="71" customFormat="1" ht="23.25" customHeight="1">
      <c r="A43" s="142"/>
      <c r="B43" s="114"/>
      <c r="C43" s="80"/>
      <c r="D43" s="80"/>
      <c r="E43" s="80" t="s">
        <v>556</v>
      </c>
      <c r="F43" s="80"/>
      <c r="G43" s="80"/>
      <c r="H43" s="141" t="s">
        <v>704</v>
      </c>
      <c r="I43" s="93"/>
      <c r="J43" s="93"/>
      <c r="K43" s="93"/>
      <c r="L43" s="80" t="s">
        <v>555</v>
      </c>
      <c r="M43" s="80"/>
    </row>
    <row r="44" spans="1:13" s="71" customFormat="1" ht="23.25" customHeight="1">
      <c r="A44" s="142"/>
      <c r="B44" s="114"/>
      <c r="C44" s="80"/>
      <c r="D44" s="80"/>
      <c r="E44" s="80" t="s">
        <v>562</v>
      </c>
      <c r="F44" s="80"/>
      <c r="G44" s="80"/>
      <c r="H44" s="141" t="s">
        <v>563</v>
      </c>
      <c r="I44" s="93"/>
      <c r="J44" s="93"/>
      <c r="K44" s="93"/>
      <c r="L44" s="80" t="s">
        <v>563</v>
      </c>
      <c r="M44" s="80"/>
    </row>
    <row r="45" spans="1:13" s="71" customFormat="1" ht="39" customHeight="1">
      <c r="A45" s="142"/>
      <c r="B45" s="114"/>
      <c r="C45" s="80"/>
      <c r="D45" s="80"/>
      <c r="E45" s="80" t="s">
        <v>564</v>
      </c>
      <c r="F45" s="80"/>
      <c r="G45" s="80"/>
      <c r="H45" s="141" t="s">
        <v>571</v>
      </c>
      <c r="I45" s="93"/>
      <c r="J45" s="93"/>
      <c r="K45" s="93"/>
      <c r="L45" s="80" t="s">
        <v>572</v>
      </c>
      <c r="M45" s="80"/>
    </row>
    <row r="46" spans="1:13" s="71" customFormat="1" ht="21" customHeight="1">
      <c r="A46" s="142"/>
      <c r="B46" s="114"/>
      <c r="C46" s="80"/>
      <c r="D46" s="80"/>
      <c r="E46" s="84" t="s">
        <v>575</v>
      </c>
      <c r="F46" s="115"/>
      <c r="G46" s="85"/>
      <c r="H46" s="157" t="s">
        <v>705</v>
      </c>
      <c r="I46" s="163"/>
      <c r="J46" s="163"/>
      <c r="K46" s="164"/>
      <c r="L46" s="84" t="s">
        <v>531</v>
      </c>
      <c r="M46" s="85"/>
    </row>
    <row r="47" spans="1:13" s="71" customFormat="1" ht="63" customHeight="1">
      <c r="A47" s="94" t="s">
        <v>635</v>
      </c>
      <c r="B47" s="94"/>
      <c r="C47" s="94"/>
      <c r="D47" s="117"/>
      <c r="E47" s="118"/>
      <c r="F47" s="118"/>
      <c r="G47" s="118"/>
      <c r="H47" s="118"/>
      <c r="I47" s="118"/>
      <c r="J47" s="118"/>
      <c r="K47" s="118"/>
      <c r="L47" s="118"/>
      <c r="M47" s="78"/>
    </row>
    <row r="48" spans="1:13" s="71" customFormat="1" ht="117" customHeight="1">
      <c r="A48" s="94" t="s">
        <v>636</v>
      </c>
      <c r="B48" s="94"/>
      <c r="C48" s="94"/>
      <c r="D48" s="119" t="s">
        <v>637</v>
      </c>
      <c r="E48" s="120"/>
      <c r="F48" s="120"/>
      <c r="G48" s="120"/>
      <c r="H48" s="120"/>
      <c r="I48" s="120"/>
      <c r="J48" s="120"/>
      <c r="K48" s="120"/>
      <c r="L48" s="120"/>
      <c r="M48" s="128"/>
    </row>
  </sheetData>
  <sheetProtection/>
  <mergeCells count="132">
    <mergeCell ref="A2:M2"/>
    <mergeCell ref="A3:M3"/>
    <mergeCell ref="A4:F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H33:K33"/>
    <mergeCell ref="L33:M33"/>
    <mergeCell ref="H34:K34"/>
    <mergeCell ref="L34:M34"/>
    <mergeCell ref="H35:K35"/>
    <mergeCell ref="L35:M35"/>
    <mergeCell ref="H36:K36"/>
    <mergeCell ref="L36:M36"/>
    <mergeCell ref="H37:K37"/>
    <mergeCell ref="L37:M37"/>
    <mergeCell ref="E38:G38"/>
    <mergeCell ref="H38:K38"/>
    <mergeCell ref="L38:M38"/>
    <mergeCell ref="C41:D41"/>
    <mergeCell ref="E41:G41"/>
    <mergeCell ref="H41:K41"/>
    <mergeCell ref="L41:M41"/>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A47:C47"/>
    <mergeCell ref="D47:M47"/>
    <mergeCell ref="A48:C48"/>
    <mergeCell ref="D48:M48"/>
    <mergeCell ref="A5:A12"/>
    <mergeCell ref="A13:A24"/>
    <mergeCell ref="A30:A46"/>
    <mergeCell ref="B32:B46"/>
    <mergeCell ref="B13:C18"/>
    <mergeCell ref="B19:C24"/>
    <mergeCell ref="A26:B29"/>
    <mergeCell ref="C27:G29"/>
    <mergeCell ref="H27:J29"/>
    <mergeCell ref="K27:M29"/>
    <mergeCell ref="C33:D40"/>
    <mergeCell ref="E33:G34"/>
    <mergeCell ref="E35:G37"/>
    <mergeCell ref="E39:G40"/>
    <mergeCell ref="H39:K40"/>
    <mergeCell ref="L39:M40"/>
    <mergeCell ref="C42:D4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N45"/>
  <sheetViews>
    <sheetView zoomScaleSheetLayoutView="100" workbookViewId="0" topLeftCell="A1">
      <selection activeCell="A1" sqref="A1:IV65536"/>
    </sheetView>
  </sheetViews>
  <sheetFormatPr defaultColWidth="9" defaultRowHeight="11.25"/>
  <cols>
    <col min="1" max="13" width="13.16015625" style="71" customWidth="1"/>
    <col min="14" max="14" width="12" style="71" customWidth="1"/>
    <col min="15" max="16384" width="9" style="71" customWidth="1"/>
  </cols>
  <sheetData>
    <row r="1" spans="1:14" s="135" customFormat="1" ht="27" customHeight="1">
      <c r="A1" s="72" t="s">
        <v>581</v>
      </c>
      <c r="B1" s="72"/>
      <c r="C1" s="72"/>
      <c r="D1" s="72"/>
      <c r="E1" s="72"/>
      <c r="F1" s="72"/>
      <c r="G1" s="72"/>
      <c r="H1" s="72"/>
      <c r="I1" s="72"/>
      <c r="J1" s="72"/>
      <c r="K1" s="72"/>
      <c r="L1" s="72"/>
      <c r="M1" s="72"/>
      <c r="N1" s="132" t="s">
        <v>706</v>
      </c>
    </row>
    <row r="2" spans="1:14" s="71" customFormat="1" ht="20.25" customHeight="1">
      <c r="A2" s="73" t="s">
        <v>582</v>
      </c>
      <c r="B2" s="73"/>
      <c r="C2" s="73"/>
      <c r="D2" s="73"/>
      <c r="E2" s="73"/>
      <c r="F2" s="73"/>
      <c r="G2" s="73"/>
      <c r="H2" s="73"/>
      <c r="I2" s="73"/>
      <c r="J2" s="73"/>
      <c r="K2" s="73"/>
      <c r="L2" s="73"/>
      <c r="M2" s="73"/>
      <c r="N2" s="133"/>
    </row>
    <row r="3" spans="1:13" s="71" customFormat="1" ht="14.25" customHeight="1">
      <c r="A3" s="74" t="s">
        <v>707</v>
      </c>
      <c r="B3" s="74"/>
      <c r="C3" s="74"/>
      <c r="D3" s="74"/>
      <c r="E3" s="75"/>
      <c r="F3" s="75"/>
      <c r="G3" s="75"/>
      <c r="H3" s="75"/>
      <c r="I3" s="121" t="s">
        <v>708</v>
      </c>
      <c r="J3" s="121"/>
      <c r="K3" s="121"/>
      <c r="L3" s="121"/>
      <c r="M3" s="75"/>
    </row>
    <row r="4" spans="1:13" s="71" customFormat="1" ht="14.25" customHeight="1">
      <c r="A4" s="76" t="s">
        <v>584</v>
      </c>
      <c r="B4" s="77" t="s">
        <v>246</v>
      </c>
      <c r="C4" s="78"/>
      <c r="D4" s="79" t="s">
        <v>709</v>
      </c>
      <c r="E4" s="80"/>
      <c r="F4" s="80"/>
      <c r="G4" s="80"/>
      <c r="H4" s="80"/>
      <c r="I4" s="80"/>
      <c r="J4" s="80"/>
      <c r="K4" s="80"/>
      <c r="L4" s="80"/>
      <c r="M4" s="80"/>
    </row>
    <row r="5" spans="1:13" s="71" customFormat="1" ht="14.25" customHeight="1">
      <c r="A5" s="76"/>
      <c r="B5" s="77" t="s">
        <v>585</v>
      </c>
      <c r="C5" s="78"/>
      <c r="D5" s="79" t="s">
        <v>710</v>
      </c>
      <c r="E5" s="80"/>
      <c r="F5" s="80"/>
      <c r="G5" s="80"/>
      <c r="H5" s="80"/>
      <c r="I5" s="80"/>
      <c r="J5" s="80"/>
      <c r="K5" s="80"/>
      <c r="L5" s="80"/>
      <c r="M5" s="80"/>
    </row>
    <row r="6" spans="1:13" s="71" customFormat="1" ht="14.25" customHeight="1">
      <c r="A6" s="76"/>
      <c r="B6" s="77" t="s">
        <v>587</v>
      </c>
      <c r="C6" s="78"/>
      <c r="D6" s="81" t="s">
        <v>109</v>
      </c>
      <c r="E6" s="82"/>
      <c r="F6" s="83"/>
      <c r="G6" s="80" t="s">
        <v>589</v>
      </c>
      <c r="H6" s="80"/>
      <c r="I6" s="80"/>
      <c r="J6" s="79" t="s">
        <v>590</v>
      </c>
      <c r="K6" s="80"/>
      <c r="L6" s="80"/>
      <c r="M6" s="80"/>
    </row>
    <row r="7" spans="1:13" s="71" customFormat="1" ht="14.25" customHeight="1">
      <c r="A7" s="76"/>
      <c r="B7" s="77" t="s">
        <v>591</v>
      </c>
      <c r="C7" s="78"/>
      <c r="D7" s="79" t="s">
        <v>711</v>
      </c>
      <c r="E7" s="80"/>
      <c r="F7" s="80"/>
      <c r="G7" s="80" t="s">
        <v>483</v>
      </c>
      <c r="H7" s="80"/>
      <c r="I7" s="80"/>
      <c r="J7" s="79" t="s">
        <v>712</v>
      </c>
      <c r="K7" s="80"/>
      <c r="L7" s="80"/>
      <c r="M7" s="80"/>
    </row>
    <row r="8" spans="1:13" s="71" customFormat="1" ht="14.25" customHeight="1">
      <c r="A8" s="76"/>
      <c r="B8" s="77" t="s">
        <v>713</v>
      </c>
      <c r="C8" s="78"/>
      <c r="D8" s="80" t="s">
        <v>714</v>
      </c>
      <c r="E8" s="80"/>
      <c r="F8" s="80"/>
      <c r="G8" s="80" t="s">
        <v>483</v>
      </c>
      <c r="H8" s="80"/>
      <c r="I8" s="80"/>
      <c r="J8" s="80">
        <v>13973046622</v>
      </c>
      <c r="K8" s="80"/>
      <c r="L8" s="80"/>
      <c r="M8" s="80"/>
    </row>
    <row r="9" spans="1:13" s="71" customFormat="1" ht="14.25" customHeight="1">
      <c r="A9" s="76"/>
      <c r="B9" s="77" t="s">
        <v>594</v>
      </c>
      <c r="C9" s="78"/>
      <c r="D9" s="79"/>
      <c r="E9" s="80"/>
      <c r="F9" s="80"/>
      <c r="G9" s="80"/>
      <c r="H9" s="80"/>
      <c r="I9" s="80"/>
      <c r="J9" s="80"/>
      <c r="K9" s="80"/>
      <c r="L9" s="80"/>
      <c r="M9" s="80"/>
    </row>
    <row r="10" spans="1:13" s="71" customFormat="1" ht="133.5" customHeight="1">
      <c r="A10" s="76"/>
      <c r="B10" s="77" t="s">
        <v>596</v>
      </c>
      <c r="C10" s="78"/>
      <c r="D10" s="79" t="s">
        <v>258</v>
      </c>
      <c r="E10" s="80"/>
      <c r="F10" s="80"/>
      <c r="G10" s="80"/>
      <c r="H10" s="80"/>
      <c r="I10" s="80"/>
      <c r="J10" s="80"/>
      <c r="K10" s="80"/>
      <c r="L10" s="80"/>
      <c r="M10" s="80"/>
    </row>
    <row r="11" spans="1:13" s="71" customFormat="1" ht="14.25" customHeight="1">
      <c r="A11" s="76"/>
      <c r="B11" s="77" t="s">
        <v>715</v>
      </c>
      <c r="C11" s="78"/>
      <c r="D11" s="79" t="s">
        <v>716</v>
      </c>
      <c r="E11" s="80"/>
      <c r="F11" s="80"/>
      <c r="G11" s="80"/>
      <c r="H11" s="80"/>
      <c r="I11" s="80"/>
      <c r="J11" s="80"/>
      <c r="K11" s="80"/>
      <c r="L11" s="80"/>
      <c r="M11" s="80"/>
    </row>
    <row r="12" spans="1:13" s="71" customFormat="1" ht="14.25" customHeight="1">
      <c r="A12" s="76" t="s">
        <v>599</v>
      </c>
      <c r="B12" s="84" t="s">
        <v>691</v>
      </c>
      <c r="C12" s="85"/>
      <c r="D12" s="86" t="s">
        <v>601</v>
      </c>
      <c r="E12" s="86"/>
      <c r="F12" s="86" t="s">
        <v>602</v>
      </c>
      <c r="G12" s="86"/>
      <c r="H12" s="86"/>
      <c r="I12" s="86"/>
      <c r="J12" s="86" t="s">
        <v>603</v>
      </c>
      <c r="K12" s="86"/>
      <c r="L12" s="86"/>
      <c r="M12" s="86"/>
    </row>
    <row r="13" spans="1:13" s="71" customFormat="1" ht="14.25" customHeight="1">
      <c r="A13" s="76"/>
      <c r="B13" s="87"/>
      <c r="C13" s="88"/>
      <c r="D13" s="80" t="s">
        <v>604</v>
      </c>
      <c r="E13" s="80"/>
      <c r="F13" s="89">
        <v>350000</v>
      </c>
      <c r="G13" s="80"/>
      <c r="H13" s="80"/>
      <c r="I13" s="80"/>
      <c r="J13" s="89">
        <v>345900</v>
      </c>
      <c r="K13" s="80"/>
      <c r="L13" s="80"/>
      <c r="M13" s="80"/>
    </row>
    <row r="14" spans="1:13" s="71" customFormat="1" ht="14.25" customHeight="1">
      <c r="A14" s="76"/>
      <c r="B14" s="87"/>
      <c r="C14" s="88"/>
      <c r="D14" s="80" t="s">
        <v>605</v>
      </c>
      <c r="E14" s="80"/>
      <c r="F14" s="89">
        <v>350000</v>
      </c>
      <c r="G14" s="80"/>
      <c r="H14" s="80"/>
      <c r="I14" s="80"/>
      <c r="J14" s="89">
        <v>345900</v>
      </c>
      <c r="K14" s="80"/>
      <c r="L14" s="80"/>
      <c r="M14" s="80"/>
    </row>
    <row r="15" spans="1:13" s="71" customFormat="1" ht="14.25" customHeight="1">
      <c r="A15" s="76"/>
      <c r="B15" s="87"/>
      <c r="C15" s="88"/>
      <c r="D15" s="80" t="s">
        <v>606</v>
      </c>
      <c r="E15" s="80"/>
      <c r="F15" s="89"/>
      <c r="G15" s="80"/>
      <c r="H15" s="80"/>
      <c r="I15" s="80"/>
      <c r="J15" s="89"/>
      <c r="K15" s="80"/>
      <c r="L15" s="80"/>
      <c r="M15" s="80"/>
    </row>
    <row r="16" spans="1:13" s="71" customFormat="1" ht="14.25" customHeight="1">
      <c r="A16" s="76"/>
      <c r="B16" s="87"/>
      <c r="C16" s="88"/>
      <c r="D16" s="80" t="s">
        <v>607</v>
      </c>
      <c r="E16" s="80"/>
      <c r="F16" s="89"/>
      <c r="G16" s="80"/>
      <c r="H16" s="80"/>
      <c r="I16" s="80"/>
      <c r="J16" s="89"/>
      <c r="K16" s="80"/>
      <c r="L16" s="80"/>
      <c r="M16" s="80"/>
    </row>
    <row r="17" spans="1:13" s="71" customFormat="1" ht="14.25" customHeight="1">
      <c r="A17" s="76"/>
      <c r="B17" s="90"/>
      <c r="C17" s="91"/>
      <c r="D17" s="80" t="s">
        <v>608</v>
      </c>
      <c r="E17" s="80"/>
      <c r="F17" s="89"/>
      <c r="G17" s="80"/>
      <c r="H17" s="80"/>
      <c r="I17" s="80"/>
      <c r="J17" s="89"/>
      <c r="K17" s="80"/>
      <c r="L17" s="80"/>
      <c r="M17" s="80"/>
    </row>
    <row r="18" spans="1:13" s="71" customFormat="1" ht="14.25" customHeight="1">
      <c r="A18" s="76"/>
      <c r="B18" s="84" t="s">
        <v>692</v>
      </c>
      <c r="C18" s="85"/>
      <c r="D18" s="80" t="s">
        <v>601</v>
      </c>
      <c r="E18" s="80"/>
      <c r="F18" s="92" t="s">
        <v>610</v>
      </c>
      <c r="G18" s="92"/>
      <c r="H18" s="92"/>
      <c r="I18" s="92" t="s">
        <v>611</v>
      </c>
      <c r="J18" s="92"/>
      <c r="K18" s="92"/>
      <c r="L18" s="92" t="s">
        <v>612</v>
      </c>
      <c r="M18" s="92"/>
    </row>
    <row r="19" spans="1:13" s="71" customFormat="1" ht="14.25" customHeight="1">
      <c r="A19" s="76"/>
      <c r="B19" s="87"/>
      <c r="C19" s="88"/>
      <c r="D19" s="80" t="s">
        <v>604</v>
      </c>
      <c r="E19" s="80"/>
      <c r="F19" s="129">
        <v>350000</v>
      </c>
      <c r="G19" s="130"/>
      <c r="H19" s="131"/>
      <c r="I19" s="129">
        <v>345900</v>
      </c>
      <c r="J19" s="130"/>
      <c r="K19" s="131"/>
      <c r="L19" s="129" t="s">
        <v>716</v>
      </c>
      <c r="M19" s="131"/>
    </row>
    <row r="20" spans="1:13" s="71" customFormat="1" ht="14.25" customHeight="1">
      <c r="A20" s="76"/>
      <c r="B20" s="87"/>
      <c r="C20" s="88"/>
      <c r="D20" s="93">
        <v>1</v>
      </c>
      <c r="E20" s="93"/>
      <c r="F20" s="129">
        <v>350000</v>
      </c>
      <c r="G20" s="130"/>
      <c r="H20" s="131"/>
      <c r="I20" s="129">
        <v>345900</v>
      </c>
      <c r="J20" s="130"/>
      <c r="K20" s="131"/>
      <c r="L20" s="129" t="s">
        <v>716</v>
      </c>
      <c r="M20" s="131"/>
    </row>
    <row r="21" spans="1:13" s="71" customFormat="1" ht="14.25" customHeight="1">
      <c r="A21" s="76"/>
      <c r="B21" s="87"/>
      <c r="C21" s="88"/>
      <c r="D21" s="93">
        <v>2</v>
      </c>
      <c r="E21" s="93"/>
      <c r="F21" s="93"/>
      <c r="G21" s="93"/>
      <c r="H21" s="93"/>
      <c r="I21" s="93"/>
      <c r="J21" s="93"/>
      <c r="K21" s="93"/>
      <c r="L21" s="93"/>
      <c r="M21" s="93"/>
    </row>
    <row r="22" spans="1:13" s="71" customFormat="1" ht="14.25" customHeight="1">
      <c r="A22" s="76"/>
      <c r="B22" s="87"/>
      <c r="C22" s="88"/>
      <c r="D22" s="93">
        <v>3</v>
      </c>
      <c r="E22" s="93"/>
      <c r="F22" s="80"/>
      <c r="G22" s="80"/>
      <c r="H22" s="80"/>
      <c r="I22" s="80"/>
      <c r="J22" s="80"/>
      <c r="K22" s="80"/>
      <c r="L22" s="80"/>
      <c r="M22" s="80"/>
    </row>
    <row r="23" spans="1:13" s="71" customFormat="1" ht="14.25" customHeight="1">
      <c r="A23" s="76"/>
      <c r="B23" s="90"/>
      <c r="C23" s="91"/>
      <c r="D23" s="93" t="s">
        <v>717</v>
      </c>
      <c r="E23" s="93"/>
      <c r="F23" s="93"/>
      <c r="G23" s="93"/>
      <c r="H23" s="93"/>
      <c r="I23" s="93"/>
      <c r="J23" s="93"/>
      <c r="K23" s="93"/>
      <c r="L23" s="93"/>
      <c r="M23" s="93"/>
    </row>
    <row r="24" spans="1:13" s="71" customFormat="1" ht="26.25" customHeight="1">
      <c r="A24" s="94" t="s">
        <v>613</v>
      </c>
      <c r="B24" s="94"/>
      <c r="C24" s="94"/>
      <c r="D24" s="79"/>
      <c r="E24" s="80"/>
      <c r="F24" s="80"/>
      <c r="G24" s="80"/>
      <c r="H24" s="80"/>
      <c r="I24" s="80"/>
      <c r="J24" s="80"/>
      <c r="K24" s="80"/>
      <c r="L24" s="80"/>
      <c r="M24" s="80"/>
    </row>
    <row r="25" spans="1:13" s="71" customFormat="1" ht="14.25" customHeight="1">
      <c r="A25" s="95" t="s">
        <v>615</v>
      </c>
      <c r="B25" s="96"/>
      <c r="C25" s="97" t="s">
        <v>616</v>
      </c>
      <c r="D25" s="97"/>
      <c r="E25" s="97"/>
      <c r="F25" s="97"/>
      <c r="G25" s="97"/>
      <c r="H25" s="86" t="s">
        <v>617</v>
      </c>
      <c r="I25" s="86"/>
      <c r="J25" s="86"/>
      <c r="K25" s="86" t="s">
        <v>618</v>
      </c>
      <c r="L25" s="86"/>
      <c r="M25" s="86"/>
    </row>
    <row r="26" spans="1:13" s="71" customFormat="1" ht="34.5" customHeight="1">
      <c r="A26" s="98"/>
      <c r="B26" s="99"/>
      <c r="C26" s="100" t="s">
        <v>258</v>
      </c>
      <c r="D26" s="101"/>
      <c r="E26" s="101"/>
      <c r="F26" s="101"/>
      <c r="G26" s="102"/>
      <c r="H26" s="103" t="s">
        <v>619</v>
      </c>
      <c r="I26" s="115"/>
      <c r="J26" s="85"/>
      <c r="K26" s="103" t="s">
        <v>620</v>
      </c>
      <c r="L26" s="115"/>
      <c r="M26" s="85"/>
    </row>
    <row r="27" spans="1:13" s="71" customFormat="1" ht="14.25" customHeight="1">
      <c r="A27" s="98"/>
      <c r="B27" s="99"/>
      <c r="C27" s="104"/>
      <c r="D27" s="105"/>
      <c r="E27" s="105"/>
      <c r="F27" s="105"/>
      <c r="G27" s="106"/>
      <c r="H27" s="87"/>
      <c r="I27" s="122"/>
      <c r="J27" s="88"/>
      <c r="K27" s="87"/>
      <c r="L27" s="122"/>
      <c r="M27" s="88"/>
    </row>
    <row r="28" spans="1:13" s="71" customFormat="1" ht="14.25" customHeight="1">
      <c r="A28" s="98"/>
      <c r="B28" s="99"/>
      <c r="C28" s="107"/>
      <c r="D28" s="108"/>
      <c r="E28" s="108"/>
      <c r="F28" s="108"/>
      <c r="G28" s="109"/>
      <c r="H28" s="90"/>
      <c r="I28" s="74"/>
      <c r="J28" s="91"/>
      <c r="K28" s="90"/>
      <c r="L28" s="74"/>
      <c r="M28" s="91"/>
    </row>
    <row r="29" spans="1:13" s="71" customFormat="1" ht="41.25" customHeight="1">
      <c r="A29" s="110" t="s">
        <v>621</v>
      </c>
      <c r="B29" s="111" t="s">
        <v>622</v>
      </c>
      <c r="C29" s="79" t="s">
        <v>718</v>
      </c>
      <c r="D29" s="80"/>
      <c r="E29" s="80"/>
      <c r="F29" s="80"/>
      <c r="G29" s="80"/>
      <c r="H29" s="80"/>
      <c r="I29" s="80"/>
      <c r="J29" s="80"/>
      <c r="K29" s="80"/>
      <c r="L29" s="80"/>
      <c r="M29" s="80"/>
    </row>
    <row r="30" spans="1:13" s="71" customFormat="1" ht="35.25" customHeight="1">
      <c r="A30" s="112"/>
      <c r="B30" s="111" t="s">
        <v>624</v>
      </c>
      <c r="C30" s="79" t="s">
        <v>719</v>
      </c>
      <c r="D30" s="80"/>
      <c r="E30" s="80"/>
      <c r="F30" s="80"/>
      <c r="G30" s="80"/>
      <c r="H30" s="80"/>
      <c r="I30" s="80"/>
      <c r="J30" s="80"/>
      <c r="K30" s="80"/>
      <c r="L30" s="80"/>
      <c r="M30" s="80"/>
    </row>
    <row r="31" spans="1:13" s="71" customFormat="1" ht="23.25" customHeight="1">
      <c r="A31" s="112"/>
      <c r="B31" s="113" t="s">
        <v>625</v>
      </c>
      <c r="C31" s="80" t="s">
        <v>503</v>
      </c>
      <c r="D31" s="80"/>
      <c r="E31" s="80" t="s">
        <v>504</v>
      </c>
      <c r="F31" s="80"/>
      <c r="G31" s="80"/>
      <c r="H31" s="80" t="s">
        <v>505</v>
      </c>
      <c r="I31" s="80"/>
      <c r="J31" s="80"/>
      <c r="K31" s="80"/>
      <c r="L31" s="80" t="s">
        <v>506</v>
      </c>
      <c r="M31" s="80"/>
    </row>
    <row r="32" spans="1:13" s="71" customFormat="1" ht="23.25" customHeight="1">
      <c r="A32" s="112"/>
      <c r="B32" s="114"/>
      <c r="C32" s="80" t="s">
        <v>626</v>
      </c>
      <c r="D32" s="80"/>
      <c r="E32" s="80" t="s">
        <v>508</v>
      </c>
      <c r="F32" s="80"/>
      <c r="G32" s="80"/>
      <c r="H32" s="79" t="s">
        <v>720</v>
      </c>
      <c r="I32" s="80"/>
      <c r="J32" s="80"/>
      <c r="K32" s="80"/>
      <c r="L32" s="123">
        <v>1</v>
      </c>
      <c r="M32" s="80"/>
    </row>
    <row r="33" spans="1:13" s="71" customFormat="1" ht="23.25" customHeight="1">
      <c r="A33" s="112"/>
      <c r="B33" s="114"/>
      <c r="C33" s="80"/>
      <c r="D33" s="80"/>
      <c r="E33" s="80" t="s">
        <v>529</v>
      </c>
      <c r="F33" s="80"/>
      <c r="G33" s="80"/>
      <c r="H33" s="79" t="s">
        <v>721</v>
      </c>
      <c r="I33" s="80"/>
      <c r="J33" s="80"/>
      <c r="K33" s="80"/>
      <c r="L33" s="80" t="s">
        <v>542</v>
      </c>
      <c r="M33" s="80"/>
    </row>
    <row r="34" spans="1:13" s="71" customFormat="1" ht="23.25" customHeight="1">
      <c r="A34" s="112"/>
      <c r="B34" s="114"/>
      <c r="C34" s="80"/>
      <c r="D34" s="80"/>
      <c r="E34" s="80" t="s">
        <v>543</v>
      </c>
      <c r="F34" s="80"/>
      <c r="G34" s="80"/>
      <c r="H34" s="79" t="s">
        <v>722</v>
      </c>
      <c r="I34" s="80"/>
      <c r="J34" s="80"/>
      <c r="K34" s="80"/>
      <c r="L34" s="80" t="s">
        <v>542</v>
      </c>
      <c r="M34" s="80"/>
    </row>
    <row r="35" spans="1:13" s="71" customFormat="1" ht="23.25" customHeight="1">
      <c r="A35" s="112"/>
      <c r="B35" s="114"/>
      <c r="C35" s="80"/>
      <c r="D35" s="80"/>
      <c r="E35" s="84" t="s">
        <v>547</v>
      </c>
      <c r="F35" s="115"/>
      <c r="G35" s="85"/>
      <c r="H35" s="103" t="s">
        <v>723</v>
      </c>
      <c r="I35" s="124"/>
      <c r="J35" s="124"/>
      <c r="K35" s="125"/>
      <c r="L35" s="134">
        <v>1</v>
      </c>
      <c r="M35" s="85"/>
    </row>
    <row r="36" spans="1:13" s="71" customFormat="1" ht="2.25" customHeight="1">
      <c r="A36" s="112"/>
      <c r="B36" s="114"/>
      <c r="C36" s="80"/>
      <c r="D36" s="80"/>
      <c r="E36" s="90"/>
      <c r="F36" s="74"/>
      <c r="G36" s="91"/>
      <c r="H36" s="116"/>
      <c r="I36" s="126"/>
      <c r="J36" s="126"/>
      <c r="K36" s="127"/>
      <c r="L36" s="90"/>
      <c r="M36" s="91"/>
    </row>
    <row r="37" spans="1:13" s="71" customFormat="1" ht="23.25" customHeight="1">
      <c r="A37" s="112"/>
      <c r="B37" s="114"/>
      <c r="C37" s="80" t="s">
        <v>503</v>
      </c>
      <c r="D37" s="80"/>
      <c r="E37" s="80" t="s">
        <v>504</v>
      </c>
      <c r="F37" s="80"/>
      <c r="G37" s="80"/>
      <c r="H37" s="80" t="s">
        <v>505</v>
      </c>
      <c r="I37" s="80"/>
      <c r="J37" s="80"/>
      <c r="K37" s="80"/>
      <c r="L37" s="80" t="s">
        <v>506</v>
      </c>
      <c r="M37" s="80"/>
    </row>
    <row r="38" spans="1:13" s="71" customFormat="1" ht="23.25" customHeight="1">
      <c r="A38" s="112"/>
      <c r="B38" s="114"/>
      <c r="C38" s="80" t="s">
        <v>626</v>
      </c>
      <c r="D38" s="80"/>
      <c r="E38" s="80" t="s">
        <v>551</v>
      </c>
      <c r="F38" s="80"/>
      <c r="G38" s="80"/>
      <c r="H38" s="79" t="s">
        <v>724</v>
      </c>
      <c r="I38" s="80"/>
      <c r="J38" s="80"/>
      <c r="K38" s="80"/>
      <c r="L38" s="123">
        <v>1</v>
      </c>
      <c r="M38" s="80"/>
    </row>
    <row r="39" spans="1:13" s="71" customFormat="1" ht="23.25" customHeight="1">
      <c r="A39" s="112"/>
      <c r="B39" s="114"/>
      <c r="C39" s="80"/>
      <c r="D39" s="80"/>
      <c r="E39" s="80" t="s">
        <v>556</v>
      </c>
      <c r="F39" s="80"/>
      <c r="G39" s="80"/>
      <c r="H39" s="79" t="s">
        <v>725</v>
      </c>
      <c r="I39" s="80"/>
      <c r="J39" s="80"/>
      <c r="K39" s="80"/>
      <c r="L39" s="80" t="s">
        <v>542</v>
      </c>
      <c r="M39" s="80"/>
    </row>
    <row r="40" spans="1:13" s="71" customFormat="1" ht="23.25" customHeight="1">
      <c r="A40" s="112"/>
      <c r="B40" s="114"/>
      <c r="C40" s="80"/>
      <c r="D40" s="80"/>
      <c r="E40" s="80" t="s">
        <v>562</v>
      </c>
      <c r="F40" s="80"/>
      <c r="G40" s="80"/>
      <c r="H40" s="79" t="s">
        <v>725</v>
      </c>
      <c r="I40" s="80"/>
      <c r="J40" s="80"/>
      <c r="K40" s="80"/>
      <c r="L40" s="123">
        <v>1</v>
      </c>
      <c r="M40" s="80"/>
    </row>
    <row r="41" spans="1:13" s="71" customFormat="1" ht="23.25" customHeight="1">
      <c r="A41" s="112"/>
      <c r="B41" s="114"/>
      <c r="C41" s="80"/>
      <c r="D41" s="80"/>
      <c r="E41" s="80" t="s">
        <v>564</v>
      </c>
      <c r="F41" s="80"/>
      <c r="G41" s="80"/>
      <c r="H41" s="79" t="s">
        <v>704</v>
      </c>
      <c r="I41" s="80"/>
      <c r="J41" s="80"/>
      <c r="K41" s="80"/>
      <c r="L41" s="80" t="s">
        <v>542</v>
      </c>
      <c r="M41" s="80"/>
    </row>
    <row r="42" spans="1:13" s="71" customFormat="1" ht="32.25" customHeight="1">
      <c r="A42" s="112"/>
      <c r="B42" s="114"/>
      <c r="C42" s="80"/>
      <c r="D42" s="80"/>
      <c r="E42" s="84" t="s">
        <v>575</v>
      </c>
      <c r="F42" s="115"/>
      <c r="G42" s="85"/>
      <c r="H42" s="103" t="s">
        <v>634</v>
      </c>
      <c r="I42" s="124"/>
      <c r="J42" s="124"/>
      <c r="K42" s="125"/>
      <c r="L42" s="134">
        <v>1</v>
      </c>
      <c r="M42" s="85"/>
    </row>
    <row r="43" spans="1:13" s="71" customFormat="1" ht="18" customHeight="1">
      <c r="A43" s="112"/>
      <c r="B43" s="114"/>
      <c r="C43" s="80"/>
      <c r="D43" s="80"/>
      <c r="E43" s="90"/>
      <c r="F43" s="74"/>
      <c r="G43" s="91"/>
      <c r="H43" s="116"/>
      <c r="I43" s="126"/>
      <c r="J43" s="126"/>
      <c r="K43" s="127"/>
      <c r="L43" s="90"/>
      <c r="M43" s="91"/>
    </row>
    <row r="44" spans="1:13" s="71" customFormat="1" ht="33.75" customHeight="1">
      <c r="A44" s="94" t="s">
        <v>635</v>
      </c>
      <c r="B44" s="94"/>
      <c r="C44" s="94"/>
      <c r="D44" s="117"/>
      <c r="E44" s="118"/>
      <c r="F44" s="118"/>
      <c r="G44" s="118"/>
      <c r="H44" s="118"/>
      <c r="I44" s="118"/>
      <c r="J44" s="118"/>
      <c r="K44" s="118"/>
      <c r="L44" s="118"/>
      <c r="M44" s="78"/>
    </row>
    <row r="45" spans="1:13" s="71" customFormat="1" ht="66.75" customHeight="1">
      <c r="A45" s="94" t="s">
        <v>636</v>
      </c>
      <c r="B45" s="94"/>
      <c r="C45" s="94"/>
      <c r="D45" s="119" t="s">
        <v>637</v>
      </c>
      <c r="E45" s="120"/>
      <c r="F45" s="120"/>
      <c r="G45" s="120"/>
      <c r="H45" s="120"/>
      <c r="I45" s="120"/>
      <c r="J45" s="120"/>
      <c r="K45" s="120"/>
      <c r="L45" s="120"/>
      <c r="M45" s="128"/>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N45"/>
  <sheetViews>
    <sheetView zoomScaleSheetLayoutView="100" workbookViewId="0" topLeftCell="A1">
      <selection activeCell="P9" sqref="P9"/>
    </sheetView>
  </sheetViews>
  <sheetFormatPr defaultColWidth="9" defaultRowHeight="11.25"/>
  <cols>
    <col min="1" max="13" width="13.16015625" style="71" customWidth="1"/>
    <col min="14" max="14" width="12" style="71" customWidth="1"/>
    <col min="15" max="16384" width="9.33203125" style="71" bestFit="1" customWidth="1"/>
  </cols>
  <sheetData>
    <row r="1" spans="1:14" s="71" customFormat="1" ht="27" customHeight="1">
      <c r="A1" s="72" t="s">
        <v>581</v>
      </c>
      <c r="B1" s="72"/>
      <c r="C1" s="72"/>
      <c r="D1" s="72"/>
      <c r="E1" s="72"/>
      <c r="F1" s="72"/>
      <c r="G1" s="72"/>
      <c r="H1" s="72"/>
      <c r="I1" s="72"/>
      <c r="J1" s="72"/>
      <c r="K1" s="72"/>
      <c r="L1" s="72"/>
      <c r="M1" s="72"/>
      <c r="N1" s="132" t="s">
        <v>726</v>
      </c>
    </row>
    <row r="2" spans="1:14" s="71" customFormat="1" ht="20.25" customHeight="1">
      <c r="A2" s="73" t="s">
        <v>582</v>
      </c>
      <c r="B2" s="73"/>
      <c r="C2" s="73"/>
      <c r="D2" s="73"/>
      <c r="E2" s="73"/>
      <c r="F2" s="73"/>
      <c r="G2" s="73"/>
      <c r="H2" s="73"/>
      <c r="I2" s="73"/>
      <c r="J2" s="73"/>
      <c r="K2" s="73"/>
      <c r="L2" s="73"/>
      <c r="M2" s="73"/>
      <c r="N2" s="133"/>
    </row>
    <row r="3" spans="1:13" s="71" customFormat="1" ht="14.25" customHeight="1">
      <c r="A3" s="74" t="s">
        <v>707</v>
      </c>
      <c r="B3" s="74"/>
      <c r="C3" s="74"/>
      <c r="D3" s="74"/>
      <c r="E3" s="75"/>
      <c r="F3" s="75"/>
      <c r="G3" s="75"/>
      <c r="H3" s="75"/>
      <c r="I3" s="121" t="s">
        <v>708</v>
      </c>
      <c r="J3" s="121"/>
      <c r="K3" s="121"/>
      <c r="L3" s="121"/>
      <c r="M3" s="75"/>
    </row>
    <row r="4" spans="1:13" s="71" customFormat="1" ht="14.25" customHeight="1">
      <c r="A4" s="76" t="s">
        <v>584</v>
      </c>
      <c r="B4" s="77" t="s">
        <v>246</v>
      </c>
      <c r="C4" s="78"/>
      <c r="D4" s="79" t="s">
        <v>727</v>
      </c>
      <c r="E4" s="80"/>
      <c r="F4" s="80"/>
      <c r="G4" s="80"/>
      <c r="H4" s="80"/>
      <c r="I4" s="80"/>
      <c r="J4" s="80"/>
      <c r="K4" s="80"/>
      <c r="L4" s="80"/>
      <c r="M4" s="80"/>
    </row>
    <row r="5" spans="1:13" s="71" customFormat="1" ht="14.25" customHeight="1">
      <c r="A5" s="76"/>
      <c r="B5" s="77" t="s">
        <v>585</v>
      </c>
      <c r="C5" s="78"/>
      <c r="D5" s="79" t="s">
        <v>710</v>
      </c>
      <c r="E5" s="80"/>
      <c r="F5" s="80"/>
      <c r="G5" s="80"/>
      <c r="H5" s="80"/>
      <c r="I5" s="80"/>
      <c r="J5" s="80"/>
      <c r="K5" s="80"/>
      <c r="L5" s="80"/>
      <c r="M5" s="80"/>
    </row>
    <row r="6" spans="1:13" s="71" customFormat="1" ht="14.25" customHeight="1">
      <c r="A6" s="76"/>
      <c r="B6" s="77" t="s">
        <v>587</v>
      </c>
      <c r="C6" s="78"/>
      <c r="D6" s="81" t="s">
        <v>109</v>
      </c>
      <c r="E6" s="82"/>
      <c r="F6" s="83"/>
      <c r="G6" s="80" t="s">
        <v>589</v>
      </c>
      <c r="H6" s="80"/>
      <c r="I6" s="80"/>
      <c r="J6" s="79" t="s">
        <v>590</v>
      </c>
      <c r="K6" s="80"/>
      <c r="L6" s="80"/>
      <c r="M6" s="80"/>
    </row>
    <row r="7" spans="1:13" s="71" customFormat="1" ht="14.25" customHeight="1">
      <c r="A7" s="76"/>
      <c r="B7" s="77" t="s">
        <v>591</v>
      </c>
      <c r="C7" s="78"/>
      <c r="D7" s="79" t="s">
        <v>711</v>
      </c>
      <c r="E7" s="80"/>
      <c r="F7" s="80"/>
      <c r="G7" s="80" t="s">
        <v>483</v>
      </c>
      <c r="H7" s="80"/>
      <c r="I7" s="80"/>
      <c r="J7" s="79" t="s">
        <v>712</v>
      </c>
      <c r="K7" s="80"/>
      <c r="L7" s="80"/>
      <c r="M7" s="80"/>
    </row>
    <row r="8" spans="1:13" s="71" customFormat="1" ht="14.25" customHeight="1">
      <c r="A8" s="76"/>
      <c r="B8" s="77" t="s">
        <v>713</v>
      </c>
      <c r="C8" s="78"/>
      <c r="D8" s="80" t="s">
        <v>714</v>
      </c>
      <c r="E8" s="80"/>
      <c r="F8" s="80"/>
      <c r="G8" s="80" t="s">
        <v>483</v>
      </c>
      <c r="H8" s="80"/>
      <c r="I8" s="80"/>
      <c r="J8" s="80">
        <v>13973046622</v>
      </c>
      <c r="K8" s="80"/>
      <c r="L8" s="80"/>
      <c r="M8" s="80"/>
    </row>
    <row r="9" spans="1:13" s="71" customFormat="1" ht="14.25" customHeight="1">
      <c r="A9" s="76"/>
      <c r="B9" s="77" t="s">
        <v>594</v>
      </c>
      <c r="C9" s="78"/>
      <c r="D9" s="79"/>
      <c r="E9" s="80"/>
      <c r="F9" s="80"/>
      <c r="G9" s="80"/>
      <c r="H9" s="80"/>
      <c r="I9" s="80"/>
      <c r="J9" s="80"/>
      <c r="K9" s="80"/>
      <c r="L9" s="80"/>
      <c r="M9" s="80"/>
    </row>
    <row r="10" spans="1:13" s="71" customFormat="1" ht="133.5" customHeight="1">
      <c r="A10" s="76"/>
      <c r="B10" s="77" t="s">
        <v>596</v>
      </c>
      <c r="C10" s="78"/>
      <c r="D10" s="79" t="s">
        <v>269</v>
      </c>
      <c r="E10" s="80"/>
      <c r="F10" s="80"/>
      <c r="G10" s="80"/>
      <c r="H10" s="80"/>
      <c r="I10" s="80"/>
      <c r="J10" s="80"/>
      <c r="K10" s="80"/>
      <c r="L10" s="80"/>
      <c r="M10" s="80"/>
    </row>
    <row r="11" spans="1:13" s="71" customFormat="1" ht="14.25" customHeight="1">
      <c r="A11" s="76"/>
      <c r="B11" s="77" t="s">
        <v>715</v>
      </c>
      <c r="C11" s="78"/>
      <c r="D11" s="79" t="s">
        <v>728</v>
      </c>
      <c r="E11" s="80"/>
      <c r="F11" s="80"/>
      <c r="G11" s="80"/>
      <c r="H11" s="80"/>
      <c r="I11" s="80"/>
      <c r="J11" s="80"/>
      <c r="K11" s="80"/>
      <c r="L11" s="80"/>
      <c r="M11" s="80"/>
    </row>
    <row r="12" spans="1:13" s="71" customFormat="1" ht="14.25" customHeight="1">
      <c r="A12" s="76" t="s">
        <v>599</v>
      </c>
      <c r="B12" s="84" t="s">
        <v>691</v>
      </c>
      <c r="C12" s="85"/>
      <c r="D12" s="86" t="s">
        <v>601</v>
      </c>
      <c r="E12" s="86"/>
      <c r="F12" s="86" t="s">
        <v>602</v>
      </c>
      <c r="G12" s="86"/>
      <c r="H12" s="86"/>
      <c r="I12" s="86"/>
      <c r="J12" s="86" t="s">
        <v>603</v>
      </c>
      <c r="K12" s="86"/>
      <c r="L12" s="86"/>
      <c r="M12" s="86"/>
    </row>
    <row r="13" spans="1:13" s="71" customFormat="1" ht="14.25" customHeight="1">
      <c r="A13" s="76"/>
      <c r="B13" s="87"/>
      <c r="C13" s="88"/>
      <c r="D13" s="80" t="s">
        <v>604</v>
      </c>
      <c r="E13" s="80"/>
      <c r="F13" s="89">
        <v>200000</v>
      </c>
      <c r="G13" s="80"/>
      <c r="H13" s="80"/>
      <c r="I13" s="80"/>
      <c r="J13" s="89">
        <v>200000</v>
      </c>
      <c r="K13" s="80"/>
      <c r="L13" s="80"/>
      <c r="M13" s="80"/>
    </row>
    <row r="14" spans="1:13" s="71" customFormat="1" ht="14.25" customHeight="1">
      <c r="A14" s="76"/>
      <c r="B14" s="87"/>
      <c r="C14" s="88"/>
      <c r="D14" s="80" t="s">
        <v>605</v>
      </c>
      <c r="E14" s="80"/>
      <c r="F14" s="89">
        <v>200000</v>
      </c>
      <c r="G14" s="80"/>
      <c r="H14" s="80"/>
      <c r="I14" s="80"/>
      <c r="J14" s="89">
        <v>200000</v>
      </c>
      <c r="K14" s="80"/>
      <c r="L14" s="80"/>
      <c r="M14" s="80"/>
    </row>
    <row r="15" spans="1:13" s="71" customFormat="1" ht="14.25" customHeight="1">
      <c r="A15" s="76"/>
      <c r="B15" s="87"/>
      <c r="C15" s="88"/>
      <c r="D15" s="80" t="s">
        <v>606</v>
      </c>
      <c r="E15" s="80"/>
      <c r="F15" s="89"/>
      <c r="G15" s="80"/>
      <c r="H15" s="80"/>
      <c r="I15" s="80"/>
      <c r="J15" s="89"/>
      <c r="K15" s="80"/>
      <c r="L15" s="80"/>
      <c r="M15" s="80"/>
    </row>
    <row r="16" spans="1:13" s="71" customFormat="1" ht="14.25" customHeight="1">
      <c r="A16" s="76"/>
      <c r="B16" s="87"/>
      <c r="C16" s="88"/>
      <c r="D16" s="80" t="s">
        <v>607</v>
      </c>
      <c r="E16" s="80"/>
      <c r="F16" s="89"/>
      <c r="G16" s="80"/>
      <c r="H16" s="80"/>
      <c r="I16" s="80"/>
      <c r="J16" s="89"/>
      <c r="K16" s="80"/>
      <c r="L16" s="80"/>
      <c r="M16" s="80"/>
    </row>
    <row r="17" spans="1:13" s="71" customFormat="1" ht="14.25" customHeight="1">
      <c r="A17" s="76"/>
      <c r="B17" s="90"/>
      <c r="C17" s="91"/>
      <c r="D17" s="80" t="s">
        <v>608</v>
      </c>
      <c r="E17" s="80"/>
      <c r="F17" s="89"/>
      <c r="G17" s="80"/>
      <c r="H17" s="80"/>
      <c r="I17" s="80"/>
      <c r="J17" s="89"/>
      <c r="K17" s="80"/>
      <c r="L17" s="80"/>
      <c r="M17" s="80"/>
    </row>
    <row r="18" spans="1:13" s="71" customFormat="1" ht="14.25" customHeight="1">
      <c r="A18" s="76"/>
      <c r="B18" s="84" t="s">
        <v>692</v>
      </c>
      <c r="C18" s="85"/>
      <c r="D18" s="80" t="s">
        <v>601</v>
      </c>
      <c r="E18" s="80"/>
      <c r="F18" s="92" t="s">
        <v>610</v>
      </c>
      <c r="G18" s="92"/>
      <c r="H18" s="92"/>
      <c r="I18" s="92" t="s">
        <v>611</v>
      </c>
      <c r="J18" s="92"/>
      <c r="K18" s="92"/>
      <c r="L18" s="92" t="s">
        <v>612</v>
      </c>
      <c r="M18" s="92"/>
    </row>
    <row r="19" spans="1:13" s="71" customFormat="1" ht="14.25" customHeight="1">
      <c r="A19" s="76"/>
      <c r="B19" s="87"/>
      <c r="C19" s="88"/>
      <c r="D19" s="80" t="s">
        <v>604</v>
      </c>
      <c r="E19" s="80"/>
      <c r="F19" s="129">
        <v>200000</v>
      </c>
      <c r="G19" s="130"/>
      <c r="H19" s="131"/>
      <c r="I19" s="129">
        <v>200000</v>
      </c>
      <c r="J19" s="130"/>
      <c r="K19" s="131"/>
      <c r="L19" s="129"/>
      <c r="M19" s="131"/>
    </row>
    <row r="20" spans="1:13" s="71" customFormat="1" ht="14.25" customHeight="1">
      <c r="A20" s="76"/>
      <c r="B20" s="87"/>
      <c r="C20" s="88"/>
      <c r="D20" s="93">
        <v>1</v>
      </c>
      <c r="E20" s="93"/>
      <c r="F20" s="129">
        <v>200000</v>
      </c>
      <c r="G20" s="130"/>
      <c r="H20" s="131"/>
      <c r="I20" s="129">
        <v>200000</v>
      </c>
      <c r="J20" s="130"/>
      <c r="K20" s="131"/>
      <c r="L20" s="129" t="s">
        <v>729</v>
      </c>
      <c r="M20" s="131"/>
    </row>
    <row r="21" spans="1:13" s="71" customFormat="1" ht="14.25" customHeight="1">
      <c r="A21" s="76"/>
      <c r="B21" s="87"/>
      <c r="C21" s="88"/>
      <c r="D21" s="93">
        <v>2</v>
      </c>
      <c r="E21" s="93"/>
      <c r="F21" s="93"/>
      <c r="G21" s="93"/>
      <c r="H21" s="93"/>
      <c r="I21" s="93"/>
      <c r="J21" s="93"/>
      <c r="K21" s="93"/>
      <c r="L21" s="93"/>
      <c r="M21" s="93"/>
    </row>
    <row r="22" spans="1:13" s="71" customFormat="1" ht="14.25" customHeight="1">
      <c r="A22" s="76"/>
      <c r="B22" s="87"/>
      <c r="C22" s="88"/>
      <c r="D22" s="93">
        <v>3</v>
      </c>
      <c r="E22" s="93"/>
      <c r="F22" s="80"/>
      <c r="G22" s="80"/>
      <c r="H22" s="80"/>
      <c r="I22" s="80"/>
      <c r="J22" s="80"/>
      <c r="K22" s="80"/>
      <c r="L22" s="80"/>
      <c r="M22" s="80"/>
    </row>
    <row r="23" spans="1:13" s="71" customFormat="1" ht="14.25" customHeight="1">
      <c r="A23" s="76"/>
      <c r="B23" s="90"/>
      <c r="C23" s="91"/>
      <c r="D23" s="93" t="s">
        <v>717</v>
      </c>
      <c r="E23" s="93"/>
      <c r="F23" s="93"/>
      <c r="G23" s="93"/>
      <c r="H23" s="93"/>
      <c r="I23" s="93"/>
      <c r="J23" s="93"/>
      <c r="K23" s="93"/>
      <c r="L23" s="93"/>
      <c r="M23" s="93"/>
    </row>
    <row r="24" spans="1:13" s="71" customFormat="1" ht="26.25" customHeight="1">
      <c r="A24" s="94" t="s">
        <v>613</v>
      </c>
      <c r="B24" s="94"/>
      <c r="C24" s="94"/>
      <c r="D24" s="79"/>
      <c r="E24" s="80"/>
      <c r="F24" s="80"/>
      <c r="G24" s="80"/>
      <c r="H24" s="80"/>
      <c r="I24" s="80"/>
      <c r="J24" s="80"/>
      <c r="K24" s="80"/>
      <c r="L24" s="80"/>
      <c r="M24" s="80"/>
    </row>
    <row r="25" spans="1:13" s="71" customFormat="1" ht="14.25" customHeight="1">
      <c r="A25" s="95" t="s">
        <v>615</v>
      </c>
      <c r="B25" s="96"/>
      <c r="C25" s="97" t="s">
        <v>616</v>
      </c>
      <c r="D25" s="97"/>
      <c r="E25" s="97"/>
      <c r="F25" s="97"/>
      <c r="G25" s="97"/>
      <c r="H25" s="86" t="s">
        <v>617</v>
      </c>
      <c r="I25" s="86"/>
      <c r="J25" s="86"/>
      <c r="K25" s="86" t="s">
        <v>618</v>
      </c>
      <c r="L25" s="86"/>
      <c r="M25" s="86"/>
    </row>
    <row r="26" spans="1:13" s="71" customFormat="1" ht="34.5" customHeight="1">
      <c r="A26" s="98"/>
      <c r="B26" s="99"/>
      <c r="C26" s="100" t="s">
        <v>269</v>
      </c>
      <c r="D26" s="101"/>
      <c r="E26" s="101"/>
      <c r="F26" s="101"/>
      <c r="G26" s="102"/>
      <c r="H26" s="103" t="s">
        <v>619</v>
      </c>
      <c r="I26" s="115"/>
      <c r="J26" s="85"/>
      <c r="K26" s="103" t="s">
        <v>620</v>
      </c>
      <c r="L26" s="115"/>
      <c r="M26" s="85"/>
    </row>
    <row r="27" spans="1:13" s="71" customFormat="1" ht="14.25" customHeight="1">
      <c r="A27" s="98"/>
      <c r="B27" s="99"/>
      <c r="C27" s="104"/>
      <c r="D27" s="105"/>
      <c r="E27" s="105"/>
      <c r="F27" s="105"/>
      <c r="G27" s="106"/>
      <c r="H27" s="87"/>
      <c r="I27" s="122"/>
      <c r="J27" s="88"/>
      <c r="K27" s="87"/>
      <c r="L27" s="122"/>
      <c r="M27" s="88"/>
    </row>
    <row r="28" spans="1:13" s="71" customFormat="1" ht="14.25" customHeight="1">
      <c r="A28" s="98"/>
      <c r="B28" s="99"/>
      <c r="C28" s="107"/>
      <c r="D28" s="108"/>
      <c r="E28" s="108"/>
      <c r="F28" s="108"/>
      <c r="G28" s="109"/>
      <c r="H28" s="90"/>
      <c r="I28" s="74"/>
      <c r="J28" s="91"/>
      <c r="K28" s="90"/>
      <c r="L28" s="74"/>
      <c r="M28" s="91"/>
    </row>
    <row r="29" spans="1:13" s="71" customFormat="1" ht="41.25" customHeight="1">
      <c r="A29" s="110" t="s">
        <v>621</v>
      </c>
      <c r="B29" s="111" t="s">
        <v>622</v>
      </c>
      <c r="C29" s="79" t="s">
        <v>730</v>
      </c>
      <c r="D29" s="80"/>
      <c r="E29" s="80"/>
      <c r="F29" s="80"/>
      <c r="G29" s="80"/>
      <c r="H29" s="80"/>
      <c r="I29" s="80"/>
      <c r="J29" s="80"/>
      <c r="K29" s="80"/>
      <c r="L29" s="80"/>
      <c r="M29" s="80"/>
    </row>
    <row r="30" spans="1:13" s="71" customFormat="1" ht="35.25" customHeight="1">
      <c r="A30" s="112"/>
      <c r="B30" s="111" t="s">
        <v>624</v>
      </c>
      <c r="C30" s="79" t="s">
        <v>731</v>
      </c>
      <c r="D30" s="80"/>
      <c r="E30" s="80"/>
      <c r="F30" s="80"/>
      <c r="G30" s="80"/>
      <c r="H30" s="80"/>
      <c r="I30" s="80"/>
      <c r="J30" s="80"/>
      <c r="K30" s="80"/>
      <c r="L30" s="80"/>
      <c r="M30" s="80"/>
    </row>
    <row r="31" spans="1:13" s="71" customFormat="1" ht="23.25" customHeight="1">
      <c r="A31" s="112"/>
      <c r="B31" s="113" t="s">
        <v>625</v>
      </c>
      <c r="C31" s="80" t="s">
        <v>503</v>
      </c>
      <c r="D31" s="80"/>
      <c r="E31" s="80" t="s">
        <v>504</v>
      </c>
      <c r="F31" s="80"/>
      <c r="G31" s="80"/>
      <c r="H31" s="80" t="s">
        <v>505</v>
      </c>
      <c r="I31" s="80"/>
      <c r="J31" s="80"/>
      <c r="K31" s="80"/>
      <c r="L31" s="80" t="s">
        <v>506</v>
      </c>
      <c r="M31" s="80"/>
    </row>
    <row r="32" spans="1:13" s="71" customFormat="1" ht="23.25" customHeight="1">
      <c r="A32" s="112"/>
      <c r="B32" s="114"/>
      <c r="C32" s="80" t="s">
        <v>626</v>
      </c>
      <c r="D32" s="80"/>
      <c r="E32" s="80" t="s">
        <v>508</v>
      </c>
      <c r="F32" s="80"/>
      <c r="G32" s="80"/>
      <c r="H32" s="79" t="s">
        <v>732</v>
      </c>
      <c r="I32" s="80"/>
      <c r="J32" s="80"/>
      <c r="K32" s="80"/>
      <c r="L32" s="123"/>
      <c r="M32" s="80"/>
    </row>
    <row r="33" spans="1:13" s="71" customFormat="1" ht="23.25" customHeight="1">
      <c r="A33" s="112"/>
      <c r="B33" s="114"/>
      <c r="C33" s="80"/>
      <c r="D33" s="80"/>
      <c r="E33" s="80" t="s">
        <v>529</v>
      </c>
      <c r="F33" s="80"/>
      <c r="G33" s="80"/>
      <c r="H33" s="79" t="s">
        <v>733</v>
      </c>
      <c r="I33" s="80"/>
      <c r="J33" s="80"/>
      <c r="K33" s="80"/>
      <c r="L33" s="80" t="s">
        <v>700</v>
      </c>
      <c r="M33" s="80"/>
    </row>
    <row r="34" spans="1:13" s="71" customFormat="1" ht="23.25" customHeight="1">
      <c r="A34" s="112"/>
      <c r="B34" s="114"/>
      <c r="C34" s="80"/>
      <c r="D34" s="80"/>
      <c r="E34" s="80" t="s">
        <v>543</v>
      </c>
      <c r="F34" s="80"/>
      <c r="G34" s="80"/>
      <c r="H34" s="79" t="s">
        <v>734</v>
      </c>
      <c r="I34" s="80"/>
      <c r="J34" s="80"/>
      <c r="K34" s="80"/>
      <c r="L34" s="80" t="s">
        <v>735</v>
      </c>
      <c r="M34" s="80"/>
    </row>
    <row r="35" spans="1:13" s="71" customFormat="1" ht="23.25" customHeight="1">
      <c r="A35" s="112"/>
      <c r="B35" s="114"/>
      <c r="C35" s="80"/>
      <c r="D35" s="80"/>
      <c r="E35" s="84" t="s">
        <v>547</v>
      </c>
      <c r="F35" s="115"/>
      <c r="G35" s="85"/>
      <c r="H35" s="103" t="s">
        <v>736</v>
      </c>
      <c r="I35" s="124"/>
      <c r="J35" s="124"/>
      <c r="K35" s="125"/>
      <c r="L35" s="134" t="s">
        <v>700</v>
      </c>
      <c r="M35" s="85"/>
    </row>
    <row r="36" spans="1:13" s="71" customFormat="1" ht="2.25" customHeight="1">
      <c r="A36" s="112"/>
      <c r="B36" s="114"/>
      <c r="C36" s="80"/>
      <c r="D36" s="80"/>
      <c r="E36" s="90"/>
      <c r="F36" s="74"/>
      <c r="G36" s="91"/>
      <c r="H36" s="116"/>
      <c r="I36" s="126"/>
      <c r="J36" s="126"/>
      <c r="K36" s="127"/>
      <c r="L36" s="90"/>
      <c r="M36" s="91"/>
    </row>
    <row r="37" spans="1:13" s="71" customFormat="1" ht="23.25" customHeight="1">
      <c r="A37" s="112"/>
      <c r="B37" s="114"/>
      <c r="C37" s="80" t="s">
        <v>503</v>
      </c>
      <c r="D37" s="80"/>
      <c r="E37" s="80" t="s">
        <v>504</v>
      </c>
      <c r="F37" s="80"/>
      <c r="G37" s="80"/>
      <c r="H37" s="80" t="s">
        <v>505</v>
      </c>
      <c r="I37" s="80"/>
      <c r="J37" s="80"/>
      <c r="K37" s="80"/>
      <c r="L37" s="80" t="s">
        <v>506</v>
      </c>
      <c r="M37" s="80"/>
    </row>
    <row r="38" spans="1:13" s="71" customFormat="1" ht="23.25" customHeight="1">
      <c r="A38" s="112"/>
      <c r="B38" s="114"/>
      <c r="C38" s="80" t="s">
        <v>626</v>
      </c>
      <c r="D38" s="80"/>
      <c r="E38" s="80" t="s">
        <v>551</v>
      </c>
      <c r="F38" s="80"/>
      <c r="G38" s="80"/>
      <c r="H38" s="79" t="s">
        <v>724</v>
      </c>
      <c r="I38" s="80"/>
      <c r="J38" s="80"/>
      <c r="K38" s="80"/>
      <c r="L38" s="123">
        <v>1</v>
      </c>
      <c r="M38" s="80"/>
    </row>
    <row r="39" spans="1:13" s="71" customFormat="1" ht="23.25" customHeight="1">
      <c r="A39" s="112"/>
      <c r="B39" s="114"/>
      <c r="C39" s="80"/>
      <c r="D39" s="80"/>
      <c r="E39" s="80" t="s">
        <v>556</v>
      </c>
      <c r="F39" s="80"/>
      <c r="G39" s="80"/>
      <c r="H39" s="79" t="s">
        <v>737</v>
      </c>
      <c r="I39" s="80"/>
      <c r="J39" s="80"/>
      <c r="K39" s="80"/>
      <c r="L39" s="80" t="s">
        <v>700</v>
      </c>
      <c r="M39" s="80"/>
    </row>
    <row r="40" spans="1:13" s="71" customFormat="1" ht="23.25" customHeight="1">
      <c r="A40" s="112"/>
      <c r="B40" s="114"/>
      <c r="C40" s="80"/>
      <c r="D40" s="80"/>
      <c r="E40" s="80" t="s">
        <v>562</v>
      </c>
      <c r="F40" s="80"/>
      <c r="G40" s="80"/>
      <c r="H40" s="79" t="s">
        <v>725</v>
      </c>
      <c r="I40" s="80"/>
      <c r="J40" s="80"/>
      <c r="K40" s="80"/>
      <c r="L40" s="123">
        <v>1</v>
      </c>
      <c r="M40" s="80"/>
    </row>
    <row r="41" spans="1:13" s="71" customFormat="1" ht="23.25" customHeight="1">
      <c r="A41" s="112"/>
      <c r="B41" s="114"/>
      <c r="C41" s="80"/>
      <c r="D41" s="80"/>
      <c r="E41" s="80" t="s">
        <v>564</v>
      </c>
      <c r="F41" s="80"/>
      <c r="G41" s="80"/>
      <c r="H41" s="79" t="s">
        <v>704</v>
      </c>
      <c r="I41" s="80"/>
      <c r="J41" s="80"/>
      <c r="K41" s="80"/>
      <c r="L41" s="80" t="s">
        <v>542</v>
      </c>
      <c r="M41" s="80"/>
    </row>
    <row r="42" spans="1:13" s="71" customFormat="1" ht="32.25" customHeight="1">
      <c r="A42" s="112"/>
      <c r="B42" s="114"/>
      <c r="C42" s="80"/>
      <c r="D42" s="80"/>
      <c r="E42" s="84" t="s">
        <v>575</v>
      </c>
      <c r="F42" s="115"/>
      <c r="G42" s="85"/>
      <c r="H42" s="103" t="s">
        <v>634</v>
      </c>
      <c r="I42" s="124"/>
      <c r="J42" s="124"/>
      <c r="K42" s="125"/>
      <c r="L42" s="134">
        <v>1</v>
      </c>
      <c r="M42" s="85"/>
    </row>
    <row r="43" spans="1:13" s="71" customFormat="1" ht="18" customHeight="1">
      <c r="A43" s="112"/>
      <c r="B43" s="114"/>
      <c r="C43" s="80"/>
      <c r="D43" s="80"/>
      <c r="E43" s="90"/>
      <c r="F43" s="74"/>
      <c r="G43" s="91"/>
      <c r="H43" s="116"/>
      <c r="I43" s="126"/>
      <c r="J43" s="126"/>
      <c r="K43" s="127"/>
      <c r="L43" s="90"/>
      <c r="M43" s="91"/>
    </row>
    <row r="44" spans="1:13" s="71" customFormat="1" ht="33.75" customHeight="1">
      <c r="A44" s="94" t="s">
        <v>635</v>
      </c>
      <c r="B44" s="94"/>
      <c r="C44" s="94"/>
      <c r="D44" s="117"/>
      <c r="E44" s="118"/>
      <c r="F44" s="118"/>
      <c r="G44" s="118"/>
      <c r="H44" s="118"/>
      <c r="I44" s="118"/>
      <c r="J44" s="118"/>
      <c r="K44" s="118"/>
      <c r="L44" s="118"/>
      <c r="M44" s="78"/>
    </row>
    <row r="45" spans="1:13" s="71" customFormat="1" ht="66.75" customHeight="1">
      <c r="A45" s="94" t="s">
        <v>636</v>
      </c>
      <c r="B45" s="94"/>
      <c r="C45" s="94"/>
      <c r="D45" s="119" t="s">
        <v>637</v>
      </c>
      <c r="E45" s="120"/>
      <c r="F45" s="120"/>
      <c r="G45" s="120"/>
      <c r="H45" s="120"/>
      <c r="I45" s="120"/>
      <c r="J45" s="120"/>
      <c r="K45" s="120"/>
      <c r="L45" s="120"/>
      <c r="M45" s="128"/>
    </row>
  </sheetData>
  <sheetProtection/>
  <mergeCells count="126">
    <mergeCell ref="A1:M1"/>
    <mergeCell ref="A2:M2"/>
    <mergeCell ref="A3:D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4:C44"/>
    <mergeCell ref="D44:M44"/>
    <mergeCell ref="A45:C45"/>
    <mergeCell ref="D45:M45"/>
    <mergeCell ref="A4:A11"/>
    <mergeCell ref="A12:A23"/>
    <mergeCell ref="A29:A43"/>
    <mergeCell ref="B31:B43"/>
    <mergeCell ref="B12:C17"/>
    <mergeCell ref="B18:C23"/>
    <mergeCell ref="A25:B28"/>
    <mergeCell ref="C26:G28"/>
    <mergeCell ref="H26:J28"/>
    <mergeCell ref="K26:M28"/>
    <mergeCell ref="C32:D36"/>
    <mergeCell ref="E35:G36"/>
    <mergeCell ref="H35:K36"/>
    <mergeCell ref="L35:M36"/>
    <mergeCell ref="C38:D43"/>
    <mergeCell ref="E42:G43"/>
    <mergeCell ref="H42:K43"/>
    <mergeCell ref="L42:M4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M46"/>
  <sheetViews>
    <sheetView zoomScaleSheetLayoutView="100" workbookViewId="0" topLeftCell="A11">
      <selection activeCell="A1" sqref="A1:IV1"/>
    </sheetView>
  </sheetViews>
  <sheetFormatPr defaultColWidth="9" defaultRowHeight="11.25"/>
  <cols>
    <col min="1" max="13" width="13.16015625" style="71" customWidth="1"/>
    <col min="14" max="16384" width="9" style="71" customWidth="1"/>
  </cols>
  <sheetData>
    <row r="1" ht="18" customHeight="1">
      <c r="M1" s="71" t="s">
        <v>738</v>
      </c>
    </row>
    <row r="2" spans="1:13" s="71" customFormat="1" ht="27" customHeight="1">
      <c r="A2" s="72" t="s">
        <v>581</v>
      </c>
      <c r="B2" s="72"/>
      <c r="C2" s="72"/>
      <c r="D2" s="72"/>
      <c r="E2" s="72"/>
      <c r="F2" s="72"/>
      <c r="G2" s="72"/>
      <c r="H2" s="72"/>
      <c r="I2" s="72"/>
      <c r="J2" s="72"/>
      <c r="K2" s="72"/>
      <c r="L2" s="72"/>
      <c r="M2" s="72"/>
    </row>
    <row r="3" spans="1:13" s="71" customFormat="1" ht="20.25" customHeight="1">
      <c r="A3" s="73" t="s">
        <v>582</v>
      </c>
      <c r="B3" s="73"/>
      <c r="C3" s="73"/>
      <c r="D3" s="73"/>
      <c r="E3" s="73"/>
      <c r="F3" s="73"/>
      <c r="G3" s="73"/>
      <c r="H3" s="73"/>
      <c r="I3" s="73"/>
      <c r="J3" s="73"/>
      <c r="K3" s="73"/>
      <c r="L3" s="73"/>
      <c r="M3" s="73"/>
    </row>
    <row r="4" spans="1:13" s="71" customFormat="1" ht="14.25" customHeight="1">
      <c r="A4" s="74" t="s">
        <v>739</v>
      </c>
      <c r="B4" s="74"/>
      <c r="C4" s="74"/>
      <c r="D4" s="74"/>
      <c r="E4" s="75"/>
      <c r="F4" s="75"/>
      <c r="G4" s="75"/>
      <c r="H4" s="75"/>
      <c r="I4" s="121" t="s">
        <v>740</v>
      </c>
      <c r="J4" s="121"/>
      <c r="K4" s="121"/>
      <c r="L4" s="121"/>
      <c r="M4" s="75"/>
    </row>
    <row r="5" spans="1:13" s="71" customFormat="1" ht="14.25" customHeight="1">
      <c r="A5" s="76" t="s">
        <v>584</v>
      </c>
      <c r="B5" s="77" t="s">
        <v>246</v>
      </c>
      <c r="C5" s="78"/>
      <c r="D5" s="79" t="s">
        <v>267</v>
      </c>
      <c r="E5" s="80"/>
      <c r="F5" s="80"/>
      <c r="G5" s="80"/>
      <c r="H5" s="80"/>
      <c r="I5" s="80"/>
      <c r="J5" s="80"/>
      <c r="K5" s="80"/>
      <c r="L5" s="80"/>
      <c r="M5" s="80"/>
    </row>
    <row r="6" spans="1:13" s="71" customFormat="1" ht="14.25" customHeight="1">
      <c r="A6" s="76"/>
      <c r="B6" s="77" t="s">
        <v>585</v>
      </c>
      <c r="C6" s="78"/>
      <c r="D6" s="79" t="s">
        <v>710</v>
      </c>
      <c r="E6" s="80"/>
      <c r="F6" s="80"/>
      <c r="G6" s="80"/>
      <c r="H6" s="80"/>
      <c r="I6" s="80"/>
      <c r="J6" s="80"/>
      <c r="K6" s="80"/>
      <c r="L6" s="80"/>
      <c r="M6" s="80"/>
    </row>
    <row r="7" spans="1:13" s="71" customFormat="1" ht="14.25" customHeight="1">
      <c r="A7" s="76"/>
      <c r="B7" s="77" t="s">
        <v>587</v>
      </c>
      <c r="C7" s="78"/>
      <c r="D7" s="81" t="s">
        <v>588</v>
      </c>
      <c r="E7" s="82"/>
      <c r="F7" s="83"/>
      <c r="G7" s="80" t="s">
        <v>589</v>
      </c>
      <c r="H7" s="80"/>
      <c r="I7" s="80"/>
      <c r="J7" s="79" t="s">
        <v>590</v>
      </c>
      <c r="K7" s="80"/>
      <c r="L7" s="80"/>
      <c r="M7" s="80"/>
    </row>
    <row r="8" spans="1:13" s="71" customFormat="1" ht="14.25" customHeight="1">
      <c r="A8" s="76"/>
      <c r="B8" s="77" t="s">
        <v>591</v>
      </c>
      <c r="C8" s="78"/>
      <c r="D8" s="79" t="s">
        <v>741</v>
      </c>
      <c r="E8" s="80"/>
      <c r="F8" s="80"/>
      <c r="G8" s="80" t="s">
        <v>483</v>
      </c>
      <c r="H8" s="80"/>
      <c r="I8" s="80"/>
      <c r="J8" s="79" t="s">
        <v>742</v>
      </c>
      <c r="K8" s="80"/>
      <c r="L8" s="80"/>
      <c r="M8" s="80"/>
    </row>
    <row r="9" spans="1:13" s="71" customFormat="1" ht="14.25" customHeight="1">
      <c r="A9" s="76"/>
      <c r="B9" s="77" t="s">
        <v>713</v>
      </c>
      <c r="C9" s="78"/>
      <c r="D9" s="80" t="s">
        <v>743</v>
      </c>
      <c r="E9" s="80"/>
      <c r="F9" s="80"/>
      <c r="G9" s="80" t="s">
        <v>483</v>
      </c>
      <c r="H9" s="80"/>
      <c r="I9" s="80"/>
      <c r="J9" s="80">
        <v>15873015859</v>
      </c>
      <c r="K9" s="80"/>
      <c r="L9" s="80"/>
      <c r="M9" s="80"/>
    </row>
    <row r="10" spans="1:13" s="71" customFormat="1" ht="14.25" customHeight="1">
      <c r="A10" s="76"/>
      <c r="B10" s="77" t="s">
        <v>594</v>
      </c>
      <c r="C10" s="78"/>
      <c r="D10" s="79" t="s">
        <v>744</v>
      </c>
      <c r="E10" s="80"/>
      <c r="F10" s="80"/>
      <c r="G10" s="80"/>
      <c r="H10" s="80"/>
      <c r="I10" s="80"/>
      <c r="J10" s="80"/>
      <c r="K10" s="80"/>
      <c r="L10" s="80"/>
      <c r="M10" s="80"/>
    </row>
    <row r="11" spans="1:13" s="71" customFormat="1" ht="133.5" customHeight="1">
      <c r="A11" s="76"/>
      <c r="B11" s="77" t="s">
        <v>596</v>
      </c>
      <c r="C11" s="78"/>
      <c r="D11" s="79" t="s">
        <v>745</v>
      </c>
      <c r="E11" s="80"/>
      <c r="F11" s="80"/>
      <c r="G11" s="80"/>
      <c r="H11" s="80"/>
      <c r="I11" s="80"/>
      <c r="J11" s="80"/>
      <c r="K11" s="80"/>
      <c r="L11" s="80"/>
      <c r="M11" s="80"/>
    </row>
    <row r="12" spans="1:13" s="71" customFormat="1" ht="14.25" customHeight="1">
      <c r="A12" s="76"/>
      <c r="B12" s="77" t="s">
        <v>715</v>
      </c>
      <c r="C12" s="78"/>
      <c r="D12" s="79"/>
      <c r="E12" s="80"/>
      <c r="F12" s="80"/>
      <c r="G12" s="80"/>
      <c r="H12" s="80"/>
      <c r="I12" s="80"/>
      <c r="J12" s="80"/>
      <c r="K12" s="80"/>
      <c r="L12" s="80"/>
      <c r="M12" s="80"/>
    </row>
    <row r="13" spans="1:13" s="71" customFormat="1" ht="14.25" customHeight="1">
      <c r="A13" s="76" t="s">
        <v>599</v>
      </c>
      <c r="B13" s="84" t="s">
        <v>691</v>
      </c>
      <c r="C13" s="85"/>
      <c r="D13" s="86" t="s">
        <v>601</v>
      </c>
      <c r="E13" s="86"/>
      <c r="F13" s="86" t="s">
        <v>602</v>
      </c>
      <c r="G13" s="86"/>
      <c r="H13" s="86"/>
      <c r="I13" s="86"/>
      <c r="J13" s="86" t="s">
        <v>603</v>
      </c>
      <c r="K13" s="86"/>
      <c r="L13" s="86"/>
      <c r="M13" s="86"/>
    </row>
    <row r="14" spans="1:13" s="71" customFormat="1" ht="14.25" customHeight="1">
      <c r="A14" s="76"/>
      <c r="B14" s="87"/>
      <c r="C14" s="88"/>
      <c r="D14" s="80" t="s">
        <v>604</v>
      </c>
      <c r="E14" s="80"/>
      <c r="F14" s="89">
        <v>10</v>
      </c>
      <c r="G14" s="80"/>
      <c r="H14" s="80"/>
      <c r="I14" s="80"/>
      <c r="J14" s="89">
        <v>20</v>
      </c>
      <c r="K14" s="80"/>
      <c r="L14" s="80"/>
      <c r="M14" s="80"/>
    </row>
    <row r="15" spans="1:13" s="71" customFormat="1" ht="14.25" customHeight="1">
      <c r="A15" s="76"/>
      <c r="B15" s="87"/>
      <c r="C15" s="88"/>
      <c r="D15" s="80" t="s">
        <v>605</v>
      </c>
      <c r="E15" s="80"/>
      <c r="F15" s="89">
        <v>10</v>
      </c>
      <c r="G15" s="80"/>
      <c r="H15" s="80"/>
      <c r="I15" s="80"/>
      <c r="J15" s="89">
        <v>20</v>
      </c>
      <c r="K15" s="80"/>
      <c r="L15" s="80"/>
      <c r="M15" s="80"/>
    </row>
    <row r="16" spans="1:13" s="71" customFormat="1" ht="14.25" customHeight="1">
      <c r="A16" s="76"/>
      <c r="B16" s="87"/>
      <c r="C16" s="88"/>
      <c r="D16" s="80" t="s">
        <v>606</v>
      </c>
      <c r="E16" s="80"/>
      <c r="F16" s="89"/>
      <c r="G16" s="80"/>
      <c r="H16" s="80"/>
      <c r="I16" s="80"/>
      <c r="J16" s="89"/>
      <c r="K16" s="80"/>
      <c r="L16" s="80"/>
      <c r="M16" s="80"/>
    </row>
    <row r="17" spans="1:13" s="71" customFormat="1" ht="14.25" customHeight="1">
      <c r="A17" s="76"/>
      <c r="B17" s="87"/>
      <c r="C17" s="88"/>
      <c r="D17" s="80" t="s">
        <v>607</v>
      </c>
      <c r="E17" s="80"/>
      <c r="F17" s="89"/>
      <c r="G17" s="80"/>
      <c r="H17" s="80"/>
      <c r="I17" s="80"/>
      <c r="J17" s="89"/>
      <c r="K17" s="80"/>
      <c r="L17" s="80"/>
      <c r="M17" s="80"/>
    </row>
    <row r="18" spans="1:13" s="71" customFormat="1" ht="14.25" customHeight="1">
      <c r="A18" s="76"/>
      <c r="B18" s="90"/>
      <c r="C18" s="91"/>
      <c r="D18" s="80" t="s">
        <v>608</v>
      </c>
      <c r="E18" s="80"/>
      <c r="F18" s="89"/>
      <c r="G18" s="80"/>
      <c r="H18" s="80"/>
      <c r="I18" s="80"/>
      <c r="J18" s="89"/>
      <c r="K18" s="80"/>
      <c r="L18" s="80"/>
      <c r="M18" s="80"/>
    </row>
    <row r="19" spans="1:13" s="71" customFormat="1" ht="14.25" customHeight="1">
      <c r="A19" s="76"/>
      <c r="B19" s="84" t="s">
        <v>692</v>
      </c>
      <c r="C19" s="85"/>
      <c r="D19" s="80" t="s">
        <v>601</v>
      </c>
      <c r="E19" s="80"/>
      <c r="F19" s="92" t="s">
        <v>610</v>
      </c>
      <c r="G19" s="92"/>
      <c r="H19" s="92"/>
      <c r="I19" s="92" t="s">
        <v>611</v>
      </c>
      <c r="J19" s="92"/>
      <c r="K19" s="92"/>
      <c r="L19" s="92" t="s">
        <v>612</v>
      </c>
      <c r="M19" s="92"/>
    </row>
    <row r="20" spans="1:13" s="71" customFormat="1" ht="14.25" customHeight="1">
      <c r="A20" s="76"/>
      <c r="B20" s="87"/>
      <c r="C20" s="88"/>
      <c r="D20" s="80" t="s">
        <v>604</v>
      </c>
      <c r="E20" s="80"/>
      <c r="F20" s="80">
        <v>10</v>
      </c>
      <c r="G20" s="80"/>
      <c r="H20" s="80"/>
      <c r="I20" s="80">
        <v>20</v>
      </c>
      <c r="J20" s="80"/>
      <c r="K20" s="80"/>
      <c r="L20" s="93" t="s">
        <v>746</v>
      </c>
      <c r="M20" s="93"/>
    </row>
    <row r="21" spans="1:13" s="71" customFormat="1" ht="14.25" customHeight="1">
      <c r="A21" s="76"/>
      <c r="B21" s="87"/>
      <c r="C21" s="88"/>
      <c r="D21" s="93">
        <v>1</v>
      </c>
      <c r="E21" s="93"/>
      <c r="F21" s="80">
        <v>10</v>
      </c>
      <c r="G21" s="80"/>
      <c r="H21" s="80"/>
      <c r="I21" s="80">
        <v>20</v>
      </c>
      <c r="J21" s="80"/>
      <c r="K21" s="80"/>
      <c r="L21" s="93" t="s">
        <v>746</v>
      </c>
      <c r="M21" s="93"/>
    </row>
    <row r="22" spans="1:13" s="71" customFormat="1" ht="14.25" customHeight="1">
      <c r="A22" s="76"/>
      <c r="B22" s="87"/>
      <c r="C22" s="88"/>
      <c r="D22" s="93">
        <v>2</v>
      </c>
      <c r="E22" s="93"/>
      <c r="F22" s="93"/>
      <c r="G22" s="93"/>
      <c r="H22" s="93"/>
      <c r="I22" s="93"/>
      <c r="J22" s="93"/>
      <c r="K22" s="93"/>
      <c r="L22" s="93"/>
      <c r="M22" s="93"/>
    </row>
    <row r="23" spans="1:13" s="71" customFormat="1" ht="14.25" customHeight="1">
      <c r="A23" s="76"/>
      <c r="B23" s="87"/>
      <c r="C23" s="88"/>
      <c r="D23" s="93">
        <v>3</v>
      </c>
      <c r="E23" s="93"/>
      <c r="F23" s="80"/>
      <c r="G23" s="80"/>
      <c r="H23" s="80"/>
      <c r="I23" s="80"/>
      <c r="J23" s="80"/>
      <c r="K23" s="80"/>
      <c r="L23" s="80"/>
      <c r="M23" s="80"/>
    </row>
    <row r="24" spans="1:13" s="71" customFormat="1" ht="14.25" customHeight="1">
      <c r="A24" s="76"/>
      <c r="B24" s="90"/>
      <c r="C24" s="91"/>
      <c r="D24" s="93"/>
      <c r="E24" s="93"/>
      <c r="F24" s="93"/>
      <c r="G24" s="93"/>
      <c r="H24" s="93"/>
      <c r="I24" s="93"/>
      <c r="J24" s="93"/>
      <c r="K24" s="93"/>
      <c r="L24" s="93"/>
      <c r="M24" s="93"/>
    </row>
    <row r="25" spans="1:13" s="71" customFormat="1" ht="26.25" customHeight="1">
      <c r="A25" s="94" t="s">
        <v>613</v>
      </c>
      <c r="B25" s="94"/>
      <c r="C25" s="94"/>
      <c r="D25" s="79"/>
      <c r="E25" s="80"/>
      <c r="F25" s="80"/>
      <c r="G25" s="80"/>
      <c r="H25" s="80"/>
      <c r="I25" s="80"/>
      <c r="J25" s="80"/>
      <c r="K25" s="80"/>
      <c r="L25" s="80"/>
      <c r="M25" s="80"/>
    </row>
    <row r="26" spans="1:13" s="71" customFormat="1" ht="14.25" customHeight="1">
      <c r="A26" s="95" t="s">
        <v>615</v>
      </c>
      <c r="B26" s="96"/>
      <c r="C26" s="97" t="s">
        <v>616</v>
      </c>
      <c r="D26" s="97"/>
      <c r="E26" s="97"/>
      <c r="F26" s="97"/>
      <c r="G26" s="97"/>
      <c r="H26" s="86" t="s">
        <v>617</v>
      </c>
      <c r="I26" s="86"/>
      <c r="J26" s="86"/>
      <c r="K26" s="86" t="s">
        <v>618</v>
      </c>
      <c r="L26" s="86"/>
      <c r="M26" s="86"/>
    </row>
    <row r="27" spans="1:13" s="71" customFormat="1" ht="34.5" customHeight="1">
      <c r="A27" s="98"/>
      <c r="B27" s="99"/>
      <c r="C27" s="100" t="s">
        <v>267</v>
      </c>
      <c r="D27" s="101"/>
      <c r="E27" s="101"/>
      <c r="F27" s="101"/>
      <c r="G27" s="102"/>
      <c r="H27" s="103" t="s">
        <v>619</v>
      </c>
      <c r="I27" s="115"/>
      <c r="J27" s="85"/>
      <c r="K27" s="103" t="s">
        <v>620</v>
      </c>
      <c r="L27" s="115"/>
      <c r="M27" s="85"/>
    </row>
    <row r="28" spans="1:13" s="71" customFormat="1" ht="14.25" customHeight="1">
      <c r="A28" s="98"/>
      <c r="B28" s="99"/>
      <c r="C28" s="104"/>
      <c r="D28" s="105"/>
      <c r="E28" s="105"/>
      <c r="F28" s="105"/>
      <c r="G28" s="106"/>
      <c r="H28" s="87"/>
      <c r="I28" s="122"/>
      <c r="J28" s="88"/>
      <c r="K28" s="87"/>
      <c r="L28" s="122"/>
      <c r="M28" s="88"/>
    </row>
    <row r="29" spans="1:13" s="71" customFormat="1" ht="14.25" customHeight="1">
      <c r="A29" s="98"/>
      <c r="B29" s="99"/>
      <c r="C29" s="107"/>
      <c r="D29" s="108"/>
      <c r="E29" s="108"/>
      <c r="F29" s="108"/>
      <c r="G29" s="109"/>
      <c r="H29" s="90"/>
      <c r="I29" s="74"/>
      <c r="J29" s="91"/>
      <c r="K29" s="90"/>
      <c r="L29" s="74"/>
      <c r="M29" s="91"/>
    </row>
    <row r="30" spans="1:13" s="71" customFormat="1" ht="41.25" customHeight="1">
      <c r="A30" s="110" t="s">
        <v>621</v>
      </c>
      <c r="B30" s="111" t="s">
        <v>622</v>
      </c>
      <c r="C30" s="79" t="s">
        <v>747</v>
      </c>
      <c r="D30" s="80"/>
      <c r="E30" s="80"/>
      <c r="F30" s="80"/>
      <c r="G30" s="80"/>
      <c r="H30" s="80"/>
      <c r="I30" s="80"/>
      <c r="J30" s="80"/>
      <c r="K30" s="80"/>
      <c r="L30" s="80"/>
      <c r="M30" s="80"/>
    </row>
    <row r="31" spans="1:13" s="71" customFormat="1" ht="35.25" customHeight="1">
      <c r="A31" s="112"/>
      <c r="B31" s="111" t="s">
        <v>624</v>
      </c>
      <c r="C31" s="79" t="s">
        <v>748</v>
      </c>
      <c r="D31" s="80"/>
      <c r="E31" s="80"/>
      <c r="F31" s="80"/>
      <c r="G31" s="80"/>
      <c r="H31" s="80"/>
      <c r="I31" s="80"/>
      <c r="J31" s="80"/>
      <c r="K31" s="80"/>
      <c r="L31" s="80"/>
      <c r="M31" s="80"/>
    </row>
    <row r="32" spans="1:13" s="71" customFormat="1" ht="23.25" customHeight="1">
      <c r="A32" s="112"/>
      <c r="B32" s="113" t="s">
        <v>625</v>
      </c>
      <c r="C32" s="80" t="s">
        <v>503</v>
      </c>
      <c r="D32" s="80"/>
      <c r="E32" s="80" t="s">
        <v>504</v>
      </c>
      <c r="F32" s="80"/>
      <c r="G32" s="80"/>
      <c r="H32" s="80" t="s">
        <v>505</v>
      </c>
      <c r="I32" s="80"/>
      <c r="J32" s="80"/>
      <c r="K32" s="80"/>
      <c r="L32" s="80" t="s">
        <v>506</v>
      </c>
      <c r="M32" s="80"/>
    </row>
    <row r="33" spans="1:13" s="71" customFormat="1" ht="23.25" customHeight="1">
      <c r="A33" s="112"/>
      <c r="B33" s="114"/>
      <c r="C33" s="80" t="s">
        <v>626</v>
      </c>
      <c r="D33" s="80"/>
      <c r="E33" s="80" t="s">
        <v>508</v>
      </c>
      <c r="F33" s="80"/>
      <c r="G33" s="80"/>
      <c r="H33" s="79" t="s">
        <v>749</v>
      </c>
      <c r="I33" s="80"/>
      <c r="J33" s="80"/>
      <c r="K33" s="80"/>
      <c r="L33" s="123">
        <v>1</v>
      </c>
      <c r="M33" s="80"/>
    </row>
    <row r="34" spans="1:13" s="71" customFormat="1" ht="23.25" customHeight="1">
      <c r="A34" s="112"/>
      <c r="B34" s="114"/>
      <c r="C34" s="80"/>
      <c r="D34" s="80"/>
      <c r="E34" s="80" t="s">
        <v>529</v>
      </c>
      <c r="F34" s="80"/>
      <c r="G34" s="80"/>
      <c r="H34" s="79" t="s">
        <v>750</v>
      </c>
      <c r="I34" s="80"/>
      <c r="J34" s="80"/>
      <c r="K34" s="80"/>
      <c r="L34" s="80" t="s">
        <v>538</v>
      </c>
      <c r="M34" s="80"/>
    </row>
    <row r="35" spans="1:13" s="71" customFormat="1" ht="23.25" customHeight="1">
      <c r="A35" s="112"/>
      <c r="B35" s="114"/>
      <c r="C35" s="80"/>
      <c r="D35" s="80"/>
      <c r="E35" s="80" t="s">
        <v>543</v>
      </c>
      <c r="F35" s="80"/>
      <c r="G35" s="80"/>
      <c r="H35" s="79" t="s">
        <v>751</v>
      </c>
      <c r="I35" s="80"/>
      <c r="J35" s="80"/>
      <c r="K35" s="80"/>
      <c r="L35" s="123">
        <v>1</v>
      </c>
      <c r="M35" s="80"/>
    </row>
    <row r="36" spans="1:13" s="71" customFormat="1" ht="23.25" customHeight="1">
      <c r="A36" s="112"/>
      <c r="B36" s="114"/>
      <c r="C36" s="80"/>
      <c r="D36" s="80"/>
      <c r="E36" s="84" t="s">
        <v>547</v>
      </c>
      <c r="F36" s="115"/>
      <c r="G36" s="85"/>
      <c r="H36" s="103"/>
      <c r="I36" s="124"/>
      <c r="J36" s="124"/>
      <c r="K36" s="125"/>
      <c r="L36" s="84"/>
      <c r="M36" s="85"/>
    </row>
    <row r="37" spans="1:13" s="71" customFormat="1" ht="2.25" customHeight="1">
      <c r="A37" s="112"/>
      <c r="B37" s="114"/>
      <c r="C37" s="80"/>
      <c r="D37" s="80"/>
      <c r="E37" s="90"/>
      <c r="F37" s="74"/>
      <c r="G37" s="91"/>
      <c r="H37" s="116"/>
      <c r="I37" s="126"/>
      <c r="J37" s="126"/>
      <c r="K37" s="127"/>
      <c r="L37" s="90"/>
      <c r="M37" s="91"/>
    </row>
    <row r="38" spans="1:13" s="71" customFormat="1" ht="23.25" customHeight="1">
      <c r="A38" s="112"/>
      <c r="B38" s="114"/>
      <c r="C38" s="80" t="s">
        <v>503</v>
      </c>
      <c r="D38" s="80"/>
      <c r="E38" s="80" t="s">
        <v>504</v>
      </c>
      <c r="F38" s="80"/>
      <c r="G38" s="80"/>
      <c r="H38" s="80" t="s">
        <v>505</v>
      </c>
      <c r="I38" s="80"/>
      <c r="J38" s="80"/>
      <c r="K38" s="80"/>
      <c r="L38" s="80" t="s">
        <v>506</v>
      </c>
      <c r="M38" s="80"/>
    </row>
    <row r="39" spans="1:13" s="71" customFormat="1" ht="23.25" customHeight="1">
      <c r="A39" s="112"/>
      <c r="B39" s="114"/>
      <c r="C39" s="80" t="s">
        <v>626</v>
      </c>
      <c r="D39" s="80"/>
      <c r="E39" s="80" t="s">
        <v>551</v>
      </c>
      <c r="F39" s="80"/>
      <c r="G39" s="80"/>
      <c r="H39" s="79"/>
      <c r="I39" s="80"/>
      <c r="J39" s="80"/>
      <c r="K39" s="80"/>
      <c r="L39" s="80"/>
      <c r="M39" s="80"/>
    </row>
    <row r="40" spans="1:13" s="71" customFormat="1" ht="23.25" customHeight="1">
      <c r="A40" s="112"/>
      <c r="B40" s="114"/>
      <c r="C40" s="80"/>
      <c r="D40" s="80"/>
      <c r="E40" s="80" t="s">
        <v>556</v>
      </c>
      <c r="F40" s="80"/>
      <c r="G40" s="80"/>
      <c r="H40" s="79" t="s">
        <v>752</v>
      </c>
      <c r="I40" s="80"/>
      <c r="J40" s="80"/>
      <c r="K40" s="80"/>
      <c r="L40" s="80" t="s">
        <v>538</v>
      </c>
      <c r="M40" s="80"/>
    </row>
    <row r="41" spans="1:13" s="71" customFormat="1" ht="23.25" customHeight="1">
      <c r="A41" s="112"/>
      <c r="B41" s="114"/>
      <c r="C41" s="80"/>
      <c r="D41" s="80"/>
      <c r="E41" s="80" t="s">
        <v>562</v>
      </c>
      <c r="F41" s="80"/>
      <c r="G41" s="80"/>
      <c r="H41" s="79" t="s">
        <v>753</v>
      </c>
      <c r="I41" s="80"/>
      <c r="J41" s="80"/>
      <c r="K41" s="80"/>
      <c r="L41" s="80" t="s">
        <v>754</v>
      </c>
      <c r="M41" s="80"/>
    </row>
    <row r="42" spans="1:13" s="71" customFormat="1" ht="23.25" customHeight="1">
      <c r="A42" s="112"/>
      <c r="B42" s="114"/>
      <c r="C42" s="80"/>
      <c r="D42" s="80"/>
      <c r="E42" s="80" t="s">
        <v>564</v>
      </c>
      <c r="F42" s="80"/>
      <c r="G42" s="80"/>
      <c r="H42" s="79" t="s">
        <v>755</v>
      </c>
      <c r="I42" s="80"/>
      <c r="J42" s="80"/>
      <c r="K42" s="80"/>
      <c r="L42" s="80" t="s">
        <v>754</v>
      </c>
      <c r="M42" s="80"/>
    </row>
    <row r="43" spans="1:13" s="71" customFormat="1" ht="32.25" customHeight="1">
      <c r="A43" s="112"/>
      <c r="B43" s="114"/>
      <c r="C43" s="80"/>
      <c r="D43" s="80"/>
      <c r="E43" s="84" t="s">
        <v>575</v>
      </c>
      <c r="F43" s="115"/>
      <c r="G43" s="85"/>
      <c r="H43" s="103" t="s">
        <v>756</v>
      </c>
      <c r="I43" s="124"/>
      <c r="J43" s="124"/>
      <c r="K43" s="125"/>
      <c r="L43" s="84" t="s">
        <v>538</v>
      </c>
      <c r="M43" s="85"/>
    </row>
    <row r="44" spans="1:13" s="71" customFormat="1" ht="18" customHeight="1">
      <c r="A44" s="112"/>
      <c r="B44" s="114"/>
      <c r="C44" s="80"/>
      <c r="D44" s="80"/>
      <c r="E44" s="90"/>
      <c r="F44" s="74"/>
      <c r="G44" s="91"/>
      <c r="H44" s="116"/>
      <c r="I44" s="126"/>
      <c r="J44" s="126"/>
      <c r="K44" s="127"/>
      <c r="L44" s="90"/>
      <c r="M44" s="91"/>
    </row>
    <row r="45" spans="1:13" s="71" customFormat="1" ht="33.75" customHeight="1">
      <c r="A45" s="94" t="s">
        <v>635</v>
      </c>
      <c r="B45" s="94"/>
      <c r="C45" s="94"/>
      <c r="D45" s="117"/>
      <c r="E45" s="118"/>
      <c r="F45" s="118"/>
      <c r="G45" s="118"/>
      <c r="H45" s="118"/>
      <c r="I45" s="118"/>
      <c r="J45" s="118"/>
      <c r="K45" s="118"/>
      <c r="L45" s="118"/>
      <c r="M45" s="78"/>
    </row>
    <row r="46" spans="1:13" s="71" customFormat="1" ht="66.75" customHeight="1">
      <c r="A46" s="94" t="s">
        <v>636</v>
      </c>
      <c r="B46" s="94"/>
      <c r="C46" s="94"/>
      <c r="D46" s="119" t="s">
        <v>637</v>
      </c>
      <c r="E46" s="120"/>
      <c r="F46" s="120"/>
      <c r="G46" s="120"/>
      <c r="H46" s="120"/>
      <c r="I46" s="120"/>
      <c r="J46" s="120"/>
      <c r="K46" s="120"/>
      <c r="L46" s="120"/>
      <c r="M46" s="128"/>
    </row>
  </sheetData>
  <sheetProtection/>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M46"/>
  <sheetViews>
    <sheetView zoomScaleSheetLayoutView="100" workbookViewId="0" topLeftCell="A1">
      <selection activeCell="A4" sqref="A4:IV4"/>
    </sheetView>
  </sheetViews>
  <sheetFormatPr defaultColWidth="9" defaultRowHeight="11.25"/>
  <cols>
    <col min="1" max="13" width="13.16015625" style="1" customWidth="1"/>
    <col min="14" max="16384" width="9" style="1" customWidth="1"/>
  </cols>
  <sheetData>
    <row r="1" s="1" customFormat="1" ht="11.25">
      <c r="M1" s="51" t="s">
        <v>757</v>
      </c>
    </row>
    <row r="2" spans="1:13" s="1" customFormat="1" ht="27">
      <c r="A2" s="2" t="s">
        <v>581</v>
      </c>
      <c r="B2" s="2"/>
      <c r="C2" s="2"/>
      <c r="D2" s="2"/>
      <c r="E2" s="2"/>
      <c r="F2" s="2"/>
      <c r="G2" s="2"/>
      <c r="H2" s="2"/>
      <c r="I2" s="2"/>
      <c r="J2" s="2"/>
      <c r="K2" s="2"/>
      <c r="L2" s="2"/>
      <c r="M2" s="2"/>
    </row>
    <row r="3" spans="1:13" s="1" customFormat="1" ht="20.25">
      <c r="A3" s="3" t="s">
        <v>582</v>
      </c>
      <c r="B3" s="3"/>
      <c r="C3" s="3"/>
      <c r="D3" s="3"/>
      <c r="E3" s="3"/>
      <c r="F3" s="3"/>
      <c r="G3" s="3"/>
      <c r="H3" s="3"/>
      <c r="I3" s="3"/>
      <c r="J3" s="3"/>
      <c r="K3" s="3"/>
      <c r="L3" s="3"/>
      <c r="M3" s="3"/>
    </row>
    <row r="4" spans="1:13" s="1" customFormat="1" ht="14.25">
      <c r="A4" s="4" t="s">
        <v>758</v>
      </c>
      <c r="B4" s="4"/>
      <c r="C4" s="4"/>
      <c r="D4" s="4"/>
      <c r="E4" s="5"/>
      <c r="F4" s="5"/>
      <c r="G4" s="5"/>
      <c r="H4" s="5"/>
      <c r="I4" s="52" t="s">
        <v>759</v>
      </c>
      <c r="J4" s="52"/>
      <c r="K4" s="52"/>
      <c r="L4" s="52"/>
      <c r="M4" s="5"/>
    </row>
    <row r="5" spans="1:13" s="1" customFormat="1" ht="14.25">
      <c r="A5" s="6" t="s">
        <v>584</v>
      </c>
      <c r="B5" s="7" t="s">
        <v>246</v>
      </c>
      <c r="C5" s="8"/>
      <c r="D5" s="9" t="s">
        <v>250</v>
      </c>
      <c r="E5" s="10"/>
      <c r="F5" s="10"/>
      <c r="G5" s="10"/>
      <c r="H5" s="10"/>
      <c r="I5" s="10"/>
      <c r="J5" s="10"/>
      <c r="K5" s="10"/>
      <c r="L5" s="10"/>
      <c r="M5" s="10"/>
    </row>
    <row r="6" spans="1:13" s="1" customFormat="1" ht="14.25">
      <c r="A6" s="6"/>
      <c r="B6" s="7" t="s">
        <v>585</v>
      </c>
      <c r="C6" s="8"/>
      <c r="D6" s="9"/>
      <c r="E6" s="10"/>
      <c r="F6" s="10"/>
      <c r="G6" s="10"/>
      <c r="H6" s="10"/>
      <c r="I6" s="10"/>
      <c r="J6" s="10"/>
      <c r="K6" s="10"/>
      <c r="L6" s="10"/>
      <c r="M6" s="10"/>
    </row>
    <row r="7" spans="1:13" s="1" customFormat="1" ht="14.25">
      <c r="A7" s="6"/>
      <c r="B7" s="7" t="s">
        <v>587</v>
      </c>
      <c r="C7" s="8"/>
      <c r="D7" s="11" t="s">
        <v>109</v>
      </c>
      <c r="E7" s="12"/>
      <c r="F7" s="13"/>
      <c r="G7" s="10" t="s">
        <v>589</v>
      </c>
      <c r="H7" s="10"/>
      <c r="I7" s="10"/>
      <c r="J7" s="9" t="s">
        <v>760</v>
      </c>
      <c r="K7" s="10"/>
      <c r="L7" s="10"/>
      <c r="M7" s="10"/>
    </row>
    <row r="8" spans="1:13" s="1" customFormat="1" ht="14.25">
      <c r="A8" s="6"/>
      <c r="B8" s="7" t="s">
        <v>591</v>
      </c>
      <c r="C8" s="8"/>
      <c r="D8" s="9" t="s">
        <v>761</v>
      </c>
      <c r="E8" s="10"/>
      <c r="F8" s="10"/>
      <c r="G8" s="10" t="s">
        <v>483</v>
      </c>
      <c r="H8" s="10"/>
      <c r="I8" s="10"/>
      <c r="J8" s="9" t="s">
        <v>762</v>
      </c>
      <c r="K8" s="10"/>
      <c r="L8" s="10"/>
      <c r="M8" s="10"/>
    </row>
    <row r="9" spans="1:13" s="1" customFormat="1" ht="14.25">
      <c r="A9" s="6"/>
      <c r="B9" s="7" t="s">
        <v>713</v>
      </c>
      <c r="C9" s="8"/>
      <c r="D9" s="10" t="s">
        <v>763</v>
      </c>
      <c r="E9" s="10"/>
      <c r="F9" s="10"/>
      <c r="G9" s="10" t="s">
        <v>483</v>
      </c>
      <c r="H9" s="10"/>
      <c r="I9" s="10"/>
      <c r="J9" s="10">
        <v>15197133368</v>
      </c>
      <c r="K9" s="10"/>
      <c r="L9" s="10"/>
      <c r="M9" s="10"/>
    </row>
    <row r="10" spans="1:13" s="1" customFormat="1" ht="30.75" customHeight="1">
      <c r="A10" s="6"/>
      <c r="B10" s="7" t="s">
        <v>594</v>
      </c>
      <c r="C10" s="8"/>
      <c r="D10" s="9"/>
      <c r="E10" s="10"/>
      <c r="F10" s="10"/>
      <c r="G10" s="10"/>
      <c r="H10" s="10"/>
      <c r="I10" s="10"/>
      <c r="J10" s="10"/>
      <c r="K10" s="10"/>
      <c r="L10" s="10"/>
      <c r="M10" s="10"/>
    </row>
    <row r="11" spans="1:13" s="1" customFormat="1" ht="133.5" customHeight="1">
      <c r="A11" s="6"/>
      <c r="B11" s="7" t="s">
        <v>596</v>
      </c>
      <c r="C11" s="8"/>
      <c r="D11" s="9" t="s">
        <v>764</v>
      </c>
      <c r="E11" s="10"/>
      <c r="F11" s="10"/>
      <c r="G11" s="10"/>
      <c r="H11" s="10"/>
      <c r="I11" s="10"/>
      <c r="J11" s="10"/>
      <c r="K11" s="10"/>
      <c r="L11" s="10"/>
      <c r="M11" s="10"/>
    </row>
    <row r="12" spans="1:13" s="1" customFormat="1" ht="14.25">
      <c r="A12" s="6"/>
      <c r="B12" s="7" t="s">
        <v>715</v>
      </c>
      <c r="C12" s="8"/>
      <c r="D12" s="9" t="s">
        <v>597</v>
      </c>
      <c r="E12" s="10"/>
      <c r="F12" s="10"/>
      <c r="G12" s="10"/>
      <c r="H12" s="10"/>
      <c r="I12" s="10"/>
      <c r="J12" s="10"/>
      <c r="K12" s="10"/>
      <c r="L12" s="10"/>
      <c r="M12" s="10"/>
    </row>
    <row r="13" spans="1:13" s="1" customFormat="1" ht="14.25">
      <c r="A13" s="6" t="s">
        <v>599</v>
      </c>
      <c r="B13" s="14" t="s">
        <v>691</v>
      </c>
      <c r="C13" s="15"/>
      <c r="D13" s="16" t="s">
        <v>601</v>
      </c>
      <c r="E13" s="16"/>
      <c r="F13" s="16" t="s">
        <v>602</v>
      </c>
      <c r="G13" s="16"/>
      <c r="H13" s="16"/>
      <c r="I13" s="16"/>
      <c r="J13" s="16" t="s">
        <v>603</v>
      </c>
      <c r="K13" s="16"/>
      <c r="L13" s="16"/>
      <c r="M13" s="16"/>
    </row>
    <row r="14" spans="1:13" s="1" customFormat="1" ht="14.25">
      <c r="A14" s="6"/>
      <c r="B14" s="17"/>
      <c r="C14" s="18"/>
      <c r="D14" s="10" t="s">
        <v>604</v>
      </c>
      <c r="E14" s="10"/>
      <c r="F14" s="19">
        <v>15</v>
      </c>
      <c r="G14" s="10"/>
      <c r="H14" s="10"/>
      <c r="I14" s="10"/>
      <c r="J14" s="19">
        <v>15</v>
      </c>
      <c r="K14" s="10"/>
      <c r="L14" s="10"/>
      <c r="M14" s="10"/>
    </row>
    <row r="15" spans="1:13" s="1" customFormat="1" ht="14.25">
      <c r="A15" s="6"/>
      <c r="B15" s="17"/>
      <c r="C15" s="18"/>
      <c r="D15" s="10" t="s">
        <v>605</v>
      </c>
      <c r="E15" s="10"/>
      <c r="F15" s="19">
        <v>15</v>
      </c>
      <c r="G15" s="10"/>
      <c r="H15" s="10"/>
      <c r="I15" s="10"/>
      <c r="J15" s="19">
        <v>15</v>
      </c>
      <c r="K15" s="10"/>
      <c r="L15" s="10"/>
      <c r="M15" s="10"/>
    </row>
    <row r="16" spans="1:13" s="1" customFormat="1" ht="14.25">
      <c r="A16" s="6"/>
      <c r="B16" s="17"/>
      <c r="C16" s="18"/>
      <c r="D16" s="10" t="s">
        <v>606</v>
      </c>
      <c r="E16" s="10"/>
      <c r="F16" s="19"/>
      <c r="G16" s="10"/>
      <c r="H16" s="10"/>
      <c r="I16" s="10"/>
      <c r="J16" s="19"/>
      <c r="K16" s="10"/>
      <c r="L16" s="10"/>
      <c r="M16" s="10"/>
    </row>
    <row r="17" spans="1:13" s="1" customFormat="1" ht="14.25">
      <c r="A17" s="6"/>
      <c r="B17" s="17"/>
      <c r="C17" s="18"/>
      <c r="D17" s="10" t="s">
        <v>607</v>
      </c>
      <c r="E17" s="10"/>
      <c r="F17" s="19"/>
      <c r="G17" s="10"/>
      <c r="H17" s="10"/>
      <c r="I17" s="10"/>
      <c r="J17" s="19"/>
      <c r="K17" s="10"/>
      <c r="L17" s="10"/>
      <c r="M17" s="10"/>
    </row>
    <row r="18" spans="1:13" s="1" customFormat="1" ht="14.25">
      <c r="A18" s="6"/>
      <c r="B18" s="20"/>
      <c r="C18" s="21"/>
      <c r="D18" s="10" t="s">
        <v>608</v>
      </c>
      <c r="E18" s="10"/>
      <c r="F18" s="19"/>
      <c r="G18" s="10"/>
      <c r="H18" s="10"/>
      <c r="I18" s="10"/>
      <c r="J18" s="19"/>
      <c r="K18" s="10"/>
      <c r="L18" s="10"/>
      <c r="M18" s="10"/>
    </row>
    <row r="19" spans="1:13" s="1" customFormat="1" ht="14.25">
      <c r="A19" s="6"/>
      <c r="B19" s="14" t="s">
        <v>692</v>
      </c>
      <c r="C19" s="15"/>
      <c r="D19" s="10" t="s">
        <v>601</v>
      </c>
      <c r="E19" s="10"/>
      <c r="F19" s="22" t="s">
        <v>610</v>
      </c>
      <c r="G19" s="22"/>
      <c r="H19" s="22"/>
      <c r="I19" s="22" t="s">
        <v>611</v>
      </c>
      <c r="J19" s="22"/>
      <c r="K19" s="22"/>
      <c r="L19" s="22" t="s">
        <v>612</v>
      </c>
      <c r="M19" s="22"/>
    </row>
    <row r="20" spans="1:13" s="1" customFormat="1" ht="14.25">
      <c r="A20" s="6"/>
      <c r="B20" s="17"/>
      <c r="C20" s="18"/>
      <c r="D20" s="10" t="s">
        <v>604</v>
      </c>
      <c r="E20" s="10"/>
      <c r="F20" s="10">
        <v>15</v>
      </c>
      <c r="G20" s="10"/>
      <c r="H20" s="10"/>
      <c r="I20" s="10">
        <v>15</v>
      </c>
      <c r="J20" s="10"/>
      <c r="K20" s="10"/>
      <c r="L20" s="70" t="s">
        <v>765</v>
      </c>
      <c r="M20" s="70"/>
    </row>
    <row r="21" spans="1:13" s="1" customFormat="1" ht="14.25">
      <c r="A21" s="6"/>
      <c r="B21" s="17"/>
      <c r="C21" s="18"/>
      <c r="D21" s="23">
        <v>1</v>
      </c>
      <c r="E21" s="23"/>
      <c r="F21" s="10">
        <v>15</v>
      </c>
      <c r="G21" s="10"/>
      <c r="H21" s="10"/>
      <c r="I21" s="10">
        <v>15</v>
      </c>
      <c r="J21" s="10"/>
      <c r="K21" s="10"/>
      <c r="L21" s="70" t="s">
        <v>765</v>
      </c>
      <c r="M21" s="70"/>
    </row>
    <row r="22" spans="1:13" s="1" customFormat="1" ht="14.25">
      <c r="A22" s="6"/>
      <c r="B22" s="17"/>
      <c r="C22" s="18"/>
      <c r="D22" s="23"/>
      <c r="E22" s="23"/>
      <c r="F22" s="23"/>
      <c r="G22" s="23"/>
      <c r="H22" s="23"/>
      <c r="I22" s="23"/>
      <c r="J22" s="23"/>
      <c r="K22" s="23"/>
      <c r="L22" s="23"/>
      <c r="M22" s="23"/>
    </row>
    <row r="23" spans="1:13" s="1" customFormat="1" ht="14.25">
      <c r="A23" s="6"/>
      <c r="B23" s="17"/>
      <c r="C23" s="18"/>
      <c r="D23" s="23"/>
      <c r="E23" s="23"/>
      <c r="F23" s="10"/>
      <c r="G23" s="10"/>
      <c r="H23" s="10"/>
      <c r="I23" s="10"/>
      <c r="J23" s="10"/>
      <c r="K23" s="10"/>
      <c r="L23" s="10"/>
      <c r="M23" s="10"/>
    </row>
    <row r="24" spans="1:13" s="1" customFormat="1" ht="14.25">
      <c r="A24" s="6"/>
      <c r="B24" s="20"/>
      <c r="C24" s="21"/>
      <c r="D24" s="23"/>
      <c r="E24" s="23"/>
      <c r="F24" s="23"/>
      <c r="G24" s="23"/>
      <c r="H24" s="23"/>
      <c r="I24" s="23"/>
      <c r="J24" s="23"/>
      <c r="K24" s="23"/>
      <c r="L24" s="23"/>
      <c r="M24" s="23"/>
    </row>
    <row r="25" spans="1:13" s="1" customFormat="1" ht="26.25" customHeight="1">
      <c r="A25" s="24" t="s">
        <v>613</v>
      </c>
      <c r="B25" s="24"/>
      <c r="C25" s="24"/>
      <c r="D25" s="9"/>
      <c r="E25" s="10"/>
      <c r="F25" s="10"/>
      <c r="G25" s="10"/>
      <c r="H25" s="10"/>
      <c r="I25" s="10"/>
      <c r="J25" s="10"/>
      <c r="K25" s="10"/>
      <c r="L25" s="10"/>
      <c r="M25" s="10"/>
    </row>
    <row r="26" spans="1:13" s="1" customFormat="1" ht="14.25">
      <c r="A26" s="25" t="s">
        <v>615</v>
      </c>
      <c r="B26" s="26"/>
      <c r="C26" s="27" t="s">
        <v>616</v>
      </c>
      <c r="D26" s="27"/>
      <c r="E26" s="27"/>
      <c r="F26" s="27"/>
      <c r="G26" s="27"/>
      <c r="H26" s="16" t="s">
        <v>617</v>
      </c>
      <c r="I26" s="16"/>
      <c r="J26" s="16"/>
      <c r="K26" s="16" t="s">
        <v>618</v>
      </c>
      <c r="L26" s="16"/>
      <c r="M26" s="16"/>
    </row>
    <row r="27" spans="1:13" s="1" customFormat="1" ht="34.5" customHeight="1">
      <c r="A27" s="28"/>
      <c r="B27" s="29"/>
      <c r="C27" s="61" t="s">
        <v>766</v>
      </c>
      <c r="D27" s="62"/>
      <c r="E27" s="62"/>
      <c r="F27" s="62"/>
      <c r="G27" s="63"/>
      <c r="H27" s="33" t="s">
        <v>767</v>
      </c>
      <c r="I27" s="45"/>
      <c r="J27" s="15"/>
      <c r="K27" s="33" t="s">
        <v>768</v>
      </c>
      <c r="L27" s="45"/>
      <c r="M27" s="15"/>
    </row>
    <row r="28" spans="1:13" s="1" customFormat="1" ht="14.25" customHeight="1">
      <c r="A28" s="28"/>
      <c r="B28" s="29"/>
      <c r="C28" s="64"/>
      <c r="D28" s="65"/>
      <c r="E28" s="65"/>
      <c r="F28" s="65"/>
      <c r="G28" s="66"/>
      <c r="H28" s="17"/>
      <c r="I28" s="55"/>
      <c r="J28" s="18"/>
      <c r="K28" s="17"/>
      <c r="L28" s="55"/>
      <c r="M28" s="18"/>
    </row>
    <row r="29" spans="1:13" s="1" customFormat="1" ht="14.25" customHeight="1">
      <c r="A29" s="28"/>
      <c r="B29" s="29"/>
      <c r="C29" s="67"/>
      <c r="D29" s="68"/>
      <c r="E29" s="68"/>
      <c r="F29" s="68"/>
      <c r="G29" s="69"/>
      <c r="H29" s="20"/>
      <c r="I29" s="4"/>
      <c r="J29" s="21"/>
      <c r="K29" s="20"/>
      <c r="L29" s="4"/>
      <c r="M29" s="21"/>
    </row>
    <row r="30" spans="1:13" s="1" customFormat="1" ht="41.25" customHeight="1">
      <c r="A30" s="40" t="s">
        <v>621</v>
      </c>
      <c r="B30" s="41" t="s">
        <v>622</v>
      </c>
      <c r="C30" s="9" t="s">
        <v>769</v>
      </c>
      <c r="D30" s="10"/>
      <c r="E30" s="10"/>
      <c r="F30" s="10"/>
      <c r="G30" s="10"/>
      <c r="H30" s="10"/>
      <c r="I30" s="10"/>
      <c r="J30" s="10"/>
      <c r="K30" s="10"/>
      <c r="L30" s="10"/>
      <c r="M30" s="10"/>
    </row>
    <row r="31" spans="1:13" s="1" customFormat="1" ht="35.25" customHeight="1">
      <c r="A31" s="42"/>
      <c r="B31" s="41" t="s">
        <v>624</v>
      </c>
      <c r="C31" s="9" t="s">
        <v>770</v>
      </c>
      <c r="D31" s="10"/>
      <c r="E31" s="10"/>
      <c r="F31" s="10"/>
      <c r="G31" s="10"/>
      <c r="H31" s="10"/>
      <c r="I31" s="10"/>
      <c r="J31" s="10"/>
      <c r="K31" s="10"/>
      <c r="L31" s="10"/>
      <c r="M31" s="10"/>
    </row>
    <row r="32" spans="1:13" s="1" customFormat="1" ht="23.25" customHeight="1">
      <c r="A32" s="42"/>
      <c r="B32" s="43" t="s">
        <v>625</v>
      </c>
      <c r="C32" s="10" t="s">
        <v>503</v>
      </c>
      <c r="D32" s="10"/>
      <c r="E32" s="10" t="s">
        <v>504</v>
      </c>
      <c r="F32" s="10"/>
      <c r="G32" s="10"/>
      <c r="H32" s="10" t="s">
        <v>505</v>
      </c>
      <c r="I32" s="10"/>
      <c r="J32" s="10"/>
      <c r="K32" s="10"/>
      <c r="L32" s="10" t="s">
        <v>506</v>
      </c>
      <c r="M32" s="10"/>
    </row>
    <row r="33" spans="1:13" s="1" customFormat="1" ht="23.25" customHeight="1">
      <c r="A33" s="42"/>
      <c r="B33" s="44"/>
      <c r="C33" s="10" t="s">
        <v>626</v>
      </c>
      <c r="D33" s="10"/>
      <c r="E33" s="10" t="s">
        <v>508</v>
      </c>
      <c r="F33" s="10"/>
      <c r="G33" s="10"/>
      <c r="H33" s="9" t="s">
        <v>771</v>
      </c>
      <c r="I33" s="10"/>
      <c r="J33" s="10"/>
      <c r="K33" s="10"/>
      <c r="L33" s="10" t="s">
        <v>772</v>
      </c>
      <c r="M33" s="10"/>
    </row>
    <row r="34" spans="1:13" s="1" customFormat="1" ht="23.25" customHeight="1">
      <c r="A34" s="42"/>
      <c r="B34" s="44"/>
      <c r="C34" s="10"/>
      <c r="D34" s="10"/>
      <c r="E34" s="10" t="s">
        <v>529</v>
      </c>
      <c r="F34" s="10"/>
      <c r="G34" s="10"/>
      <c r="H34" s="9" t="s">
        <v>773</v>
      </c>
      <c r="I34" s="10"/>
      <c r="J34" s="10"/>
      <c r="K34" s="10"/>
      <c r="L34" s="10" t="s">
        <v>774</v>
      </c>
      <c r="M34" s="10"/>
    </row>
    <row r="35" spans="1:13" s="1" customFormat="1" ht="23.25" customHeight="1">
      <c r="A35" s="42"/>
      <c r="B35" s="44"/>
      <c r="C35" s="10"/>
      <c r="D35" s="10"/>
      <c r="E35" s="10" t="s">
        <v>543</v>
      </c>
      <c r="F35" s="10"/>
      <c r="G35" s="10"/>
      <c r="H35" s="9" t="s">
        <v>775</v>
      </c>
      <c r="I35" s="10"/>
      <c r="J35" s="10"/>
      <c r="K35" s="10"/>
      <c r="L35" s="10" t="s">
        <v>776</v>
      </c>
      <c r="M35" s="10"/>
    </row>
    <row r="36" spans="1:13" s="1" customFormat="1" ht="23.25" customHeight="1">
      <c r="A36" s="42"/>
      <c r="B36" s="44"/>
      <c r="C36" s="10"/>
      <c r="D36" s="10"/>
      <c r="E36" s="14" t="s">
        <v>547</v>
      </c>
      <c r="F36" s="45"/>
      <c r="G36" s="15"/>
      <c r="H36" s="33" t="s">
        <v>777</v>
      </c>
      <c r="I36" s="56"/>
      <c r="J36" s="56"/>
      <c r="K36" s="57"/>
      <c r="L36" s="14" t="s">
        <v>778</v>
      </c>
      <c r="M36" s="15"/>
    </row>
    <row r="37" spans="1:13" s="1" customFormat="1" ht="2.25" customHeight="1">
      <c r="A37" s="42"/>
      <c r="B37" s="44"/>
      <c r="C37" s="10"/>
      <c r="D37" s="10"/>
      <c r="E37" s="20"/>
      <c r="F37" s="4"/>
      <c r="G37" s="21"/>
      <c r="H37" s="46"/>
      <c r="I37" s="58"/>
      <c r="J37" s="58"/>
      <c r="K37" s="59"/>
      <c r="L37" s="20"/>
      <c r="M37" s="21"/>
    </row>
    <row r="38" spans="1:13" s="1" customFormat="1" ht="23.25" customHeight="1">
      <c r="A38" s="42"/>
      <c r="B38" s="44"/>
      <c r="C38" s="10" t="s">
        <v>503</v>
      </c>
      <c r="D38" s="10"/>
      <c r="E38" s="10" t="s">
        <v>504</v>
      </c>
      <c r="F38" s="10"/>
      <c r="G38" s="10"/>
      <c r="H38" s="10" t="s">
        <v>505</v>
      </c>
      <c r="I38" s="10"/>
      <c r="J38" s="10"/>
      <c r="K38" s="10"/>
      <c r="L38" s="10" t="s">
        <v>506</v>
      </c>
      <c r="M38" s="10"/>
    </row>
    <row r="39" spans="1:13" s="1" customFormat="1" ht="23.25" customHeight="1">
      <c r="A39" s="42"/>
      <c r="B39" s="44"/>
      <c r="C39" s="10" t="s">
        <v>626</v>
      </c>
      <c r="D39" s="10"/>
      <c r="E39" s="10" t="s">
        <v>551</v>
      </c>
      <c r="F39" s="10"/>
      <c r="G39" s="10"/>
      <c r="H39" s="9" t="s">
        <v>779</v>
      </c>
      <c r="I39" s="10"/>
      <c r="J39" s="10"/>
      <c r="K39" s="10"/>
      <c r="L39" s="10" t="s">
        <v>780</v>
      </c>
      <c r="M39" s="10"/>
    </row>
    <row r="40" spans="1:13" s="1" customFormat="1" ht="23.25" customHeight="1">
      <c r="A40" s="42"/>
      <c r="B40" s="44"/>
      <c r="C40" s="10"/>
      <c r="D40" s="10"/>
      <c r="E40" s="10" t="s">
        <v>556</v>
      </c>
      <c r="F40" s="10"/>
      <c r="G40" s="10"/>
      <c r="H40" s="9" t="s">
        <v>781</v>
      </c>
      <c r="I40" s="10"/>
      <c r="J40" s="10"/>
      <c r="K40" s="10"/>
      <c r="L40" s="10" t="s">
        <v>782</v>
      </c>
      <c r="M40" s="10"/>
    </row>
    <row r="41" spans="1:13" s="1" customFormat="1" ht="23.25" customHeight="1">
      <c r="A41" s="42"/>
      <c r="B41" s="44"/>
      <c r="C41" s="10"/>
      <c r="D41" s="10"/>
      <c r="E41" s="10" t="s">
        <v>562</v>
      </c>
      <c r="F41" s="10"/>
      <c r="G41" s="10"/>
      <c r="H41" s="9" t="s">
        <v>563</v>
      </c>
      <c r="I41" s="10"/>
      <c r="J41" s="10"/>
      <c r="K41" s="10"/>
      <c r="L41" s="10"/>
      <c r="M41" s="10"/>
    </row>
    <row r="42" spans="1:13" s="1" customFormat="1" ht="23.25" customHeight="1">
      <c r="A42" s="42"/>
      <c r="B42" s="44"/>
      <c r="C42" s="10"/>
      <c r="D42" s="10"/>
      <c r="E42" s="10" t="s">
        <v>564</v>
      </c>
      <c r="F42" s="10"/>
      <c r="G42" s="10"/>
      <c r="H42" s="9" t="s">
        <v>783</v>
      </c>
      <c r="I42" s="10"/>
      <c r="J42" s="10"/>
      <c r="K42" s="10"/>
      <c r="L42" s="10" t="s">
        <v>784</v>
      </c>
      <c r="M42" s="10"/>
    </row>
    <row r="43" spans="1:13" s="1" customFormat="1" ht="32.25" customHeight="1">
      <c r="A43" s="42"/>
      <c r="B43" s="44"/>
      <c r="C43" s="10"/>
      <c r="D43" s="10"/>
      <c r="E43" s="14" t="s">
        <v>575</v>
      </c>
      <c r="F43" s="45"/>
      <c r="G43" s="15"/>
      <c r="H43" s="33" t="s">
        <v>785</v>
      </c>
      <c r="I43" s="56"/>
      <c r="J43" s="56"/>
      <c r="K43" s="57"/>
      <c r="L43" s="14" t="s">
        <v>786</v>
      </c>
      <c r="M43" s="15"/>
    </row>
    <row r="44" spans="1:13" s="1" customFormat="1" ht="18" customHeight="1">
      <c r="A44" s="42"/>
      <c r="B44" s="44"/>
      <c r="C44" s="10"/>
      <c r="D44" s="10"/>
      <c r="E44" s="20"/>
      <c r="F44" s="4"/>
      <c r="G44" s="21"/>
      <c r="H44" s="46"/>
      <c r="I44" s="58"/>
      <c r="J44" s="58"/>
      <c r="K44" s="59"/>
      <c r="L44" s="20"/>
      <c r="M44" s="21"/>
    </row>
    <row r="45" spans="1:13" s="1" customFormat="1" ht="33.75" customHeight="1">
      <c r="A45" s="24" t="s">
        <v>635</v>
      </c>
      <c r="B45" s="24"/>
      <c r="C45" s="24"/>
      <c r="D45" s="47"/>
      <c r="E45" s="48"/>
      <c r="F45" s="48"/>
      <c r="G45" s="48"/>
      <c r="H45" s="48"/>
      <c r="I45" s="48"/>
      <c r="J45" s="48"/>
      <c r="K45" s="48"/>
      <c r="L45" s="48"/>
      <c r="M45" s="8"/>
    </row>
    <row r="46" spans="1:13" s="1" customFormat="1" ht="66.75" customHeight="1">
      <c r="A46" s="24" t="s">
        <v>636</v>
      </c>
      <c r="B46" s="24"/>
      <c r="C46" s="24"/>
      <c r="D46" s="49" t="s">
        <v>637</v>
      </c>
      <c r="E46" s="50"/>
      <c r="F46" s="50"/>
      <c r="G46" s="50"/>
      <c r="H46" s="50"/>
      <c r="I46" s="50"/>
      <c r="J46" s="50"/>
      <c r="K46" s="50"/>
      <c r="L46" s="50"/>
      <c r="M46" s="60"/>
    </row>
  </sheetData>
  <sheetProtection/>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28"/>
  <sheetViews>
    <sheetView showGridLines="0" showZeros="0" workbookViewId="0" topLeftCell="A4">
      <selection activeCell="D23" sqref="D23"/>
    </sheetView>
  </sheetViews>
  <sheetFormatPr defaultColWidth="9.33203125" defaultRowHeight="11.25"/>
  <cols>
    <col min="1" max="1" width="34.66015625" style="0" customWidth="1"/>
    <col min="2" max="2" width="19.83203125" style="0" customWidth="1"/>
    <col min="3" max="3" width="34.5" style="0" customWidth="1"/>
    <col min="4" max="4" width="15.66015625" style="0" customWidth="1"/>
    <col min="5" max="5" width="16.16015625" style="0" customWidth="1"/>
    <col min="6" max="6" width="18.83203125" style="0" customWidth="1"/>
  </cols>
  <sheetData>
    <row r="1" spans="1:6" ht="11.25" customHeight="1">
      <c r="A1" s="71"/>
      <c r="B1" s="71"/>
      <c r="C1" s="71"/>
      <c r="D1" s="71"/>
      <c r="E1" s="71"/>
      <c r="F1" s="319" t="s">
        <v>139</v>
      </c>
    </row>
    <row r="2" spans="1:6" ht="25.5" customHeight="1">
      <c r="A2" s="488" t="s">
        <v>140</v>
      </c>
      <c r="B2" s="488"/>
      <c r="C2" s="488"/>
      <c r="D2" s="488"/>
      <c r="E2" s="488"/>
      <c r="F2" s="488"/>
    </row>
    <row r="3" spans="1:6" ht="15" customHeight="1">
      <c r="A3" s="488"/>
      <c r="B3" s="488"/>
      <c r="C3" s="488"/>
      <c r="D3" s="488"/>
      <c r="E3" s="488"/>
      <c r="F3" s="488"/>
    </row>
    <row r="4" spans="1:6" ht="15" customHeight="1">
      <c r="A4" s="488"/>
      <c r="B4" s="488"/>
      <c r="C4" s="488"/>
      <c r="D4" s="488"/>
      <c r="E4" s="488"/>
      <c r="F4" s="488"/>
    </row>
    <row r="5" spans="1:6" ht="15" customHeight="1">
      <c r="A5" s="489" t="s">
        <v>141</v>
      </c>
      <c r="B5" s="1"/>
      <c r="C5" s="1"/>
      <c r="D5" s="1"/>
      <c r="E5" s="1"/>
      <c r="F5" s="1" t="s">
        <v>90</v>
      </c>
    </row>
    <row r="6" spans="1:6" ht="18.75" customHeight="1">
      <c r="A6" s="490" t="s">
        <v>4</v>
      </c>
      <c r="B6" s="491"/>
      <c r="C6" s="492" t="s">
        <v>142</v>
      </c>
      <c r="D6" s="493"/>
      <c r="E6" s="493"/>
      <c r="F6" s="494"/>
    </row>
    <row r="7" spans="1:6" ht="18.75" customHeight="1">
      <c r="A7" s="495" t="s">
        <v>6</v>
      </c>
      <c r="B7" s="496" t="s">
        <v>143</v>
      </c>
      <c r="C7" s="495" t="s">
        <v>144</v>
      </c>
      <c r="D7" s="497" t="s">
        <v>107</v>
      </c>
      <c r="E7" s="497" t="s">
        <v>145</v>
      </c>
      <c r="F7" s="496" t="s">
        <v>146</v>
      </c>
    </row>
    <row r="8" spans="1:6" ht="18.75" customHeight="1">
      <c r="A8" s="498" t="s">
        <v>147</v>
      </c>
      <c r="B8" s="499">
        <v>19649735</v>
      </c>
      <c r="C8" s="500" t="s">
        <v>12</v>
      </c>
      <c r="D8" s="501">
        <f aca="true" t="shared" si="0" ref="D8:D28">E8+F8</f>
        <v>0</v>
      </c>
      <c r="E8" s="502"/>
      <c r="F8" s="503"/>
    </row>
    <row r="9" spans="1:6" ht="18.75" customHeight="1">
      <c r="A9" s="498" t="s">
        <v>148</v>
      </c>
      <c r="B9" s="499">
        <v>19649735</v>
      </c>
      <c r="C9" s="500" t="s">
        <v>16</v>
      </c>
      <c r="D9" s="501">
        <f t="shared" si="0"/>
        <v>0</v>
      </c>
      <c r="E9" s="502"/>
      <c r="F9" s="503"/>
    </row>
    <row r="10" spans="1:6" ht="18.75" customHeight="1">
      <c r="A10" s="498" t="s">
        <v>149</v>
      </c>
      <c r="B10" s="504"/>
      <c r="C10" s="500" t="s">
        <v>20</v>
      </c>
      <c r="D10" s="501">
        <f t="shared" si="0"/>
        <v>0</v>
      </c>
      <c r="E10" s="502"/>
      <c r="F10" s="503"/>
    </row>
    <row r="11" spans="1:6" ht="18.75" customHeight="1">
      <c r="A11" s="498" t="s">
        <v>150</v>
      </c>
      <c r="B11" s="504"/>
      <c r="C11" s="500" t="s">
        <v>24</v>
      </c>
      <c r="D11" s="501">
        <f t="shared" si="0"/>
        <v>0</v>
      </c>
      <c r="E11" s="502"/>
      <c r="F11" s="503"/>
    </row>
    <row r="12" spans="1:6" ht="18.75" customHeight="1">
      <c r="A12" s="498" t="s">
        <v>151</v>
      </c>
      <c r="B12" s="504"/>
      <c r="C12" s="500" t="s">
        <v>28</v>
      </c>
      <c r="D12" s="501">
        <f t="shared" si="0"/>
        <v>0</v>
      </c>
      <c r="E12" s="502"/>
      <c r="F12" s="503"/>
    </row>
    <row r="13" spans="1:6" ht="18.75" customHeight="1">
      <c r="A13" s="498" t="s">
        <v>152</v>
      </c>
      <c r="B13" s="504"/>
      <c r="C13" s="500" t="s">
        <v>31</v>
      </c>
      <c r="D13" s="501">
        <f t="shared" si="0"/>
        <v>0</v>
      </c>
      <c r="E13" s="502"/>
      <c r="F13" s="503"/>
    </row>
    <row r="14" spans="1:6" ht="18.75" customHeight="1">
      <c r="A14" s="498"/>
      <c r="B14" s="504"/>
      <c r="C14" s="500" t="s">
        <v>35</v>
      </c>
      <c r="D14" s="501">
        <f t="shared" si="0"/>
        <v>0</v>
      </c>
      <c r="E14" s="502"/>
      <c r="F14" s="503"/>
    </row>
    <row r="15" spans="1:6" ht="18.75" customHeight="1">
      <c r="A15" s="498"/>
      <c r="B15" s="504"/>
      <c r="C15" s="500" t="s">
        <v>38</v>
      </c>
      <c r="D15" s="501">
        <v>19649735</v>
      </c>
      <c r="E15" s="502">
        <v>19649735</v>
      </c>
      <c r="F15" s="503">
        <v>0</v>
      </c>
    </row>
    <row r="16" spans="1:6" ht="18.75" customHeight="1">
      <c r="A16" s="498"/>
      <c r="B16" s="504"/>
      <c r="C16" s="500" t="s">
        <v>153</v>
      </c>
      <c r="D16" s="501">
        <f t="shared" si="0"/>
        <v>0</v>
      </c>
      <c r="E16" s="502"/>
      <c r="F16" s="503"/>
    </row>
    <row r="17" spans="1:6" ht="18.75" customHeight="1">
      <c r="A17" s="498"/>
      <c r="B17" s="504"/>
      <c r="C17" s="500" t="s">
        <v>154</v>
      </c>
      <c r="D17" s="501">
        <f t="shared" si="0"/>
        <v>0</v>
      </c>
      <c r="E17" s="502"/>
      <c r="F17" s="503"/>
    </row>
    <row r="18" spans="1:6" ht="18.75" customHeight="1">
      <c r="A18" s="498"/>
      <c r="B18" s="504"/>
      <c r="C18" s="500" t="s">
        <v>155</v>
      </c>
      <c r="D18" s="501">
        <f t="shared" si="0"/>
        <v>0</v>
      </c>
      <c r="E18" s="502"/>
      <c r="F18" s="503"/>
    </row>
    <row r="19" spans="1:6" ht="18.75" customHeight="1">
      <c r="A19" s="498"/>
      <c r="B19" s="504"/>
      <c r="C19" s="500" t="s">
        <v>156</v>
      </c>
      <c r="D19" s="501">
        <f t="shared" si="0"/>
        <v>0</v>
      </c>
      <c r="E19" s="502"/>
      <c r="F19" s="503"/>
    </row>
    <row r="20" spans="1:6" ht="18.75" customHeight="1">
      <c r="A20" s="505"/>
      <c r="B20" s="504"/>
      <c r="C20" s="500" t="s">
        <v>157</v>
      </c>
      <c r="D20" s="501">
        <f t="shared" si="0"/>
        <v>0</v>
      </c>
      <c r="E20" s="502"/>
      <c r="F20" s="503"/>
    </row>
    <row r="21" spans="1:6" ht="18.75" customHeight="1">
      <c r="A21" s="505"/>
      <c r="B21" s="504"/>
      <c r="C21" s="506" t="s">
        <v>158</v>
      </c>
      <c r="D21" s="501">
        <f t="shared" si="0"/>
        <v>0</v>
      </c>
      <c r="E21" s="502"/>
      <c r="F21" s="503"/>
    </row>
    <row r="22" spans="1:6" ht="18.75" customHeight="1">
      <c r="A22" s="505"/>
      <c r="B22" s="504"/>
      <c r="C22" s="506" t="s">
        <v>159</v>
      </c>
      <c r="D22" s="501">
        <f t="shared" si="0"/>
        <v>0</v>
      </c>
      <c r="E22" s="502"/>
      <c r="F22" s="503"/>
    </row>
    <row r="23" spans="1:6" ht="18.75" customHeight="1">
      <c r="A23" s="505"/>
      <c r="B23" s="504"/>
      <c r="C23" s="506" t="s">
        <v>160</v>
      </c>
      <c r="D23" s="501">
        <f t="shared" si="0"/>
        <v>0</v>
      </c>
      <c r="E23" s="502"/>
      <c r="F23" s="503"/>
    </row>
    <row r="24" spans="1:6" s="174" customFormat="1" ht="18.75" customHeight="1">
      <c r="A24" s="505"/>
      <c r="B24" s="504"/>
      <c r="C24" s="506" t="s">
        <v>161</v>
      </c>
      <c r="D24" s="501">
        <f t="shared" si="0"/>
        <v>0</v>
      </c>
      <c r="E24" s="502"/>
      <c r="F24" s="503"/>
    </row>
    <row r="25" spans="1:6" ht="18.75" customHeight="1">
      <c r="A25" s="505"/>
      <c r="B25" s="504"/>
      <c r="C25" s="506" t="s">
        <v>162</v>
      </c>
      <c r="D25" s="501">
        <f t="shared" si="0"/>
        <v>0</v>
      </c>
      <c r="E25" s="502"/>
      <c r="F25" s="503"/>
    </row>
    <row r="26" spans="1:6" ht="18.75" customHeight="1">
      <c r="A26" s="505"/>
      <c r="B26" s="504"/>
      <c r="C26" s="506" t="s">
        <v>163</v>
      </c>
      <c r="D26" s="501">
        <f t="shared" si="0"/>
        <v>0</v>
      </c>
      <c r="E26" s="502"/>
      <c r="F26" s="503"/>
    </row>
    <row r="27" spans="1:6" ht="18.75" customHeight="1">
      <c r="A27" s="498"/>
      <c r="B27" s="504"/>
      <c r="C27" s="506" t="s">
        <v>164</v>
      </c>
      <c r="D27" s="501">
        <f t="shared" si="0"/>
        <v>0</v>
      </c>
      <c r="E27" s="502"/>
      <c r="F27" s="503"/>
    </row>
    <row r="28" spans="1:6" ht="18.75" customHeight="1">
      <c r="A28" s="507" t="s">
        <v>81</v>
      </c>
      <c r="B28" s="508">
        <v>19649735</v>
      </c>
      <c r="C28" s="509" t="s">
        <v>93</v>
      </c>
      <c r="D28" s="501">
        <v>19649735</v>
      </c>
      <c r="E28" s="501">
        <v>19649735</v>
      </c>
      <c r="F28" s="510"/>
    </row>
  </sheetData>
  <sheetProtection formatCells="0" formatColumns="0" formatRows="0"/>
  <mergeCells count="3">
    <mergeCell ref="A6:B6"/>
    <mergeCell ref="C6:F6"/>
    <mergeCell ref="A2:F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M46"/>
  <sheetViews>
    <sheetView zoomScaleSheetLayoutView="100" workbookViewId="0" topLeftCell="A1">
      <selection activeCell="A4" sqref="A4:IV4"/>
    </sheetView>
  </sheetViews>
  <sheetFormatPr defaultColWidth="9" defaultRowHeight="11.25"/>
  <cols>
    <col min="1" max="13" width="13.16015625" style="1" customWidth="1"/>
    <col min="14" max="16384" width="9" style="1" customWidth="1"/>
  </cols>
  <sheetData>
    <row r="1" s="1" customFormat="1" ht="11.25">
      <c r="M1" s="51" t="s">
        <v>787</v>
      </c>
    </row>
    <row r="2" spans="1:13" s="1" customFormat="1" ht="27">
      <c r="A2" s="2" t="s">
        <v>581</v>
      </c>
      <c r="B2" s="2"/>
      <c r="C2" s="2"/>
      <c r="D2" s="2"/>
      <c r="E2" s="2"/>
      <c r="F2" s="2"/>
      <c r="G2" s="2"/>
      <c r="H2" s="2"/>
      <c r="I2" s="2"/>
      <c r="J2" s="2"/>
      <c r="K2" s="2"/>
      <c r="L2" s="2"/>
      <c r="M2" s="2"/>
    </row>
    <row r="3" spans="1:13" s="1" customFormat="1" ht="20.25">
      <c r="A3" s="3" t="s">
        <v>582</v>
      </c>
      <c r="B3" s="3"/>
      <c r="C3" s="3"/>
      <c r="D3" s="3"/>
      <c r="E3" s="3"/>
      <c r="F3" s="3"/>
      <c r="G3" s="3"/>
      <c r="H3" s="3"/>
      <c r="I3" s="3"/>
      <c r="J3" s="3"/>
      <c r="K3" s="3"/>
      <c r="L3" s="3"/>
      <c r="M3" s="3"/>
    </row>
    <row r="4" spans="1:13" s="1" customFormat="1" ht="14.25">
      <c r="A4" s="4" t="s">
        <v>758</v>
      </c>
      <c r="B4" s="4"/>
      <c r="C4" s="4"/>
      <c r="D4" s="4"/>
      <c r="E4" s="5"/>
      <c r="F4" s="5"/>
      <c r="G4" s="5"/>
      <c r="H4" s="5"/>
      <c r="I4" s="52" t="s">
        <v>759</v>
      </c>
      <c r="J4" s="52"/>
      <c r="K4" s="52"/>
      <c r="L4" s="52"/>
      <c r="M4" s="5"/>
    </row>
    <row r="5" spans="1:13" s="1" customFormat="1" ht="14.25">
      <c r="A5" s="6" t="s">
        <v>584</v>
      </c>
      <c r="B5" s="7" t="s">
        <v>246</v>
      </c>
      <c r="C5" s="8"/>
      <c r="D5" s="9" t="s">
        <v>788</v>
      </c>
      <c r="E5" s="10"/>
      <c r="F5" s="10"/>
      <c r="G5" s="10"/>
      <c r="H5" s="10"/>
      <c r="I5" s="10"/>
      <c r="J5" s="10"/>
      <c r="K5" s="10"/>
      <c r="L5" s="10"/>
      <c r="M5" s="10"/>
    </row>
    <row r="6" spans="1:13" s="1" customFormat="1" ht="14.25">
      <c r="A6" s="6"/>
      <c r="B6" s="7" t="s">
        <v>585</v>
      </c>
      <c r="C6" s="8"/>
      <c r="D6" s="9"/>
      <c r="E6" s="10"/>
      <c r="F6" s="10"/>
      <c r="G6" s="10"/>
      <c r="H6" s="10"/>
      <c r="I6" s="10"/>
      <c r="J6" s="10"/>
      <c r="K6" s="10"/>
      <c r="L6" s="10"/>
      <c r="M6" s="10"/>
    </row>
    <row r="7" spans="1:13" s="1" customFormat="1" ht="14.25">
      <c r="A7" s="6"/>
      <c r="B7" s="7" t="s">
        <v>587</v>
      </c>
      <c r="C7" s="8"/>
      <c r="D7" s="11" t="s">
        <v>109</v>
      </c>
      <c r="E7" s="12"/>
      <c r="F7" s="13"/>
      <c r="G7" s="10" t="s">
        <v>589</v>
      </c>
      <c r="H7" s="10"/>
      <c r="I7" s="10"/>
      <c r="J7" s="9" t="s">
        <v>760</v>
      </c>
      <c r="K7" s="10"/>
      <c r="L7" s="10"/>
      <c r="M7" s="10"/>
    </row>
    <row r="8" spans="1:13" s="1" customFormat="1" ht="14.25">
      <c r="A8" s="6"/>
      <c r="B8" s="7" t="s">
        <v>591</v>
      </c>
      <c r="C8" s="8"/>
      <c r="D8" s="9" t="s">
        <v>761</v>
      </c>
      <c r="E8" s="10"/>
      <c r="F8" s="10"/>
      <c r="G8" s="10" t="s">
        <v>483</v>
      </c>
      <c r="H8" s="10"/>
      <c r="I8" s="10"/>
      <c r="J8" s="9" t="s">
        <v>762</v>
      </c>
      <c r="K8" s="10"/>
      <c r="L8" s="10"/>
      <c r="M8" s="10"/>
    </row>
    <row r="9" spans="1:13" s="1" customFormat="1" ht="14.25">
      <c r="A9" s="6"/>
      <c r="B9" s="7" t="s">
        <v>713</v>
      </c>
      <c r="C9" s="8"/>
      <c r="D9" s="10" t="s">
        <v>763</v>
      </c>
      <c r="E9" s="10"/>
      <c r="F9" s="10"/>
      <c r="G9" s="10" t="s">
        <v>483</v>
      </c>
      <c r="H9" s="10"/>
      <c r="I9" s="10"/>
      <c r="J9" s="10">
        <v>15197133368</v>
      </c>
      <c r="K9" s="10"/>
      <c r="L9" s="10"/>
      <c r="M9" s="10"/>
    </row>
    <row r="10" spans="1:13" s="1" customFormat="1" ht="14.25">
      <c r="A10" s="6"/>
      <c r="B10" s="7" t="s">
        <v>594</v>
      </c>
      <c r="C10" s="8"/>
      <c r="D10" s="9"/>
      <c r="E10" s="10"/>
      <c r="F10" s="10"/>
      <c r="G10" s="10"/>
      <c r="H10" s="10"/>
      <c r="I10" s="10"/>
      <c r="J10" s="10"/>
      <c r="K10" s="10"/>
      <c r="L10" s="10"/>
      <c r="M10" s="10"/>
    </row>
    <row r="11" spans="1:13" s="1" customFormat="1" ht="90.75" customHeight="1">
      <c r="A11" s="6"/>
      <c r="B11" s="7" t="s">
        <v>596</v>
      </c>
      <c r="C11" s="8"/>
      <c r="D11" s="9" t="s">
        <v>789</v>
      </c>
      <c r="E11" s="10"/>
      <c r="F11" s="10"/>
      <c r="G11" s="10"/>
      <c r="H11" s="10"/>
      <c r="I11" s="10"/>
      <c r="J11" s="10"/>
      <c r="K11" s="10"/>
      <c r="L11" s="10"/>
      <c r="M11" s="10"/>
    </row>
    <row r="12" spans="1:13" s="1" customFormat="1" ht="14.25">
      <c r="A12" s="6"/>
      <c r="B12" s="7" t="s">
        <v>715</v>
      </c>
      <c r="C12" s="8"/>
      <c r="D12" s="9"/>
      <c r="E12" s="10"/>
      <c r="F12" s="10"/>
      <c r="G12" s="10"/>
      <c r="H12" s="10"/>
      <c r="I12" s="10"/>
      <c r="J12" s="10"/>
      <c r="K12" s="10"/>
      <c r="L12" s="10"/>
      <c r="M12" s="10"/>
    </row>
    <row r="13" spans="1:13" s="1" customFormat="1" ht="14.25">
      <c r="A13" s="6" t="s">
        <v>599</v>
      </c>
      <c r="B13" s="14" t="s">
        <v>691</v>
      </c>
      <c r="C13" s="15"/>
      <c r="D13" s="16" t="s">
        <v>601</v>
      </c>
      <c r="E13" s="16"/>
      <c r="F13" s="16" t="s">
        <v>602</v>
      </c>
      <c r="G13" s="16"/>
      <c r="H13" s="16"/>
      <c r="I13" s="16"/>
      <c r="J13" s="16" t="s">
        <v>603</v>
      </c>
      <c r="K13" s="16"/>
      <c r="L13" s="16"/>
      <c r="M13" s="16"/>
    </row>
    <row r="14" spans="1:13" s="1" customFormat="1" ht="14.25">
      <c r="A14" s="6"/>
      <c r="B14" s="17"/>
      <c r="C14" s="18"/>
      <c r="D14" s="10" t="s">
        <v>604</v>
      </c>
      <c r="E14" s="10"/>
      <c r="F14" s="19">
        <v>100</v>
      </c>
      <c r="G14" s="10"/>
      <c r="H14" s="10"/>
      <c r="I14" s="10"/>
      <c r="J14" s="19">
        <v>120</v>
      </c>
      <c r="K14" s="10"/>
      <c r="L14" s="10"/>
      <c r="M14" s="10"/>
    </row>
    <row r="15" spans="1:13" s="1" customFormat="1" ht="14.25">
      <c r="A15" s="6"/>
      <c r="B15" s="17"/>
      <c r="C15" s="18"/>
      <c r="D15" s="10" t="s">
        <v>605</v>
      </c>
      <c r="E15" s="10"/>
      <c r="F15" s="19">
        <v>100</v>
      </c>
      <c r="G15" s="10"/>
      <c r="H15" s="10"/>
      <c r="I15" s="10"/>
      <c r="J15" s="19">
        <v>120</v>
      </c>
      <c r="K15" s="10"/>
      <c r="L15" s="10"/>
      <c r="M15" s="10"/>
    </row>
    <row r="16" spans="1:13" s="1" customFormat="1" ht="14.25">
      <c r="A16" s="6"/>
      <c r="B16" s="17"/>
      <c r="C16" s="18"/>
      <c r="D16" s="10" t="s">
        <v>606</v>
      </c>
      <c r="E16" s="10"/>
      <c r="F16" s="19"/>
      <c r="G16" s="10"/>
      <c r="H16" s="10"/>
      <c r="I16" s="10"/>
      <c r="J16" s="19"/>
      <c r="K16" s="10"/>
      <c r="L16" s="10"/>
      <c r="M16" s="10"/>
    </row>
    <row r="17" spans="1:13" s="1" customFormat="1" ht="14.25">
      <c r="A17" s="6"/>
      <c r="B17" s="17"/>
      <c r="C17" s="18"/>
      <c r="D17" s="10" t="s">
        <v>607</v>
      </c>
      <c r="E17" s="10"/>
      <c r="F17" s="19"/>
      <c r="G17" s="10"/>
      <c r="H17" s="10"/>
      <c r="I17" s="10"/>
      <c r="J17" s="19"/>
      <c r="K17" s="10"/>
      <c r="L17" s="10"/>
      <c r="M17" s="10"/>
    </row>
    <row r="18" spans="1:13" s="1" customFormat="1" ht="14.25">
      <c r="A18" s="6"/>
      <c r="B18" s="20"/>
      <c r="C18" s="21"/>
      <c r="D18" s="10" t="s">
        <v>608</v>
      </c>
      <c r="E18" s="10"/>
      <c r="F18" s="19"/>
      <c r="G18" s="10"/>
      <c r="H18" s="10"/>
      <c r="I18" s="10"/>
      <c r="J18" s="19"/>
      <c r="K18" s="10"/>
      <c r="L18" s="10"/>
      <c r="M18" s="10"/>
    </row>
    <row r="19" spans="1:13" s="1" customFormat="1" ht="14.25">
      <c r="A19" s="6"/>
      <c r="B19" s="14" t="s">
        <v>692</v>
      </c>
      <c r="C19" s="15"/>
      <c r="D19" s="10" t="s">
        <v>601</v>
      </c>
      <c r="E19" s="10"/>
      <c r="F19" s="22" t="s">
        <v>610</v>
      </c>
      <c r="G19" s="22"/>
      <c r="H19" s="22"/>
      <c r="I19" s="22" t="s">
        <v>611</v>
      </c>
      <c r="J19" s="22"/>
      <c r="K19" s="22"/>
      <c r="L19" s="22" t="s">
        <v>612</v>
      </c>
      <c r="M19" s="22"/>
    </row>
    <row r="20" spans="1:13" s="1" customFormat="1" ht="14.25">
      <c r="A20" s="6"/>
      <c r="B20" s="17"/>
      <c r="C20" s="18"/>
      <c r="D20" s="10" t="s">
        <v>604</v>
      </c>
      <c r="E20" s="10"/>
      <c r="F20" s="10">
        <v>100</v>
      </c>
      <c r="G20" s="10"/>
      <c r="H20" s="10"/>
      <c r="I20" s="10">
        <v>120</v>
      </c>
      <c r="J20" s="10"/>
      <c r="K20" s="10"/>
      <c r="L20" s="23"/>
      <c r="M20" s="23"/>
    </row>
    <row r="21" spans="1:13" s="1" customFormat="1" ht="33" customHeight="1">
      <c r="A21" s="6"/>
      <c r="B21" s="17"/>
      <c r="C21" s="18"/>
      <c r="D21" s="10">
        <v>1</v>
      </c>
      <c r="E21" s="10"/>
      <c r="F21" s="10">
        <v>100</v>
      </c>
      <c r="G21" s="10"/>
      <c r="H21" s="10"/>
      <c r="I21" s="10">
        <v>120</v>
      </c>
      <c r="J21" s="10"/>
      <c r="K21" s="10"/>
      <c r="L21" s="53" t="s">
        <v>790</v>
      </c>
      <c r="M21" s="54"/>
    </row>
    <row r="22" spans="1:13" s="1" customFormat="1" ht="14.25">
      <c r="A22" s="6"/>
      <c r="B22" s="17"/>
      <c r="C22" s="18"/>
      <c r="D22" s="23"/>
      <c r="E22" s="23"/>
      <c r="F22" s="23"/>
      <c r="G22" s="23"/>
      <c r="H22" s="23"/>
      <c r="I22" s="23"/>
      <c r="J22" s="23"/>
      <c r="K22" s="23"/>
      <c r="L22" s="23"/>
      <c r="M22" s="23"/>
    </row>
    <row r="23" spans="1:13" s="1" customFormat="1" ht="14.25">
      <c r="A23" s="6"/>
      <c r="B23" s="17"/>
      <c r="C23" s="18"/>
      <c r="D23" s="23"/>
      <c r="E23" s="23"/>
      <c r="F23" s="10"/>
      <c r="G23" s="10"/>
      <c r="H23" s="10"/>
      <c r="I23" s="10"/>
      <c r="J23" s="10"/>
      <c r="K23" s="10"/>
      <c r="L23" s="10"/>
      <c r="M23" s="10"/>
    </row>
    <row r="24" spans="1:13" s="1" customFormat="1" ht="14.25">
      <c r="A24" s="6"/>
      <c r="B24" s="20"/>
      <c r="C24" s="21"/>
      <c r="D24" s="23"/>
      <c r="E24" s="23"/>
      <c r="F24" s="23"/>
      <c r="G24" s="23"/>
      <c r="H24" s="23"/>
      <c r="I24" s="23"/>
      <c r="J24" s="23"/>
      <c r="K24" s="23"/>
      <c r="L24" s="23"/>
      <c r="M24" s="23"/>
    </row>
    <row r="25" spans="1:13" s="1" customFormat="1" ht="26.25" customHeight="1">
      <c r="A25" s="24" t="s">
        <v>613</v>
      </c>
      <c r="B25" s="24"/>
      <c r="C25" s="24"/>
      <c r="D25" s="9" t="s">
        <v>791</v>
      </c>
      <c r="E25" s="10"/>
      <c r="F25" s="10"/>
      <c r="G25" s="10"/>
      <c r="H25" s="10"/>
      <c r="I25" s="10"/>
      <c r="J25" s="10"/>
      <c r="K25" s="10"/>
      <c r="L25" s="10"/>
      <c r="M25" s="10"/>
    </row>
    <row r="26" spans="1:13" s="1" customFormat="1" ht="14.25">
      <c r="A26" s="25" t="s">
        <v>615</v>
      </c>
      <c r="B26" s="26"/>
      <c r="C26" s="27" t="s">
        <v>616</v>
      </c>
      <c r="D26" s="27"/>
      <c r="E26" s="27"/>
      <c r="F26" s="27"/>
      <c r="G26" s="27"/>
      <c r="H26" s="16" t="s">
        <v>617</v>
      </c>
      <c r="I26" s="16"/>
      <c r="J26" s="16"/>
      <c r="K26" s="16" t="s">
        <v>618</v>
      </c>
      <c r="L26" s="16"/>
      <c r="M26" s="16"/>
    </row>
    <row r="27" spans="1:13" s="1" customFormat="1" ht="34.5" customHeight="1">
      <c r="A27" s="28"/>
      <c r="B27" s="29"/>
      <c r="C27" s="30" t="s">
        <v>792</v>
      </c>
      <c r="D27" s="31"/>
      <c r="E27" s="31"/>
      <c r="F27" s="31"/>
      <c r="G27" s="32"/>
      <c r="H27" s="33" t="s">
        <v>767</v>
      </c>
      <c r="I27" s="45"/>
      <c r="J27" s="15"/>
      <c r="K27" s="33" t="s">
        <v>768</v>
      </c>
      <c r="L27" s="45"/>
      <c r="M27" s="15"/>
    </row>
    <row r="28" spans="1:13" s="1" customFormat="1" ht="14.25" customHeight="1">
      <c r="A28" s="28"/>
      <c r="B28" s="29"/>
      <c r="C28" s="34"/>
      <c r="D28" s="35"/>
      <c r="E28" s="35"/>
      <c r="F28" s="35"/>
      <c r="G28" s="36"/>
      <c r="H28" s="17"/>
      <c r="I28" s="55"/>
      <c r="J28" s="18"/>
      <c r="K28" s="17"/>
      <c r="L28" s="55"/>
      <c r="M28" s="18"/>
    </row>
    <row r="29" spans="1:13" s="1" customFormat="1" ht="14.25" customHeight="1">
      <c r="A29" s="28"/>
      <c r="B29" s="29"/>
      <c r="C29" s="37"/>
      <c r="D29" s="38"/>
      <c r="E29" s="38"/>
      <c r="F29" s="38"/>
      <c r="G29" s="39"/>
      <c r="H29" s="20"/>
      <c r="I29" s="4"/>
      <c r="J29" s="21"/>
      <c r="K29" s="20"/>
      <c r="L29" s="4"/>
      <c r="M29" s="21"/>
    </row>
    <row r="30" spans="1:13" s="1" customFormat="1" ht="41.25" customHeight="1">
      <c r="A30" s="40" t="s">
        <v>621</v>
      </c>
      <c r="B30" s="41" t="s">
        <v>622</v>
      </c>
      <c r="C30" s="9" t="s">
        <v>793</v>
      </c>
      <c r="D30" s="10"/>
      <c r="E30" s="10"/>
      <c r="F30" s="10"/>
      <c r="G30" s="10"/>
      <c r="H30" s="10"/>
      <c r="I30" s="10"/>
      <c r="J30" s="10"/>
      <c r="K30" s="10"/>
      <c r="L30" s="10"/>
      <c r="M30" s="10"/>
    </row>
    <row r="31" spans="1:13" s="1" customFormat="1" ht="35.25" customHeight="1">
      <c r="A31" s="42"/>
      <c r="B31" s="41" t="s">
        <v>624</v>
      </c>
      <c r="C31" s="9" t="s">
        <v>794</v>
      </c>
      <c r="D31" s="10"/>
      <c r="E31" s="10"/>
      <c r="F31" s="10"/>
      <c r="G31" s="10"/>
      <c r="H31" s="10"/>
      <c r="I31" s="10"/>
      <c r="J31" s="10"/>
      <c r="K31" s="10"/>
      <c r="L31" s="10"/>
      <c r="M31" s="10"/>
    </row>
    <row r="32" spans="1:13" s="1" customFormat="1" ht="23.25" customHeight="1">
      <c r="A32" s="42"/>
      <c r="B32" s="43" t="s">
        <v>625</v>
      </c>
      <c r="C32" s="10" t="s">
        <v>503</v>
      </c>
      <c r="D32" s="10"/>
      <c r="E32" s="10" t="s">
        <v>504</v>
      </c>
      <c r="F32" s="10"/>
      <c r="G32" s="10"/>
      <c r="H32" s="10" t="s">
        <v>505</v>
      </c>
      <c r="I32" s="10"/>
      <c r="J32" s="10"/>
      <c r="K32" s="10"/>
      <c r="L32" s="10" t="s">
        <v>506</v>
      </c>
      <c r="M32" s="10"/>
    </row>
    <row r="33" spans="1:13" s="1" customFormat="1" ht="23.25" customHeight="1">
      <c r="A33" s="42"/>
      <c r="B33" s="44"/>
      <c r="C33" s="10" t="s">
        <v>626</v>
      </c>
      <c r="D33" s="10"/>
      <c r="E33" s="10" t="s">
        <v>508</v>
      </c>
      <c r="F33" s="10"/>
      <c r="G33" s="10"/>
      <c r="H33" s="9" t="s">
        <v>771</v>
      </c>
      <c r="I33" s="10"/>
      <c r="J33" s="10"/>
      <c r="K33" s="10"/>
      <c r="L33" s="10" t="s">
        <v>795</v>
      </c>
      <c r="M33" s="10"/>
    </row>
    <row r="34" spans="1:13" s="1" customFormat="1" ht="23.25" customHeight="1">
      <c r="A34" s="42"/>
      <c r="B34" s="44"/>
      <c r="C34" s="10"/>
      <c r="D34" s="10"/>
      <c r="E34" s="10" t="s">
        <v>529</v>
      </c>
      <c r="F34" s="10"/>
      <c r="G34" s="10"/>
      <c r="H34" s="9" t="s">
        <v>796</v>
      </c>
      <c r="I34" s="10"/>
      <c r="J34" s="10"/>
      <c r="K34" s="10"/>
      <c r="L34" s="10" t="s">
        <v>797</v>
      </c>
      <c r="M34" s="10"/>
    </row>
    <row r="35" spans="1:13" s="1" customFormat="1" ht="23.25" customHeight="1">
      <c r="A35" s="42"/>
      <c r="B35" s="44"/>
      <c r="C35" s="10"/>
      <c r="D35" s="10"/>
      <c r="E35" s="10" t="s">
        <v>543</v>
      </c>
      <c r="F35" s="10"/>
      <c r="G35" s="10"/>
      <c r="H35" s="9" t="s">
        <v>798</v>
      </c>
      <c r="I35" s="10"/>
      <c r="J35" s="10"/>
      <c r="K35" s="10"/>
      <c r="L35" s="10" t="s">
        <v>799</v>
      </c>
      <c r="M35" s="10"/>
    </row>
    <row r="36" spans="1:13" s="1" customFormat="1" ht="23.25" customHeight="1">
      <c r="A36" s="42"/>
      <c r="B36" s="44"/>
      <c r="C36" s="10"/>
      <c r="D36" s="10"/>
      <c r="E36" s="14" t="s">
        <v>547</v>
      </c>
      <c r="F36" s="45"/>
      <c r="G36" s="15"/>
      <c r="H36" s="33" t="s">
        <v>800</v>
      </c>
      <c r="I36" s="56"/>
      <c r="J36" s="56"/>
      <c r="K36" s="57"/>
      <c r="L36" s="14" t="s">
        <v>801</v>
      </c>
      <c r="M36" s="15"/>
    </row>
    <row r="37" spans="1:13" s="1" customFormat="1" ht="2.25" customHeight="1">
      <c r="A37" s="42"/>
      <c r="B37" s="44"/>
      <c r="C37" s="10"/>
      <c r="D37" s="10"/>
      <c r="E37" s="20"/>
      <c r="F37" s="4"/>
      <c r="G37" s="21"/>
      <c r="H37" s="46"/>
      <c r="I37" s="58"/>
      <c r="J37" s="58"/>
      <c r="K37" s="59"/>
      <c r="L37" s="20"/>
      <c r="M37" s="21"/>
    </row>
    <row r="38" spans="1:13" s="1" customFormat="1" ht="23.25" customHeight="1">
      <c r="A38" s="42"/>
      <c r="B38" s="44"/>
      <c r="C38" s="10" t="s">
        <v>503</v>
      </c>
      <c r="D38" s="10"/>
      <c r="E38" s="10" t="s">
        <v>504</v>
      </c>
      <c r="F38" s="10"/>
      <c r="G38" s="10"/>
      <c r="H38" s="10" t="s">
        <v>505</v>
      </c>
      <c r="I38" s="10"/>
      <c r="J38" s="10"/>
      <c r="K38" s="10"/>
      <c r="L38" s="10" t="s">
        <v>506</v>
      </c>
      <c r="M38" s="10"/>
    </row>
    <row r="39" spans="1:13" s="1" customFormat="1" ht="23.25" customHeight="1">
      <c r="A39" s="42"/>
      <c r="B39" s="44"/>
      <c r="C39" s="10" t="s">
        <v>626</v>
      </c>
      <c r="D39" s="10"/>
      <c r="E39" s="10" t="s">
        <v>551</v>
      </c>
      <c r="F39" s="10"/>
      <c r="G39" s="10"/>
      <c r="H39" s="9" t="s">
        <v>802</v>
      </c>
      <c r="I39" s="10"/>
      <c r="J39" s="10"/>
      <c r="K39" s="10"/>
      <c r="L39" s="10" t="s">
        <v>803</v>
      </c>
      <c r="M39" s="10"/>
    </row>
    <row r="40" spans="1:13" s="1" customFormat="1" ht="23.25" customHeight="1">
      <c r="A40" s="42"/>
      <c r="B40" s="44"/>
      <c r="C40" s="10"/>
      <c r="D40" s="10"/>
      <c r="E40" s="10" t="s">
        <v>556</v>
      </c>
      <c r="F40" s="10"/>
      <c r="G40" s="10"/>
      <c r="H40" s="9" t="s">
        <v>804</v>
      </c>
      <c r="I40" s="10"/>
      <c r="J40" s="10"/>
      <c r="K40" s="10"/>
      <c r="L40" s="10" t="s">
        <v>805</v>
      </c>
      <c r="M40" s="10"/>
    </row>
    <row r="41" spans="1:13" s="1" customFormat="1" ht="23.25" customHeight="1">
      <c r="A41" s="42"/>
      <c r="B41" s="44"/>
      <c r="C41" s="10"/>
      <c r="D41" s="10"/>
      <c r="E41" s="10" t="s">
        <v>562</v>
      </c>
      <c r="F41" s="10"/>
      <c r="G41" s="10"/>
      <c r="H41" s="9" t="s">
        <v>563</v>
      </c>
      <c r="I41" s="10"/>
      <c r="J41" s="10"/>
      <c r="K41" s="10"/>
      <c r="L41" s="10"/>
      <c r="M41" s="10"/>
    </row>
    <row r="42" spans="1:13" s="1" customFormat="1" ht="23.25" customHeight="1">
      <c r="A42" s="42"/>
      <c r="B42" s="44"/>
      <c r="C42" s="10"/>
      <c r="D42" s="10"/>
      <c r="E42" s="10" t="s">
        <v>564</v>
      </c>
      <c r="F42" s="10"/>
      <c r="G42" s="10"/>
      <c r="H42" s="9" t="s">
        <v>783</v>
      </c>
      <c r="I42" s="10"/>
      <c r="J42" s="10"/>
      <c r="K42" s="10"/>
      <c r="L42" s="10" t="s">
        <v>784</v>
      </c>
      <c r="M42" s="10"/>
    </row>
    <row r="43" spans="1:13" s="1" customFormat="1" ht="32.25" customHeight="1">
      <c r="A43" s="42"/>
      <c r="B43" s="44"/>
      <c r="C43" s="10"/>
      <c r="D43" s="10"/>
      <c r="E43" s="14" t="s">
        <v>575</v>
      </c>
      <c r="F43" s="45"/>
      <c r="G43" s="15"/>
      <c r="H43" s="33" t="s">
        <v>785</v>
      </c>
      <c r="I43" s="56"/>
      <c r="J43" s="56"/>
      <c r="K43" s="57"/>
      <c r="L43" s="14" t="s">
        <v>786</v>
      </c>
      <c r="M43" s="15"/>
    </row>
    <row r="44" spans="1:13" s="1" customFormat="1" ht="18" customHeight="1">
      <c r="A44" s="42"/>
      <c r="B44" s="44"/>
      <c r="C44" s="10"/>
      <c r="D44" s="10"/>
      <c r="E44" s="20"/>
      <c r="F44" s="4"/>
      <c r="G44" s="21"/>
      <c r="H44" s="46"/>
      <c r="I44" s="58"/>
      <c r="J44" s="58"/>
      <c r="K44" s="59"/>
      <c r="L44" s="20"/>
      <c r="M44" s="21"/>
    </row>
    <row r="45" spans="1:13" s="1" customFormat="1" ht="33.75" customHeight="1">
      <c r="A45" s="24" t="s">
        <v>635</v>
      </c>
      <c r="B45" s="24"/>
      <c r="C45" s="24"/>
      <c r="D45" s="47"/>
      <c r="E45" s="48"/>
      <c r="F45" s="48"/>
      <c r="G45" s="48"/>
      <c r="H45" s="48"/>
      <c r="I45" s="48"/>
      <c r="J45" s="48"/>
      <c r="K45" s="48"/>
      <c r="L45" s="48"/>
      <c r="M45" s="8"/>
    </row>
    <row r="46" spans="1:13" s="1" customFormat="1" ht="66.75" customHeight="1">
      <c r="A46" s="24" t="s">
        <v>636</v>
      </c>
      <c r="B46" s="24"/>
      <c r="C46" s="24"/>
      <c r="D46" s="49" t="s">
        <v>637</v>
      </c>
      <c r="E46" s="50"/>
      <c r="F46" s="50"/>
      <c r="G46" s="50"/>
      <c r="H46" s="50"/>
      <c r="I46" s="50"/>
      <c r="J46" s="50"/>
      <c r="K46" s="50"/>
      <c r="L46" s="50"/>
      <c r="M46" s="60"/>
    </row>
  </sheetData>
  <sheetProtection/>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20"/>
  <sheetViews>
    <sheetView showGridLines="0" showZeros="0" workbookViewId="0" topLeftCell="A1">
      <selection activeCell="G10" sqref="G10"/>
    </sheetView>
  </sheetViews>
  <sheetFormatPr defaultColWidth="9.16015625" defaultRowHeight="11.25"/>
  <cols>
    <col min="1" max="2" width="12.83203125" style="174" customWidth="1"/>
    <col min="3" max="3" width="35.66015625" style="174" customWidth="1"/>
    <col min="4" max="4" width="14.83203125" style="174" customWidth="1"/>
    <col min="5" max="5" width="13.5" style="174" customWidth="1"/>
    <col min="6" max="6" width="13.66015625" style="174" customWidth="1"/>
    <col min="7" max="7" width="14" style="174" customWidth="1"/>
    <col min="8" max="8" width="13.16015625" style="174" customWidth="1"/>
    <col min="9" max="9" width="12.5" style="174" customWidth="1"/>
    <col min="10" max="10" width="13.33203125" style="174" customWidth="1"/>
    <col min="11" max="22" width="10.33203125" style="174" customWidth="1"/>
    <col min="23" max="24" width="6.83203125" style="174" customWidth="1"/>
    <col min="25" max="16384" width="9.16015625" style="174" customWidth="1"/>
  </cols>
  <sheetData>
    <row r="1" spans="1:24" ht="24.75" customHeight="1">
      <c r="A1" s="366"/>
      <c r="B1" s="366"/>
      <c r="C1" s="366"/>
      <c r="D1" s="366"/>
      <c r="E1" s="366"/>
      <c r="F1" s="366"/>
      <c r="G1" s="366"/>
      <c r="H1" s="366"/>
      <c r="I1" s="366"/>
      <c r="J1" s="366"/>
      <c r="K1" s="366"/>
      <c r="L1" s="366"/>
      <c r="M1" s="366"/>
      <c r="N1" s="366"/>
      <c r="O1" s="366"/>
      <c r="P1" s="366"/>
      <c r="Q1" s="376"/>
      <c r="R1" s="376"/>
      <c r="S1" s="377"/>
      <c r="T1" s="377"/>
      <c r="U1" s="386"/>
      <c r="V1" s="326" t="s">
        <v>165</v>
      </c>
      <c r="W1" s="377"/>
      <c r="X1" s="377"/>
    </row>
    <row r="2" spans="1:24" ht="24.75" customHeight="1">
      <c r="A2" s="367" t="s">
        <v>166</v>
      </c>
      <c r="B2" s="367"/>
      <c r="C2" s="367"/>
      <c r="D2" s="367"/>
      <c r="E2" s="367"/>
      <c r="F2" s="367"/>
      <c r="G2" s="367"/>
      <c r="H2" s="367"/>
      <c r="I2" s="367"/>
      <c r="J2" s="367"/>
      <c r="K2" s="367"/>
      <c r="L2" s="367"/>
      <c r="M2" s="367"/>
      <c r="N2" s="367"/>
      <c r="O2" s="367"/>
      <c r="P2" s="367"/>
      <c r="Q2" s="367"/>
      <c r="R2" s="367"/>
      <c r="S2" s="367"/>
      <c r="T2" s="367"/>
      <c r="U2" s="367"/>
      <c r="V2" s="367"/>
      <c r="W2" s="377"/>
      <c r="X2" s="377"/>
    </row>
    <row r="3" spans="1:24" ht="24.75" customHeight="1">
      <c r="A3" s="368"/>
      <c r="B3" s="366"/>
      <c r="C3" s="366"/>
      <c r="D3" s="366"/>
      <c r="E3" s="366"/>
      <c r="F3" s="366"/>
      <c r="G3" s="366"/>
      <c r="H3" s="366"/>
      <c r="I3" s="366"/>
      <c r="J3" s="366"/>
      <c r="K3" s="366"/>
      <c r="L3" s="366"/>
      <c r="M3" s="366"/>
      <c r="N3" s="366"/>
      <c r="O3" s="366"/>
      <c r="P3" s="366"/>
      <c r="Q3" s="378"/>
      <c r="R3" s="378"/>
      <c r="S3" s="382"/>
      <c r="T3" s="382"/>
      <c r="U3" s="382"/>
      <c r="V3" s="394" t="s">
        <v>90</v>
      </c>
      <c r="W3" s="382"/>
      <c r="X3" s="382"/>
    </row>
    <row r="4" spans="1:24" ht="24.75" customHeight="1">
      <c r="A4" s="369" t="s">
        <v>123</v>
      </c>
      <c r="B4" s="391" t="s">
        <v>91</v>
      </c>
      <c r="C4" s="476" t="s">
        <v>124</v>
      </c>
      <c r="D4" s="352" t="s">
        <v>93</v>
      </c>
      <c r="E4" s="352" t="s">
        <v>167</v>
      </c>
      <c r="F4" s="352"/>
      <c r="G4" s="352"/>
      <c r="H4" s="352"/>
      <c r="I4" s="334" t="s">
        <v>168</v>
      </c>
      <c r="J4" s="334"/>
      <c r="K4" s="334"/>
      <c r="L4" s="334"/>
      <c r="M4" s="334"/>
      <c r="N4" s="334"/>
      <c r="O4" s="334"/>
      <c r="P4" s="334"/>
      <c r="Q4" s="334"/>
      <c r="R4" s="334"/>
      <c r="S4" s="391" t="s">
        <v>169</v>
      </c>
      <c r="T4" s="334" t="s">
        <v>170</v>
      </c>
      <c r="U4" s="487" t="s">
        <v>171</v>
      </c>
      <c r="V4" s="334" t="s">
        <v>172</v>
      </c>
      <c r="W4" s="382"/>
      <c r="X4" s="382"/>
    </row>
    <row r="5" spans="1:24" ht="24.75" customHeight="1">
      <c r="A5" s="369"/>
      <c r="B5" s="391"/>
      <c r="C5" s="476"/>
      <c r="D5" s="334"/>
      <c r="E5" s="484" t="s">
        <v>107</v>
      </c>
      <c r="F5" s="358" t="s">
        <v>173</v>
      </c>
      <c r="G5" s="358" t="s">
        <v>174</v>
      </c>
      <c r="H5" s="358" t="s">
        <v>175</v>
      </c>
      <c r="I5" s="358" t="s">
        <v>107</v>
      </c>
      <c r="J5" s="379" t="s">
        <v>176</v>
      </c>
      <c r="K5" s="379" t="s">
        <v>177</v>
      </c>
      <c r="L5" s="379" t="s">
        <v>178</v>
      </c>
      <c r="M5" s="419" t="s">
        <v>179</v>
      </c>
      <c r="N5" s="358" t="s">
        <v>180</v>
      </c>
      <c r="O5" s="358" t="s">
        <v>181</v>
      </c>
      <c r="P5" s="358" t="s">
        <v>182</v>
      </c>
      <c r="Q5" s="358" t="s">
        <v>183</v>
      </c>
      <c r="R5" s="357" t="s">
        <v>184</v>
      </c>
      <c r="S5" s="352"/>
      <c r="T5" s="334"/>
      <c r="U5" s="487"/>
      <c r="V5" s="334"/>
      <c r="W5" s="382"/>
      <c r="X5" s="382"/>
    </row>
    <row r="6" spans="1:24" ht="30.75" customHeight="1">
      <c r="A6" s="369"/>
      <c r="B6" s="391"/>
      <c r="C6" s="476"/>
      <c r="D6" s="334"/>
      <c r="E6" s="383"/>
      <c r="F6" s="334"/>
      <c r="G6" s="334"/>
      <c r="H6" s="334"/>
      <c r="I6" s="334"/>
      <c r="J6" s="380"/>
      <c r="K6" s="380"/>
      <c r="L6" s="380"/>
      <c r="M6" s="379"/>
      <c r="N6" s="334"/>
      <c r="O6" s="334"/>
      <c r="P6" s="334"/>
      <c r="Q6" s="334"/>
      <c r="R6" s="352"/>
      <c r="S6" s="352"/>
      <c r="T6" s="334"/>
      <c r="U6" s="487"/>
      <c r="V6" s="334"/>
      <c r="W6" s="377"/>
      <c r="X6" s="377"/>
    </row>
    <row r="7" spans="1:24" ht="27" customHeight="1">
      <c r="A7" s="485"/>
      <c r="B7" s="486" t="s">
        <v>127</v>
      </c>
      <c r="C7" s="485" t="s">
        <v>109</v>
      </c>
      <c r="D7" s="373">
        <f>SUM(D8+D12+D16+D19)</f>
        <v>19649735</v>
      </c>
      <c r="E7" s="320">
        <f>SUM(F7:H7)</f>
        <v>15413835</v>
      </c>
      <c r="F7" s="320">
        <f>SUM(F8+F12+F16+F19)</f>
        <v>12975479</v>
      </c>
      <c r="G7" s="320">
        <f>SUM(G8+G12+G16+G19)</f>
        <v>2421196</v>
      </c>
      <c r="H7" s="320">
        <f>SUM(H8+H12+H16+H19)</f>
        <v>17160</v>
      </c>
      <c r="I7" s="320">
        <v>4235900</v>
      </c>
      <c r="J7" s="320">
        <v>3860000</v>
      </c>
      <c r="K7" s="320">
        <v>375900</v>
      </c>
      <c r="L7" s="320">
        <v>0</v>
      </c>
      <c r="M7" s="320">
        <v>0</v>
      </c>
      <c r="N7" s="320">
        <v>0</v>
      </c>
      <c r="O7" s="320">
        <v>0</v>
      </c>
      <c r="P7" s="320">
        <v>0</v>
      </c>
      <c r="Q7" s="320">
        <v>0</v>
      </c>
      <c r="R7" s="320">
        <v>0</v>
      </c>
      <c r="S7" s="320">
        <v>0</v>
      </c>
      <c r="T7" s="320">
        <v>0</v>
      </c>
      <c r="U7" s="320">
        <v>0</v>
      </c>
      <c r="V7" s="320">
        <v>0</v>
      </c>
      <c r="W7" s="377"/>
      <c r="X7" s="377"/>
    </row>
    <row r="8" spans="1:24" ht="27" customHeight="1">
      <c r="A8" s="485"/>
      <c r="B8" s="486" t="s">
        <v>110</v>
      </c>
      <c r="C8" s="485" t="s">
        <v>111</v>
      </c>
      <c r="D8" s="373">
        <f>SUM(E8+I8)</f>
        <v>8816489</v>
      </c>
      <c r="E8" s="320">
        <f aca="true" t="shared" si="0" ref="E8:E20">SUM(F8:H8)</f>
        <v>6676489</v>
      </c>
      <c r="F8" s="320">
        <v>5637430</v>
      </c>
      <c r="G8" s="320">
        <v>1029459</v>
      </c>
      <c r="H8" s="320">
        <v>9600</v>
      </c>
      <c r="I8" s="320">
        <v>2140000</v>
      </c>
      <c r="J8" s="320">
        <v>2110000</v>
      </c>
      <c r="K8" s="320">
        <v>30000</v>
      </c>
      <c r="L8" s="320">
        <v>0</v>
      </c>
      <c r="M8" s="320">
        <v>0</v>
      </c>
      <c r="N8" s="320">
        <v>0</v>
      </c>
      <c r="O8" s="320">
        <v>0</v>
      </c>
      <c r="P8" s="320">
        <v>0</v>
      </c>
      <c r="Q8" s="320">
        <v>0</v>
      </c>
      <c r="R8" s="320">
        <v>0</v>
      </c>
      <c r="S8" s="320">
        <v>0</v>
      </c>
      <c r="T8" s="320">
        <v>0</v>
      </c>
      <c r="U8" s="320">
        <v>0</v>
      </c>
      <c r="V8" s="320">
        <v>0</v>
      </c>
      <c r="W8" s="377"/>
      <c r="X8" s="377"/>
    </row>
    <row r="9" spans="1:24" ht="27" customHeight="1">
      <c r="A9" s="485">
        <v>2080103</v>
      </c>
      <c r="B9" s="486" t="s">
        <v>128</v>
      </c>
      <c r="C9" s="485" t="s">
        <v>131</v>
      </c>
      <c r="D9" s="373">
        <f aca="true" t="shared" si="1" ref="D9:D20">SUM(E9+I9)</f>
        <v>1140000</v>
      </c>
      <c r="E9" s="320">
        <f t="shared" si="0"/>
        <v>0</v>
      </c>
      <c r="F9" s="320">
        <v>0</v>
      </c>
      <c r="G9" s="320">
        <v>0</v>
      </c>
      <c r="H9" s="320">
        <v>0</v>
      </c>
      <c r="I9" s="320">
        <v>1140000</v>
      </c>
      <c r="J9" s="320">
        <v>1110000</v>
      </c>
      <c r="K9" s="320">
        <v>30000</v>
      </c>
      <c r="L9" s="320">
        <v>0</v>
      </c>
      <c r="M9" s="320">
        <v>0</v>
      </c>
      <c r="N9" s="320">
        <v>0</v>
      </c>
      <c r="O9" s="320">
        <v>0</v>
      </c>
      <c r="P9" s="320">
        <v>0</v>
      </c>
      <c r="Q9" s="320">
        <v>0</v>
      </c>
      <c r="R9" s="320">
        <v>0</v>
      </c>
      <c r="S9" s="320">
        <v>0</v>
      </c>
      <c r="T9" s="320">
        <v>0</v>
      </c>
      <c r="U9" s="320">
        <v>0</v>
      </c>
      <c r="V9" s="320">
        <v>0</v>
      </c>
      <c r="W9" s="377"/>
      <c r="X9" s="377"/>
    </row>
    <row r="10" spans="1:24" ht="27" customHeight="1">
      <c r="A10" s="485">
        <v>2080101</v>
      </c>
      <c r="B10" s="486" t="s">
        <v>128</v>
      </c>
      <c r="C10" s="485" t="s">
        <v>130</v>
      </c>
      <c r="D10" s="373">
        <f t="shared" si="1"/>
        <v>6676489</v>
      </c>
      <c r="E10" s="320">
        <f t="shared" si="0"/>
        <v>6676489</v>
      </c>
      <c r="F10" s="320">
        <v>5637430</v>
      </c>
      <c r="G10" s="320">
        <v>1029459</v>
      </c>
      <c r="H10" s="320">
        <v>9600</v>
      </c>
      <c r="I10" s="320">
        <v>0</v>
      </c>
      <c r="J10" s="320">
        <v>0</v>
      </c>
      <c r="K10" s="320">
        <v>0</v>
      </c>
      <c r="L10" s="320">
        <v>0</v>
      </c>
      <c r="M10" s="320">
        <v>0</v>
      </c>
      <c r="N10" s="320">
        <v>0</v>
      </c>
      <c r="O10" s="320">
        <v>0</v>
      </c>
      <c r="P10" s="320">
        <v>0</v>
      </c>
      <c r="Q10" s="320">
        <v>0</v>
      </c>
      <c r="R10" s="320">
        <v>0</v>
      </c>
      <c r="S10" s="320">
        <v>0</v>
      </c>
      <c r="T10" s="320">
        <v>0</v>
      </c>
      <c r="U10" s="320">
        <v>0</v>
      </c>
      <c r="V10" s="320">
        <v>0</v>
      </c>
      <c r="W10" s="377"/>
      <c r="X10" s="377"/>
    </row>
    <row r="11" spans="1:24" ht="27" customHeight="1">
      <c r="A11" s="485">
        <v>2080110</v>
      </c>
      <c r="B11" s="486" t="s">
        <v>128</v>
      </c>
      <c r="C11" s="485" t="s">
        <v>129</v>
      </c>
      <c r="D11" s="373">
        <f t="shared" si="1"/>
        <v>1000000</v>
      </c>
      <c r="E11" s="320">
        <f t="shared" si="0"/>
        <v>0</v>
      </c>
      <c r="F11" s="320">
        <v>0</v>
      </c>
      <c r="G11" s="320">
        <v>0</v>
      </c>
      <c r="H11" s="320">
        <v>0</v>
      </c>
      <c r="I11" s="320">
        <v>1000000</v>
      </c>
      <c r="J11" s="320">
        <v>1000000</v>
      </c>
      <c r="K11" s="320">
        <v>0</v>
      </c>
      <c r="L11" s="320">
        <v>0</v>
      </c>
      <c r="M11" s="320">
        <v>0</v>
      </c>
      <c r="N11" s="320">
        <v>0</v>
      </c>
      <c r="O11" s="320">
        <v>0</v>
      </c>
      <c r="P11" s="320">
        <v>0</v>
      </c>
      <c r="Q11" s="320">
        <v>0</v>
      </c>
      <c r="R11" s="320">
        <v>0</v>
      </c>
      <c r="S11" s="320">
        <v>0</v>
      </c>
      <c r="T11" s="320">
        <v>0</v>
      </c>
      <c r="U11" s="320">
        <v>0</v>
      </c>
      <c r="V11" s="320">
        <v>0</v>
      </c>
      <c r="W11" s="377"/>
      <c r="X11" s="377"/>
    </row>
    <row r="12" spans="1:24" ht="27" customHeight="1">
      <c r="A12" s="485"/>
      <c r="B12" s="486" t="s">
        <v>113</v>
      </c>
      <c r="C12" s="485" t="s">
        <v>114</v>
      </c>
      <c r="D12" s="373">
        <f t="shared" si="1"/>
        <v>3852367</v>
      </c>
      <c r="E12" s="320">
        <f t="shared" si="0"/>
        <v>3306467</v>
      </c>
      <c r="F12" s="320">
        <v>2786926</v>
      </c>
      <c r="G12" s="320">
        <v>519541</v>
      </c>
      <c r="H12" s="320">
        <v>0</v>
      </c>
      <c r="I12" s="320">
        <v>545900</v>
      </c>
      <c r="J12" s="320">
        <v>200000</v>
      </c>
      <c r="K12" s="320">
        <v>345900</v>
      </c>
      <c r="L12" s="320">
        <v>0</v>
      </c>
      <c r="M12" s="320">
        <v>0</v>
      </c>
      <c r="N12" s="320">
        <v>0</v>
      </c>
      <c r="O12" s="320">
        <v>0</v>
      </c>
      <c r="P12" s="320">
        <v>0</v>
      </c>
      <c r="Q12" s="320">
        <v>0</v>
      </c>
      <c r="R12" s="320">
        <v>0</v>
      </c>
      <c r="S12" s="320">
        <v>0</v>
      </c>
      <c r="T12" s="320">
        <v>0</v>
      </c>
      <c r="U12" s="320">
        <v>0</v>
      </c>
      <c r="V12" s="320">
        <v>0</v>
      </c>
      <c r="W12" s="377"/>
      <c r="X12" s="377"/>
    </row>
    <row r="13" spans="1:24" ht="27" customHeight="1">
      <c r="A13" s="485">
        <v>2080803</v>
      </c>
      <c r="B13" s="486" t="s">
        <v>132</v>
      </c>
      <c r="C13" s="485" t="s">
        <v>133</v>
      </c>
      <c r="D13" s="373">
        <f t="shared" si="1"/>
        <v>345900</v>
      </c>
      <c r="E13" s="320">
        <f t="shared" si="0"/>
        <v>0</v>
      </c>
      <c r="F13" s="320">
        <v>0</v>
      </c>
      <c r="G13" s="320">
        <v>0</v>
      </c>
      <c r="H13" s="320">
        <v>0</v>
      </c>
      <c r="I13" s="320">
        <v>345900</v>
      </c>
      <c r="J13" s="320">
        <v>0</v>
      </c>
      <c r="K13" s="320">
        <v>345900</v>
      </c>
      <c r="L13" s="320">
        <v>0</v>
      </c>
      <c r="M13" s="320">
        <v>0</v>
      </c>
      <c r="N13" s="320">
        <v>0</v>
      </c>
      <c r="O13" s="320">
        <v>0</v>
      </c>
      <c r="P13" s="320">
        <v>0</v>
      </c>
      <c r="Q13" s="320">
        <v>0</v>
      </c>
      <c r="R13" s="320">
        <v>0</v>
      </c>
      <c r="S13" s="320">
        <v>0</v>
      </c>
      <c r="T13" s="320">
        <v>0</v>
      </c>
      <c r="U13" s="320">
        <v>0</v>
      </c>
      <c r="V13" s="320">
        <v>0</v>
      </c>
      <c r="W13" s="377"/>
      <c r="X13" s="377"/>
    </row>
    <row r="14" spans="1:24" ht="27" customHeight="1">
      <c r="A14" s="485">
        <v>2080106</v>
      </c>
      <c r="B14" s="486" t="s">
        <v>132</v>
      </c>
      <c r="C14" s="485" t="s">
        <v>134</v>
      </c>
      <c r="D14" s="373">
        <f t="shared" si="1"/>
        <v>3306467</v>
      </c>
      <c r="E14" s="320">
        <f t="shared" si="0"/>
        <v>3306467</v>
      </c>
      <c r="F14" s="320">
        <v>2786926</v>
      </c>
      <c r="G14" s="320">
        <v>519541</v>
      </c>
      <c r="H14" s="320">
        <v>0</v>
      </c>
      <c r="I14" s="320">
        <v>0</v>
      </c>
      <c r="J14" s="320">
        <v>0</v>
      </c>
      <c r="K14" s="320">
        <v>0</v>
      </c>
      <c r="L14" s="320">
        <v>0</v>
      </c>
      <c r="M14" s="320">
        <v>0</v>
      </c>
      <c r="N14" s="320">
        <v>0</v>
      </c>
      <c r="O14" s="320">
        <v>0</v>
      </c>
      <c r="P14" s="320">
        <v>0</v>
      </c>
      <c r="Q14" s="320">
        <v>0</v>
      </c>
      <c r="R14" s="320">
        <v>0</v>
      </c>
      <c r="S14" s="320">
        <v>0</v>
      </c>
      <c r="T14" s="320">
        <v>0</v>
      </c>
      <c r="U14" s="320">
        <v>0</v>
      </c>
      <c r="V14" s="320">
        <v>0</v>
      </c>
      <c r="W14" s="377"/>
      <c r="X14" s="377"/>
    </row>
    <row r="15" spans="1:24" ht="27" customHeight="1">
      <c r="A15" s="485">
        <v>2080107</v>
      </c>
      <c r="B15" s="486" t="s">
        <v>132</v>
      </c>
      <c r="C15" s="485" t="s">
        <v>135</v>
      </c>
      <c r="D15" s="373">
        <f t="shared" si="1"/>
        <v>200000</v>
      </c>
      <c r="E15" s="320">
        <f t="shared" si="0"/>
        <v>0</v>
      </c>
      <c r="F15" s="320">
        <v>0</v>
      </c>
      <c r="G15" s="320">
        <v>0</v>
      </c>
      <c r="H15" s="320">
        <v>0</v>
      </c>
      <c r="I15" s="320">
        <v>200000</v>
      </c>
      <c r="J15" s="320">
        <v>200000</v>
      </c>
      <c r="K15" s="320">
        <v>0</v>
      </c>
      <c r="L15" s="320">
        <v>0</v>
      </c>
      <c r="M15" s="320">
        <v>0</v>
      </c>
      <c r="N15" s="320">
        <v>0</v>
      </c>
      <c r="O15" s="320">
        <v>0</v>
      </c>
      <c r="P15" s="320">
        <v>0</v>
      </c>
      <c r="Q15" s="320">
        <v>0</v>
      </c>
      <c r="R15" s="320">
        <v>0</v>
      </c>
      <c r="S15" s="320">
        <v>0</v>
      </c>
      <c r="T15" s="320">
        <v>0</v>
      </c>
      <c r="U15" s="320">
        <v>0</v>
      </c>
      <c r="V15" s="320">
        <v>0</v>
      </c>
      <c r="W15" s="377"/>
      <c r="X15" s="377"/>
    </row>
    <row r="16" spans="1:24" ht="27" customHeight="1">
      <c r="A16" s="485"/>
      <c r="B16" s="486" t="s">
        <v>116</v>
      </c>
      <c r="C16" s="485" t="s">
        <v>117</v>
      </c>
      <c r="D16" s="373">
        <f t="shared" si="1"/>
        <v>1116124</v>
      </c>
      <c r="E16" s="320">
        <f t="shared" si="0"/>
        <v>916124</v>
      </c>
      <c r="F16" s="320">
        <v>779082</v>
      </c>
      <c r="G16" s="320">
        <v>137042</v>
      </c>
      <c r="H16" s="320">
        <v>0</v>
      </c>
      <c r="I16" s="320">
        <v>200000</v>
      </c>
      <c r="J16" s="320">
        <v>200000</v>
      </c>
      <c r="K16" s="320">
        <v>0</v>
      </c>
      <c r="L16" s="320">
        <v>0</v>
      </c>
      <c r="M16" s="320">
        <v>0</v>
      </c>
      <c r="N16" s="320">
        <v>0</v>
      </c>
      <c r="O16" s="320">
        <v>0</v>
      </c>
      <c r="P16" s="320">
        <v>0</v>
      </c>
      <c r="Q16" s="320">
        <v>0</v>
      </c>
      <c r="R16" s="320">
        <v>0</v>
      </c>
      <c r="S16" s="320">
        <v>0</v>
      </c>
      <c r="T16" s="320">
        <v>0</v>
      </c>
      <c r="U16" s="320">
        <v>0</v>
      </c>
      <c r="V16" s="320">
        <v>0</v>
      </c>
      <c r="W16" s="377"/>
      <c r="X16" s="377"/>
    </row>
    <row r="17" spans="1:24" ht="27" customHeight="1">
      <c r="A17" s="485">
        <v>2080101</v>
      </c>
      <c r="B17" s="486" t="s">
        <v>136</v>
      </c>
      <c r="C17" s="485" t="s">
        <v>130</v>
      </c>
      <c r="D17" s="373">
        <f t="shared" si="1"/>
        <v>916124</v>
      </c>
      <c r="E17" s="320">
        <f t="shared" si="0"/>
        <v>916124</v>
      </c>
      <c r="F17" s="320">
        <v>779082</v>
      </c>
      <c r="G17" s="320">
        <v>137042</v>
      </c>
      <c r="H17" s="320">
        <v>0</v>
      </c>
      <c r="I17" s="320">
        <v>0</v>
      </c>
      <c r="J17" s="320">
        <v>0</v>
      </c>
      <c r="K17" s="320">
        <v>0</v>
      </c>
      <c r="L17" s="320">
        <v>0</v>
      </c>
      <c r="M17" s="320">
        <v>0</v>
      </c>
      <c r="N17" s="320">
        <v>0</v>
      </c>
      <c r="O17" s="320">
        <v>0</v>
      </c>
      <c r="P17" s="320">
        <v>0</v>
      </c>
      <c r="Q17" s="320">
        <v>0</v>
      </c>
      <c r="R17" s="320">
        <v>0</v>
      </c>
      <c r="S17" s="320">
        <v>0</v>
      </c>
      <c r="T17" s="320">
        <v>0</v>
      </c>
      <c r="U17" s="320">
        <v>0</v>
      </c>
      <c r="V17" s="320">
        <v>0</v>
      </c>
      <c r="W17" s="377"/>
      <c r="X17" s="377"/>
    </row>
    <row r="18" spans="1:22" ht="27" customHeight="1">
      <c r="A18" s="485">
        <v>2080107</v>
      </c>
      <c r="B18" s="486" t="s">
        <v>136</v>
      </c>
      <c r="C18" s="485" t="s">
        <v>135</v>
      </c>
      <c r="D18" s="373">
        <f t="shared" si="1"/>
        <v>200000</v>
      </c>
      <c r="E18" s="320">
        <f t="shared" si="0"/>
        <v>0</v>
      </c>
      <c r="F18" s="320">
        <v>0</v>
      </c>
      <c r="G18" s="320">
        <v>0</v>
      </c>
      <c r="H18" s="320">
        <v>0</v>
      </c>
      <c r="I18" s="320">
        <v>200000</v>
      </c>
      <c r="J18" s="320">
        <v>200000</v>
      </c>
      <c r="K18" s="320">
        <v>0</v>
      </c>
      <c r="L18" s="320">
        <v>0</v>
      </c>
      <c r="M18" s="320">
        <v>0</v>
      </c>
      <c r="N18" s="320">
        <v>0</v>
      </c>
      <c r="O18" s="320">
        <v>0</v>
      </c>
      <c r="P18" s="320">
        <v>0</v>
      </c>
      <c r="Q18" s="320">
        <v>0</v>
      </c>
      <c r="R18" s="320">
        <v>0</v>
      </c>
      <c r="S18" s="320">
        <v>0</v>
      </c>
      <c r="T18" s="320">
        <v>0</v>
      </c>
      <c r="U18" s="320">
        <v>0</v>
      </c>
      <c r="V18" s="320">
        <v>0</v>
      </c>
    </row>
    <row r="19" spans="1:22" ht="27" customHeight="1">
      <c r="A19" s="485"/>
      <c r="B19" s="486" t="s">
        <v>119</v>
      </c>
      <c r="C19" s="485" t="s">
        <v>120</v>
      </c>
      <c r="D19" s="373">
        <f t="shared" si="1"/>
        <v>5864755</v>
      </c>
      <c r="E19" s="320">
        <f t="shared" si="0"/>
        <v>4514755</v>
      </c>
      <c r="F19" s="320">
        <v>3772041</v>
      </c>
      <c r="G19" s="320">
        <v>735154</v>
      </c>
      <c r="H19" s="320">
        <v>7560</v>
      </c>
      <c r="I19" s="320">
        <v>1350000</v>
      </c>
      <c r="J19" s="320">
        <v>1350000</v>
      </c>
      <c r="K19" s="320">
        <v>0</v>
      </c>
      <c r="L19" s="320">
        <v>0</v>
      </c>
      <c r="M19" s="320">
        <v>0</v>
      </c>
      <c r="N19" s="320">
        <v>0</v>
      </c>
      <c r="O19" s="320">
        <v>0</v>
      </c>
      <c r="P19" s="320">
        <v>0</v>
      </c>
      <c r="Q19" s="320">
        <v>0</v>
      </c>
      <c r="R19" s="320">
        <v>0</v>
      </c>
      <c r="S19" s="320">
        <v>0</v>
      </c>
      <c r="T19" s="320">
        <v>0</v>
      </c>
      <c r="U19" s="320">
        <v>0</v>
      </c>
      <c r="V19" s="320">
        <v>0</v>
      </c>
    </row>
    <row r="20" spans="1:22" ht="27" customHeight="1">
      <c r="A20" s="485">
        <v>2080109</v>
      </c>
      <c r="B20" s="486" t="s">
        <v>137</v>
      </c>
      <c r="C20" s="485" t="s">
        <v>138</v>
      </c>
      <c r="D20" s="373">
        <f t="shared" si="1"/>
        <v>5864755</v>
      </c>
      <c r="E20" s="320">
        <f t="shared" si="0"/>
        <v>4514755</v>
      </c>
      <c r="F20" s="320">
        <v>3772041</v>
      </c>
      <c r="G20" s="320">
        <v>735154</v>
      </c>
      <c r="H20" s="320">
        <v>7560</v>
      </c>
      <c r="I20" s="320">
        <v>1350000</v>
      </c>
      <c r="J20" s="320">
        <v>1350000</v>
      </c>
      <c r="K20" s="320">
        <v>0</v>
      </c>
      <c r="L20" s="320">
        <v>0</v>
      </c>
      <c r="M20" s="320">
        <v>0</v>
      </c>
      <c r="N20" s="320">
        <v>0</v>
      </c>
      <c r="O20" s="320">
        <v>0</v>
      </c>
      <c r="P20" s="320">
        <v>0</v>
      </c>
      <c r="Q20" s="320">
        <v>0</v>
      </c>
      <c r="R20" s="320">
        <v>0</v>
      </c>
      <c r="S20" s="320">
        <v>0</v>
      </c>
      <c r="T20" s="320">
        <v>0</v>
      </c>
      <c r="U20" s="320">
        <v>0</v>
      </c>
      <c r="V20" s="320">
        <v>0</v>
      </c>
    </row>
  </sheetData>
  <sheetProtection formatCells="0" formatColumns="0" formatRows="0"/>
  <autoFilter ref="A5:X2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47" right="0.3937007874015747" top="0.4724409636550062" bottom="0.4724409636550062" header="0.3937007874015747" footer="0.3937007874015747"/>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19"/>
  <sheetViews>
    <sheetView zoomScaleSheetLayoutView="100" workbookViewId="0" topLeftCell="A1">
      <selection activeCell="D8" sqref="D8"/>
    </sheetView>
  </sheetViews>
  <sheetFormatPr defaultColWidth="9.16015625" defaultRowHeight="11.25"/>
  <cols>
    <col min="1" max="2" width="12.83203125" style="71" customWidth="1"/>
    <col min="3" max="3" width="45.83203125" style="71" customWidth="1"/>
    <col min="4" max="4" width="20" style="71" customWidth="1"/>
    <col min="5" max="5" width="19.5" style="71" customWidth="1"/>
    <col min="6" max="6" width="15" style="71" customWidth="1"/>
    <col min="7" max="7" width="17" style="71" customWidth="1"/>
    <col min="8" max="9" width="6.83203125" style="71" customWidth="1"/>
    <col min="10" max="16384" width="9.16015625" style="71" customWidth="1"/>
  </cols>
  <sheetData>
    <row r="1" spans="1:9" s="71" customFormat="1" ht="24.75" customHeight="1">
      <c r="A1" s="470"/>
      <c r="B1" s="470"/>
      <c r="C1" s="470"/>
      <c r="D1" s="470"/>
      <c r="E1" s="470"/>
      <c r="F1" s="470"/>
      <c r="G1" s="470" t="s">
        <v>185</v>
      </c>
      <c r="H1" s="414"/>
      <c r="I1" s="414"/>
    </row>
    <row r="2" spans="1:9" s="71" customFormat="1" ht="24.75" customHeight="1">
      <c r="A2" s="471" t="s">
        <v>186</v>
      </c>
      <c r="B2" s="471"/>
      <c r="C2" s="471"/>
      <c r="D2" s="471"/>
      <c r="E2" s="471"/>
      <c r="F2" s="471"/>
      <c r="G2" s="471"/>
      <c r="H2" s="414"/>
      <c r="I2" s="414"/>
    </row>
    <row r="3" spans="1:9" s="71" customFormat="1" ht="24.75" customHeight="1">
      <c r="A3" s="472"/>
      <c r="B3" s="470"/>
      <c r="C3" s="470"/>
      <c r="D3" s="470"/>
      <c r="E3" s="470"/>
      <c r="F3" s="470"/>
      <c r="G3" s="470" t="s">
        <v>90</v>
      </c>
      <c r="H3" s="473"/>
      <c r="I3" s="473"/>
    </row>
    <row r="4" spans="1:9" s="71" customFormat="1" ht="25.5" customHeight="1">
      <c r="A4" s="474" t="s">
        <v>123</v>
      </c>
      <c r="B4" s="475" t="s">
        <v>91</v>
      </c>
      <c r="C4" s="476" t="s">
        <v>124</v>
      </c>
      <c r="D4" s="477" t="s">
        <v>93</v>
      </c>
      <c r="E4" s="335" t="s">
        <v>167</v>
      </c>
      <c r="F4" s="335"/>
      <c r="G4" s="335"/>
      <c r="H4" s="473"/>
      <c r="I4" s="473"/>
    </row>
    <row r="5" spans="1:9" s="71" customFormat="1" ht="25.5" customHeight="1">
      <c r="A5" s="474"/>
      <c r="B5" s="475"/>
      <c r="C5" s="476"/>
      <c r="D5" s="335"/>
      <c r="E5" s="335" t="s">
        <v>173</v>
      </c>
      <c r="F5" s="335" t="s">
        <v>174</v>
      </c>
      <c r="G5" s="335" t="s">
        <v>175</v>
      </c>
      <c r="H5" s="473"/>
      <c r="I5" s="473"/>
    </row>
    <row r="6" spans="1:9" s="71" customFormat="1" ht="25.5" customHeight="1">
      <c r="A6" s="474"/>
      <c r="B6" s="475"/>
      <c r="C6" s="476"/>
      <c r="D6" s="335"/>
      <c r="E6" s="335"/>
      <c r="F6" s="335"/>
      <c r="G6" s="335"/>
      <c r="H6" s="414"/>
      <c r="I6" s="414"/>
    </row>
    <row r="7" spans="1:7" s="1" customFormat="1" ht="25.5" customHeight="1">
      <c r="A7" s="244"/>
      <c r="B7" s="455"/>
      <c r="C7" s="244" t="s">
        <v>107</v>
      </c>
      <c r="D7" s="478">
        <f>SUM(E7:G7)</f>
        <v>15413835</v>
      </c>
      <c r="E7" s="479">
        <v>12975479</v>
      </c>
      <c r="F7" s="480">
        <v>2421196</v>
      </c>
      <c r="G7" s="339">
        <v>17160</v>
      </c>
    </row>
    <row r="8" spans="1:9" s="71" customFormat="1" ht="25.5" customHeight="1">
      <c r="A8" s="244"/>
      <c r="B8" s="455" t="s">
        <v>127</v>
      </c>
      <c r="C8" s="244" t="s">
        <v>109</v>
      </c>
      <c r="D8" s="478">
        <f>SUM(E8:G8)</f>
        <v>15413835</v>
      </c>
      <c r="E8" s="481">
        <v>12975479</v>
      </c>
      <c r="F8" s="480">
        <v>2421196</v>
      </c>
      <c r="G8" s="339">
        <v>17160</v>
      </c>
      <c r="H8" s="414"/>
      <c r="I8" s="414"/>
    </row>
    <row r="9" spans="1:9" s="71" customFormat="1" ht="25.5" customHeight="1">
      <c r="A9" s="244"/>
      <c r="B9" s="455" t="s">
        <v>110</v>
      </c>
      <c r="C9" s="244" t="s">
        <v>111</v>
      </c>
      <c r="D9" s="478">
        <f>SUM(E9:G9)</f>
        <v>6676489</v>
      </c>
      <c r="E9" s="481">
        <v>5637430</v>
      </c>
      <c r="F9" s="480">
        <v>1029459</v>
      </c>
      <c r="G9" s="339">
        <v>9600</v>
      </c>
      <c r="H9" s="414"/>
      <c r="I9" s="414"/>
    </row>
    <row r="10" spans="1:9" s="71" customFormat="1" ht="25.5" customHeight="1">
      <c r="A10" s="244">
        <v>2080101</v>
      </c>
      <c r="B10" s="455" t="s">
        <v>128</v>
      </c>
      <c r="C10" s="244" t="s">
        <v>130</v>
      </c>
      <c r="D10" s="478">
        <f aca="true" t="shared" si="0" ref="D8:D16">SUM(E10:G10)</f>
        <v>6676489</v>
      </c>
      <c r="E10" s="481">
        <v>5637430</v>
      </c>
      <c r="F10" s="480">
        <v>1029459</v>
      </c>
      <c r="G10" s="339">
        <v>9600</v>
      </c>
      <c r="H10" s="414"/>
      <c r="I10" s="414"/>
    </row>
    <row r="11" spans="1:9" s="71" customFormat="1" ht="25.5" customHeight="1">
      <c r="A11" s="244"/>
      <c r="B11" s="455" t="s">
        <v>113</v>
      </c>
      <c r="C11" s="244" t="s">
        <v>114</v>
      </c>
      <c r="D11" s="478">
        <f t="shared" si="0"/>
        <v>3306467</v>
      </c>
      <c r="E11" s="481">
        <v>2786926</v>
      </c>
      <c r="F11" s="480">
        <v>519541</v>
      </c>
      <c r="G11" s="339"/>
      <c r="H11" s="414"/>
      <c r="I11" s="414"/>
    </row>
    <row r="12" spans="1:9" s="71" customFormat="1" ht="25.5" customHeight="1">
      <c r="A12" s="244">
        <v>2080106</v>
      </c>
      <c r="B12" s="455" t="s">
        <v>132</v>
      </c>
      <c r="C12" s="244" t="s">
        <v>134</v>
      </c>
      <c r="D12" s="478">
        <f t="shared" si="0"/>
        <v>3306467</v>
      </c>
      <c r="E12" s="481">
        <v>2786926</v>
      </c>
      <c r="F12" s="480">
        <v>519541</v>
      </c>
      <c r="G12" s="339"/>
      <c r="H12" s="414"/>
      <c r="I12" s="414"/>
    </row>
    <row r="13" spans="1:9" s="71" customFormat="1" ht="25.5" customHeight="1">
      <c r="A13" s="244"/>
      <c r="B13" s="455" t="s">
        <v>116</v>
      </c>
      <c r="C13" s="244" t="s">
        <v>117</v>
      </c>
      <c r="D13" s="478">
        <f t="shared" si="0"/>
        <v>916124</v>
      </c>
      <c r="E13" s="481">
        <v>779082</v>
      </c>
      <c r="F13" s="480">
        <v>137042</v>
      </c>
      <c r="G13" s="339"/>
      <c r="H13" s="414"/>
      <c r="I13" s="414"/>
    </row>
    <row r="14" spans="1:9" s="71" customFormat="1" ht="25.5" customHeight="1">
      <c r="A14" s="244">
        <v>2080101</v>
      </c>
      <c r="B14" s="455" t="s">
        <v>136</v>
      </c>
      <c r="C14" s="244" t="s">
        <v>130</v>
      </c>
      <c r="D14" s="478">
        <f t="shared" si="0"/>
        <v>916124</v>
      </c>
      <c r="E14" s="482">
        <v>779082</v>
      </c>
      <c r="F14" s="480">
        <v>137042</v>
      </c>
      <c r="G14" s="339"/>
      <c r="H14" s="414"/>
      <c r="I14" s="414"/>
    </row>
    <row r="15" spans="1:9" s="71" customFormat="1" ht="25.5" customHeight="1">
      <c r="A15" s="244"/>
      <c r="B15" s="455" t="s">
        <v>119</v>
      </c>
      <c r="C15" s="244" t="s">
        <v>120</v>
      </c>
      <c r="D15" s="478">
        <f t="shared" si="0"/>
        <v>4514755</v>
      </c>
      <c r="E15" s="482">
        <v>3772041</v>
      </c>
      <c r="F15" s="480">
        <v>735154</v>
      </c>
      <c r="G15" s="339">
        <v>7560</v>
      </c>
      <c r="H15" s="414"/>
      <c r="I15" s="414"/>
    </row>
    <row r="16" spans="1:9" s="71" customFormat="1" ht="25.5" customHeight="1">
      <c r="A16" s="244">
        <v>2080109</v>
      </c>
      <c r="B16" s="455" t="s">
        <v>137</v>
      </c>
      <c r="C16" s="244" t="s">
        <v>138</v>
      </c>
      <c r="D16" s="478">
        <f t="shared" si="0"/>
        <v>4514755</v>
      </c>
      <c r="E16" s="482">
        <v>3772041</v>
      </c>
      <c r="F16" s="480">
        <v>735154</v>
      </c>
      <c r="G16" s="339">
        <v>7560</v>
      </c>
      <c r="H16" s="414"/>
      <c r="I16" s="414"/>
    </row>
    <row r="17" spans="1:9" s="71" customFormat="1" ht="18.75" customHeight="1">
      <c r="A17" s="411"/>
      <c r="B17" s="411"/>
      <c r="C17" s="412"/>
      <c r="D17" s="413"/>
      <c r="E17" s="483"/>
      <c r="F17" s="413"/>
      <c r="G17" s="483"/>
      <c r="H17" s="414"/>
      <c r="I17" s="414"/>
    </row>
    <row r="18" spans="1:9" s="71" customFormat="1" ht="18.75" customHeight="1">
      <c r="A18" s="411"/>
      <c r="B18" s="411"/>
      <c r="C18" s="412"/>
      <c r="D18" s="413"/>
      <c r="E18" s="413"/>
      <c r="F18" s="413"/>
      <c r="G18" s="413"/>
      <c r="H18" s="414"/>
      <c r="I18" s="414"/>
    </row>
    <row r="19" ht="12">
      <c r="G19" s="413"/>
    </row>
  </sheetData>
  <sheetProtection/>
  <mergeCells count="9">
    <mergeCell ref="A2:G2"/>
    <mergeCell ref="E4:G4"/>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D9" sqref="D9"/>
    </sheetView>
  </sheetViews>
  <sheetFormatPr defaultColWidth="6.66015625" defaultRowHeight="11.25"/>
  <cols>
    <col min="1" max="2" width="11.5" style="174" customWidth="1"/>
    <col min="3" max="3" width="33.83203125" style="174" customWidth="1"/>
    <col min="4" max="4" width="17" style="174" customWidth="1"/>
    <col min="5" max="5" width="17.16015625" style="174" customWidth="1"/>
    <col min="6" max="6" width="16.16015625" style="174" customWidth="1"/>
    <col min="7" max="7" width="13.66015625" style="174" customWidth="1"/>
    <col min="8" max="8" width="12.83203125" style="174" customWidth="1"/>
    <col min="9" max="10" width="10.16015625" style="174" customWidth="1"/>
    <col min="11" max="11" width="13.33203125" style="174" customWidth="1"/>
    <col min="12" max="12" width="15.5" style="174" customWidth="1"/>
    <col min="13" max="13" width="10.16015625" style="174" customWidth="1"/>
    <col min="14" max="14" width="12.66015625" style="174" customWidth="1"/>
    <col min="15" max="15" width="10.16015625" style="174" customWidth="1"/>
    <col min="16" max="16" width="13" style="174" customWidth="1"/>
    <col min="17" max="18" width="10.16015625" style="174" customWidth="1"/>
    <col min="19" max="19" width="12.33203125" style="174" customWidth="1"/>
    <col min="20" max="24" width="10.16015625" style="174" customWidth="1"/>
    <col min="25" max="25" width="11" style="174" customWidth="1"/>
    <col min="26" max="26" width="12.33203125" style="454" customWidth="1"/>
    <col min="27" max="16384" width="6.66015625" style="174" customWidth="1"/>
  </cols>
  <sheetData>
    <row r="1" spans="1:256" s="377" customFormat="1" ht="22.5" customHeight="1">
      <c r="A1" s="326"/>
      <c r="B1" s="326"/>
      <c r="C1" s="326"/>
      <c r="D1" s="326"/>
      <c r="E1" s="326"/>
      <c r="F1" s="326"/>
      <c r="G1" s="326"/>
      <c r="H1" s="326"/>
      <c r="I1" s="326"/>
      <c r="J1" s="326"/>
      <c r="L1" s="326"/>
      <c r="M1" s="326"/>
      <c r="N1" s="326"/>
      <c r="O1" s="326"/>
      <c r="P1" s="326"/>
      <c r="Q1" s="326"/>
      <c r="R1" s="326"/>
      <c r="S1" s="326"/>
      <c r="T1" s="431" t="s">
        <v>187</v>
      </c>
      <c r="U1" s="431"/>
      <c r="V1" s="431"/>
      <c r="W1" s="431"/>
      <c r="X1" s="431"/>
      <c r="Y1" s="431"/>
      <c r="Z1" s="465"/>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c r="EO1" s="361"/>
      <c r="EP1" s="361"/>
      <c r="EQ1" s="361"/>
      <c r="ER1" s="361"/>
      <c r="ES1" s="361"/>
      <c r="ET1" s="361"/>
      <c r="EU1" s="361"/>
      <c r="EV1" s="361"/>
      <c r="EW1" s="361"/>
      <c r="EX1" s="361"/>
      <c r="EY1" s="361"/>
      <c r="EZ1" s="361"/>
      <c r="FA1" s="361"/>
      <c r="FB1" s="361"/>
      <c r="FC1" s="361"/>
      <c r="FD1" s="361"/>
      <c r="FE1" s="361"/>
      <c r="FF1" s="361"/>
      <c r="FG1" s="361"/>
      <c r="FH1" s="361"/>
      <c r="FI1" s="361"/>
      <c r="FJ1" s="361"/>
      <c r="FK1" s="361"/>
      <c r="FL1" s="361"/>
      <c r="FM1" s="361"/>
      <c r="FN1" s="361"/>
      <c r="FO1" s="361"/>
      <c r="FP1" s="361"/>
      <c r="FQ1" s="361"/>
      <c r="FR1" s="361"/>
      <c r="FS1" s="361"/>
      <c r="FT1" s="361"/>
      <c r="FU1" s="361"/>
      <c r="FV1" s="361"/>
      <c r="FW1" s="361"/>
      <c r="FX1" s="361"/>
      <c r="FY1" s="361"/>
      <c r="FZ1" s="361"/>
      <c r="GA1" s="361"/>
      <c r="GB1" s="361"/>
      <c r="GC1" s="361"/>
      <c r="GD1" s="361"/>
      <c r="GE1" s="361"/>
      <c r="GF1" s="361"/>
      <c r="GG1" s="361"/>
      <c r="GH1" s="361"/>
      <c r="GI1" s="361"/>
      <c r="GJ1" s="361"/>
      <c r="GK1" s="361"/>
      <c r="GL1" s="361"/>
      <c r="GM1" s="361"/>
      <c r="GN1" s="361"/>
      <c r="GO1" s="361"/>
      <c r="GP1" s="361"/>
      <c r="GQ1" s="361"/>
      <c r="GR1" s="361"/>
      <c r="GS1" s="361"/>
      <c r="GT1" s="361"/>
      <c r="GU1" s="361"/>
      <c r="GV1" s="361"/>
      <c r="GW1" s="361"/>
      <c r="GX1" s="361"/>
      <c r="GY1" s="361"/>
      <c r="GZ1" s="361"/>
      <c r="HA1" s="361"/>
      <c r="HB1" s="361"/>
      <c r="HC1" s="361"/>
      <c r="HD1" s="361"/>
      <c r="HE1" s="361"/>
      <c r="HF1" s="361"/>
      <c r="HG1" s="361"/>
      <c r="HH1" s="361"/>
      <c r="HI1" s="361"/>
      <c r="HJ1" s="361"/>
      <c r="HK1" s="361"/>
      <c r="HL1" s="361"/>
      <c r="HM1" s="361"/>
      <c r="HN1" s="361"/>
      <c r="HO1" s="361"/>
      <c r="HP1" s="361"/>
      <c r="HQ1" s="361"/>
      <c r="HR1" s="361"/>
      <c r="HS1" s="361"/>
      <c r="HT1" s="361"/>
      <c r="HU1" s="361"/>
      <c r="HV1" s="361"/>
      <c r="HW1" s="361"/>
      <c r="HX1" s="361"/>
      <c r="HY1" s="361"/>
      <c r="HZ1" s="361"/>
      <c r="IA1" s="361"/>
      <c r="IB1" s="361"/>
      <c r="IC1" s="361"/>
      <c r="ID1" s="361"/>
      <c r="IE1" s="361"/>
      <c r="IF1" s="361"/>
      <c r="IG1" s="361"/>
      <c r="IH1" s="361"/>
      <c r="II1" s="361"/>
      <c r="IJ1" s="361"/>
      <c r="IK1" s="361"/>
      <c r="IL1" s="361"/>
      <c r="IM1" s="361"/>
      <c r="IN1" s="361"/>
      <c r="IO1" s="361"/>
      <c r="IP1" s="361"/>
      <c r="IQ1" s="361"/>
      <c r="IR1" s="361"/>
      <c r="IS1" s="361"/>
      <c r="IT1" s="361"/>
      <c r="IU1" s="361"/>
      <c r="IV1" s="361"/>
    </row>
    <row r="2" spans="1:256" s="377" customFormat="1" ht="22.5" customHeight="1">
      <c r="A2" s="367" t="s">
        <v>188</v>
      </c>
      <c r="B2" s="367"/>
      <c r="C2" s="367"/>
      <c r="D2" s="367"/>
      <c r="E2" s="367"/>
      <c r="F2" s="367"/>
      <c r="G2" s="367"/>
      <c r="H2" s="367"/>
      <c r="I2" s="367"/>
      <c r="J2" s="367"/>
      <c r="K2" s="367"/>
      <c r="L2" s="367"/>
      <c r="M2" s="367"/>
      <c r="N2" s="367"/>
      <c r="O2" s="367"/>
      <c r="P2" s="367"/>
      <c r="Q2" s="367"/>
      <c r="R2" s="367"/>
      <c r="S2" s="367"/>
      <c r="T2" s="367"/>
      <c r="U2" s="367"/>
      <c r="V2" s="367"/>
      <c r="W2" s="367"/>
      <c r="X2" s="367"/>
      <c r="Y2" s="367"/>
      <c r="Z2" s="466"/>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c r="ED2" s="361"/>
      <c r="EE2" s="361"/>
      <c r="EF2" s="361"/>
      <c r="EG2" s="361"/>
      <c r="EH2" s="361"/>
      <c r="EI2" s="361"/>
      <c r="EJ2" s="361"/>
      <c r="EK2" s="361"/>
      <c r="EL2" s="361"/>
      <c r="EM2" s="361"/>
      <c r="EN2" s="361"/>
      <c r="EO2" s="361"/>
      <c r="EP2" s="361"/>
      <c r="EQ2" s="361"/>
      <c r="ER2" s="361"/>
      <c r="ES2" s="361"/>
      <c r="ET2" s="361"/>
      <c r="EU2" s="361"/>
      <c r="EV2" s="361"/>
      <c r="EW2" s="361"/>
      <c r="EX2" s="361"/>
      <c r="EY2" s="361"/>
      <c r="EZ2" s="361"/>
      <c r="FA2" s="361"/>
      <c r="FB2" s="361"/>
      <c r="FC2" s="361"/>
      <c r="FD2" s="361"/>
      <c r="FE2" s="361"/>
      <c r="FF2" s="361"/>
      <c r="FG2" s="361"/>
      <c r="FH2" s="361"/>
      <c r="FI2" s="361"/>
      <c r="FJ2" s="361"/>
      <c r="FK2" s="361"/>
      <c r="FL2" s="361"/>
      <c r="FM2" s="361"/>
      <c r="FN2" s="361"/>
      <c r="FO2" s="361"/>
      <c r="FP2" s="361"/>
      <c r="FQ2" s="361"/>
      <c r="FR2" s="361"/>
      <c r="FS2" s="361"/>
      <c r="FT2" s="361"/>
      <c r="FU2" s="361"/>
      <c r="FV2" s="361"/>
      <c r="FW2" s="361"/>
      <c r="FX2" s="361"/>
      <c r="FY2" s="361"/>
      <c r="FZ2" s="361"/>
      <c r="GA2" s="361"/>
      <c r="GB2" s="361"/>
      <c r="GC2" s="361"/>
      <c r="GD2" s="361"/>
      <c r="GE2" s="361"/>
      <c r="GF2" s="361"/>
      <c r="GG2" s="361"/>
      <c r="GH2" s="361"/>
      <c r="GI2" s="361"/>
      <c r="GJ2" s="361"/>
      <c r="GK2" s="361"/>
      <c r="GL2" s="361"/>
      <c r="GM2" s="361"/>
      <c r="GN2" s="361"/>
      <c r="GO2" s="361"/>
      <c r="GP2" s="361"/>
      <c r="GQ2" s="361"/>
      <c r="GR2" s="361"/>
      <c r="GS2" s="361"/>
      <c r="GT2" s="361"/>
      <c r="GU2" s="361"/>
      <c r="GV2" s="361"/>
      <c r="GW2" s="361"/>
      <c r="GX2" s="361"/>
      <c r="GY2" s="361"/>
      <c r="GZ2" s="361"/>
      <c r="HA2" s="361"/>
      <c r="HB2" s="361"/>
      <c r="HC2" s="361"/>
      <c r="HD2" s="361"/>
      <c r="HE2" s="361"/>
      <c r="HF2" s="361"/>
      <c r="HG2" s="361"/>
      <c r="HH2" s="361"/>
      <c r="HI2" s="361"/>
      <c r="HJ2" s="361"/>
      <c r="HK2" s="361"/>
      <c r="HL2" s="361"/>
      <c r="HM2" s="361"/>
      <c r="HN2" s="361"/>
      <c r="HO2" s="361"/>
      <c r="HP2" s="361"/>
      <c r="HQ2" s="361"/>
      <c r="HR2" s="361"/>
      <c r="HS2" s="361"/>
      <c r="HT2" s="361"/>
      <c r="HU2" s="361"/>
      <c r="HV2" s="361"/>
      <c r="HW2" s="361"/>
      <c r="HX2" s="361"/>
      <c r="HY2" s="361"/>
      <c r="HZ2" s="361"/>
      <c r="IA2" s="361"/>
      <c r="IB2" s="361"/>
      <c r="IC2" s="361"/>
      <c r="ID2" s="361"/>
      <c r="IE2" s="361"/>
      <c r="IF2" s="361"/>
      <c r="IG2" s="361"/>
      <c r="IH2" s="361"/>
      <c r="II2" s="361"/>
      <c r="IJ2" s="361"/>
      <c r="IK2" s="361"/>
      <c r="IL2" s="361"/>
      <c r="IM2" s="361"/>
      <c r="IN2" s="361"/>
      <c r="IO2" s="361"/>
      <c r="IP2" s="361"/>
      <c r="IQ2" s="361"/>
      <c r="IR2" s="361"/>
      <c r="IS2" s="361"/>
      <c r="IT2" s="361"/>
      <c r="IU2" s="361"/>
      <c r="IV2" s="361"/>
    </row>
    <row r="3" spans="4:256" s="377" customFormat="1" ht="44.25" customHeight="1">
      <c r="D3" s="330"/>
      <c r="E3" s="330"/>
      <c r="F3" s="330"/>
      <c r="G3" s="330"/>
      <c r="H3" s="330"/>
      <c r="I3" s="330"/>
      <c r="J3" s="330"/>
      <c r="L3" s="457"/>
      <c r="M3" s="457"/>
      <c r="N3" s="366"/>
      <c r="O3" s="330"/>
      <c r="P3" s="458"/>
      <c r="Q3" s="330"/>
      <c r="R3" s="330"/>
      <c r="S3" s="457"/>
      <c r="U3" s="460"/>
      <c r="V3" s="460"/>
      <c r="W3" s="460"/>
      <c r="X3" s="460"/>
      <c r="Y3" s="460" t="s">
        <v>90</v>
      </c>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c r="IK3" s="361"/>
      <c r="IL3" s="361"/>
      <c r="IM3" s="361"/>
      <c r="IN3" s="361"/>
      <c r="IO3" s="361"/>
      <c r="IP3" s="361"/>
      <c r="IQ3" s="361"/>
      <c r="IR3" s="361"/>
      <c r="IS3" s="361"/>
      <c r="IT3" s="361"/>
      <c r="IU3" s="361"/>
      <c r="IV3" s="361"/>
    </row>
    <row r="4" spans="1:256" s="377" customFormat="1" ht="22.5" customHeight="1">
      <c r="A4" s="334" t="s">
        <v>123</v>
      </c>
      <c r="B4" s="334" t="s">
        <v>91</v>
      </c>
      <c r="C4" s="355" t="s">
        <v>124</v>
      </c>
      <c r="D4" s="352" t="s">
        <v>125</v>
      </c>
      <c r="E4" s="355" t="s">
        <v>189</v>
      </c>
      <c r="F4" s="355"/>
      <c r="G4" s="355"/>
      <c r="H4" s="355"/>
      <c r="I4" s="355"/>
      <c r="J4" s="355"/>
      <c r="K4" s="355" t="s">
        <v>190</v>
      </c>
      <c r="L4" s="355"/>
      <c r="M4" s="355"/>
      <c r="N4" s="355"/>
      <c r="O4" s="355"/>
      <c r="P4" s="355"/>
      <c r="Q4" s="355"/>
      <c r="R4" s="424"/>
      <c r="S4" s="424" t="s">
        <v>191</v>
      </c>
      <c r="T4" s="461" t="s">
        <v>192</v>
      </c>
      <c r="U4" s="462"/>
      <c r="V4" s="462"/>
      <c r="W4" s="462"/>
      <c r="X4" s="462"/>
      <c r="Y4" s="467"/>
      <c r="Z4" s="466"/>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c r="IT4" s="361"/>
      <c r="IU4" s="361"/>
      <c r="IV4" s="361"/>
    </row>
    <row r="5" spans="1:256" s="377" customFormat="1" ht="19.5" customHeight="1">
      <c r="A5" s="334"/>
      <c r="B5" s="334"/>
      <c r="C5" s="355"/>
      <c r="D5" s="352"/>
      <c r="E5" s="355"/>
      <c r="F5" s="355"/>
      <c r="G5" s="355"/>
      <c r="H5" s="355"/>
      <c r="I5" s="355"/>
      <c r="J5" s="355"/>
      <c r="K5" s="355"/>
      <c r="L5" s="355"/>
      <c r="M5" s="355"/>
      <c r="N5" s="355"/>
      <c r="O5" s="355"/>
      <c r="P5" s="355"/>
      <c r="Q5" s="355"/>
      <c r="R5" s="424"/>
      <c r="S5" s="424"/>
      <c r="T5" s="422"/>
      <c r="U5" s="463"/>
      <c r="V5" s="463"/>
      <c r="W5" s="463"/>
      <c r="X5" s="463"/>
      <c r="Y5" s="468"/>
      <c r="Z5" s="466"/>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c r="ED5" s="361"/>
      <c r="EE5" s="361"/>
      <c r="EF5" s="361"/>
      <c r="EG5" s="361"/>
      <c r="EH5" s="361"/>
      <c r="EI5" s="361"/>
      <c r="EJ5" s="361"/>
      <c r="EK5" s="361"/>
      <c r="EL5" s="361"/>
      <c r="EM5" s="361"/>
      <c r="EN5" s="361"/>
      <c r="EO5" s="361"/>
      <c r="EP5" s="361"/>
      <c r="EQ5" s="361"/>
      <c r="ER5" s="361"/>
      <c r="ES5" s="361"/>
      <c r="ET5" s="361"/>
      <c r="EU5" s="361"/>
      <c r="EV5" s="361"/>
      <c r="EW5" s="361"/>
      <c r="EX5" s="361"/>
      <c r="EY5" s="361"/>
      <c r="EZ5" s="361"/>
      <c r="FA5" s="361"/>
      <c r="FB5" s="361"/>
      <c r="FC5" s="361"/>
      <c r="FD5" s="361"/>
      <c r="FE5" s="361"/>
      <c r="FF5" s="361"/>
      <c r="FG5" s="361"/>
      <c r="FH5" s="361"/>
      <c r="FI5" s="361"/>
      <c r="FJ5" s="361"/>
      <c r="FK5" s="361"/>
      <c r="FL5" s="361"/>
      <c r="FM5" s="361"/>
      <c r="FN5" s="361"/>
      <c r="FO5" s="361"/>
      <c r="FP5" s="361"/>
      <c r="FQ5" s="361"/>
      <c r="FR5" s="361"/>
      <c r="FS5" s="361"/>
      <c r="FT5" s="361"/>
      <c r="FU5" s="361"/>
      <c r="FV5" s="361"/>
      <c r="FW5" s="361"/>
      <c r="FX5" s="361"/>
      <c r="FY5" s="361"/>
      <c r="FZ5" s="361"/>
      <c r="GA5" s="361"/>
      <c r="GB5" s="361"/>
      <c r="GC5" s="361"/>
      <c r="GD5" s="361"/>
      <c r="GE5" s="361"/>
      <c r="GF5" s="361"/>
      <c r="GG5" s="361"/>
      <c r="GH5" s="361"/>
      <c r="GI5" s="361"/>
      <c r="GJ5" s="361"/>
      <c r="GK5" s="361"/>
      <c r="GL5" s="361"/>
      <c r="GM5" s="361"/>
      <c r="GN5" s="361"/>
      <c r="GO5" s="361"/>
      <c r="GP5" s="361"/>
      <c r="GQ5" s="361"/>
      <c r="GR5" s="361"/>
      <c r="GS5" s="361"/>
      <c r="GT5" s="361"/>
      <c r="GU5" s="361"/>
      <c r="GV5" s="361"/>
      <c r="GW5" s="361"/>
      <c r="GX5" s="361"/>
      <c r="GY5" s="361"/>
      <c r="GZ5" s="361"/>
      <c r="HA5" s="361"/>
      <c r="HB5" s="361"/>
      <c r="HC5" s="361"/>
      <c r="HD5" s="361"/>
      <c r="HE5" s="361"/>
      <c r="HF5" s="361"/>
      <c r="HG5" s="361"/>
      <c r="HH5" s="361"/>
      <c r="HI5" s="361"/>
      <c r="HJ5" s="361"/>
      <c r="HK5" s="361"/>
      <c r="HL5" s="361"/>
      <c r="HM5" s="361"/>
      <c r="HN5" s="361"/>
      <c r="HO5" s="361"/>
      <c r="HP5" s="361"/>
      <c r="HQ5" s="361"/>
      <c r="HR5" s="361"/>
      <c r="HS5" s="361"/>
      <c r="HT5" s="361"/>
      <c r="HU5" s="361"/>
      <c r="HV5" s="361"/>
      <c r="HW5" s="361"/>
      <c r="HX5" s="361"/>
      <c r="HY5" s="361"/>
      <c r="HZ5" s="361"/>
      <c r="IA5" s="361"/>
      <c r="IB5" s="361"/>
      <c r="IC5" s="361"/>
      <c r="ID5" s="361"/>
      <c r="IE5" s="361"/>
      <c r="IF5" s="361"/>
      <c r="IG5" s="361"/>
      <c r="IH5" s="361"/>
      <c r="II5" s="361"/>
      <c r="IJ5" s="361"/>
      <c r="IK5" s="361"/>
      <c r="IL5" s="361"/>
      <c r="IM5" s="361"/>
      <c r="IN5" s="361"/>
      <c r="IO5" s="361"/>
      <c r="IP5" s="361"/>
      <c r="IQ5" s="361"/>
      <c r="IR5" s="361"/>
      <c r="IS5" s="361"/>
      <c r="IT5" s="361"/>
      <c r="IU5" s="361"/>
      <c r="IV5" s="361"/>
    </row>
    <row r="6" spans="1:256" s="377" customFormat="1" ht="50.25" customHeight="1">
      <c r="A6" s="334"/>
      <c r="B6" s="334"/>
      <c r="C6" s="355"/>
      <c r="D6" s="334"/>
      <c r="E6" s="384" t="s">
        <v>107</v>
      </c>
      <c r="F6" s="384" t="s">
        <v>193</v>
      </c>
      <c r="G6" s="384" t="s">
        <v>194</v>
      </c>
      <c r="H6" s="384" t="s">
        <v>195</v>
      </c>
      <c r="I6" s="384" t="s">
        <v>196</v>
      </c>
      <c r="J6" s="384" t="s">
        <v>197</v>
      </c>
      <c r="K6" s="459" t="s">
        <v>107</v>
      </c>
      <c r="L6" s="459" t="s">
        <v>198</v>
      </c>
      <c r="M6" s="459" t="s">
        <v>199</v>
      </c>
      <c r="N6" s="384" t="s">
        <v>200</v>
      </c>
      <c r="O6" s="384" t="s">
        <v>201</v>
      </c>
      <c r="P6" s="384" t="s">
        <v>202</v>
      </c>
      <c r="Q6" s="384" t="s">
        <v>203</v>
      </c>
      <c r="R6" s="421" t="s">
        <v>204</v>
      </c>
      <c r="S6" s="355"/>
      <c r="T6" s="385" t="s">
        <v>107</v>
      </c>
      <c r="U6" s="385" t="s">
        <v>205</v>
      </c>
      <c r="V6" s="385" t="s">
        <v>206</v>
      </c>
      <c r="W6" s="385" t="s">
        <v>207</v>
      </c>
      <c r="X6" s="385" t="s">
        <v>208</v>
      </c>
      <c r="Y6" s="469" t="s">
        <v>192</v>
      </c>
      <c r="Z6" s="466"/>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361"/>
      <c r="FE6" s="361"/>
      <c r="FF6" s="361"/>
      <c r="FG6" s="361"/>
      <c r="FH6" s="361"/>
      <c r="FI6" s="361"/>
      <c r="FJ6" s="361"/>
      <c r="FK6" s="361"/>
      <c r="FL6" s="361"/>
      <c r="FM6" s="361"/>
      <c r="FN6" s="361"/>
      <c r="FO6" s="361"/>
      <c r="FP6" s="361"/>
      <c r="FQ6" s="361"/>
      <c r="FR6" s="361"/>
      <c r="FS6" s="361"/>
      <c r="FT6" s="361"/>
      <c r="FU6" s="361"/>
      <c r="FV6" s="361"/>
      <c r="FW6" s="361"/>
      <c r="FX6" s="361"/>
      <c r="FY6" s="361"/>
      <c r="FZ6" s="361"/>
      <c r="GA6" s="361"/>
      <c r="GB6" s="361"/>
      <c r="GC6" s="361"/>
      <c r="GD6" s="361"/>
      <c r="GE6" s="361"/>
      <c r="GF6" s="361"/>
      <c r="GG6" s="361"/>
      <c r="GH6" s="361"/>
      <c r="GI6" s="361"/>
      <c r="GJ6" s="361"/>
      <c r="GK6" s="361"/>
      <c r="GL6" s="361"/>
      <c r="GM6" s="361"/>
      <c r="GN6" s="361"/>
      <c r="GO6" s="361"/>
      <c r="GP6" s="361"/>
      <c r="GQ6" s="361"/>
      <c r="GR6" s="361"/>
      <c r="GS6" s="361"/>
      <c r="GT6" s="361"/>
      <c r="GU6" s="361"/>
      <c r="GV6" s="361"/>
      <c r="GW6" s="361"/>
      <c r="GX6" s="361"/>
      <c r="GY6" s="361"/>
      <c r="GZ6" s="361"/>
      <c r="HA6" s="361"/>
      <c r="HB6" s="361"/>
      <c r="HC6" s="361"/>
      <c r="HD6" s="361"/>
      <c r="HE6" s="361"/>
      <c r="HF6" s="361"/>
      <c r="HG6" s="361"/>
      <c r="HH6" s="361"/>
      <c r="HI6" s="361"/>
      <c r="HJ6" s="361"/>
      <c r="HK6" s="361"/>
      <c r="HL6" s="361"/>
      <c r="HM6" s="361"/>
      <c r="HN6" s="361"/>
      <c r="HO6" s="361"/>
      <c r="HP6" s="361"/>
      <c r="HQ6" s="361"/>
      <c r="HR6" s="361"/>
      <c r="HS6" s="361"/>
      <c r="HT6" s="361"/>
      <c r="HU6" s="361"/>
      <c r="HV6" s="361"/>
      <c r="HW6" s="361"/>
      <c r="HX6" s="361"/>
      <c r="HY6" s="361"/>
      <c r="HZ6" s="361"/>
      <c r="IA6" s="361"/>
      <c r="IB6" s="361"/>
      <c r="IC6" s="361"/>
      <c r="ID6" s="361"/>
      <c r="IE6" s="361"/>
      <c r="IF6" s="361"/>
      <c r="IG6" s="361"/>
      <c r="IH6" s="361"/>
      <c r="II6" s="361"/>
      <c r="IJ6" s="361"/>
      <c r="IK6" s="361"/>
      <c r="IL6" s="361"/>
      <c r="IM6" s="361"/>
      <c r="IN6" s="361"/>
      <c r="IO6" s="361"/>
      <c r="IP6" s="361"/>
      <c r="IQ6" s="361"/>
      <c r="IR6" s="361"/>
      <c r="IS6" s="361"/>
      <c r="IT6" s="361"/>
      <c r="IU6" s="361"/>
      <c r="IV6" s="361"/>
    </row>
    <row r="7" spans="1:26" ht="22.5" customHeight="1">
      <c r="A7" s="244"/>
      <c r="B7" s="455"/>
      <c r="C7" s="244" t="s">
        <v>107</v>
      </c>
      <c r="D7" s="456">
        <f>SUM(D8)</f>
        <v>12975479</v>
      </c>
      <c r="E7" s="456">
        <f aca="true" t="shared" si="0" ref="E7:X7">SUM(E8)</f>
        <v>8859086</v>
      </c>
      <c r="F7" s="456">
        <f t="shared" si="0"/>
        <v>5324424</v>
      </c>
      <c r="G7" s="456">
        <f t="shared" si="0"/>
        <v>3090960</v>
      </c>
      <c r="H7" s="456">
        <f t="shared" si="0"/>
        <v>0</v>
      </c>
      <c r="I7" s="456">
        <f t="shared" si="0"/>
        <v>443702</v>
      </c>
      <c r="J7" s="456">
        <f t="shared" si="0"/>
        <v>0</v>
      </c>
      <c r="K7" s="456">
        <f t="shared" si="0"/>
        <v>2879351</v>
      </c>
      <c r="L7" s="456">
        <f t="shared" si="0"/>
        <v>1346461</v>
      </c>
      <c r="M7" s="456">
        <f t="shared" si="0"/>
        <v>673231</v>
      </c>
      <c r="N7" s="456">
        <f t="shared" si="0"/>
        <v>631153</v>
      </c>
      <c r="O7" s="456">
        <f t="shared" si="0"/>
        <v>0</v>
      </c>
      <c r="P7" s="456">
        <f t="shared" si="0"/>
        <v>84154</v>
      </c>
      <c r="Q7" s="456">
        <f t="shared" si="0"/>
        <v>33300</v>
      </c>
      <c r="R7" s="456">
        <f t="shared" si="0"/>
        <v>111052</v>
      </c>
      <c r="S7" s="456">
        <f t="shared" si="0"/>
        <v>1009846</v>
      </c>
      <c r="T7" s="456">
        <f t="shared" si="0"/>
        <v>227196</v>
      </c>
      <c r="U7" s="456">
        <f t="shared" si="0"/>
        <v>14220</v>
      </c>
      <c r="V7" s="456">
        <f t="shared" si="0"/>
        <v>0</v>
      </c>
      <c r="W7" s="456">
        <f t="shared" si="0"/>
        <v>79866</v>
      </c>
      <c r="X7" s="456">
        <f t="shared" si="0"/>
        <v>133110</v>
      </c>
      <c r="Y7" s="448">
        <v>0</v>
      </c>
      <c r="Z7" s="174"/>
    </row>
    <row r="8" spans="1:256" s="377" customFormat="1" ht="22.5" customHeight="1">
      <c r="A8" s="244"/>
      <c r="B8" s="455" t="s">
        <v>127</v>
      </c>
      <c r="C8" s="244" t="s">
        <v>109</v>
      </c>
      <c r="D8" s="456">
        <f>SUM(D9+D11+D13+D15)</f>
        <v>12975479</v>
      </c>
      <c r="E8" s="456">
        <f aca="true" t="shared" si="1" ref="E8:X8">SUM(E9+E11+E13+E15)</f>
        <v>8859086</v>
      </c>
      <c r="F8" s="456">
        <f t="shared" si="1"/>
        <v>5324424</v>
      </c>
      <c r="G8" s="456">
        <f t="shared" si="1"/>
        <v>3090960</v>
      </c>
      <c r="H8" s="456">
        <f t="shared" si="1"/>
        <v>0</v>
      </c>
      <c r="I8" s="456">
        <f t="shared" si="1"/>
        <v>443702</v>
      </c>
      <c r="J8" s="456">
        <f t="shared" si="1"/>
        <v>0</v>
      </c>
      <c r="K8" s="456">
        <f t="shared" si="1"/>
        <v>2879351</v>
      </c>
      <c r="L8" s="456">
        <f t="shared" si="1"/>
        <v>1346461</v>
      </c>
      <c r="M8" s="456">
        <f t="shared" si="1"/>
        <v>673231</v>
      </c>
      <c r="N8" s="456">
        <f t="shared" si="1"/>
        <v>631153</v>
      </c>
      <c r="O8" s="456">
        <f t="shared" si="1"/>
        <v>0</v>
      </c>
      <c r="P8" s="456">
        <f t="shared" si="1"/>
        <v>84154</v>
      </c>
      <c r="Q8" s="456">
        <f t="shared" si="1"/>
        <v>33300</v>
      </c>
      <c r="R8" s="456">
        <f t="shared" si="1"/>
        <v>111052</v>
      </c>
      <c r="S8" s="456">
        <f t="shared" si="1"/>
        <v>1009846</v>
      </c>
      <c r="T8" s="456">
        <f t="shared" si="1"/>
        <v>227196</v>
      </c>
      <c r="U8" s="456">
        <f t="shared" si="1"/>
        <v>14220</v>
      </c>
      <c r="V8" s="456">
        <f t="shared" si="1"/>
        <v>0</v>
      </c>
      <c r="W8" s="456">
        <f t="shared" si="1"/>
        <v>79866</v>
      </c>
      <c r="X8" s="456">
        <f t="shared" si="1"/>
        <v>133110</v>
      </c>
      <c r="Y8" s="448">
        <v>0</v>
      </c>
      <c r="Z8" s="466"/>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c r="EO8" s="361"/>
      <c r="EP8" s="361"/>
      <c r="EQ8" s="361"/>
      <c r="ER8" s="361"/>
      <c r="ES8" s="361"/>
      <c r="ET8" s="361"/>
      <c r="EU8" s="361"/>
      <c r="EV8" s="361"/>
      <c r="EW8" s="361"/>
      <c r="EX8" s="361"/>
      <c r="EY8" s="361"/>
      <c r="EZ8" s="361"/>
      <c r="FA8" s="361"/>
      <c r="FB8" s="361"/>
      <c r="FC8" s="361"/>
      <c r="FD8" s="361"/>
      <c r="FE8" s="361"/>
      <c r="FF8" s="361"/>
      <c r="FG8" s="361"/>
      <c r="FH8" s="361"/>
      <c r="FI8" s="361"/>
      <c r="FJ8" s="361"/>
      <c r="FK8" s="361"/>
      <c r="FL8" s="361"/>
      <c r="FM8" s="361"/>
      <c r="FN8" s="361"/>
      <c r="FO8" s="361"/>
      <c r="FP8" s="361"/>
      <c r="FQ8" s="361"/>
      <c r="FR8" s="361"/>
      <c r="FS8" s="361"/>
      <c r="FT8" s="361"/>
      <c r="FU8" s="361"/>
      <c r="FV8" s="361"/>
      <c r="FW8" s="361"/>
      <c r="FX8" s="361"/>
      <c r="FY8" s="361"/>
      <c r="FZ8" s="361"/>
      <c r="GA8" s="361"/>
      <c r="GB8" s="361"/>
      <c r="GC8" s="361"/>
      <c r="GD8" s="361"/>
      <c r="GE8" s="361"/>
      <c r="GF8" s="361"/>
      <c r="GG8" s="361"/>
      <c r="GH8" s="361"/>
      <c r="GI8" s="361"/>
      <c r="GJ8" s="361"/>
      <c r="GK8" s="361"/>
      <c r="GL8" s="361"/>
      <c r="GM8" s="361"/>
      <c r="GN8" s="361"/>
      <c r="GO8" s="361"/>
      <c r="GP8" s="361"/>
      <c r="GQ8" s="361"/>
      <c r="GR8" s="361"/>
      <c r="GS8" s="361"/>
      <c r="GT8" s="361"/>
      <c r="GU8" s="361"/>
      <c r="GV8" s="361"/>
      <c r="GW8" s="361"/>
      <c r="GX8" s="361"/>
      <c r="GY8" s="361"/>
      <c r="GZ8" s="361"/>
      <c r="HA8" s="361"/>
      <c r="HB8" s="361"/>
      <c r="HC8" s="361"/>
      <c r="HD8" s="361"/>
      <c r="HE8" s="361"/>
      <c r="HF8" s="361"/>
      <c r="HG8" s="361"/>
      <c r="HH8" s="361"/>
      <c r="HI8" s="361"/>
      <c r="HJ8" s="361"/>
      <c r="HK8" s="361"/>
      <c r="HL8" s="361"/>
      <c r="HM8" s="361"/>
      <c r="HN8" s="361"/>
      <c r="HO8" s="361"/>
      <c r="HP8" s="361"/>
      <c r="HQ8" s="361"/>
      <c r="HR8" s="361"/>
      <c r="HS8" s="361"/>
      <c r="HT8" s="361"/>
      <c r="HU8" s="361"/>
      <c r="HV8" s="361"/>
      <c r="HW8" s="361"/>
      <c r="HX8" s="361"/>
      <c r="HY8" s="361"/>
      <c r="HZ8" s="361"/>
      <c r="IA8" s="361"/>
      <c r="IB8" s="361"/>
      <c r="IC8" s="361"/>
      <c r="ID8" s="361"/>
      <c r="IE8" s="361"/>
      <c r="IF8" s="361"/>
      <c r="IG8" s="361"/>
      <c r="IH8" s="361"/>
      <c r="II8" s="361"/>
      <c r="IJ8" s="361"/>
      <c r="IK8" s="361"/>
      <c r="IL8" s="361"/>
      <c r="IM8" s="361"/>
      <c r="IN8" s="361"/>
      <c r="IO8" s="361"/>
      <c r="IP8" s="361"/>
      <c r="IQ8" s="361"/>
      <c r="IR8" s="361"/>
      <c r="IS8" s="361"/>
      <c r="IT8" s="361"/>
      <c r="IU8" s="361"/>
      <c r="IV8" s="361"/>
    </row>
    <row r="9" spans="1:256" s="377" customFormat="1" ht="22.5" customHeight="1">
      <c r="A9" s="244"/>
      <c r="B9" s="455" t="s">
        <v>110</v>
      </c>
      <c r="C9" s="244" t="s">
        <v>111</v>
      </c>
      <c r="D9" s="456">
        <f>SUM(E9+K9+S9+T9)</f>
        <v>5637430</v>
      </c>
      <c r="E9" s="456">
        <f aca="true" t="shared" si="2" ref="E8:E16">SUM(F9:J9)</f>
        <v>3855597</v>
      </c>
      <c r="F9" s="456">
        <v>2368764</v>
      </c>
      <c r="G9" s="456">
        <v>1289436</v>
      </c>
      <c r="H9" s="456">
        <v>0</v>
      </c>
      <c r="I9" s="456">
        <v>197397</v>
      </c>
      <c r="J9" s="456">
        <v>0</v>
      </c>
      <c r="K9" s="456">
        <f aca="true" t="shared" si="3" ref="K8:K16">SUM(L9:R9)</f>
        <v>1243419</v>
      </c>
      <c r="L9" s="456">
        <v>585312</v>
      </c>
      <c r="M9" s="456">
        <v>292656</v>
      </c>
      <c r="N9" s="456">
        <v>274365</v>
      </c>
      <c r="O9" s="456">
        <v>0</v>
      </c>
      <c r="P9" s="456">
        <v>36582</v>
      </c>
      <c r="Q9" s="456">
        <v>0</v>
      </c>
      <c r="R9" s="456">
        <v>54504</v>
      </c>
      <c r="S9" s="456">
        <v>438984</v>
      </c>
      <c r="T9" s="456">
        <f>SUM(U9:Y9)</f>
        <v>99430</v>
      </c>
      <c r="U9" s="456">
        <v>4680</v>
      </c>
      <c r="V9" s="464">
        <v>0</v>
      </c>
      <c r="W9" s="245">
        <v>35531</v>
      </c>
      <c r="X9" s="245">
        <v>59219</v>
      </c>
      <c r="Y9" s="448">
        <v>0</v>
      </c>
      <c r="Z9" s="466"/>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1"/>
      <c r="DK9" s="361"/>
      <c r="DL9" s="361"/>
      <c r="DM9" s="361"/>
      <c r="DN9" s="361"/>
      <c r="DO9" s="361"/>
      <c r="DP9" s="361"/>
      <c r="DQ9" s="361"/>
      <c r="DR9" s="361"/>
      <c r="DS9" s="361"/>
      <c r="DT9" s="361"/>
      <c r="DU9" s="361"/>
      <c r="DV9" s="361"/>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c r="FF9" s="361"/>
      <c r="FG9" s="361"/>
      <c r="FH9" s="361"/>
      <c r="FI9" s="361"/>
      <c r="FJ9" s="361"/>
      <c r="FK9" s="361"/>
      <c r="FL9" s="361"/>
      <c r="FM9" s="361"/>
      <c r="FN9" s="361"/>
      <c r="FO9" s="361"/>
      <c r="FP9" s="361"/>
      <c r="FQ9" s="361"/>
      <c r="FR9" s="361"/>
      <c r="FS9" s="361"/>
      <c r="FT9" s="361"/>
      <c r="FU9" s="361"/>
      <c r="FV9" s="361"/>
      <c r="FW9" s="361"/>
      <c r="FX9" s="361"/>
      <c r="FY9" s="361"/>
      <c r="FZ9" s="361"/>
      <c r="GA9" s="361"/>
      <c r="GB9" s="361"/>
      <c r="GC9" s="361"/>
      <c r="GD9" s="361"/>
      <c r="GE9" s="361"/>
      <c r="GF9" s="361"/>
      <c r="GG9" s="361"/>
      <c r="GH9" s="361"/>
      <c r="GI9" s="361"/>
      <c r="GJ9" s="361"/>
      <c r="GK9" s="361"/>
      <c r="GL9" s="361"/>
      <c r="GM9" s="361"/>
      <c r="GN9" s="361"/>
      <c r="GO9" s="361"/>
      <c r="GP9" s="361"/>
      <c r="GQ9" s="361"/>
      <c r="GR9" s="361"/>
      <c r="GS9" s="361"/>
      <c r="GT9" s="361"/>
      <c r="GU9" s="361"/>
      <c r="GV9" s="361"/>
      <c r="GW9" s="361"/>
      <c r="GX9" s="361"/>
      <c r="GY9" s="361"/>
      <c r="GZ9" s="361"/>
      <c r="HA9" s="361"/>
      <c r="HB9" s="361"/>
      <c r="HC9" s="361"/>
      <c r="HD9" s="361"/>
      <c r="HE9" s="361"/>
      <c r="HF9" s="361"/>
      <c r="HG9" s="361"/>
      <c r="HH9" s="361"/>
      <c r="HI9" s="361"/>
      <c r="HJ9" s="361"/>
      <c r="HK9" s="361"/>
      <c r="HL9" s="361"/>
      <c r="HM9" s="361"/>
      <c r="HN9" s="361"/>
      <c r="HO9" s="361"/>
      <c r="HP9" s="361"/>
      <c r="HQ9" s="361"/>
      <c r="HR9" s="361"/>
      <c r="HS9" s="361"/>
      <c r="HT9" s="361"/>
      <c r="HU9" s="361"/>
      <c r="HV9" s="361"/>
      <c r="HW9" s="361"/>
      <c r="HX9" s="361"/>
      <c r="HY9" s="361"/>
      <c r="HZ9" s="361"/>
      <c r="IA9" s="361"/>
      <c r="IB9" s="361"/>
      <c r="IC9" s="361"/>
      <c r="ID9" s="361"/>
      <c r="IE9" s="361"/>
      <c r="IF9" s="361"/>
      <c r="IG9" s="361"/>
      <c r="IH9" s="361"/>
      <c r="II9" s="361"/>
      <c r="IJ9" s="361"/>
      <c r="IK9" s="361"/>
      <c r="IL9" s="361"/>
      <c r="IM9" s="361"/>
      <c r="IN9" s="361"/>
      <c r="IO9" s="361"/>
      <c r="IP9" s="361"/>
      <c r="IQ9" s="361"/>
      <c r="IR9" s="361"/>
      <c r="IS9" s="361"/>
      <c r="IT9" s="361"/>
      <c r="IU9" s="361"/>
      <c r="IV9" s="361"/>
    </row>
    <row r="10" spans="1:256" s="377" customFormat="1" ht="22.5" customHeight="1">
      <c r="A10" s="244">
        <v>2080101</v>
      </c>
      <c r="B10" s="455" t="s">
        <v>128</v>
      </c>
      <c r="C10" s="244" t="s">
        <v>130</v>
      </c>
      <c r="D10" s="456">
        <f aca="true" t="shared" si="4" ref="D8:D16">SUM(E10+K10+S10+T10)</f>
        <v>5637430</v>
      </c>
      <c r="E10" s="456">
        <f t="shared" si="2"/>
        <v>3855597</v>
      </c>
      <c r="F10" s="456">
        <v>2368764</v>
      </c>
      <c r="G10" s="456">
        <v>1289436</v>
      </c>
      <c r="H10" s="456">
        <v>0</v>
      </c>
      <c r="I10" s="456">
        <v>197397</v>
      </c>
      <c r="J10" s="456">
        <v>0</v>
      </c>
      <c r="K10" s="456">
        <f t="shared" si="3"/>
        <v>1243419</v>
      </c>
      <c r="L10" s="456">
        <v>585312</v>
      </c>
      <c r="M10" s="456">
        <v>292656</v>
      </c>
      <c r="N10" s="456">
        <v>274365</v>
      </c>
      <c r="O10" s="456">
        <v>0</v>
      </c>
      <c r="P10" s="456">
        <v>36582</v>
      </c>
      <c r="Q10" s="456">
        <v>0</v>
      </c>
      <c r="R10" s="456">
        <v>54504</v>
      </c>
      <c r="S10" s="456">
        <v>438984</v>
      </c>
      <c r="T10" s="456">
        <f aca="true" t="shared" si="5" ref="T8:T16">SUM(U10:Y10)</f>
        <v>99430</v>
      </c>
      <c r="U10" s="456">
        <v>4680</v>
      </c>
      <c r="V10" s="464">
        <v>0</v>
      </c>
      <c r="W10" s="245">
        <v>35531</v>
      </c>
      <c r="X10" s="245">
        <v>59219</v>
      </c>
      <c r="Y10" s="448">
        <v>0</v>
      </c>
      <c r="Z10" s="466"/>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c r="FF10" s="361"/>
      <c r="FG10" s="361"/>
      <c r="FH10" s="361"/>
      <c r="FI10" s="361"/>
      <c r="FJ10" s="361"/>
      <c r="FK10" s="361"/>
      <c r="FL10" s="361"/>
      <c r="FM10" s="361"/>
      <c r="FN10" s="361"/>
      <c r="FO10" s="361"/>
      <c r="FP10" s="361"/>
      <c r="FQ10" s="361"/>
      <c r="FR10" s="361"/>
      <c r="FS10" s="361"/>
      <c r="FT10" s="361"/>
      <c r="FU10" s="361"/>
      <c r="FV10" s="361"/>
      <c r="FW10" s="361"/>
      <c r="FX10" s="361"/>
      <c r="FY10" s="361"/>
      <c r="FZ10" s="361"/>
      <c r="GA10" s="361"/>
      <c r="GB10" s="361"/>
      <c r="GC10" s="361"/>
      <c r="GD10" s="361"/>
      <c r="GE10" s="361"/>
      <c r="GF10" s="361"/>
      <c r="GG10" s="361"/>
      <c r="GH10" s="361"/>
      <c r="GI10" s="361"/>
      <c r="GJ10" s="361"/>
      <c r="GK10" s="361"/>
      <c r="GL10" s="361"/>
      <c r="GM10" s="361"/>
      <c r="GN10" s="361"/>
      <c r="GO10" s="361"/>
      <c r="GP10" s="361"/>
      <c r="GQ10" s="361"/>
      <c r="GR10" s="361"/>
      <c r="GS10" s="361"/>
      <c r="GT10" s="361"/>
      <c r="GU10" s="361"/>
      <c r="GV10" s="361"/>
      <c r="GW10" s="361"/>
      <c r="GX10" s="361"/>
      <c r="GY10" s="361"/>
      <c r="GZ10" s="361"/>
      <c r="HA10" s="361"/>
      <c r="HB10" s="361"/>
      <c r="HC10" s="361"/>
      <c r="HD10" s="361"/>
      <c r="HE10" s="361"/>
      <c r="HF10" s="361"/>
      <c r="HG10" s="361"/>
      <c r="HH10" s="361"/>
      <c r="HI10" s="361"/>
      <c r="HJ10" s="361"/>
      <c r="HK10" s="361"/>
      <c r="HL10" s="361"/>
      <c r="HM10" s="361"/>
      <c r="HN10" s="361"/>
      <c r="HO10" s="361"/>
      <c r="HP10" s="361"/>
      <c r="HQ10" s="361"/>
      <c r="HR10" s="361"/>
      <c r="HS10" s="361"/>
      <c r="HT10" s="361"/>
      <c r="HU10" s="361"/>
      <c r="HV10" s="361"/>
      <c r="HW10" s="361"/>
      <c r="HX10" s="361"/>
      <c r="HY10" s="361"/>
      <c r="HZ10" s="361"/>
      <c r="IA10" s="361"/>
      <c r="IB10" s="361"/>
      <c r="IC10" s="361"/>
      <c r="ID10" s="361"/>
      <c r="IE10" s="361"/>
      <c r="IF10" s="361"/>
      <c r="IG10" s="361"/>
      <c r="IH10" s="361"/>
      <c r="II10" s="361"/>
      <c r="IJ10" s="361"/>
      <c r="IK10" s="361"/>
      <c r="IL10" s="361"/>
      <c r="IM10" s="361"/>
      <c r="IN10" s="361"/>
      <c r="IO10" s="361"/>
      <c r="IP10" s="361"/>
      <c r="IQ10" s="361"/>
      <c r="IR10" s="361"/>
      <c r="IS10" s="361"/>
      <c r="IT10" s="361"/>
      <c r="IU10" s="361"/>
      <c r="IV10" s="361"/>
    </row>
    <row r="11" spans="1:256" s="377" customFormat="1" ht="22.5" customHeight="1">
      <c r="A11" s="244"/>
      <c r="B11" s="455" t="s">
        <v>113</v>
      </c>
      <c r="C11" s="244" t="s">
        <v>114</v>
      </c>
      <c r="D11" s="456">
        <f t="shared" si="4"/>
        <v>2786926</v>
      </c>
      <c r="E11" s="456">
        <f t="shared" si="2"/>
        <v>1894715</v>
      </c>
      <c r="F11" s="456">
        <v>1122756</v>
      </c>
      <c r="G11" s="456">
        <v>678396</v>
      </c>
      <c r="H11" s="456">
        <v>0</v>
      </c>
      <c r="I11" s="456">
        <v>93563</v>
      </c>
      <c r="J11" s="456">
        <v>0</v>
      </c>
      <c r="K11" s="456">
        <f t="shared" si="3"/>
        <v>626663</v>
      </c>
      <c r="L11" s="456">
        <v>288184</v>
      </c>
      <c r="M11" s="456">
        <v>144092</v>
      </c>
      <c r="N11" s="456">
        <v>135086</v>
      </c>
      <c r="O11" s="456">
        <v>0</v>
      </c>
      <c r="P11" s="456">
        <v>18012</v>
      </c>
      <c r="Q11" s="456">
        <v>12608</v>
      </c>
      <c r="R11" s="456">
        <v>28681</v>
      </c>
      <c r="S11" s="456">
        <v>216138</v>
      </c>
      <c r="T11" s="456">
        <f t="shared" si="5"/>
        <v>49410</v>
      </c>
      <c r="U11" s="456">
        <v>4500</v>
      </c>
      <c r="V11" s="464">
        <v>0</v>
      </c>
      <c r="W11" s="245">
        <v>16841</v>
      </c>
      <c r="X11" s="245">
        <v>28069</v>
      </c>
      <c r="Y11" s="448">
        <v>0</v>
      </c>
      <c r="Z11" s="466"/>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c r="EO11" s="361"/>
      <c r="EP11" s="361"/>
      <c r="EQ11" s="361"/>
      <c r="ER11" s="361"/>
      <c r="ES11" s="361"/>
      <c r="ET11" s="361"/>
      <c r="EU11" s="361"/>
      <c r="EV11" s="361"/>
      <c r="EW11" s="361"/>
      <c r="EX11" s="361"/>
      <c r="EY11" s="361"/>
      <c r="EZ11" s="361"/>
      <c r="FA11" s="361"/>
      <c r="FB11" s="361"/>
      <c r="FC11" s="361"/>
      <c r="FD11" s="361"/>
      <c r="FE11" s="361"/>
      <c r="FF11" s="361"/>
      <c r="FG11" s="361"/>
      <c r="FH11" s="361"/>
      <c r="FI11" s="361"/>
      <c r="FJ11" s="361"/>
      <c r="FK11" s="361"/>
      <c r="FL11" s="361"/>
      <c r="FM11" s="361"/>
      <c r="FN11" s="361"/>
      <c r="FO11" s="361"/>
      <c r="FP11" s="361"/>
      <c r="FQ11" s="361"/>
      <c r="FR11" s="361"/>
      <c r="FS11" s="361"/>
      <c r="FT11" s="361"/>
      <c r="FU11" s="361"/>
      <c r="FV11" s="361"/>
      <c r="FW11" s="361"/>
      <c r="FX11" s="361"/>
      <c r="FY11" s="361"/>
      <c r="FZ11" s="361"/>
      <c r="GA11" s="361"/>
      <c r="GB11" s="361"/>
      <c r="GC11" s="361"/>
      <c r="GD11" s="361"/>
      <c r="GE11" s="361"/>
      <c r="GF11" s="361"/>
      <c r="GG11" s="361"/>
      <c r="GH11" s="361"/>
      <c r="GI11" s="361"/>
      <c r="GJ11" s="361"/>
      <c r="GK11" s="361"/>
      <c r="GL11" s="361"/>
      <c r="GM11" s="361"/>
      <c r="GN11" s="361"/>
      <c r="GO11" s="361"/>
      <c r="GP11" s="361"/>
      <c r="GQ11" s="361"/>
      <c r="GR11" s="361"/>
      <c r="GS11" s="361"/>
      <c r="GT11" s="361"/>
      <c r="GU11" s="361"/>
      <c r="GV11" s="361"/>
      <c r="GW11" s="361"/>
      <c r="GX11" s="361"/>
      <c r="GY11" s="361"/>
      <c r="GZ11" s="361"/>
      <c r="HA11" s="361"/>
      <c r="HB11" s="361"/>
      <c r="HC11" s="361"/>
      <c r="HD11" s="361"/>
      <c r="HE11" s="361"/>
      <c r="HF11" s="361"/>
      <c r="HG11" s="361"/>
      <c r="HH11" s="361"/>
      <c r="HI11" s="361"/>
      <c r="HJ11" s="361"/>
      <c r="HK11" s="361"/>
      <c r="HL11" s="361"/>
      <c r="HM11" s="361"/>
      <c r="HN11" s="361"/>
      <c r="HO11" s="361"/>
      <c r="HP11" s="361"/>
      <c r="HQ11" s="361"/>
      <c r="HR11" s="361"/>
      <c r="HS11" s="361"/>
      <c r="HT11" s="361"/>
      <c r="HU11" s="361"/>
      <c r="HV11" s="361"/>
      <c r="HW11" s="361"/>
      <c r="HX11" s="361"/>
      <c r="HY11" s="361"/>
      <c r="HZ11" s="361"/>
      <c r="IA11" s="361"/>
      <c r="IB11" s="361"/>
      <c r="IC11" s="361"/>
      <c r="ID11" s="361"/>
      <c r="IE11" s="361"/>
      <c r="IF11" s="361"/>
      <c r="IG11" s="361"/>
      <c r="IH11" s="361"/>
      <c r="II11" s="361"/>
      <c r="IJ11" s="361"/>
      <c r="IK11" s="361"/>
      <c r="IL11" s="361"/>
      <c r="IM11" s="361"/>
      <c r="IN11" s="361"/>
      <c r="IO11" s="361"/>
      <c r="IP11" s="361"/>
      <c r="IQ11" s="361"/>
      <c r="IR11" s="361"/>
      <c r="IS11" s="361"/>
      <c r="IT11" s="361"/>
      <c r="IU11" s="361"/>
      <c r="IV11" s="361"/>
    </row>
    <row r="12" spans="1:256" s="377" customFormat="1" ht="22.5" customHeight="1">
      <c r="A12" s="244">
        <v>2080106</v>
      </c>
      <c r="B12" s="455" t="s">
        <v>132</v>
      </c>
      <c r="C12" s="244" t="s">
        <v>134</v>
      </c>
      <c r="D12" s="456">
        <f t="shared" si="4"/>
        <v>2786926</v>
      </c>
      <c r="E12" s="456">
        <f t="shared" si="2"/>
        <v>1894715</v>
      </c>
      <c r="F12" s="456">
        <v>1122756</v>
      </c>
      <c r="G12" s="456">
        <v>678396</v>
      </c>
      <c r="H12" s="456">
        <v>0</v>
      </c>
      <c r="I12" s="456">
        <v>93563</v>
      </c>
      <c r="J12" s="456">
        <v>0</v>
      </c>
      <c r="K12" s="456">
        <f t="shared" si="3"/>
        <v>626663</v>
      </c>
      <c r="L12" s="456">
        <v>288184</v>
      </c>
      <c r="M12" s="456">
        <v>144092</v>
      </c>
      <c r="N12" s="456">
        <v>135086</v>
      </c>
      <c r="O12" s="456">
        <v>0</v>
      </c>
      <c r="P12" s="456">
        <v>18012</v>
      </c>
      <c r="Q12" s="456">
        <v>12608</v>
      </c>
      <c r="R12" s="456">
        <v>28681</v>
      </c>
      <c r="S12" s="456">
        <v>216138</v>
      </c>
      <c r="T12" s="456">
        <f t="shared" si="5"/>
        <v>49410</v>
      </c>
      <c r="U12" s="456">
        <v>4500</v>
      </c>
      <c r="V12" s="464">
        <v>0</v>
      </c>
      <c r="W12" s="245">
        <v>16841</v>
      </c>
      <c r="X12" s="245">
        <v>28069</v>
      </c>
      <c r="Y12" s="448">
        <v>0</v>
      </c>
      <c r="Z12" s="466"/>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c r="EO12" s="361"/>
      <c r="EP12" s="361"/>
      <c r="EQ12" s="361"/>
      <c r="ER12" s="361"/>
      <c r="ES12" s="361"/>
      <c r="ET12" s="361"/>
      <c r="EU12" s="361"/>
      <c r="EV12" s="361"/>
      <c r="EW12" s="361"/>
      <c r="EX12" s="361"/>
      <c r="EY12" s="361"/>
      <c r="EZ12" s="361"/>
      <c r="FA12" s="361"/>
      <c r="FB12" s="361"/>
      <c r="FC12" s="361"/>
      <c r="FD12" s="361"/>
      <c r="FE12" s="361"/>
      <c r="FF12" s="361"/>
      <c r="FG12" s="361"/>
      <c r="FH12" s="361"/>
      <c r="FI12" s="361"/>
      <c r="FJ12" s="361"/>
      <c r="FK12" s="361"/>
      <c r="FL12" s="361"/>
      <c r="FM12" s="361"/>
      <c r="FN12" s="361"/>
      <c r="FO12" s="361"/>
      <c r="FP12" s="361"/>
      <c r="FQ12" s="361"/>
      <c r="FR12" s="361"/>
      <c r="FS12" s="361"/>
      <c r="FT12" s="361"/>
      <c r="FU12" s="361"/>
      <c r="FV12" s="361"/>
      <c r="FW12" s="361"/>
      <c r="FX12" s="361"/>
      <c r="FY12" s="361"/>
      <c r="FZ12" s="361"/>
      <c r="GA12" s="361"/>
      <c r="GB12" s="361"/>
      <c r="GC12" s="361"/>
      <c r="GD12" s="361"/>
      <c r="GE12" s="361"/>
      <c r="GF12" s="361"/>
      <c r="GG12" s="361"/>
      <c r="GH12" s="361"/>
      <c r="GI12" s="361"/>
      <c r="GJ12" s="361"/>
      <c r="GK12" s="361"/>
      <c r="GL12" s="361"/>
      <c r="GM12" s="361"/>
      <c r="GN12" s="361"/>
      <c r="GO12" s="361"/>
      <c r="GP12" s="361"/>
      <c r="GQ12" s="361"/>
      <c r="GR12" s="361"/>
      <c r="GS12" s="361"/>
      <c r="GT12" s="361"/>
      <c r="GU12" s="361"/>
      <c r="GV12" s="361"/>
      <c r="GW12" s="361"/>
      <c r="GX12" s="361"/>
      <c r="GY12" s="361"/>
      <c r="GZ12" s="361"/>
      <c r="HA12" s="361"/>
      <c r="HB12" s="361"/>
      <c r="HC12" s="361"/>
      <c r="HD12" s="361"/>
      <c r="HE12" s="361"/>
      <c r="HF12" s="361"/>
      <c r="HG12" s="361"/>
      <c r="HH12" s="361"/>
      <c r="HI12" s="361"/>
      <c r="HJ12" s="361"/>
      <c r="HK12" s="361"/>
      <c r="HL12" s="361"/>
      <c r="HM12" s="361"/>
      <c r="HN12" s="361"/>
      <c r="HO12" s="361"/>
      <c r="HP12" s="361"/>
      <c r="HQ12" s="361"/>
      <c r="HR12" s="361"/>
      <c r="HS12" s="361"/>
      <c r="HT12" s="361"/>
      <c r="HU12" s="361"/>
      <c r="HV12" s="361"/>
      <c r="HW12" s="361"/>
      <c r="HX12" s="361"/>
      <c r="HY12" s="361"/>
      <c r="HZ12" s="361"/>
      <c r="IA12" s="361"/>
      <c r="IB12" s="361"/>
      <c r="IC12" s="361"/>
      <c r="ID12" s="361"/>
      <c r="IE12" s="361"/>
      <c r="IF12" s="361"/>
      <c r="IG12" s="361"/>
      <c r="IH12" s="361"/>
      <c r="II12" s="361"/>
      <c r="IJ12" s="361"/>
      <c r="IK12" s="361"/>
      <c r="IL12" s="361"/>
      <c r="IM12" s="361"/>
      <c r="IN12" s="361"/>
      <c r="IO12" s="361"/>
      <c r="IP12" s="361"/>
      <c r="IQ12" s="361"/>
      <c r="IR12" s="361"/>
      <c r="IS12" s="361"/>
      <c r="IT12" s="361"/>
      <c r="IU12" s="361"/>
      <c r="IV12" s="361"/>
    </row>
    <row r="13" spans="1:256" s="377" customFormat="1" ht="22.5" customHeight="1">
      <c r="A13" s="244"/>
      <c r="B13" s="455" t="s">
        <v>116</v>
      </c>
      <c r="C13" s="244" t="s">
        <v>117</v>
      </c>
      <c r="D13" s="456">
        <f t="shared" si="4"/>
        <v>779082</v>
      </c>
      <c r="E13" s="456">
        <f t="shared" si="2"/>
        <v>531014</v>
      </c>
      <c r="F13" s="456">
        <v>327336</v>
      </c>
      <c r="G13" s="456">
        <v>176400</v>
      </c>
      <c r="H13" s="456">
        <v>0</v>
      </c>
      <c r="I13" s="456">
        <v>27278</v>
      </c>
      <c r="J13" s="456">
        <v>0</v>
      </c>
      <c r="K13" s="456">
        <f t="shared" si="3"/>
        <v>173627</v>
      </c>
      <c r="L13" s="456">
        <v>80598</v>
      </c>
      <c r="M13" s="456">
        <v>40299</v>
      </c>
      <c r="N13" s="456">
        <v>37780</v>
      </c>
      <c r="O13" s="456">
        <v>0</v>
      </c>
      <c r="P13" s="456">
        <v>5037</v>
      </c>
      <c r="Q13" s="456">
        <v>3526</v>
      </c>
      <c r="R13" s="456">
        <v>6387</v>
      </c>
      <c r="S13" s="456">
        <v>60448</v>
      </c>
      <c r="T13" s="456">
        <f t="shared" si="5"/>
        <v>13993</v>
      </c>
      <c r="U13" s="456">
        <v>900</v>
      </c>
      <c r="V13" s="464">
        <v>0</v>
      </c>
      <c r="W13" s="245">
        <v>4910</v>
      </c>
      <c r="X13" s="245">
        <v>8183</v>
      </c>
      <c r="Y13" s="448">
        <v>0</v>
      </c>
      <c r="Z13" s="466"/>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61"/>
      <c r="EP13" s="361"/>
      <c r="EQ13" s="361"/>
      <c r="ER13" s="361"/>
      <c r="ES13" s="361"/>
      <c r="ET13" s="361"/>
      <c r="EU13" s="361"/>
      <c r="EV13" s="361"/>
      <c r="EW13" s="361"/>
      <c r="EX13" s="361"/>
      <c r="EY13" s="361"/>
      <c r="EZ13" s="361"/>
      <c r="FA13" s="361"/>
      <c r="FB13" s="361"/>
      <c r="FC13" s="361"/>
      <c r="FD13" s="361"/>
      <c r="FE13" s="361"/>
      <c r="FF13" s="361"/>
      <c r="FG13" s="361"/>
      <c r="FH13" s="361"/>
      <c r="FI13" s="361"/>
      <c r="FJ13" s="361"/>
      <c r="FK13" s="361"/>
      <c r="FL13" s="361"/>
      <c r="FM13" s="361"/>
      <c r="FN13" s="361"/>
      <c r="FO13" s="361"/>
      <c r="FP13" s="361"/>
      <c r="FQ13" s="361"/>
      <c r="FR13" s="361"/>
      <c r="FS13" s="361"/>
      <c r="FT13" s="361"/>
      <c r="FU13" s="361"/>
      <c r="FV13" s="361"/>
      <c r="FW13" s="361"/>
      <c r="FX13" s="361"/>
      <c r="FY13" s="361"/>
      <c r="FZ13" s="361"/>
      <c r="GA13" s="361"/>
      <c r="GB13" s="361"/>
      <c r="GC13" s="361"/>
      <c r="GD13" s="361"/>
      <c r="GE13" s="361"/>
      <c r="GF13" s="361"/>
      <c r="GG13" s="361"/>
      <c r="GH13" s="361"/>
      <c r="GI13" s="361"/>
      <c r="GJ13" s="361"/>
      <c r="GK13" s="361"/>
      <c r="GL13" s="361"/>
      <c r="GM13" s="361"/>
      <c r="GN13" s="361"/>
      <c r="GO13" s="361"/>
      <c r="GP13" s="361"/>
      <c r="GQ13" s="361"/>
      <c r="GR13" s="361"/>
      <c r="GS13" s="361"/>
      <c r="GT13" s="361"/>
      <c r="GU13" s="361"/>
      <c r="GV13" s="361"/>
      <c r="GW13" s="361"/>
      <c r="GX13" s="361"/>
      <c r="GY13" s="361"/>
      <c r="GZ13" s="361"/>
      <c r="HA13" s="361"/>
      <c r="HB13" s="361"/>
      <c r="HC13" s="361"/>
      <c r="HD13" s="361"/>
      <c r="HE13" s="361"/>
      <c r="HF13" s="361"/>
      <c r="HG13" s="361"/>
      <c r="HH13" s="361"/>
      <c r="HI13" s="361"/>
      <c r="HJ13" s="361"/>
      <c r="HK13" s="361"/>
      <c r="HL13" s="361"/>
      <c r="HM13" s="361"/>
      <c r="HN13" s="361"/>
      <c r="HO13" s="361"/>
      <c r="HP13" s="361"/>
      <c r="HQ13" s="361"/>
      <c r="HR13" s="361"/>
      <c r="HS13" s="361"/>
      <c r="HT13" s="361"/>
      <c r="HU13" s="361"/>
      <c r="HV13" s="361"/>
      <c r="HW13" s="361"/>
      <c r="HX13" s="361"/>
      <c r="HY13" s="361"/>
      <c r="HZ13" s="361"/>
      <c r="IA13" s="361"/>
      <c r="IB13" s="361"/>
      <c r="IC13" s="361"/>
      <c r="ID13" s="361"/>
      <c r="IE13" s="361"/>
      <c r="IF13" s="361"/>
      <c r="IG13" s="361"/>
      <c r="IH13" s="361"/>
      <c r="II13" s="361"/>
      <c r="IJ13" s="361"/>
      <c r="IK13" s="361"/>
      <c r="IL13" s="361"/>
      <c r="IM13" s="361"/>
      <c r="IN13" s="361"/>
      <c r="IO13" s="361"/>
      <c r="IP13" s="361"/>
      <c r="IQ13" s="361"/>
      <c r="IR13" s="361"/>
      <c r="IS13" s="361"/>
      <c r="IT13" s="361"/>
      <c r="IU13" s="361"/>
      <c r="IV13" s="361"/>
    </row>
    <row r="14" spans="1:256" s="377" customFormat="1" ht="22.5" customHeight="1">
      <c r="A14" s="244">
        <v>2080101</v>
      </c>
      <c r="B14" s="455" t="s">
        <v>136</v>
      </c>
      <c r="C14" s="244" t="s">
        <v>130</v>
      </c>
      <c r="D14" s="456">
        <f t="shared" si="4"/>
        <v>779082</v>
      </c>
      <c r="E14" s="456">
        <f t="shared" si="2"/>
        <v>531014</v>
      </c>
      <c r="F14" s="456">
        <v>327336</v>
      </c>
      <c r="G14" s="456">
        <v>176400</v>
      </c>
      <c r="H14" s="456">
        <v>0</v>
      </c>
      <c r="I14" s="456">
        <v>27278</v>
      </c>
      <c r="J14" s="456">
        <v>0</v>
      </c>
      <c r="K14" s="456">
        <f t="shared" si="3"/>
        <v>173627</v>
      </c>
      <c r="L14" s="456">
        <v>80598</v>
      </c>
      <c r="M14" s="456">
        <v>40299</v>
      </c>
      <c r="N14" s="456">
        <v>37780</v>
      </c>
      <c r="O14" s="456">
        <v>0</v>
      </c>
      <c r="P14" s="456">
        <v>5037</v>
      </c>
      <c r="Q14" s="456">
        <v>3526</v>
      </c>
      <c r="R14" s="456">
        <v>6387</v>
      </c>
      <c r="S14" s="456">
        <v>60448</v>
      </c>
      <c r="T14" s="456">
        <f t="shared" si="5"/>
        <v>13993</v>
      </c>
      <c r="U14" s="456">
        <v>900</v>
      </c>
      <c r="V14" s="464">
        <v>0</v>
      </c>
      <c r="W14" s="245">
        <v>4910</v>
      </c>
      <c r="X14" s="245">
        <v>8183</v>
      </c>
      <c r="Y14" s="448">
        <v>0</v>
      </c>
      <c r="Z14" s="466"/>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361"/>
      <c r="EJ14" s="361"/>
      <c r="EK14" s="361"/>
      <c r="EL14" s="361"/>
      <c r="EM14" s="361"/>
      <c r="EN14" s="361"/>
      <c r="EO14" s="361"/>
      <c r="EP14" s="361"/>
      <c r="EQ14" s="361"/>
      <c r="ER14" s="361"/>
      <c r="ES14" s="361"/>
      <c r="ET14" s="361"/>
      <c r="EU14" s="361"/>
      <c r="EV14" s="361"/>
      <c r="EW14" s="361"/>
      <c r="EX14" s="361"/>
      <c r="EY14" s="361"/>
      <c r="EZ14" s="361"/>
      <c r="FA14" s="361"/>
      <c r="FB14" s="361"/>
      <c r="FC14" s="361"/>
      <c r="FD14" s="361"/>
      <c r="FE14" s="361"/>
      <c r="FF14" s="361"/>
      <c r="FG14" s="361"/>
      <c r="FH14" s="361"/>
      <c r="FI14" s="361"/>
      <c r="FJ14" s="361"/>
      <c r="FK14" s="361"/>
      <c r="FL14" s="361"/>
      <c r="FM14" s="361"/>
      <c r="FN14" s="361"/>
      <c r="FO14" s="361"/>
      <c r="FP14" s="361"/>
      <c r="FQ14" s="361"/>
      <c r="FR14" s="361"/>
      <c r="FS14" s="361"/>
      <c r="FT14" s="361"/>
      <c r="FU14" s="361"/>
      <c r="FV14" s="361"/>
      <c r="FW14" s="361"/>
      <c r="FX14" s="361"/>
      <c r="FY14" s="361"/>
      <c r="FZ14" s="361"/>
      <c r="GA14" s="361"/>
      <c r="GB14" s="361"/>
      <c r="GC14" s="361"/>
      <c r="GD14" s="361"/>
      <c r="GE14" s="361"/>
      <c r="GF14" s="361"/>
      <c r="GG14" s="361"/>
      <c r="GH14" s="361"/>
      <c r="GI14" s="361"/>
      <c r="GJ14" s="361"/>
      <c r="GK14" s="361"/>
      <c r="GL14" s="361"/>
      <c r="GM14" s="361"/>
      <c r="GN14" s="361"/>
      <c r="GO14" s="361"/>
      <c r="GP14" s="361"/>
      <c r="GQ14" s="361"/>
      <c r="GR14" s="361"/>
      <c r="GS14" s="361"/>
      <c r="GT14" s="361"/>
      <c r="GU14" s="361"/>
      <c r="GV14" s="361"/>
      <c r="GW14" s="361"/>
      <c r="GX14" s="361"/>
      <c r="GY14" s="361"/>
      <c r="GZ14" s="361"/>
      <c r="HA14" s="361"/>
      <c r="HB14" s="361"/>
      <c r="HC14" s="361"/>
      <c r="HD14" s="361"/>
      <c r="HE14" s="361"/>
      <c r="HF14" s="361"/>
      <c r="HG14" s="361"/>
      <c r="HH14" s="361"/>
      <c r="HI14" s="361"/>
      <c r="HJ14" s="361"/>
      <c r="HK14" s="361"/>
      <c r="HL14" s="361"/>
      <c r="HM14" s="361"/>
      <c r="HN14" s="361"/>
      <c r="HO14" s="361"/>
      <c r="HP14" s="361"/>
      <c r="HQ14" s="361"/>
      <c r="HR14" s="361"/>
      <c r="HS14" s="361"/>
      <c r="HT14" s="361"/>
      <c r="HU14" s="361"/>
      <c r="HV14" s="361"/>
      <c r="HW14" s="361"/>
      <c r="HX14" s="361"/>
      <c r="HY14" s="361"/>
      <c r="HZ14" s="361"/>
      <c r="IA14" s="361"/>
      <c r="IB14" s="361"/>
      <c r="IC14" s="361"/>
      <c r="ID14" s="361"/>
      <c r="IE14" s="361"/>
      <c r="IF14" s="361"/>
      <c r="IG14" s="361"/>
      <c r="IH14" s="361"/>
      <c r="II14" s="361"/>
      <c r="IJ14" s="361"/>
      <c r="IK14" s="361"/>
      <c r="IL14" s="361"/>
      <c r="IM14" s="361"/>
      <c r="IN14" s="361"/>
      <c r="IO14" s="361"/>
      <c r="IP14" s="361"/>
      <c r="IQ14" s="361"/>
      <c r="IR14" s="361"/>
      <c r="IS14" s="361"/>
      <c r="IT14" s="361"/>
      <c r="IU14" s="361"/>
      <c r="IV14" s="361"/>
    </row>
    <row r="15" spans="1:256" s="377" customFormat="1" ht="22.5" customHeight="1">
      <c r="A15" s="244"/>
      <c r="B15" s="455" t="s">
        <v>119</v>
      </c>
      <c r="C15" s="244" t="s">
        <v>120</v>
      </c>
      <c r="D15" s="456">
        <f t="shared" si="4"/>
        <v>3772041</v>
      </c>
      <c r="E15" s="456">
        <f t="shared" si="2"/>
        <v>2577760</v>
      </c>
      <c r="F15" s="456">
        <v>1505568</v>
      </c>
      <c r="G15" s="456">
        <v>946728</v>
      </c>
      <c r="H15" s="456">
        <v>0</v>
      </c>
      <c r="I15" s="456">
        <v>125464</v>
      </c>
      <c r="J15" s="456">
        <v>0</v>
      </c>
      <c r="K15" s="456">
        <f t="shared" si="3"/>
        <v>835642</v>
      </c>
      <c r="L15" s="456">
        <v>392367</v>
      </c>
      <c r="M15" s="456">
        <v>196184</v>
      </c>
      <c r="N15" s="456">
        <v>183922</v>
      </c>
      <c r="O15" s="456">
        <v>0</v>
      </c>
      <c r="P15" s="456">
        <v>24523</v>
      </c>
      <c r="Q15" s="456">
        <v>17166</v>
      </c>
      <c r="R15" s="456">
        <v>21480</v>
      </c>
      <c r="S15" s="456">
        <v>294276</v>
      </c>
      <c r="T15" s="456">
        <f t="shared" si="5"/>
        <v>64363</v>
      </c>
      <c r="U15" s="456">
        <v>4140</v>
      </c>
      <c r="V15" s="464">
        <v>0</v>
      </c>
      <c r="W15" s="245">
        <v>22584</v>
      </c>
      <c r="X15" s="245">
        <v>37639</v>
      </c>
      <c r="Y15" s="448">
        <v>0</v>
      </c>
      <c r="Z15" s="466"/>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361"/>
      <c r="EJ15" s="361"/>
      <c r="EK15" s="361"/>
      <c r="EL15" s="361"/>
      <c r="EM15" s="361"/>
      <c r="EN15" s="361"/>
      <c r="EO15" s="361"/>
      <c r="EP15" s="361"/>
      <c r="EQ15" s="361"/>
      <c r="ER15" s="361"/>
      <c r="ES15" s="361"/>
      <c r="ET15" s="361"/>
      <c r="EU15" s="361"/>
      <c r="EV15" s="361"/>
      <c r="EW15" s="361"/>
      <c r="EX15" s="361"/>
      <c r="EY15" s="361"/>
      <c r="EZ15" s="361"/>
      <c r="FA15" s="361"/>
      <c r="FB15" s="361"/>
      <c r="FC15" s="361"/>
      <c r="FD15" s="361"/>
      <c r="FE15" s="361"/>
      <c r="FF15" s="361"/>
      <c r="FG15" s="361"/>
      <c r="FH15" s="361"/>
      <c r="FI15" s="361"/>
      <c r="FJ15" s="361"/>
      <c r="FK15" s="361"/>
      <c r="FL15" s="361"/>
      <c r="FM15" s="361"/>
      <c r="FN15" s="361"/>
      <c r="FO15" s="361"/>
      <c r="FP15" s="361"/>
      <c r="FQ15" s="361"/>
      <c r="FR15" s="361"/>
      <c r="FS15" s="361"/>
      <c r="FT15" s="361"/>
      <c r="FU15" s="361"/>
      <c r="FV15" s="361"/>
      <c r="FW15" s="361"/>
      <c r="FX15" s="361"/>
      <c r="FY15" s="361"/>
      <c r="FZ15" s="361"/>
      <c r="GA15" s="361"/>
      <c r="GB15" s="361"/>
      <c r="GC15" s="361"/>
      <c r="GD15" s="361"/>
      <c r="GE15" s="361"/>
      <c r="GF15" s="361"/>
      <c r="GG15" s="361"/>
      <c r="GH15" s="361"/>
      <c r="GI15" s="361"/>
      <c r="GJ15" s="361"/>
      <c r="GK15" s="361"/>
      <c r="GL15" s="361"/>
      <c r="GM15" s="361"/>
      <c r="GN15" s="361"/>
      <c r="GO15" s="361"/>
      <c r="GP15" s="361"/>
      <c r="GQ15" s="361"/>
      <c r="GR15" s="361"/>
      <c r="GS15" s="361"/>
      <c r="GT15" s="361"/>
      <c r="GU15" s="361"/>
      <c r="GV15" s="361"/>
      <c r="GW15" s="361"/>
      <c r="GX15" s="361"/>
      <c r="GY15" s="361"/>
      <c r="GZ15" s="361"/>
      <c r="HA15" s="361"/>
      <c r="HB15" s="361"/>
      <c r="HC15" s="361"/>
      <c r="HD15" s="361"/>
      <c r="HE15" s="361"/>
      <c r="HF15" s="361"/>
      <c r="HG15" s="361"/>
      <c r="HH15" s="361"/>
      <c r="HI15" s="361"/>
      <c r="HJ15" s="361"/>
      <c r="HK15" s="361"/>
      <c r="HL15" s="361"/>
      <c r="HM15" s="361"/>
      <c r="HN15" s="361"/>
      <c r="HO15" s="361"/>
      <c r="HP15" s="361"/>
      <c r="HQ15" s="361"/>
      <c r="HR15" s="361"/>
      <c r="HS15" s="361"/>
      <c r="HT15" s="361"/>
      <c r="HU15" s="361"/>
      <c r="HV15" s="361"/>
      <c r="HW15" s="361"/>
      <c r="HX15" s="361"/>
      <c r="HY15" s="361"/>
      <c r="HZ15" s="361"/>
      <c r="IA15" s="361"/>
      <c r="IB15" s="361"/>
      <c r="IC15" s="361"/>
      <c r="ID15" s="361"/>
      <c r="IE15" s="361"/>
      <c r="IF15" s="361"/>
      <c r="IG15" s="361"/>
      <c r="IH15" s="361"/>
      <c r="II15" s="361"/>
      <c r="IJ15" s="361"/>
      <c r="IK15" s="361"/>
      <c r="IL15" s="361"/>
      <c r="IM15" s="361"/>
      <c r="IN15" s="361"/>
      <c r="IO15" s="361"/>
      <c r="IP15" s="361"/>
      <c r="IQ15" s="361"/>
      <c r="IR15" s="361"/>
      <c r="IS15" s="361"/>
      <c r="IT15" s="361"/>
      <c r="IU15" s="361"/>
      <c r="IV15" s="361"/>
    </row>
    <row r="16" spans="1:256" s="377" customFormat="1" ht="22.5" customHeight="1">
      <c r="A16" s="244">
        <v>2080109</v>
      </c>
      <c r="B16" s="455" t="s">
        <v>137</v>
      </c>
      <c r="C16" s="244" t="s">
        <v>138</v>
      </c>
      <c r="D16" s="456">
        <f t="shared" si="4"/>
        <v>3772041</v>
      </c>
      <c r="E16" s="456">
        <f t="shared" si="2"/>
        <v>2577760</v>
      </c>
      <c r="F16" s="456">
        <v>1505568</v>
      </c>
      <c r="G16" s="456">
        <v>946728</v>
      </c>
      <c r="H16" s="456">
        <v>0</v>
      </c>
      <c r="I16" s="456">
        <v>125464</v>
      </c>
      <c r="J16" s="456">
        <v>0</v>
      </c>
      <c r="K16" s="456">
        <f t="shared" si="3"/>
        <v>835642</v>
      </c>
      <c r="L16" s="456">
        <v>392367</v>
      </c>
      <c r="M16" s="456">
        <v>196184</v>
      </c>
      <c r="N16" s="456">
        <v>183922</v>
      </c>
      <c r="O16" s="456">
        <v>0</v>
      </c>
      <c r="P16" s="456">
        <v>24523</v>
      </c>
      <c r="Q16" s="456">
        <v>17166</v>
      </c>
      <c r="R16" s="456">
        <v>21480</v>
      </c>
      <c r="S16" s="456">
        <v>294276</v>
      </c>
      <c r="T16" s="456">
        <f t="shared" si="5"/>
        <v>64363</v>
      </c>
      <c r="U16" s="456">
        <v>4140</v>
      </c>
      <c r="V16" s="464">
        <v>0</v>
      </c>
      <c r="W16" s="245">
        <v>22584</v>
      </c>
      <c r="X16" s="245">
        <v>37639</v>
      </c>
      <c r="Y16" s="448">
        <v>0</v>
      </c>
      <c r="Z16" s="466"/>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1"/>
      <c r="EN16" s="361"/>
      <c r="EO16" s="361"/>
      <c r="EP16" s="361"/>
      <c r="EQ16" s="361"/>
      <c r="ER16" s="361"/>
      <c r="ES16" s="361"/>
      <c r="ET16" s="361"/>
      <c r="EU16" s="361"/>
      <c r="EV16" s="361"/>
      <c r="EW16" s="361"/>
      <c r="EX16" s="361"/>
      <c r="EY16" s="361"/>
      <c r="EZ16" s="361"/>
      <c r="FA16" s="361"/>
      <c r="FB16" s="361"/>
      <c r="FC16" s="361"/>
      <c r="FD16" s="361"/>
      <c r="FE16" s="361"/>
      <c r="FF16" s="361"/>
      <c r="FG16" s="361"/>
      <c r="FH16" s="361"/>
      <c r="FI16" s="361"/>
      <c r="FJ16" s="361"/>
      <c r="FK16" s="361"/>
      <c r="FL16" s="361"/>
      <c r="FM16" s="361"/>
      <c r="FN16" s="361"/>
      <c r="FO16" s="361"/>
      <c r="FP16" s="361"/>
      <c r="FQ16" s="361"/>
      <c r="FR16" s="361"/>
      <c r="FS16" s="361"/>
      <c r="FT16" s="361"/>
      <c r="FU16" s="361"/>
      <c r="FV16" s="361"/>
      <c r="FW16" s="361"/>
      <c r="FX16" s="361"/>
      <c r="FY16" s="361"/>
      <c r="FZ16" s="361"/>
      <c r="GA16" s="361"/>
      <c r="GB16" s="361"/>
      <c r="GC16" s="361"/>
      <c r="GD16" s="361"/>
      <c r="GE16" s="361"/>
      <c r="GF16" s="361"/>
      <c r="GG16" s="361"/>
      <c r="GH16" s="361"/>
      <c r="GI16" s="361"/>
      <c r="GJ16" s="361"/>
      <c r="GK16" s="361"/>
      <c r="GL16" s="361"/>
      <c r="GM16" s="361"/>
      <c r="GN16" s="361"/>
      <c r="GO16" s="361"/>
      <c r="GP16" s="361"/>
      <c r="GQ16" s="361"/>
      <c r="GR16" s="361"/>
      <c r="GS16" s="361"/>
      <c r="GT16" s="361"/>
      <c r="GU16" s="361"/>
      <c r="GV16" s="361"/>
      <c r="GW16" s="361"/>
      <c r="GX16" s="361"/>
      <c r="GY16" s="361"/>
      <c r="GZ16" s="361"/>
      <c r="HA16" s="361"/>
      <c r="HB16" s="361"/>
      <c r="HC16" s="361"/>
      <c r="HD16" s="361"/>
      <c r="HE16" s="361"/>
      <c r="HF16" s="361"/>
      <c r="HG16" s="361"/>
      <c r="HH16" s="361"/>
      <c r="HI16" s="361"/>
      <c r="HJ16" s="361"/>
      <c r="HK16" s="361"/>
      <c r="HL16" s="361"/>
      <c r="HM16" s="361"/>
      <c r="HN16" s="361"/>
      <c r="HO16" s="361"/>
      <c r="HP16" s="361"/>
      <c r="HQ16" s="361"/>
      <c r="HR16" s="361"/>
      <c r="HS16" s="361"/>
      <c r="HT16" s="361"/>
      <c r="HU16" s="361"/>
      <c r="HV16" s="361"/>
      <c r="HW16" s="361"/>
      <c r="HX16" s="361"/>
      <c r="HY16" s="361"/>
      <c r="HZ16" s="361"/>
      <c r="IA16" s="361"/>
      <c r="IB16" s="361"/>
      <c r="IC16" s="361"/>
      <c r="ID16" s="361"/>
      <c r="IE16" s="361"/>
      <c r="IF16" s="361"/>
      <c r="IG16" s="361"/>
      <c r="IH16" s="361"/>
      <c r="II16" s="361"/>
      <c r="IJ16" s="361"/>
      <c r="IK16" s="361"/>
      <c r="IL16" s="361"/>
      <c r="IM16" s="361"/>
      <c r="IN16" s="361"/>
      <c r="IO16" s="361"/>
      <c r="IP16" s="361"/>
      <c r="IQ16" s="361"/>
      <c r="IR16" s="361"/>
      <c r="IS16" s="361"/>
      <c r="IT16" s="361"/>
      <c r="IU16" s="361"/>
      <c r="IV16" s="361"/>
    </row>
  </sheetData>
  <sheetProtection formatCells="0" formatColumns="0" formatRows="0"/>
  <mergeCells count="10">
    <mergeCell ref="T1:Y1"/>
    <mergeCell ref="A2:Y2"/>
    <mergeCell ref="A4:A6"/>
    <mergeCell ref="B4:B6"/>
    <mergeCell ref="C4:C6"/>
    <mergeCell ref="D4:D6"/>
    <mergeCell ref="S4:S6"/>
    <mergeCell ref="T4:Y5"/>
    <mergeCell ref="K4:R5"/>
    <mergeCell ref="E4:J5"/>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IK16"/>
  <sheetViews>
    <sheetView showGridLines="0" showZeros="0" workbookViewId="0" topLeftCell="A1">
      <selection activeCell="D7" sqref="D7"/>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435"/>
      <c r="B1" s="435"/>
      <c r="C1" s="435"/>
      <c r="D1" s="435"/>
      <c r="E1" s="435"/>
      <c r="F1" s="435"/>
      <c r="G1" s="435"/>
      <c r="H1" s="435"/>
      <c r="I1" s="435"/>
      <c r="J1" s="435"/>
      <c r="K1" s="435"/>
      <c r="L1" s="435"/>
      <c r="M1" s="435"/>
      <c r="N1" s="435"/>
      <c r="O1" s="435"/>
      <c r="P1" s="435"/>
      <c r="R1" s="441"/>
      <c r="S1" s="441"/>
      <c r="T1" s="441"/>
      <c r="U1" s="431"/>
      <c r="V1" s="431"/>
      <c r="W1" s="431" t="s">
        <v>209</v>
      </c>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ES1" s="441"/>
      <c r="ET1" s="441"/>
      <c r="EU1" s="441"/>
      <c r="EV1" s="441"/>
      <c r="EW1" s="441"/>
      <c r="EX1" s="441"/>
      <c r="EY1" s="441"/>
      <c r="EZ1" s="441"/>
      <c r="FA1" s="441"/>
      <c r="FB1" s="441"/>
      <c r="FC1" s="441"/>
      <c r="FD1" s="441"/>
      <c r="FE1" s="441"/>
      <c r="FF1" s="441"/>
      <c r="FG1" s="441"/>
      <c r="FH1" s="441"/>
      <c r="FI1" s="441"/>
      <c r="FJ1" s="441"/>
      <c r="FK1" s="441"/>
      <c r="FL1" s="441"/>
      <c r="FM1" s="441"/>
      <c r="FN1" s="441"/>
      <c r="FO1" s="441"/>
      <c r="FP1" s="441"/>
      <c r="FQ1" s="441"/>
      <c r="FR1" s="441"/>
      <c r="FS1" s="441"/>
      <c r="FT1" s="441"/>
      <c r="FU1" s="441"/>
      <c r="FV1" s="441"/>
      <c r="FW1" s="441"/>
      <c r="FX1" s="441"/>
      <c r="FY1" s="441"/>
      <c r="FZ1" s="441"/>
      <c r="GA1" s="441"/>
      <c r="GB1" s="441"/>
      <c r="GC1" s="441"/>
      <c r="GD1" s="441"/>
      <c r="GE1" s="441"/>
      <c r="GF1" s="441"/>
      <c r="GG1" s="441"/>
      <c r="GH1" s="441"/>
      <c r="GI1" s="441"/>
      <c r="GJ1" s="441"/>
      <c r="GK1" s="441"/>
      <c r="GL1" s="441"/>
      <c r="GM1" s="441"/>
      <c r="GN1" s="441"/>
      <c r="GO1" s="441"/>
      <c r="GP1" s="441"/>
      <c r="GQ1" s="441"/>
      <c r="GR1" s="441"/>
      <c r="GS1" s="441"/>
      <c r="GT1" s="441"/>
      <c r="GU1" s="441"/>
      <c r="GV1" s="441"/>
      <c r="GW1" s="441"/>
      <c r="GX1" s="441"/>
      <c r="GY1" s="441"/>
      <c r="GZ1" s="441"/>
      <c r="HA1" s="441"/>
      <c r="HB1" s="441"/>
      <c r="HC1" s="441"/>
      <c r="HD1" s="441"/>
      <c r="HE1" s="441"/>
      <c r="HF1" s="441"/>
      <c r="HG1" s="441"/>
      <c r="HH1" s="441"/>
      <c r="HI1" s="441"/>
      <c r="HJ1" s="441"/>
      <c r="HK1" s="441"/>
      <c r="HL1" s="441"/>
      <c r="HM1" s="441"/>
      <c r="HN1" s="441"/>
      <c r="HO1" s="441"/>
      <c r="HP1" s="441"/>
      <c r="HQ1" s="441"/>
      <c r="HR1" s="441"/>
      <c r="HS1" s="441"/>
      <c r="HT1" s="441"/>
      <c r="HU1" s="441"/>
      <c r="HV1" s="441"/>
      <c r="HW1" s="441"/>
      <c r="HX1" s="441"/>
      <c r="HY1" s="441"/>
      <c r="HZ1" s="441"/>
      <c r="IA1" s="441"/>
      <c r="IB1" s="441"/>
      <c r="IC1" s="441"/>
      <c r="ID1" s="441"/>
      <c r="IE1" s="441"/>
      <c r="IF1" s="441"/>
      <c r="IG1" s="441"/>
      <c r="IH1" s="441"/>
      <c r="II1" s="441"/>
      <c r="IJ1" s="441"/>
      <c r="IK1" s="441"/>
    </row>
    <row r="2" spans="1:245" ht="22.5" customHeight="1">
      <c r="A2" s="367" t="s">
        <v>210</v>
      </c>
      <c r="B2" s="367"/>
      <c r="C2" s="367"/>
      <c r="D2" s="367"/>
      <c r="E2" s="367"/>
      <c r="F2" s="367"/>
      <c r="G2" s="367"/>
      <c r="H2" s="367"/>
      <c r="I2" s="367"/>
      <c r="J2" s="367"/>
      <c r="K2" s="367"/>
      <c r="L2" s="367"/>
      <c r="M2" s="367"/>
      <c r="N2" s="367"/>
      <c r="O2" s="367"/>
      <c r="P2" s="367"/>
      <c r="Q2" s="367"/>
      <c r="R2" s="367"/>
      <c r="S2" s="367"/>
      <c r="T2" s="367"/>
      <c r="U2" s="367"/>
      <c r="V2" s="367"/>
      <c r="W2" s="367"/>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row>
    <row r="3" spans="1:245" ht="22.5" customHeight="1">
      <c r="A3" s="330"/>
      <c r="B3" s="330"/>
      <c r="C3" s="330"/>
      <c r="D3" s="436"/>
      <c r="E3" s="436"/>
      <c r="F3" s="436"/>
      <c r="G3" s="436"/>
      <c r="H3" s="436"/>
      <c r="I3" s="436"/>
      <c r="J3" s="436"/>
      <c r="K3" s="436"/>
      <c r="L3" s="436"/>
      <c r="M3" s="436"/>
      <c r="N3" s="436"/>
      <c r="R3" s="441"/>
      <c r="S3" s="441"/>
      <c r="T3" s="441"/>
      <c r="U3" s="364" t="s">
        <v>90</v>
      </c>
      <c r="V3" s="364"/>
      <c r="W3" s="364"/>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row>
    <row r="4" spans="1:245" ht="22.5" customHeight="1">
      <c r="A4" s="334" t="s">
        <v>123</v>
      </c>
      <c r="B4" s="438" t="s">
        <v>91</v>
      </c>
      <c r="C4" s="447" t="s">
        <v>124</v>
      </c>
      <c r="D4" s="438" t="s">
        <v>125</v>
      </c>
      <c r="E4" s="440" t="s">
        <v>211</v>
      </c>
      <c r="F4" s="440" t="s">
        <v>212</v>
      </c>
      <c r="G4" s="440" t="s">
        <v>213</v>
      </c>
      <c r="H4" s="440" t="s">
        <v>214</v>
      </c>
      <c r="I4" s="440" t="s">
        <v>215</v>
      </c>
      <c r="J4" s="445" t="s">
        <v>216</v>
      </c>
      <c r="K4" s="445" t="s">
        <v>217</v>
      </c>
      <c r="L4" s="445" t="s">
        <v>218</v>
      </c>
      <c r="M4" s="445" t="s">
        <v>219</v>
      </c>
      <c r="N4" s="445" t="s">
        <v>220</v>
      </c>
      <c r="O4" s="445" t="s">
        <v>221</v>
      </c>
      <c r="P4" s="450" t="s">
        <v>222</v>
      </c>
      <c r="Q4" s="445" t="s">
        <v>223</v>
      </c>
      <c r="R4" s="334" t="s">
        <v>224</v>
      </c>
      <c r="S4" s="369" t="s">
        <v>225</v>
      </c>
      <c r="T4" s="334" t="s">
        <v>226</v>
      </c>
      <c r="U4" s="334" t="s">
        <v>227</v>
      </c>
      <c r="V4" s="392" t="s">
        <v>228</v>
      </c>
      <c r="W4" s="334" t="s">
        <v>229</v>
      </c>
      <c r="X4" s="442"/>
      <c r="Y4" s="442"/>
      <c r="Z4" s="442"/>
      <c r="AA4" s="442"/>
      <c r="AB4" s="442"/>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1"/>
      <c r="FV4" s="441"/>
      <c r="FW4" s="441"/>
      <c r="FX4" s="441"/>
      <c r="FY4" s="441"/>
      <c r="FZ4" s="441"/>
      <c r="GA4" s="441"/>
      <c r="GB4" s="441"/>
      <c r="GC4" s="441"/>
      <c r="GD4" s="441"/>
      <c r="GE4" s="441"/>
      <c r="GF4" s="441"/>
      <c r="GG4" s="441"/>
      <c r="GH4" s="441"/>
      <c r="GI4" s="441"/>
      <c r="GJ4" s="441"/>
      <c r="GK4" s="441"/>
      <c r="GL4" s="441"/>
      <c r="GM4" s="441"/>
      <c r="GN4" s="441"/>
      <c r="GO4" s="441"/>
      <c r="GP4" s="441"/>
      <c r="GQ4" s="441"/>
      <c r="GR4" s="441"/>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row>
    <row r="5" spans="1:245" ht="19.5" customHeight="1">
      <c r="A5" s="334"/>
      <c r="B5" s="438"/>
      <c r="C5" s="447"/>
      <c r="D5" s="438"/>
      <c r="E5" s="440"/>
      <c r="F5" s="440"/>
      <c r="G5" s="440"/>
      <c r="H5" s="440"/>
      <c r="I5" s="440"/>
      <c r="J5" s="445"/>
      <c r="K5" s="445"/>
      <c r="L5" s="445"/>
      <c r="M5" s="445"/>
      <c r="N5" s="445"/>
      <c r="O5" s="445"/>
      <c r="P5" s="451"/>
      <c r="Q5" s="445"/>
      <c r="R5" s="334"/>
      <c r="S5" s="369"/>
      <c r="T5" s="334"/>
      <c r="U5" s="334"/>
      <c r="V5" s="453"/>
      <c r="W5" s="334"/>
      <c r="X5" s="442"/>
      <c r="Y5" s="442"/>
      <c r="Z5" s="442"/>
      <c r="AA5" s="442"/>
      <c r="AB5" s="442"/>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41"/>
      <c r="CR5" s="441"/>
      <c r="CS5" s="441"/>
      <c r="CT5" s="441"/>
      <c r="CU5" s="441"/>
      <c r="CV5" s="441"/>
      <c r="CW5" s="441"/>
      <c r="CX5" s="441"/>
      <c r="CY5" s="441"/>
      <c r="CZ5" s="441"/>
      <c r="DA5" s="441"/>
      <c r="DB5" s="441"/>
      <c r="DC5" s="441"/>
      <c r="DD5" s="441"/>
      <c r="DE5" s="441"/>
      <c r="DF5" s="441"/>
      <c r="DG5" s="441"/>
      <c r="DH5" s="441"/>
      <c r="DI5" s="441"/>
      <c r="DJ5" s="441"/>
      <c r="DK5" s="441"/>
      <c r="DL5" s="441"/>
      <c r="DM5" s="441"/>
      <c r="DN5" s="441"/>
      <c r="DO5" s="441"/>
      <c r="DP5" s="441"/>
      <c r="DQ5" s="441"/>
      <c r="DR5" s="441"/>
      <c r="DS5" s="441"/>
      <c r="DT5" s="441"/>
      <c r="DU5" s="441"/>
      <c r="DV5" s="441"/>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1"/>
      <c r="FK5" s="441"/>
      <c r="FL5" s="441"/>
      <c r="FM5" s="441"/>
      <c r="FN5" s="441"/>
      <c r="FO5" s="441"/>
      <c r="FP5" s="441"/>
      <c r="FQ5" s="441"/>
      <c r="FR5" s="441"/>
      <c r="FS5" s="441"/>
      <c r="FT5" s="441"/>
      <c r="FU5" s="441"/>
      <c r="FV5" s="441"/>
      <c r="FW5" s="441"/>
      <c r="FX5" s="441"/>
      <c r="FY5" s="441"/>
      <c r="FZ5" s="441"/>
      <c r="GA5" s="441"/>
      <c r="GB5" s="441"/>
      <c r="GC5" s="441"/>
      <c r="GD5" s="441"/>
      <c r="GE5" s="441"/>
      <c r="GF5" s="441"/>
      <c r="GG5" s="441"/>
      <c r="GH5" s="441"/>
      <c r="GI5" s="441"/>
      <c r="GJ5" s="441"/>
      <c r="GK5" s="441"/>
      <c r="GL5" s="441"/>
      <c r="GM5" s="441"/>
      <c r="GN5" s="441"/>
      <c r="GO5" s="441"/>
      <c r="GP5" s="441"/>
      <c r="GQ5" s="441"/>
      <c r="GR5" s="441"/>
      <c r="GS5" s="441"/>
      <c r="GT5" s="441"/>
      <c r="GU5" s="441"/>
      <c r="GV5" s="441"/>
      <c r="GW5" s="441"/>
      <c r="GX5" s="441"/>
      <c r="GY5" s="441"/>
      <c r="GZ5" s="441"/>
      <c r="HA5" s="441"/>
      <c r="HB5" s="441"/>
      <c r="HC5" s="441"/>
      <c r="HD5" s="441"/>
      <c r="HE5" s="441"/>
      <c r="HF5" s="441"/>
      <c r="HG5" s="441"/>
      <c r="HH5" s="441"/>
      <c r="HI5" s="441"/>
      <c r="HJ5" s="441"/>
      <c r="HK5" s="441"/>
      <c r="HL5" s="441"/>
      <c r="HM5" s="441"/>
      <c r="HN5" s="441"/>
      <c r="HO5" s="441"/>
      <c r="HP5" s="441"/>
      <c r="HQ5" s="441"/>
      <c r="HR5" s="441"/>
      <c r="HS5" s="441"/>
      <c r="HT5" s="441"/>
      <c r="HU5" s="441"/>
      <c r="HV5" s="441"/>
      <c r="HW5" s="441"/>
      <c r="HX5" s="441"/>
      <c r="HY5" s="441"/>
      <c r="HZ5" s="441"/>
      <c r="IA5" s="441"/>
      <c r="IB5" s="441"/>
      <c r="IC5" s="441"/>
      <c r="ID5" s="441"/>
      <c r="IE5" s="441"/>
      <c r="IF5" s="441"/>
      <c r="IG5" s="441"/>
      <c r="IH5" s="441"/>
      <c r="II5" s="441"/>
      <c r="IJ5" s="441"/>
      <c r="IK5" s="441"/>
    </row>
    <row r="6" spans="1:245" ht="39.75" customHeight="1">
      <c r="A6" s="334"/>
      <c r="B6" s="438"/>
      <c r="C6" s="447"/>
      <c r="D6" s="438"/>
      <c r="E6" s="440"/>
      <c r="F6" s="440"/>
      <c r="G6" s="440"/>
      <c r="H6" s="440"/>
      <c r="I6" s="440"/>
      <c r="J6" s="445"/>
      <c r="K6" s="445"/>
      <c r="L6" s="445"/>
      <c r="M6" s="445"/>
      <c r="N6" s="445"/>
      <c r="O6" s="445"/>
      <c r="P6" s="452"/>
      <c r="Q6" s="445"/>
      <c r="R6" s="334"/>
      <c r="S6" s="369"/>
      <c r="T6" s="334"/>
      <c r="U6" s="334"/>
      <c r="V6" s="358"/>
      <c r="W6" s="334"/>
      <c r="X6" s="442"/>
      <c r="Y6" s="442"/>
      <c r="Z6" s="442"/>
      <c r="AA6" s="442"/>
      <c r="AB6" s="442"/>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1"/>
      <c r="FD6" s="441"/>
      <c r="FE6" s="441"/>
      <c r="FF6" s="441"/>
      <c r="FG6" s="441"/>
      <c r="FH6" s="441"/>
      <c r="FI6" s="441"/>
      <c r="FJ6" s="441"/>
      <c r="FK6" s="441"/>
      <c r="FL6" s="441"/>
      <c r="FM6" s="441"/>
      <c r="FN6" s="441"/>
      <c r="FO6" s="441"/>
      <c r="FP6" s="441"/>
      <c r="FQ6" s="441"/>
      <c r="FR6" s="441"/>
      <c r="FS6" s="441"/>
      <c r="FT6" s="441"/>
      <c r="FU6" s="441"/>
      <c r="FV6" s="441"/>
      <c r="FW6" s="441"/>
      <c r="FX6" s="441"/>
      <c r="FY6" s="441"/>
      <c r="FZ6" s="441"/>
      <c r="GA6" s="441"/>
      <c r="GB6" s="441"/>
      <c r="GC6" s="441"/>
      <c r="GD6" s="441"/>
      <c r="GE6" s="441"/>
      <c r="GF6" s="441"/>
      <c r="GG6" s="441"/>
      <c r="GH6" s="441"/>
      <c r="GI6" s="441"/>
      <c r="GJ6" s="441"/>
      <c r="GK6" s="441"/>
      <c r="GL6" s="441"/>
      <c r="GM6" s="441"/>
      <c r="GN6" s="441"/>
      <c r="GO6" s="441"/>
      <c r="GP6" s="441"/>
      <c r="GQ6" s="441"/>
      <c r="GR6" s="441"/>
      <c r="GS6" s="441"/>
      <c r="GT6" s="441"/>
      <c r="GU6" s="441"/>
      <c r="GV6" s="441"/>
      <c r="GW6" s="441"/>
      <c r="GX6" s="441"/>
      <c r="GY6" s="441"/>
      <c r="GZ6" s="441"/>
      <c r="HA6" s="441"/>
      <c r="HB6" s="441"/>
      <c r="HC6" s="441"/>
      <c r="HD6" s="441"/>
      <c r="HE6" s="441"/>
      <c r="HF6" s="441"/>
      <c r="HG6" s="441"/>
      <c r="HH6" s="441"/>
      <c r="HI6" s="441"/>
      <c r="HJ6" s="441"/>
      <c r="HK6" s="441"/>
      <c r="HL6" s="441"/>
      <c r="HM6" s="441"/>
      <c r="HN6" s="441"/>
      <c r="HO6" s="441"/>
      <c r="HP6" s="441"/>
      <c r="HQ6" s="441"/>
      <c r="HR6" s="441"/>
      <c r="HS6" s="441"/>
      <c r="HT6" s="441"/>
      <c r="HU6" s="441"/>
      <c r="HV6" s="441"/>
      <c r="HW6" s="441"/>
      <c r="HX6" s="441"/>
      <c r="HY6" s="441"/>
      <c r="HZ6" s="441"/>
      <c r="IA6" s="441"/>
      <c r="IB6" s="441"/>
      <c r="IC6" s="441"/>
      <c r="ID6" s="441"/>
      <c r="IE6" s="441"/>
      <c r="IF6" s="441"/>
      <c r="IG6" s="441"/>
      <c r="IH6" s="441"/>
      <c r="II6" s="441"/>
      <c r="IJ6" s="441"/>
      <c r="IK6" s="441"/>
    </row>
    <row r="7" spans="1:23" s="174" customFormat="1" ht="25.5" customHeight="1">
      <c r="A7" s="315"/>
      <c r="B7" s="316"/>
      <c r="C7" s="315" t="s">
        <v>107</v>
      </c>
      <c r="D7" s="448">
        <v>2421196</v>
      </c>
      <c r="E7" s="449">
        <v>173700</v>
      </c>
      <c r="F7" s="449">
        <v>42000</v>
      </c>
      <c r="G7" s="449">
        <v>28000</v>
      </c>
      <c r="H7" s="449">
        <v>53400</v>
      </c>
      <c r="I7" s="449">
        <v>70000</v>
      </c>
      <c r="J7" s="449">
        <v>0</v>
      </c>
      <c r="K7" s="449">
        <v>280000</v>
      </c>
      <c r="L7" s="449">
        <v>70000</v>
      </c>
      <c r="M7" s="449">
        <v>0</v>
      </c>
      <c r="N7" s="449">
        <v>140000</v>
      </c>
      <c r="O7" s="449">
        <v>0</v>
      </c>
      <c r="P7" s="449">
        <v>0</v>
      </c>
      <c r="Q7" s="449">
        <v>280000</v>
      </c>
      <c r="R7" s="449">
        <v>43036</v>
      </c>
      <c r="S7" s="449">
        <v>0</v>
      </c>
      <c r="T7" s="449">
        <v>0</v>
      </c>
      <c r="U7" s="449">
        <v>1011360</v>
      </c>
      <c r="V7" s="449">
        <v>0</v>
      </c>
      <c r="W7" s="449">
        <v>229700</v>
      </c>
    </row>
    <row r="8" spans="1:245" ht="25.5" customHeight="1">
      <c r="A8" s="315"/>
      <c r="B8" s="316" t="s">
        <v>127</v>
      </c>
      <c r="C8" s="315" t="s">
        <v>109</v>
      </c>
      <c r="D8" s="448">
        <v>2421196</v>
      </c>
      <c r="E8" s="449">
        <v>173700</v>
      </c>
      <c r="F8" s="449">
        <v>42000</v>
      </c>
      <c r="G8" s="449">
        <v>28000</v>
      </c>
      <c r="H8" s="449">
        <v>53400</v>
      </c>
      <c r="I8" s="449">
        <v>70000</v>
      </c>
      <c r="J8" s="449">
        <v>0</v>
      </c>
      <c r="K8" s="449">
        <v>280000</v>
      </c>
      <c r="L8" s="449">
        <v>70000</v>
      </c>
      <c r="M8" s="449">
        <v>0</v>
      </c>
      <c r="N8" s="449">
        <v>140000</v>
      </c>
      <c r="O8" s="449">
        <v>0</v>
      </c>
      <c r="P8" s="449">
        <v>0</v>
      </c>
      <c r="Q8" s="449">
        <v>280000</v>
      </c>
      <c r="R8" s="449">
        <v>43036</v>
      </c>
      <c r="S8" s="449">
        <v>0</v>
      </c>
      <c r="T8" s="449">
        <v>0</v>
      </c>
      <c r="U8" s="449">
        <v>1011360</v>
      </c>
      <c r="V8" s="449">
        <v>0</v>
      </c>
      <c r="W8" s="449">
        <v>229700</v>
      </c>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c r="DE8" s="441"/>
      <c r="DF8" s="441"/>
      <c r="DG8" s="441"/>
      <c r="DH8" s="441"/>
      <c r="DI8" s="441"/>
      <c r="DJ8" s="441"/>
      <c r="DK8" s="441"/>
      <c r="DL8" s="441"/>
      <c r="DM8" s="441"/>
      <c r="DN8" s="441"/>
      <c r="DO8" s="441"/>
      <c r="DP8" s="441"/>
      <c r="DQ8" s="441"/>
      <c r="DR8" s="441"/>
      <c r="DS8" s="441"/>
      <c r="DT8" s="441"/>
      <c r="DU8" s="441"/>
      <c r="DV8" s="441"/>
      <c r="DW8" s="441"/>
      <c r="DX8" s="441"/>
      <c r="DY8" s="441"/>
      <c r="DZ8" s="441"/>
      <c r="EA8" s="441"/>
      <c r="EB8" s="441"/>
      <c r="EC8" s="441"/>
      <c r="ED8" s="441"/>
      <c r="EE8" s="441"/>
      <c r="EF8" s="441"/>
      <c r="EG8" s="441"/>
      <c r="EH8" s="441"/>
      <c r="EI8" s="441"/>
      <c r="EJ8" s="441"/>
      <c r="EK8" s="441"/>
      <c r="EL8" s="441"/>
      <c r="EM8" s="441"/>
      <c r="EN8" s="441"/>
      <c r="EO8" s="441"/>
      <c r="EP8" s="441"/>
      <c r="EQ8" s="441"/>
      <c r="ER8" s="441"/>
      <c r="ES8" s="441"/>
      <c r="ET8" s="441"/>
      <c r="EU8" s="441"/>
      <c r="EV8" s="441"/>
      <c r="EW8" s="441"/>
      <c r="EX8" s="441"/>
      <c r="EY8" s="441"/>
      <c r="EZ8" s="441"/>
      <c r="FA8" s="441"/>
      <c r="FB8" s="441"/>
      <c r="FC8" s="441"/>
      <c r="FD8" s="441"/>
      <c r="FE8" s="441"/>
      <c r="FF8" s="441"/>
      <c r="FG8" s="441"/>
      <c r="FH8" s="441"/>
      <c r="FI8" s="441"/>
      <c r="FJ8" s="441"/>
      <c r="FK8" s="441"/>
      <c r="FL8" s="441"/>
      <c r="FM8" s="441"/>
      <c r="FN8" s="441"/>
      <c r="FO8" s="441"/>
      <c r="FP8" s="441"/>
      <c r="FQ8" s="441"/>
      <c r="FR8" s="441"/>
      <c r="FS8" s="441"/>
      <c r="FT8" s="441"/>
      <c r="FU8" s="441"/>
      <c r="FV8" s="441"/>
      <c r="FW8" s="441"/>
      <c r="FX8" s="441"/>
      <c r="FY8" s="441"/>
      <c r="FZ8" s="441"/>
      <c r="GA8" s="441"/>
      <c r="GB8" s="441"/>
      <c r="GC8" s="441"/>
      <c r="GD8" s="441"/>
      <c r="GE8" s="441"/>
      <c r="GF8" s="441"/>
      <c r="GG8" s="441"/>
      <c r="GH8" s="441"/>
      <c r="GI8" s="441"/>
      <c r="GJ8" s="441"/>
      <c r="GK8" s="441"/>
      <c r="GL8" s="441"/>
      <c r="GM8" s="441"/>
      <c r="GN8" s="441"/>
      <c r="GO8" s="441"/>
      <c r="GP8" s="441"/>
      <c r="GQ8" s="441"/>
      <c r="GR8" s="441"/>
      <c r="GS8" s="441"/>
      <c r="GT8" s="441"/>
      <c r="GU8" s="441"/>
      <c r="GV8" s="441"/>
      <c r="GW8" s="441"/>
      <c r="GX8" s="441"/>
      <c r="GY8" s="441"/>
      <c r="GZ8" s="441"/>
      <c r="HA8" s="441"/>
      <c r="HB8" s="441"/>
      <c r="HC8" s="441"/>
      <c r="HD8" s="441"/>
      <c r="HE8" s="441"/>
      <c r="HF8" s="441"/>
      <c r="HG8" s="441"/>
      <c r="HH8" s="441"/>
      <c r="HI8" s="441"/>
      <c r="HJ8" s="441"/>
      <c r="HK8" s="441"/>
      <c r="HL8" s="441"/>
      <c r="HM8" s="441"/>
      <c r="HN8" s="441"/>
      <c r="HO8" s="441"/>
      <c r="HP8" s="441"/>
      <c r="HQ8" s="441"/>
      <c r="HR8" s="441"/>
      <c r="HS8" s="441"/>
      <c r="HT8" s="441"/>
      <c r="HU8" s="441"/>
      <c r="HV8" s="441"/>
      <c r="HW8" s="441"/>
      <c r="HX8" s="441"/>
      <c r="HY8" s="441"/>
      <c r="HZ8" s="441"/>
      <c r="IA8" s="441"/>
      <c r="IB8" s="441"/>
      <c r="IC8" s="441"/>
      <c r="ID8" s="441"/>
      <c r="IE8" s="441"/>
      <c r="IF8" s="441"/>
      <c r="IG8" s="441"/>
      <c r="IH8" s="441"/>
      <c r="II8" s="441"/>
      <c r="IJ8" s="441"/>
      <c r="IK8" s="441"/>
    </row>
    <row r="9" spans="1:245" ht="25.5" customHeight="1">
      <c r="A9" s="315"/>
      <c r="B9" s="316" t="s">
        <v>110</v>
      </c>
      <c r="C9" s="315" t="s">
        <v>111</v>
      </c>
      <c r="D9" s="448">
        <v>1029459</v>
      </c>
      <c r="E9" s="449">
        <v>74100</v>
      </c>
      <c r="F9" s="449">
        <v>17100</v>
      </c>
      <c r="G9" s="449">
        <v>11400</v>
      </c>
      <c r="H9" s="449">
        <v>28500</v>
      </c>
      <c r="I9" s="449">
        <v>28500</v>
      </c>
      <c r="J9" s="449">
        <v>0</v>
      </c>
      <c r="K9" s="449">
        <v>114000</v>
      </c>
      <c r="L9" s="449">
        <v>28500</v>
      </c>
      <c r="M9" s="449">
        <v>0</v>
      </c>
      <c r="N9" s="449">
        <v>57000</v>
      </c>
      <c r="O9" s="449">
        <v>0</v>
      </c>
      <c r="P9" s="449">
        <v>0</v>
      </c>
      <c r="Q9" s="449">
        <v>114000</v>
      </c>
      <c r="R9" s="449">
        <v>19299</v>
      </c>
      <c r="S9" s="449">
        <v>0</v>
      </c>
      <c r="T9" s="449">
        <v>0</v>
      </c>
      <c r="U9" s="449">
        <v>440160</v>
      </c>
      <c r="V9" s="449">
        <v>0</v>
      </c>
      <c r="W9" s="449">
        <v>96900</v>
      </c>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c r="DJ9" s="441"/>
      <c r="DK9" s="441"/>
      <c r="DL9" s="441"/>
      <c r="DM9" s="441"/>
      <c r="DN9" s="441"/>
      <c r="DO9" s="441"/>
      <c r="DP9" s="441"/>
      <c r="DQ9" s="441"/>
      <c r="DR9" s="441"/>
      <c r="DS9" s="441"/>
      <c r="DT9" s="441"/>
      <c r="DU9" s="441"/>
      <c r="DV9" s="441"/>
      <c r="DW9" s="441"/>
      <c r="DX9" s="441"/>
      <c r="DY9" s="441"/>
      <c r="DZ9" s="441"/>
      <c r="EA9" s="441"/>
      <c r="EB9" s="441"/>
      <c r="EC9" s="441"/>
      <c r="ED9" s="441"/>
      <c r="EE9" s="441"/>
      <c r="EF9" s="441"/>
      <c r="EG9" s="441"/>
      <c r="EH9" s="441"/>
      <c r="EI9" s="441"/>
      <c r="EJ9" s="441"/>
      <c r="EK9" s="441"/>
      <c r="EL9" s="441"/>
      <c r="EM9" s="441"/>
      <c r="EN9" s="441"/>
      <c r="EO9" s="441"/>
      <c r="EP9" s="441"/>
      <c r="EQ9" s="441"/>
      <c r="ER9" s="441"/>
      <c r="ES9" s="441"/>
      <c r="ET9" s="441"/>
      <c r="EU9" s="441"/>
      <c r="EV9" s="441"/>
      <c r="EW9" s="441"/>
      <c r="EX9" s="441"/>
      <c r="EY9" s="441"/>
      <c r="EZ9" s="441"/>
      <c r="FA9" s="441"/>
      <c r="FB9" s="441"/>
      <c r="FC9" s="441"/>
      <c r="FD9" s="441"/>
      <c r="FE9" s="441"/>
      <c r="FF9" s="441"/>
      <c r="FG9" s="441"/>
      <c r="FH9" s="441"/>
      <c r="FI9" s="441"/>
      <c r="FJ9" s="441"/>
      <c r="FK9" s="441"/>
      <c r="FL9" s="441"/>
      <c r="FM9" s="441"/>
      <c r="FN9" s="441"/>
      <c r="FO9" s="441"/>
      <c r="FP9" s="441"/>
      <c r="FQ9" s="441"/>
      <c r="FR9" s="441"/>
      <c r="FS9" s="441"/>
      <c r="FT9" s="441"/>
      <c r="FU9" s="441"/>
      <c r="FV9" s="441"/>
      <c r="FW9" s="441"/>
      <c r="FX9" s="441"/>
      <c r="FY9" s="441"/>
      <c r="FZ9" s="441"/>
      <c r="GA9" s="441"/>
      <c r="GB9" s="441"/>
      <c r="GC9" s="441"/>
      <c r="GD9" s="441"/>
      <c r="GE9" s="441"/>
      <c r="GF9" s="441"/>
      <c r="GG9" s="441"/>
      <c r="GH9" s="441"/>
      <c r="GI9" s="441"/>
      <c r="GJ9" s="441"/>
      <c r="GK9" s="441"/>
      <c r="GL9" s="441"/>
      <c r="GM9" s="441"/>
      <c r="GN9" s="441"/>
      <c r="GO9" s="441"/>
      <c r="GP9" s="441"/>
      <c r="GQ9" s="441"/>
      <c r="GR9" s="441"/>
      <c r="GS9" s="441"/>
      <c r="GT9" s="441"/>
      <c r="GU9" s="441"/>
      <c r="GV9" s="441"/>
      <c r="GW9" s="441"/>
      <c r="GX9" s="441"/>
      <c r="GY9" s="441"/>
      <c r="GZ9" s="441"/>
      <c r="HA9" s="441"/>
      <c r="HB9" s="441"/>
      <c r="HC9" s="441"/>
      <c r="HD9" s="441"/>
      <c r="HE9" s="441"/>
      <c r="HF9" s="441"/>
      <c r="HG9" s="441"/>
      <c r="HH9" s="441"/>
      <c r="HI9" s="441"/>
      <c r="HJ9" s="441"/>
      <c r="HK9" s="441"/>
      <c r="HL9" s="441"/>
      <c r="HM9" s="441"/>
      <c r="HN9" s="441"/>
      <c r="HO9" s="441"/>
      <c r="HP9" s="441"/>
      <c r="HQ9" s="441"/>
      <c r="HR9" s="441"/>
      <c r="HS9" s="441"/>
      <c r="HT9" s="441"/>
      <c r="HU9" s="441"/>
      <c r="HV9" s="441"/>
      <c r="HW9" s="441"/>
      <c r="HX9" s="441"/>
      <c r="HY9" s="441"/>
      <c r="HZ9" s="441"/>
      <c r="IA9" s="441"/>
      <c r="IB9" s="441"/>
      <c r="IC9" s="441"/>
      <c r="ID9" s="441"/>
      <c r="IE9" s="441"/>
      <c r="IF9" s="441"/>
      <c r="IG9" s="441"/>
      <c r="IH9" s="441"/>
      <c r="II9" s="441"/>
      <c r="IJ9" s="441"/>
      <c r="IK9" s="441"/>
    </row>
    <row r="10" spans="1:245" ht="25.5" customHeight="1">
      <c r="A10" s="315">
        <v>2080101</v>
      </c>
      <c r="B10" s="316" t="s">
        <v>128</v>
      </c>
      <c r="C10" s="315" t="s">
        <v>130</v>
      </c>
      <c r="D10" s="448">
        <v>1029459</v>
      </c>
      <c r="E10" s="449">
        <v>74100</v>
      </c>
      <c r="F10" s="449">
        <v>17100</v>
      </c>
      <c r="G10" s="449">
        <v>11400</v>
      </c>
      <c r="H10" s="449">
        <v>28500</v>
      </c>
      <c r="I10" s="449">
        <v>28500</v>
      </c>
      <c r="J10" s="449">
        <v>0</v>
      </c>
      <c r="K10" s="449">
        <v>114000</v>
      </c>
      <c r="L10" s="449">
        <v>28500</v>
      </c>
      <c r="M10" s="449">
        <v>0</v>
      </c>
      <c r="N10" s="449">
        <v>57000</v>
      </c>
      <c r="O10" s="449">
        <v>0</v>
      </c>
      <c r="P10" s="449">
        <v>0</v>
      </c>
      <c r="Q10" s="449">
        <v>114000</v>
      </c>
      <c r="R10" s="449">
        <v>19299</v>
      </c>
      <c r="S10" s="449">
        <v>0</v>
      </c>
      <c r="T10" s="449">
        <v>0</v>
      </c>
      <c r="U10" s="449">
        <v>440160</v>
      </c>
      <c r="V10" s="449">
        <v>0</v>
      </c>
      <c r="W10" s="449">
        <v>96900</v>
      </c>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c r="DJ10" s="441"/>
      <c r="DK10" s="441"/>
      <c r="DL10" s="441"/>
      <c r="DM10" s="441"/>
      <c r="DN10" s="441"/>
      <c r="DO10" s="441"/>
      <c r="DP10" s="441"/>
      <c r="DQ10" s="441"/>
      <c r="DR10" s="441"/>
      <c r="DS10" s="441"/>
      <c r="DT10" s="441"/>
      <c r="DU10" s="441"/>
      <c r="DV10" s="441"/>
      <c r="DW10" s="441"/>
      <c r="DX10" s="441"/>
      <c r="DY10" s="441"/>
      <c r="DZ10" s="441"/>
      <c r="EA10" s="441"/>
      <c r="EB10" s="441"/>
      <c r="EC10" s="441"/>
      <c r="ED10" s="441"/>
      <c r="EE10" s="441"/>
      <c r="EF10" s="441"/>
      <c r="EG10" s="441"/>
      <c r="EH10" s="441"/>
      <c r="EI10" s="441"/>
      <c r="EJ10" s="441"/>
      <c r="EK10" s="441"/>
      <c r="EL10" s="441"/>
      <c r="EM10" s="441"/>
      <c r="EN10" s="441"/>
      <c r="EO10" s="441"/>
      <c r="EP10" s="441"/>
      <c r="EQ10" s="441"/>
      <c r="ER10" s="441"/>
      <c r="ES10" s="441"/>
      <c r="ET10" s="441"/>
      <c r="EU10" s="441"/>
      <c r="EV10" s="441"/>
      <c r="EW10" s="441"/>
      <c r="EX10" s="441"/>
      <c r="EY10" s="441"/>
      <c r="EZ10" s="441"/>
      <c r="FA10" s="441"/>
      <c r="FB10" s="441"/>
      <c r="FC10" s="441"/>
      <c r="FD10" s="441"/>
      <c r="FE10" s="441"/>
      <c r="FF10" s="441"/>
      <c r="FG10" s="441"/>
      <c r="FH10" s="441"/>
      <c r="FI10" s="441"/>
      <c r="FJ10" s="441"/>
      <c r="FK10" s="441"/>
      <c r="FL10" s="441"/>
      <c r="FM10" s="441"/>
      <c r="FN10" s="441"/>
      <c r="FO10" s="441"/>
      <c r="FP10" s="441"/>
      <c r="FQ10" s="441"/>
      <c r="FR10" s="441"/>
      <c r="FS10" s="441"/>
      <c r="FT10" s="441"/>
      <c r="FU10" s="441"/>
      <c r="FV10" s="441"/>
      <c r="FW10" s="441"/>
      <c r="FX10" s="441"/>
      <c r="FY10" s="441"/>
      <c r="FZ10" s="441"/>
      <c r="GA10" s="441"/>
      <c r="GB10" s="441"/>
      <c r="GC10" s="441"/>
      <c r="GD10" s="441"/>
      <c r="GE10" s="441"/>
      <c r="GF10" s="441"/>
      <c r="GG10" s="441"/>
      <c r="GH10" s="441"/>
      <c r="GI10" s="441"/>
      <c r="GJ10" s="441"/>
      <c r="GK10" s="441"/>
      <c r="GL10" s="441"/>
      <c r="GM10" s="441"/>
      <c r="GN10" s="441"/>
      <c r="GO10" s="441"/>
      <c r="GP10" s="441"/>
      <c r="GQ10" s="441"/>
      <c r="GR10" s="441"/>
      <c r="GS10" s="441"/>
      <c r="GT10" s="441"/>
      <c r="GU10" s="441"/>
      <c r="GV10" s="441"/>
      <c r="GW10" s="441"/>
      <c r="GX10" s="441"/>
      <c r="GY10" s="441"/>
      <c r="GZ10" s="441"/>
      <c r="HA10" s="441"/>
      <c r="HB10" s="441"/>
      <c r="HC10" s="441"/>
      <c r="HD10" s="441"/>
      <c r="HE10" s="441"/>
      <c r="HF10" s="441"/>
      <c r="HG10" s="441"/>
      <c r="HH10" s="441"/>
      <c r="HI10" s="441"/>
      <c r="HJ10" s="441"/>
      <c r="HK10" s="441"/>
      <c r="HL10" s="441"/>
      <c r="HM10" s="441"/>
      <c r="HN10" s="441"/>
      <c r="HO10" s="441"/>
      <c r="HP10" s="441"/>
      <c r="HQ10" s="441"/>
      <c r="HR10" s="441"/>
      <c r="HS10" s="441"/>
      <c r="HT10" s="441"/>
      <c r="HU10" s="441"/>
      <c r="HV10" s="441"/>
      <c r="HW10" s="441"/>
      <c r="HX10" s="441"/>
      <c r="HY10" s="441"/>
      <c r="HZ10" s="441"/>
      <c r="IA10" s="441"/>
      <c r="IB10" s="441"/>
      <c r="IC10" s="441"/>
      <c r="ID10" s="441"/>
      <c r="IE10" s="441"/>
      <c r="IF10" s="441"/>
      <c r="IG10" s="441"/>
      <c r="IH10" s="441"/>
      <c r="II10" s="441"/>
      <c r="IJ10" s="441"/>
      <c r="IK10" s="441"/>
    </row>
    <row r="11" spans="1:245" ht="25.5" customHeight="1">
      <c r="A11" s="315"/>
      <c r="B11" s="316" t="s">
        <v>113</v>
      </c>
      <c r="C11" s="315" t="s">
        <v>114</v>
      </c>
      <c r="D11" s="448">
        <v>519541</v>
      </c>
      <c r="E11" s="449">
        <v>37200</v>
      </c>
      <c r="F11" s="449">
        <v>9300</v>
      </c>
      <c r="G11" s="449">
        <v>6200</v>
      </c>
      <c r="H11" s="449">
        <v>9300</v>
      </c>
      <c r="I11" s="449">
        <v>15500</v>
      </c>
      <c r="J11" s="449">
        <v>0</v>
      </c>
      <c r="K11" s="449">
        <v>62000</v>
      </c>
      <c r="L11" s="449">
        <v>15500</v>
      </c>
      <c r="M11" s="449">
        <v>0</v>
      </c>
      <c r="N11" s="449">
        <v>31000</v>
      </c>
      <c r="O11" s="449">
        <v>0</v>
      </c>
      <c r="P11" s="449">
        <v>0</v>
      </c>
      <c r="Q11" s="449">
        <v>62000</v>
      </c>
      <c r="R11" s="449">
        <v>10141</v>
      </c>
      <c r="S11" s="449">
        <v>0</v>
      </c>
      <c r="T11" s="449">
        <v>0</v>
      </c>
      <c r="U11" s="449">
        <v>211800</v>
      </c>
      <c r="V11" s="449">
        <v>0</v>
      </c>
      <c r="W11" s="449">
        <v>49600</v>
      </c>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441"/>
      <c r="CO11" s="441"/>
      <c r="CP11" s="441"/>
      <c r="CQ11" s="441"/>
      <c r="CR11" s="441"/>
      <c r="CS11" s="441"/>
      <c r="CT11" s="441"/>
      <c r="CU11" s="441"/>
      <c r="CV11" s="441"/>
      <c r="CW11" s="441"/>
      <c r="CX11" s="441"/>
      <c r="CY11" s="441"/>
      <c r="CZ11" s="441"/>
      <c r="DA11" s="441"/>
      <c r="DB11" s="441"/>
      <c r="DC11" s="441"/>
      <c r="DD11" s="441"/>
      <c r="DE11" s="441"/>
      <c r="DF11" s="441"/>
      <c r="DG11" s="441"/>
      <c r="DH11" s="441"/>
      <c r="DI11" s="441"/>
      <c r="DJ11" s="441"/>
      <c r="DK11" s="441"/>
      <c r="DL11" s="441"/>
      <c r="DM11" s="441"/>
      <c r="DN11" s="441"/>
      <c r="DO11" s="441"/>
      <c r="DP11" s="441"/>
      <c r="DQ11" s="441"/>
      <c r="DR11" s="441"/>
      <c r="DS11" s="441"/>
      <c r="DT11" s="441"/>
      <c r="DU11" s="441"/>
      <c r="DV11" s="441"/>
      <c r="DW11" s="441"/>
      <c r="DX11" s="441"/>
      <c r="DY11" s="441"/>
      <c r="DZ11" s="441"/>
      <c r="EA11" s="441"/>
      <c r="EB11" s="441"/>
      <c r="EC11" s="441"/>
      <c r="ED11" s="441"/>
      <c r="EE11" s="441"/>
      <c r="EF11" s="441"/>
      <c r="EG11" s="441"/>
      <c r="EH11" s="441"/>
      <c r="EI11" s="441"/>
      <c r="EJ11" s="441"/>
      <c r="EK11" s="441"/>
      <c r="EL11" s="441"/>
      <c r="EM11" s="441"/>
      <c r="EN11" s="441"/>
      <c r="EO11" s="441"/>
      <c r="EP11" s="441"/>
      <c r="EQ11" s="441"/>
      <c r="ER11" s="441"/>
      <c r="ES11" s="441"/>
      <c r="ET11" s="441"/>
      <c r="EU11" s="441"/>
      <c r="EV11" s="441"/>
      <c r="EW11" s="441"/>
      <c r="EX11" s="441"/>
      <c r="EY11" s="441"/>
      <c r="EZ11" s="441"/>
      <c r="FA11" s="441"/>
      <c r="FB11" s="441"/>
      <c r="FC11" s="441"/>
      <c r="FD11" s="441"/>
      <c r="FE11" s="441"/>
      <c r="FF11" s="441"/>
      <c r="FG11" s="441"/>
      <c r="FH11" s="441"/>
      <c r="FI11" s="441"/>
      <c r="FJ11" s="441"/>
      <c r="FK11" s="441"/>
      <c r="FL11" s="441"/>
      <c r="FM11" s="441"/>
      <c r="FN11" s="441"/>
      <c r="FO11" s="441"/>
      <c r="FP11" s="441"/>
      <c r="FQ11" s="441"/>
      <c r="FR11" s="441"/>
      <c r="FS11" s="441"/>
      <c r="FT11" s="441"/>
      <c r="FU11" s="441"/>
      <c r="FV11" s="441"/>
      <c r="FW11" s="441"/>
      <c r="FX11" s="441"/>
      <c r="FY11" s="441"/>
      <c r="FZ11" s="441"/>
      <c r="GA11" s="441"/>
      <c r="GB11" s="441"/>
      <c r="GC11" s="441"/>
      <c r="GD11" s="441"/>
      <c r="GE11" s="441"/>
      <c r="GF11" s="441"/>
      <c r="GG11" s="441"/>
      <c r="GH11" s="441"/>
      <c r="GI11" s="441"/>
      <c r="GJ11" s="441"/>
      <c r="GK11" s="441"/>
      <c r="GL11" s="441"/>
      <c r="GM11" s="441"/>
      <c r="GN11" s="441"/>
      <c r="GO11" s="441"/>
      <c r="GP11" s="441"/>
      <c r="GQ11" s="441"/>
      <c r="GR11" s="441"/>
      <c r="GS11" s="441"/>
      <c r="GT11" s="441"/>
      <c r="GU11" s="441"/>
      <c r="GV11" s="441"/>
      <c r="GW11" s="441"/>
      <c r="GX11" s="441"/>
      <c r="GY11" s="441"/>
      <c r="GZ11" s="441"/>
      <c r="HA11" s="441"/>
      <c r="HB11" s="441"/>
      <c r="HC11" s="441"/>
      <c r="HD11" s="441"/>
      <c r="HE11" s="441"/>
      <c r="HF11" s="441"/>
      <c r="HG11" s="441"/>
      <c r="HH11" s="441"/>
      <c r="HI11" s="441"/>
      <c r="HJ11" s="441"/>
      <c r="HK11" s="441"/>
      <c r="HL11" s="441"/>
      <c r="HM11" s="441"/>
      <c r="HN11" s="441"/>
      <c r="HO11" s="441"/>
      <c r="HP11" s="441"/>
      <c r="HQ11" s="441"/>
      <c r="HR11" s="441"/>
      <c r="HS11" s="441"/>
      <c r="HT11" s="441"/>
      <c r="HU11" s="441"/>
      <c r="HV11" s="441"/>
      <c r="HW11" s="441"/>
      <c r="HX11" s="441"/>
      <c r="HY11" s="441"/>
      <c r="HZ11" s="441"/>
      <c r="IA11" s="441"/>
      <c r="IB11" s="441"/>
      <c r="IC11" s="441"/>
      <c r="ID11" s="441"/>
      <c r="IE11" s="441"/>
      <c r="IF11" s="441"/>
      <c r="IG11" s="441"/>
      <c r="IH11" s="441"/>
      <c r="II11" s="441"/>
      <c r="IJ11" s="441"/>
      <c r="IK11" s="441"/>
    </row>
    <row r="12" spans="1:245" ht="25.5" customHeight="1">
      <c r="A12" s="315">
        <v>2080106</v>
      </c>
      <c r="B12" s="316" t="s">
        <v>132</v>
      </c>
      <c r="C12" s="315" t="s">
        <v>134</v>
      </c>
      <c r="D12" s="448">
        <v>519541</v>
      </c>
      <c r="E12" s="449">
        <v>37200</v>
      </c>
      <c r="F12" s="449">
        <v>9300</v>
      </c>
      <c r="G12" s="449">
        <v>6200</v>
      </c>
      <c r="H12" s="449">
        <v>9300</v>
      </c>
      <c r="I12" s="449">
        <v>15500</v>
      </c>
      <c r="J12" s="449">
        <v>0</v>
      </c>
      <c r="K12" s="449">
        <v>62000</v>
      </c>
      <c r="L12" s="449">
        <v>15500</v>
      </c>
      <c r="M12" s="449">
        <v>0</v>
      </c>
      <c r="N12" s="449">
        <v>31000</v>
      </c>
      <c r="O12" s="449">
        <v>0</v>
      </c>
      <c r="P12" s="449">
        <v>0</v>
      </c>
      <c r="Q12" s="449">
        <v>62000</v>
      </c>
      <c r="R12" s="449">
        <v>10141</v>
      </c>
      <c r="S12" s="449">
        <v>0</v>
      </c>
      <c r="T12" s="449">
        <v>0</v>
      </c>
      <c r="U12" s="449">
        <v>211800</v>
      </c>
      <c r="V12" s="449">
        <v>0</v>
      </c>
      <c r="W12" s="449">
        <v>49600</v>
      </c>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1"/>
      <c r="DV12" s="441"/>
      <c r="DW12" s="441"/>
      <c r="DX12" s="441"/>
      <c r="DY12" s="441"/>
      <c r="DZ12" s="441"/>
      <c r="EA12" s="441"/>
      <c r="EB12" s="441"/>
      <c r="EC12" s="441"/>
      <c r="ED12" s="441"/>
      <c r="EE12" s="441"/>
      <c r="EF12" s="441"/>
      <c r="EG12" s="441"/>
      <c r="EH12" s="441"/>
      <c r="EI12" s="441"/>
      <c r="EJ12" s="441"/>
      <c r="EK12" s="441"/>
      <c r="EL12" s="441"/>
      <c r="EM12" s="441"/>
      <c r="EN12" s="441"/>
      <c r="EO12" s="441"/>
      <c r="EP12" s="441"/>
      <c r="EQ12" s="441"/>
      <c r="ER12" s="441"/>
      <c r="ES12" s="441"/>
      <c r="ET12" s="441"/>
      <c r="EU12" s="441"/>
      <c r="EV12" s="441"/>
      <c r="EW12" s="441"/>
      <c r="EX12" s="441"/>
      <c r="EY12" s="441"/>
      <c r="EZ12" s="441"/>
      <c r="FA12" s="441"/>
      <c r="FB12" s="441"/>
      <c r="FC12" s="441"/>
      <c r="FD12" s="441"/>
      <c r="FE12" s="441"/>
      <c r="FF12" s="441"/>
      <c r="FG12" s="441"/>
      <c r="FH12" s="441"/>
      <c r="FI12" s="441"/>
      <c r="FJ12" s="441"/>
      <c r="FK12" s="441"/>
      <c r="FL12" s="441"/>
      <c r="FM12" s="441"/>
      <c r="FN12" s="441"/>
      <c r="FO12" s="441"/>
      <c r="FP12" s="441"/>
      <c r="FQ12" s="441"/>
      <c r="FR12" s="441"/>
      <c r="FS12" s="441"/>
      <c r="FT12" s="441"/>
      <c r="FU12" s="441"/>
      <c r="FV12" s="441"/>
      <c r="FW12" s="441"/>
      <c r="FX12" s="441"/>
      <c r="FY12" s="441"/>
      <c r="FZ12" s="441"/>
      <c r="GA12" s="441"/>
      <c r="GB12" s="441"/>
      <c r="GC12" s="441"/>
      <c r="GD12" s="441"/>
      <c r="GE12" s="441"/>
      <c r="GF12" s="441"/>
      <c r="GG12" s="441"/>
      <c r="GH12" s="441"/>
      <c r="GI12" s="441"/>
      <c r="GJ12" s="441"/>
      <c r="GK12" s="441"/>
      <c r="GL12" s="441"/>
      <c r="GM12" s="441"/>
      <c r="GN12" s="441"/>
      <c r="GO12" s="441"/>
      <c r="GP12" s="441"/>
      <c r="GQ12" s="441"/>
      <c r="GR12" s="441"/>
      <c r="GS12" s="441"/>
      <c r="GT12" s="441"/>
      <c r="GU12" s="441"/>
      <c r="GV12" s="441"/>
      <c r="GW12" s="441"/>
      <c r="GX12" s="441"/>
      <c r="GY12" s="441"/>
      <c r="GZ12" s="441"/>
      <c r="HA12" s="441"/>
      <c r="HB12" s="441"/>
      <c r="HC12" s="441"/>
      <c r="HD12" s="441"/>
      <c r="HE12" s="441"/>
      <c r="HF12" s="441"/>
      <c r="HG12" s="441"/>
      <c r="HH12" s="441"/>
      <c r="HI12" s="441"/>
      <c r="HJ12" s="441"/>
      <c r="HK12" s="441"/>
      <c r="HL12" s="441"/>
      <c r="HM12" s="441"/>
      <c r="HN12" s="441"/>
      <c r="HO12" s="441"/>
      <c r="HP12" s="441"/>
      <c r="HQ12" s="441"/>
      <c r="HR12" s="441"/>
      <c r="HS12" s="441"/>
      <c r="HT12" s="441"/>
      <c r="HU12" s="441"/>
      <c r="HV12" s="441"/>
      <c r="HW12" s="441"/>
      <c r="HX12" s="441"/>
      <c r="HY12" s="441"/>
      <c r="HZ12" s="441"/>
      <c r="IA12" s="441"/>
      <c r="IB12" s="441"/>
      <c r="IC12" s="441"/>
      <c r="ID12" s="441"/>
      <c r="IE12" s="441"/>
      <c r="IF12" s="441"/>
      <c r="IG12" s="441"/>
      <c r="IH12" s="441"/>
      <c r="II12" s="441"/>
      <c r="IJ12" s="441"/>
      <c r="IK12" s="441"/>
    </row>
    <row r="13" spans="1:245" ht="25.5" customHeight="1">
      <c r="A13" s="315"/>
      <c r="B13" s="316" t="s">
        <v>116</v>
      </c>
      <c r="C13" s="315" t="s">
        <v>117</v>
      </c>
      <c r="D13" s="448">
        <v>137042</v>
      </c>
      <c r="E13" s="449">
        <v>9600</v>
      </c>
      <c r="F13" s="449">
        <v>2400</v>
      </c>
      <c r="G13" s="449">
        <v>1600</v>
      </c>
      <c r="H13" s="449">
        <v>2400</v>
      </c>
      <c r="I13" s="449">
        <v>4000</v>
      </c>
      <c r="J13" s="449">
        <v>0</v>
      </c>
      <c r="K13" s="449">
        <v>16000</v>
      </c>
      <c r="L13" s="449">
        <v>4000</v>
      </c>
      <c r="M13" s="449">
        <v>0</v>
      </c>
      <c r="N13" s="449">
        <v>8000</v>
      </c>
      <c r="O13" s="449">
        <v>0</v>
      </c>
      <c r="P13" s="449">
        <v>0</v>
      </c>
      <c r="Q13" s="449">
        <v>16000</v>
      </c>
      <c r="R13" s="449">
        <v>2642</v>
      </c>
      <c r="S13" s="449">
        <v>0</v>
      </c>
      <c r="T13" s="449">
        <v>0</v>
      </c>
      <c r="U13" s="449">
        <v>57600</v>
      </c>
      <c r="V13" s="449">
        <v>0</v>
      </c>
      <c r="W13" s="449">
        <v>12800</v>
      </c>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41"/>
      <c r="DF13" s="441"/>
      <c r="DG13" s="441"/>
      <c r="DH13" s="441"/>
      <c r="DI13" s="441"/>
      <c r="DJ13" s="441"/>
      <c r="DK13" s="441"/>
      <c r="DL13" s="441"/>
      <c r="DM13" s="441"/>
      <c r="DN13" s="441"/>
      <c r="DO13" s="441"/>
      <c r="DP13" s="441"/>
      <c r="DQ13" s="441"/>
      <c r="DR13" s="441"/>
      <c r="DS13" s="441"/>
      <c r="DT13" s="441"/>
      <c r="DU13" s="441"/>
      <c r="DV13" s="441"/>
      <c r="DW13" s="441"/>
      <c r="DX13" s="441"/>
      <c r="DY13" s="441"/>
      <c r="DZ13" s="441"/>
      <c r="EA13" s="441"/>
      <c r="EB13" s="441"/>
      <c r="EC13" s="441"/>
      <c r="ED13" s="441"/>
      <c r="EE13" s="441"/>
      <c r="EF13" s="441"/>
      <c r="EG13" s="441"/>
      <c r="EH13" s="441"/>
      <c r="EI13" s="441"/>
      <c r="EJ13" s="441"/>
      <c r="EK13" s="441"/>
      <c r="EL13" s="441"/>
      <c r="EM13" s="441"/>
      <c r="EN13" s="441"/>
      <c r="EO13" s="441"/>
      <c r="EP13" s="441"/>
      <c r="EQ13" s="441"/>
      <c r="ER13" s="441"/>
      <c r="ES13" s="441"/>
      <c r="ET13" s="441"/>
      <c r="EU13" s="441"/>
      <c r="EV13" s="441"/>
      <c r="EW13" s="441"/>
      <c r="EX13" s="441"/>
      <c r="EY13" s="441"/>
      <c r="EZ13" s="441"/>
      <c r="FA13" s="441"/>
      <c r="FB13" s="441"/>
      <c r="FC13" s="441"/>
      <c r="FD13" s="441"/>
      <c r="FE13" s="441"/>
      <c r="FF13" s="441"/>
      <c r="FG13" s="441"/>
      <c r="FH13" s="441"/>
      <c r="FI13" s="441"/>
      <c r="FJ13" s="441"/>
      <c r="FK13" s="441"/>
      <c r="FL13" s="441"/>
      <c r="FM13" s="441"/>
      <c r="FN13" s="441"/>
      <c r="FO13" s="441"/>
      <c r="FP13" s="441"/>
      <c r="FQ13" s="441"/>
      <c r="FR13" s="441"/>
      <c r="FS13" s="441"/>
      <c r="FT13" s="441"/>
      <c r="FU13" s="441"/>
      <c r="FV13" s="441"/>
      <c r="FW13" s="441"/>
      <c r="FX13" s="441"/>
      <c r="FY13" s="441"/>
      <c r="FZ13" s="441"/>
      <c r="GA13" s="441"/>
      <c r="GB13" s="441"/>
      <c r="GC13" s="441"/>
      <c r="GD13" s="441"/>
      <c r="GE13" s="441"/>
      <c r="GF13" s="441"/>
      <c r="GG13" s="441"/>
      <c r="GH13" s="441"/>
      <c r="GI13" s="441"/>
      <c r="GJ13" s="441"/>
      <c r="GK13" s="441"/>
      <c r="GL13" s="441"/>
      <c r="GM13" s="441"/>
      <c r="GN13" s="441"/>
      <c r="GO13" s="441"/>
      <c r="GP13" s="441"/>
      <c r="GQ13" s="441"/>
      <c r="GR13" s="441"/>
      <c r="GS13" s="441"/>
      <c r="GT13" s="441"/>
      <c r="GU13" s="441"/>
      <c r="GV13" s="441"/>
      <c r="GW13" s="441"/>
      <c r="GX13" s="441"/>
      <c r="GY13" s="441"/>
      <c r="GZ13" s="441"/>
      <c r="HA13" s="441"/>
      <c r="HB13" s="441"/>
      <c r="HC13" s="441"/>
      <c r="HD13" s="441"/>
      <c r="HE13" s="441"/>
      <c r="HF13" s="441"/>
      <c r="HG13" s="441"/>
      <c r="HH13" s="441"/>
      <c r="HI13" s="441"/>
      <c r="HJ13" s="441"/>
      <c r="HK13" s="441"/>
      <c r="HL13" s="441"/>
      <c r="HM13" s="441"/>
      <c r="HN13" s="441"/>
      <c r="HO13" s="441"/>
      <c r="HP13" s="441"/>
      <c r="HQ13" s="441"/>
      <c r="HR13" s="441"/>
      <c r="HS13" s="441"/>
      <c r="HT13" s="441"/>
      <c r="HU13" s="441"/>
      <c r="HV13" s="441"/>
      <c r="HW13" s="441"/>
      <c r="HX13" s="441"/>
      <c r="HY13" s="441"/>
      <c r="HZ13" s="441"/>
      <c r="IA13" s="441"/>
      <c r="IB13" s="441"/>
      <c r="IC13" s="441"/>
      <c r="ID13" s="441"/>
      <c r="IE13" s="441"/>
      <c r="IF13" s="441"/>
      <c r="IG13" s="441"/>
      <c r="IH13" s="441"/>
      <c r="II13" s="441"/>
      <c r="IJ13" s="441"/>
      <c r="IK13" s="441"/>
    </row>
    <row r="14" spans="1:245" ht="25.5" customHeight="1">
      <c r="A14" s="315">
        <v>2080101</v>
      </c>
      <c r="B14" s="316" t="s">
        <v>136</v>
      </c>
      <c r="C14" s="315" t="s">
        <v>130</v>
      </c>
      <c r="D14" s="448">
        <v>137042</v>
      </c>
      <c r="E14" s="449">
        <v>9600</v>
      </c>
      <c r="F14" s="449">
        <v>2400</v>
      </c>
      <c r="G14" s="449">
        <v>1600</v>
      </c>
      <c r="H14" s="449">
        <v>2400</v>
      </c>
      <c r="I14" s="449">
        <v>4000</v>
      </c>
      <c r="J14" s="449">
        <v>0</v>
      </c>
      <c r="K14" s="449">
        <v>16000</v>
      </c>
      <c r="L14" s="449">
        <v>4000</v>
      </c>
      <c r="M14" s="449">
        <v>0</v>
      </c>
      <c r="N14" s="449">
        <v>8000</v>
      </c>
      <c r="O14" s="449">
        <v>0</v>
      </c>
      <c r="P14" s="449">
        <v>0</v>
      </c>
      <c r="Q14" s="449">
        <v>16000</v>
      </c>
      <c r="R14" s="449">
        <v>2642</v>
      </c>
      <c r="S14" s="449">
        <v>0</v>
      </c>
      <c r="T14" s="449">
        <v>0</v>
      </c>
      <c r="U14" s="449">
        <v>57600</v>
      </c>
      <c r="V14" s="449">
        <v>0</v>
      </c>
      <c r="W14" s="449">
        <v>12800</v>
      </c>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c r="DF14" s="441"/>
      <c r="DG14" s="441"/>
      <c r="DH14" s="441"/>
      <c r="DI14" s="441"/>
      <c r="DJ14" s="441"/>
      <c r="DK14" s="441"/>
      <c r="DL14" s="441"/>
      <c r="DM14" s="441"/>
      <c r="DN14" s="441"/>
      <c r="DO14" s="441"/>
      <c r="DP14" s="441"/>
      <c r="DQ14" s="441"/>
      <c r="DR14" s="441"/>
      <c r="DS14" s="441"/>
      <c r="DT14" s="441"/>
      <c r="DU14" s="441"/>
      <c r="DV14" s="441"/>
      <c r="DW14" s="441"/>
      <c r="DX14" s="441"/>
      <c r="DY14" s="441"/>
      <c r="DZ14" s="441"/>
      <c r="EA14" s="441"/>
      <c r="EB14" s="441"/>
      <c r="EC14" s="441"/>
      <c r="ED14" s="441"/>
      <c r="EE14" s="441"/>
      <c r="EF14" s="441"/>
      <c r="EG14" s="441"/>
      <c r="EH14" s="441"/>
      <c r="EI14" s="441"/>
      <c r="EJ14" s="441"/>
      <c r="EK14" s="441"/>
      <c r="EL14" s="441"/>
      <c r="EM14" s="441"/>
      <c r="EN14" s="441"/>
      <c r="EO14" s="441"/>
      <c r="EP14" s="441"/>
      <c r="EQ14" s="441"/>
      <c r="ER14" s="441"/>
      <c r="ES14" s="441"/>
      <c r="ET14" s="441"/>
      <c r="EU14" s="441"/>
      <c r="EV14" s="441"/>
      <c r="EW14" s="441"/>
      <c r="EX14" s="441"/>
      <c r="EY14" s="441"/>
      <c r="EZ14" s="441"/>
      <c r="FA14" s="441"/>
      <c r="FB14" s="441"/>
      <c r="FC14" s="441"/>
      <c r="FD14" s="441"/>
      <c r="FE14" s="441"/>
      <c r="FF14" s="441"/>
      <c r="FG14" s="441"/>
      <c r="FH14" s="441"/>
      <c r="FI14" s="441"/>
      <c r="FJ14" s="441"/>
      <c r="FK14" s="441"/>
      <c r="FL14" s="441"/>
      <c r="FM14" s="441"/>
      <c r="FN14" s="441"/>
      <c r="FO14" s="441"/>
      <c r="FP14" s="441"/>
      <c r="FQ14" s="441"/>
      <c r="FR14" s="441"/>
      <c r="FS14" s="441"/>
      <c r="FT14" s="441"/>
      <c r="FU14" s="441"/>
      <c r="FV14" s="441"/>
      <c r="FW14" s="441"/>
      <c r="FX14" s="441"/>
      <c r="FY14" s="441"/>
      <c r="FZ14" s="441"/>
      <c r="GA14" s="441"/>
      <c r="GB14" s="441"/>
      <c r="GC14" s="441"/>
      <c r="GD14" s="441"/>
      <c r="GE14" s="441"/>
      <c r="GF14" s="441"/>
      <c r="GG14" s="441"/>
      <c r="GH14" s="441"/>
      <c r="GI14" s="441"/>
      <c r="GJ14" s="441"/>
      <c r="GK14" s="441"/>
      <c r="GL14" s="441"/>
      <c r="GM14" s="441"/>
      <c r="GN14" s="441"/>
      <c r="GO14" s="441"/>
      <c r="GP14" s="441"/>
      <c r="GQ14" s="441"/>
      <c r="GR14" s="441"/>
      <c r="GS14" s="441"/>
      <c r="GT14" s="441"/>
      <c r="GU14" s="441"/>
      <c r="GV14" s="441"/>
      <c r="GW14" s="441"/>
      <c r="GX14" s="441"/>
      <c r="GY14" s="441"/>
      <c r="GZ14" s="441"/>
      <c r="HA14" s="441"/>
      <c r="HB14" s="441"/>
      <c r="HC14" s="441"/>
      <c r="HD14" s="441"/>
      <c r="HE14" s="441"/>
      <c r="HF14" s="441"/>
      <c r="HG14" s="441"/>
      <c r="HH14" s="441"/>
      <c r="HI14" s="441"/>
      <c r="HJ14" s="441"/>
      <c r="HK14" s="441"/>
      <c r="HL14" s="441"/>
      <c r="HM14" s="441"/>
      <c r="HN14" s="441"/>
      <c r="HO14" s="441"/>
      <c r="HP14" s="441"/>
      <c r="HQ14" s="441"/>
      <c r="HR14" s="441"/>
      <c r="HS14" s="441"/>
      <c r="HT14" s="441"/>
      <c r="HU14" s="441"/>
      <c r="HV14" s="441"/>
      <c r="HW14" s="441"/>
      <c r="HX14" s="441"/>
      <c r="HY14" s="441"/>
      <c r="HZ14" s="441"/>
      <c r="IA14" s="441"/>
      <c r="IB14" s="441"/>
      <c r="IC14" s="441"/>
      <c r="ID14" s="441"/>
      <c r="IE14" s="441"/>
      <c r="IF14" s="441"/>
      <c r="IG14" s="441"/>
      <c r="IH14" s="441"/>
      <c r="II14" s="441"/>
      <c r="IJ14" s="441"/>
      <c r="IK14" s="441"/>
    </row>
    <row r="15" spans="1:245" ht="25.5" customHeight="1">
      <c r="A15" s="315"/>
      <c r="B15" s="316" t="s">
        <v>119</v>
      </c>
      <c r="C15" s="315" t="s">
        <v>120</v>
      </c>
      <c r="D15" s="448">
        <v>735154</v>
      </c>
      <c r="E15" s="449">
        <v>52800</v>
      </c>
      <c r="F15" s="449">
        <v>13200</v>
      </c>
      <c r="G15" s="449">
        <v>8800</v>
      </c>
      <c r="H15" s="449">
        <v>13200</v>
      </c>
      <c r="I15" s="449">
        <v>22000</v>
      </c>
      <c r="J15" s="449">
        <v>0</v>
      </c>
      <c r="K15" s="449">
        <v>88000</v>
      </c>
      <c r="L15" s="449">
        <v>22000</v>
      </c>
      <c r="M15" s="449">
        <v>0</v>
      </c>
      <c r="N15" s="449">
        <v>44000</v>
      </c>
      <c r="O15" s="449">
        <v>0</v>
      </c>
      <c r="P15" s="449">
        <v>0</v>
      </c>
      <c r="Q15" s="449">
        <v>88000</v>
      </c>
      <c r="R15" s="449">
        <v>10954</v>
      </c>
      <c r="S15" s="449">
        <v>0</v>
      </c>
      <c r="T15" s="449">
        <v>0</v>
      </c>
      <c r="U15" s="449">
        <v>301800</v>
      </c>
      <c r="V15" s="449">
        <v>0</v>
      </c>
      <c r="W15" s="449">
        <v>70400</v>
      </c>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1"/>
      <c r="DV15" s="441"/>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1"/>
      <c r="FA15" s="441"/>
      <c r="FB15" s="441"/>
      <c r="FC15" s="441"/>
      <c r="FD15" s="441"/>
      <c r="FE15" s="441"/>
      <c r="FF15" s="441"/>
      <c r="FG15" s="441"/>
      <c r="FH15" s="441"/>
      <c r="FI15" s="441"/>
      <c r="FJ15" s="441"/>
      <c r="FK15" s="441"/>
      <c r="FL15" s="441"/>
      <c r="FM15" s="441"/>
      <c r="FN15" s="441"/>
      <c r="FO15" s="441"/>
      <c r="FP15" s="441"/>
      <c r="FQ15" s="441"/>
      <c r="FR15" s="441"/>
      <c r="FS15" s="441"/>
      <c r="FT15" s="441"/>
      <c r="FU15" s="441"/>
      <c r="FV15" s="441"/>
      <c r="FW15" s="441"/>
      <c r="FX15" s="441"/>
      <c r="FY15" s="441"/>
      <c r="FZ15" s="441"/>
      <c r="GA15" s="441"/>
      <c r="GB15" s="441"/>
      <c r="GC15" s="441"/>
      <c r="GD15" s="441"/>
      <c r="GE15" s="441"/>
      <c r="GF15" s="441"/>
      <c r="GG15" s="441"/>
      <c r="GH15" s="441"/>
      <c r="GI15" s="441"/>
      <c r="GJ15" s="441"/>
      <c r="GK15" s="441"/>
      <c r="GL15" s="441"/>
      <c r="GM15" s="441"/>
      <c r="GN15" s="441"/>
      <c r="GO15" s="441"/>
      <c r="GP15" s="441"/>
      <c r="GQ15" s="441"/>
      <c r="GR15" s="441"/>
      <c r="GS15" s="441"/>
      <c r="GT15" s="441"/>
      <c r="GU15" s="441"/>
      <c r="GV15" s="441"/>
      <c r="GW15" s="441"/>
      <c r="GX15" s="441"/>
      <c r="GY15" s="441"/>
      <c r="GZ15" s="441"/>
      <c r="HA15" s="441"/>
      <c r="HB15" s="441"/>
      <c r="HC15" s="441"/>
      <c r="HD15" s="441"/>
      <c r="HE15" s="441"/>
      <c r="HF15" s="441"/>
      <c r="HG15" s="441"/>
      <c r="HH15" s="441"/>
      <c r="HI15" s="441"/>
      <c r="HJ15" s="441"/>
      <c r="HK15" s="441"/>
      <c r="HL15" s="441"/>
      <c r="HM15" s="441"/>
      <c r="HN15" s="441"/>
      <c r="HO15" s="441"/>
      <c r="HP15" s="441"/>
      <c r="HQ15" s="441"/>
      <c r="HR15" s="441"/>
      <c r="HS15" s="441"/>
      <c r="HT15" s="441"/>
      <c r="HU15" s="441"/>
      <c r="HV15" s="441"/>
      <c r="HW15" s="441"/>
      <c r="HX15" s="441"/>
      <c r="HY15" s="441"/>
      <c r="HZ15" s="441"/>
      <c r="IA15" s="441"/>
      <c r="IB15" s="441"/>
      <c r="IC15" s="441"/>
      <c r="ID15" s="441"/>
      <c r="IE15" s="441"/>
      <c r="IF15" s="441"/>
      <c r="IG15" s="441"/>
      <c r="IH15" s="441"/>
      <c r="II15" s="441"/>
      <c r="IJ15" s="441"/>
      <c r="IK15" s="441"/>
    </row>
    <row r="16" spans="1:245" ht="25.5" customHeight="1">
      <c r="A16" s="315">
        <v>2080109</v>
      </c>
      <c r="B16" s="316" t="s">
        <v>137</v>
      </c>
      <c r="C16" s="315" t="s">
        <v>138</v>
      </c>
      <c r="D16" s="448">
        <v>735154</v>
      </c>
      <c r="E16" s="449">
        <v>52800</v>
      </c>
      <c r="F16" s="449">
        <v>13200</v>
      </c>
      <c r="G16" s="449">
        <v>8800</v>
      </c>
      <c r="H16" s="449">
        <v>13200</v>
      </c>
      <c r="I16" s="449">
        <v>22000</v>
      </c>
      <c r="J16" s="449">
        <v>0</v>
      </c>
      <c r="K16" s="449">
        <v>88000</v>
      </c>
      <c r="L16" s="449">
        <v>22000</v>
      </c>
      <c r="M16" s="449">
        <v>0</v>
      </c>
      <c r="N16" s="449">
        <v>44000</v>
      </c>
      <c r="O16" s="449">
        <v>0</v>
      </c>
      <c r="P16" s="449">
        <v>0</v>
      </c>
      <c r="Q16" s="449">
        <v>88000</v>
      </c>
      <c r="R16" s="449">
        <v>10954</v>
      </c>
      <c r="S16" s="449">
        <v>0</v>
      </c>
      <c r="T16" s="449">
        <v>0</v>
      </c>
      <c r="U16" s="449">
        <v>301800</v>
      </c>
      <c r="V16" s="449">
        <v>0</v>
      </c>
      <c r="W16" s="449">
        <v>70400</v>
      </c>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c r="DJ16" s="441"/>
      <c r="DK16" s="441"/>
      <c r="DL16" s="441"/>
      <c r="DM16" s="441"/>
      <c r="DN16" s="441"/>
      <c r="DO16" s="441"/>
      <c r="DP16" s="441"/>
      <c r="DQ16" s="441"/>
      <c r="DR16" s="441"/>
      <c r="DS16" s="441"/>
      <c r="DT16" s="441"/>
      <c r="DU16" s="441"/>
      <c r="DV16" s="441"/>
      <c r="DW16" s="441"/>
      <c r="DX16" s="441"/>
      <c r="DY16" s="441"/>
      <c r="DZ16" s="441"/>
      <c r="EA16" s="441"/>
      <c r="EB16" s="441"/>
      <c r="EC16" s="441"/>
      <c r="ED16" s="441"/>
      <c r="EE16" s="441"/>
      <c r="EF16" s="441"/>
      <c r="EG16" s="441"/>
      <c r="EH16" s="441"/>
      <c r="EI16" s="441"/>
      <c r="EJ16" s="441"/>
      <c r="EK16" s="441"/>
      <c r="EL16" s="441"/>
      <c r="EM16" s="441"/>
      <c r="EN16" s="441"/>
      <c r="EO16" s="441"/>
      <c r="EP16" s="441"/>
      <c r="EQ16" s="441"/>
      <c r="ER16" s="441"/>
      <c r="ES16" s="441"/>
      <c r="ET16" s="441"/>
      <c r="EU16" s="441"/>
      <c r="EV16" s="441"/>
      <c r="EW16" s="441"/>
      <c r="EX16" s="441"/>
      <c r="EY16" s="441"/>
      <c r="EZ16" s="441"/>
      <c r="FA16" s="441"/>
      <c r="FB16" s="441"/>
      <c r="FC16" s="441"/>
      <c r="FD16" s="441"/>
      <c r="FE16" s="441"/>
      <c r="FF16" s="441"/>
      <c r="FG16" s="441"/>
      <c r="FH16" s="441"/>
      <c r="FI16" s="441"/>
      <c r="FJ16" s="441"/>
      <c r="FK16" s="441"/>
      <c r="FL16" s="441"/>
      <c r="FM16" s="441"/>
      <c r="FN16" s="441"/>
      <c r="FO16" s="441"/>
      <c r="FP16" s="441"/>
      <c r="FQ16" s="441"/>
      <c r="FR16" s="441"/>
      <c r="FS16" s="441"/>
      <c r="FT16" s="441"/>
      <c r="FU16" s="441"/>
      <c r="FV16" s="441"/>
      <c r="FW16" s="441"/>
      <c r="FX16" s="441"/>
      <c r="FY16" s="441"/>
      <c r="FZ16" s="441"/>
      <c r="GA16" s="441"/>
      <c r="GB16" s="441"/>
      <c r="GC16" s="441"/>
      <c r="GD16" s="441"/>
      <c r="GE16" s="441"/>
      <c r="GF16" s="441"/>
      <c r="GG16" s="441"/>
      <c r="GH16" s="441"/>
      <c r="GI16" s="441"/>
      <c r="GJ16" s="441"/>
      <c r="GK16" s="441"/>
      <c r="GL16" s="441"/>
      <c r="GM16" s="441"/>
      <c r="GN16" s="441"/>
      <c r="GO16" s="441"/>
      <c r="GP16" s="441"/>
      <c r="GQ16" s="441"/>
      <c r="GR16" s="441"/>
      <c r="GS16" s="441"/>
      <c r="GT16" s="441"/>
      <c r="GU16" s="441"/>
      <c r="GV16" s="441"/>
      <c r="GW16" s="441"/>
      <c r="GX16" s="441"/>
      <c r="GY16" s="441"/>
      <c r="GZ16" s="441"/>
      <c r="HA16" s="441"/>
      <c r="HB16" s="441"/>
      <c r="HC16" s="441"/>
      <c r="HD16" s="441"/>
      <c r="HE16" s="441"/>
      <c r="HF16" s="441"/>
      <c r="HG16" s="441"/>
      <c r="HH16" s="441"/>
      <c r="HI16" s="441"/>
      <c r="HJ16" s="441"/>
      <c r="HK16" s="441"/>
      <c r="HL16" s="441"/>
      <c r="HM16" s="441"/>
      <c r="HN16" s="441"/>
      <c r="HO16" s="441"/>
      <c r="HP16" s="441"/>
      <c r="HQ16" s="441"/>
      <c r="HR16" s="441"/>
      <c r="HS16" s="441"/>
      <c r="HT16" s="441"/>
      <c r="HU16" s="441"/>
      <c r="HV16" s="441"/>
      <c r="HW16" s="441"/>
      <c r="HX16" s="441"/>
      <c r="HY16" s="441"/>
      <c r="HZ16" s="441"/>
      <c r="IA16" s="441"/>
      <c r="IB16" s="441"/>
      <c r="IC16" s="441"/>
      <c r="ID16" s="441"/>
      <c r="IE16" s="441"/>
      <c r="IF16" s="441"/>
      <c r="IG16" s="441"/>
      <c r="IH16" s="441"/>
      <c r="II16" s="441"/>
      <c r="IJ16" s="441"/>
      <c r="IK16" s="441"/>
    </row>
  </sheetData>
  <sheetProtection formatCells="0" formatColumns="0" formatRows="0"/>
  <mergeCells count="25">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65"/>
</worksheet>
</file>

<file path=xl/worksheets/sheet9.xml><?xml version="1.0" encoding="utf-8"?>
<worksheet xmlns="http://schemas.openxmlformats.org/spreadsheetml/2006/main" xmlns:r="http://schemas.openxmlformats.org/officeDocument/2006/relationships">
  <sheetPr>
    <pageSetUpPr fitToPage="1"/>
  </sheetPr>
  <dimension ref="A1:IN17"/>
  <sheetViews>
    <sheetView showGridLines="0" showZeros="0" workbookViewId="0" topLeftCell="A1">
      <selection activeCell="P10" sqref="P10"/>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16" width="15" style="0" customWidth="1"/>
    <col min="17" max="248" width="6.66015625" style="0" customWidth="1"/>
  </cols>
  <sheetData>
    <row r="1" spans="1:248" ht="22.5" customHeight="1">
      <c r="A1" s="435"/>
      <c r="B1" s="435"/>
      <c r="C1" s="435"/>
      <c r="D1" s="435"/>
      <c r="E1" s="435"/>
      <c r="F1" s="435"/>
      <c r="G1" s="435"/>
      <c r="H1" s="435"/>
      <c r="I1" s="435"/>
      <c r="J1" s="435"/>
      <c r="K1" s="442"/>
      <c r="L1" s="435"/>
      <c r="M1" s="435"/>
      <c r="N1" s="435"/>
      <c r="O1" s="431" t="s">
        <v>230</v>
      </c>
      <c r="P1" s="360"/>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ES1" s="441"/>
      <c r="ET1" s="441"/>
      <c r="EU1" s="441"/>
      <c r="EV1" s="441"/>
      <c r="EW1" s="441"/>
      <c r="EX1" s="441"/>
      <c r="EY1" s="441"/>
      <c r="EZ1" s="441"/>
      <c r="FA1" s="441"/>
      <c r="FB1" s="441"/>
      <c r="FC1" s="441"/>
      <c r="FD1" s="441"/>
      <c r="FE1" s="441"/>
      <c r="FF1" s="441"/>
      <c r="FG1" s="441"/>
      <c r="FH1" s="441"/>
      <c r="FI1" s="441"/>
      <c r="FJ1" s="441"/>
      <c r="FK1" s="441"/>
      <c r="FL1" s="441"/>
      <c r="FM1" s="441"/>
      <c r="FN1" s="441"/>
      <c r="FO1" s="441"/>
      <c r="FP1" s="441"/>
      <c r="FQ1" s="441"/>
      <c r="FR1" s="441"/>
      <c r="FS1" s="441"/>
      <c r="FT1" s="441"/>
      <c r="FU1" s="441"/>
      <c r="FV1" s="441"/>
      <c r="FW1" s="441"/>
      <c r="FX1" s="441"/>
      <c r="FY1" s="441"/>
      <c r="FZ1" s="441"/>
      <c r="GA1" s="441"/>
      <c r="GB1" s="441"/>
      <c r="GC1" s="441"/>
      <c r="GD1" s="441"/>
      <c r="GE1" s="441"/>
      <c r="GF1" s="441"/>
      <c r="GG1" s="441"/>
      <c r="GH1" s="441"/>
      <c r="GI1" s="441"/>
      <c r="GJ1" s="441"/>
      <c r="GK1" s="441"/>
      <c r="GL1" s="441"/>
      <c r="GM1" s="441"/>
      <c r="GN1" s="441"/>
      <c r="GO1" s="441"/>
      <c r="GP1" s="441"/>
      <c r="GQ1" s="441"/>
      <c r="GR1" s="441"/>
      <c r="GS1" s="441"/>
      <c r="GT1" s="441"/>
      <c r="GU1" s="441"/>
      <c r="GV1" s="441"/>
      <c r="GW1" s="441"/>
      <c r="GX1" s="441"/>
      <c r="GY1" s="441"/>
      <c r="GZ1" s="441"/>
      <c r="HA1" s="441"/>
      <c r="HB1" s="441"/>
      <c r="HC1" s="441"/>
      <c r="HD1" s="441"/>
      <c r="HE1" s="441"/>
      <c r="HF1" s="441"/>
      <c r="HG1" s="441"/>
      <c r="HH1" s="441"/>
      <c r="HI1" s="441"/>
      <c r="HJ1" s="441"/>
      <c r="HK1" s="441"/>
      <c r="HL1" s="441"/>
      <c r="HM1" s="441"/>
      <c r="HN1" s="441"/>
      <c r="HO1" s="441"/>
      <c r="HP1" s="441"/>
      <c r="HQ1" s="441"/>
      <c r="HR1" s="441"/>
      <c r="HS1" s="441"/>
      <c r="HT1" s="441"/>
      <c r="HU1" s="441"/>
      <c r="HV1" s="441"/>
      <c r="HW1" s="441"/>
      <c r="HX1" s="441"/>
      <c r="HY1" s="441"/>
      <c r="HZ1" s="441"/>
      <c r="IA1" s="441"/>
      <c r="IB1" s="441"/>
      <c r="IC1" s="441"/>
      <c r="ID1" s="441"/>
      <c r="IE1" s="441"/>
      <c r="IF1" s="441"/>
      <c r="IG1" s="441"/>
      <c r="IH1" s="441"/>
      <c r="II1" s="441"/>
      <c r="IJ1" s="441"/>
      <c r="IK1" s="441"/>
      <c r="IL1" s="441"/>
      <c r="IM1" s="441"/>
      <c r="IN1" s="441"/>
    </row>
    <row r="2" spans="1:248" ht="22.5" customHeight="1">
      <c r="A2" s="367" t="s">
        <v>231</v>
      </c>
      <c r="B2" s="367"/>
      <c r="C2" s="367"/>
      <c r="D2" s="367"/>
      <c r="E2" s="367"/>
      <c r="F2" s="367"/>
      <c r="G2" s="367"/>
      <c r="H2" s="367"/>
      <c r="I2" s="367"/>
      <c r="J2" s="367"/>
      <c r="K2" s="367"/>
      <c r="L2" s="367"/>
      <c r="M2" s="367"/>
      <c r="N2" s="367"/>
      <c r="O2" s="367"/>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row>
    <row r="3" spans="1:248" ht="30.75" customHeight="1">
      <c r="A3" s="330"/>
      <c r="B3" s="330"/>
      <c r="C3" s="330"/>
      <c r="D3" s="436"/>
      <c r="E3" s="437"/>
      <c r="F3" s="366"/>
      <c r="G3" s="436"/>
      <c r="H3" s="366"/>
      <c r="I3" s="436"/>
      <c r="J3" s="436"/>
      <c r="K3" s="442"/>
      <c r="L3" s="436"/>
      <c r="M3" s="436"/>
      <c r="N3" s="443" t="s">
        <v>90</v>
      </c>
      <c r="O3" s="443"/>
      <c r="P3" s="444"/>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row>
    <row r="4" spans="1:248" ht="22.5" customHeight="1">
      <c r="A4" s="438" t="s">
        <v>123</v>
      </c>
      <c r="B4" s="438" t="s">
        <v>91</v>
      </c>
      <c r="C4" s="355" t="s">
        <v>124</v>
      </c>
      <c r="D4" s="439" t="s">
        <v>125</v>
      </c>
      <c r="E4" s="440" t="s">
        <v>232</v>
      </c>
      <c r="F4" s="440" t="s">
        <v>233</v>
      </c>
      <c r="G4" s="440" t="s">
        <v>234</v>
      </c>
      <c r="H4" s="440" t="s">
        <v>235</v>
      </c>
      <c r="I4" s="440" t="s">
        <v>236</v>
      </c>
      <c r="J4" s="440" t="s">
        <v>237</v>
      </c>
      <c r="K4" s="445" t="s">
        <v>238</v>
      </c>
      <c r="L4" s="445" t="s">
        <v>239</v>
      </c>
      <c r="M4" s="445" t="s">
        <v>240</v>
      </c>
      <c r="N4" s="445" t="s">
        <v>241</v>
      </c>
      <c r="O4" s="445" t="s">
        <v>242</v>
      </c>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1"/>
      <c r="FV4" s="441"/>
      <c r="FW4" s="441"/>
      <c r="FX4" s="441"/>
      <c r="FY4" s="441"/>
      <c r="FZ4" s="441"/>
      <c r="GA4" s="441"/>
      <c r="GB4" s="441"/>
      <c r="GC4" s="441"/>
      <c r="GD4" s="441"/>
      <c r="GE4" s="441"/>
      <c r="GF4" s="441"/>
      <c r="GG4" s="441"/>
      <c r="GH4" s="441"/>
      <c r="GI4" s="441"/>
      <c r="GJ4" s="441"/>
      <c r="GK4" s="441"/>
      <c r="GL4" s="441"/>
      <c r="GM4" s="441"/>
      <c r="GN4" s="441"/>
      <c r="GO4" s="441"/>
      <c r="GP4" s="441"/>
      <c r="GQ4" s="441"/>
      <c r="GR4" s="441"/>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c r="IL4" s="441"/>
      <c r="IM4" s="441"/>
      <c r="IN4" s="441"/>
    </row>
    <row r="5" spans="1:248" ht="19.5" customHeight="1">
      <c r="A5" s="438"/>
      <c r="B5" s="438"/>
      <c r="C5" s="355"/>
      <c r="D5" s="439"/>
      <c r="E5" s="440"/>
      <c r="F5" s="440"/>
      <c r="G5" s="440"/>
      <c r="H5" s="440"/>
      <c r="I5" s="440"/>
      <c r="J5" s="440"/>
      <c r="K5" s="445"/>
      <c r="L5" s="445"/>
      <c r="M5" s="445"/>
      <c r="N5" s="445"/>
      <c r="O5" s="445"/>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41"/>
      <c r="CR5" s="441"/>
      <c r="CS5" s="441"/>
      <c r="CT5" s="441"/>
      <c r="CU5" s="441"/>
      <c r="CV5" s="441"/>
      <c r="CW5" s="441"/>
      <c r="CX5" s="441"/>
      <c r="CY5" s="441"/>
      <c r="CZ5" s="441"/>
      <c r="DA5" s="441"/>
      <c r="DB5" s="441"/>
      <c r="DC5" s="441"/>
      <c r="DD5" s="441"/>
      <c r="DE5" s="441"/>
      <c r="DF5" s="441"/>
      <c r="DG5" s="441"/>
      <c r="DH5" s="441"/>
      <c r="DI5" s="441"/>
      <c r="DJ5" s="441"/>
      <c r="DK5" s="441"/>
      <c r="DL5" s="441"/>
      <c r="DM5" s="441"/>
      <c r="DN5" s="441"/>
      <c r="DO5" s="441"/>
      <c r="DP5" s="441"/>
      <c r="DQ5" s="441"/>
      <c r="DR5" s="441"/>
      <c r="DS5" s="441"/>
      <c r="DT5" s="441"/>
      <c r="DU5" s="441"/>
      <c r="DV5" s="441"/>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1"/>
      <c r="FK5" s="441"/>
      <c r="FL5" s="441"/>
      <c r="FM5" s="441"/>
      <c r="FN5" s="441"/>
      <c r="FO5" s="441"/>
      <c r="FP5" s="441"/>
      <c r="FQ5" s="441"/>
      <c r="FR5" s="441"/>
      <c r="FS5" s="441"/>
      <c r="FT5" s="441"/>
      <c r="FU5" s="441"/>
      <c r="FV5" s="441"/>
      <c r="FW5" s="441"/>
      <c r="FX5" s="441"/>
      <c r="FY5" s="441"/>
      <c r="FZ5" s="441"/>
      <c r="GA5" s="441"/>
      <c r="GB5" s="441"/>
      <c r="GC5" s="441"/>
      <c r="GD5" s="441"/>
      <c r="GE5" s="441"/>
      <c r="GF5" s="441"/>
      <c r="GG5" s="441"/>
      <c r="GH5" s="441"/>
      <c r="GI5" s="441"/>
      <c r="GJ5" s="441"/>
      <c r="GK5" s="441"/>
      <c r="GL5" s="441"/>
      <c r="GM5" s="441"/>
      <c r="GN5" s="441"/>
      <c r="GO5" s="441"/>
      <c r="GP5" s="441"/>
      <c r="GQ5" s="441"/>
      <c r="GR5" s="441"/>
      <c r="GS5" s="441"/>
      <c r="GT5" s="441"/>
      <c r="GU5" s="441"/>
      <c r="GV5" s="441"/>
      <c r="GW5" s="441"/>
      <c r="GX5" s="441"/>
      <c r="GY5" s="441"/>
      <c r="GZ5" s="441"/>
      <c r="HA5" s="441"/>
      <c r="HB5" s="441"/>
      <c r="HC5" s="441"/>
      <c r="HD5" s="441"/>
      <c r="HE5" s="441"/>
      <c r="HF5" s="441"/>
      <c r="HG5" s="441"/>
      <c r="HH5" s="441"/>
      <c r="HI5" s="441"/>
      <c r="HJ5" s="441"/>
      <c r="HK5" s="441"/>
      <c r="HL5" s="441"/>
      <c r="HM5" s="441"/>
      <c r="HN5" s="441"/>
      <c r="HO5" s="441"/>
      <c r="HP5" s="441"/>
      <c r="HQ5" s="441"/>
      <c r="HR5" s="441"/>
      <c r="HS5" s="441"/>
      <c r="HT5" s="441"/>
      <c r="HU5" s="441"/>
      <c r="HV5" s="441"/>
      <c r="HW5" s="441"/>
      <c r="HX5" s="441"/>
      <c r="HY5" s="441"/>
      <c r="HZ5" s="441"/>
      <c r="IA5" s="441"/>
      <c r="IB5" s="441"/>
      <c r="IC5" s="441"/>
      <c r="ID5" s="441"/>
      <c r="IE5" s="441"/>
      <c r="IF5" s="441"/>
      <c r="IG5" s="441"/>
      <c r="IH5" s="441"/>
      <c r="II5" s="441"/>
      <c r="IJ5" s="441"/>
      <c r="IK5" s="441"/>
      <c r="IL5" s="441"/>
      <c r="IM5" s="441"/>
      <c r="IN5" s="441"/>
    </row>
    <row r="6" spans="1:248" ht="39.75" customHeight="1">
      <c r="A6" s="438"/>
      <c r="B6" s="438"/>
      <c r="C6" s="355"/>
      <c r="D6" s="439"/>
      <c r="E6" s="440"/>
      <c r="F6" s="440"/>
      <c r="G6" s="440"/>
      <c r="H6" s="440"/>
      <c r="I6" s="440"/>
      <c r="J6" s="440"/>
      <c r="K6" s="445"/>
      <c r="L6" s="445"/>
      <c r="M6" s="445"/>
      <c r="N6" s="445"/>
      <c r="O6" s="445"/>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1"/>
      <c r="FD6" s="441"/>
      <c r="FE6" s="441"/>
      <c r="FF6" s="441"/>
      <c r="FG6" s="441"/>
      <c r="FH6" s="441"/>
      <c r="FI6" s="441"/>
      <c r="FJ6" s="441"/>
      <c r="FK6" s="441"/>
      <c r="FL6" s="441"/>
      <c r="FM6" s="441"/>
      <c r="FN6" s="441"/>
      <c r="FO6" s="441"/>
      <c r="FP6" s="441"/>
      <c r="FQ6" s="441"/>
      <c r="FR6" s="441"/>
      <c r="FS6" s="441"/>
      <c r="FT6" s="441"/>
      <c r="FU6" s="441"/>
      <c r="FV6" s="441"/>
      <c r="FW6" s="441"/>
      <c r="FX6" s="441"/>
      <c r="FY6" s="441"/>
      <c r="FZ6" s="441"/>
      <c r="GA6" s="441"/>
      <c r="GB6" s="441"/>
      <c r="GC6" s="441"/>
      <c r="GD6" s="441"/>
      <c r="GE6" s="441"/>
      <c r="GF6" s="441"/>
      <c r="GG6" s="441"/>
      <c r="GH6" s="441"/>
      <c r="GI6" s="441"/>
      <c r="GJ6" s="441"/>
      <c r="GK6" s="441"/>
      <c r="GL6" s="441"/>
      <c r="GM6" s="441"/>
      <c r="GN6" s="441"/>
      <c r="GO6" s="441"/>
      <c r="GP6" s="441"/>
      <c r="GQ6" s="441"/>
      <c r="GR6" s="441"/>
      <c r="GS6" s="441"/>
      <c r="GT6" s="441"/>
      <c r="GU6" s="441"/>
      <c r="GV6" s="441"/>
      <c r="GW6" s="441"/>
      <c r="GX6" s="441"/>
      <c r="GY6" s="441"/>
      <c r="GZ6" s="441"/>
      <c r="HA6" s="441"/>
      <c r="HB6" s="441"/>
      <c r="HC6" s="441"/>
      <c r="HD6" s="441"/>
      <c r="HE6" s="441"/>
      <c r="HF6" s="441"/>
      <c r="HG6" s="441"/>
      <c r="HH6" s="441"/>
      <c r="HI6" s="441"/>
      <c r="HJ6" s="441"/>
      <c r="HK6" s="441"/>
      <c r="HL6" s="441"/>
      <c r="HM6" s="441"/>
      <c r="HN6" s="441"/>
      <c r="HO6" s="441"/>
      <c r="HP6" s="441"/>
      <c r="HQ6" s="441"/>
      <c r="HR6" s="441"/>
      <c r="HS6" s="441"/>
      <c r="HT6" s="441"/>
      <c r="HU6" s="441"/>
      <c r="HV6" s="441"/>
      <c r="HW6" s="441"/>
      <c r="HX6" s="441"/>
      <c r="HY6" s="441"/>
      <c r="HZ6" s="441"/>
      <c r="IA6" s="441"/>
      <c r="IB6" s="441"/>
      <c r="IC6" s="441"/>
      <c r="ID6" s="441"/>
      <c r="IE6" s="441"/>
      <c r="IF6" s="441"/>
      <c r="IG6" s="441"/>
      <c r="IH6" s="441"/>
      <c r="II6" s="441"/>
      <c r="IJ6" s="441"/>
      <c r="IK6" s="441"/>
      <c r="IL6" s="441"/>
      <c r="IM6" s="441"/>
      <c r="IN6" s="441"/>
    </row>
    <row r="7" spans="1:248" s="174" customFormat="1" ht="22.5" customHeight="1">
      <c r="A7" s="372"/>
      <c r="B7" s="336"/>
      <c r="C7" s="372" t="s">
        <v>107</v>
      </c>
      <c r="D7" s="339">
        <v>17160</v>
      </c>
      <c r="E7" s="339">
        <v>0</v>
      </c>
      <c r="F7" s="339">
        <v>0</v>
      </c>
      <c r="G7" s="339">
        <v>0</v>
      </c>
      <c r="H7" s="339">
        <v>0</v>
      </c>
      <c r="I7" s="339">
        <v>7560</v>
      </c>
      <c r="J7" s="339">
        <v>0</v>
      </c>
      <c r="K7" s="339">
        <v>0</v>
      </c>
      <c r="L7" s="446">
        <v>0</v>
      </c>
      <c r="M7" s="339">
        <v>0</v>
      </c>
      <c r="N7" s="339">
        <v>0</v>
      </c>
      <c r="O7" s="339">
        <v>9600</v>
      </c>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1"/>
      <c r="FP7" s="361"/>
      <c r="FQ7" s="361"/>
      <c r="FR7" s="361"/>
      <c r="FS7" s="361"/>
      <c r="FT7" s="361"/>
      <c r="FU7" s="361"/>
      <c r="FV7" s="361"/>
      <c r="FW7" s="361"/>
      <c r="FX7" s="361"/>
      <c r="FY7" s="361"/>
      <c r="FZ7" s="361"/>
      <c r="GA7" s="361"/>
      <c r="GB7" s="361"/>
      <c r="GC7" s="361"/>
      <c r="GD7" s="361"/>
      <c r="GE7" s="361"/>
      <c r="GF7" s="361"/>
      <c r="GG7" s="361"/>
      <c r="GH7" s="361"/>
      <c r="GI7" s="361"/>
      <c r="GJ7" s="361"/>
      <c r="GK7" s="361"/>
      <c r="GL7" s="361"/>
      <c r="GM7" s="361"/>
      <c r="GN7" s="361"/>
      <c r="GO7" s="361"/>
      <c r="GP7" s="361"/>
      <c r="GQ7" s="361"/>
      <c r="GR7" s="361"/>
      <c r="GS7" s="361"/>
      <c r="GT7" s="361"/>
      <c r="GU7" s="361"/>
      <c r="GV7" s="361"/>
      <c r="GW7" s="361"/>
      <c r="GX7" s="361"/>
      <c r="GY7" s="361"/>
      <c r="GZ7" s="361"/>
      <c r="HA7" s="361"/>
      <c r="HB7" s="361"/>
      <c r="HC7" s="361"/>
      <c r="HD7" s="361"/>
      <c r="HE7" s="361"/>
      <c r="HF7" s="361"/>
      <c r="HG7" s="361"/>
      <c r="HH7" s="361"/>
      <c r="HI7" s="361"/>
      <c r="HJ7" s="361"/>
      <c r="HK7" s="361"/>
      <c r="HL7" s="361"/>
      <c r="HM7" s="361"/>
      <c r="HN7" s="361"/>
      <c r="HO7" s="361"/>
      <c r="HP7" s="361"/>
      <c r="HQ7" s="361"/>
      <c r="HR7" s="361"/>
      <c r="HS7" s="361"/>
      <c r="HT7" s="361"/>
      <c r="HU7" s="361"/>
      <c r="HV7" s="361"/>
      <c r="HW7" s="361"/>
      <c r="HX7" s="361"/>
      <c r="HY7" s="361"/>
      <c r="HZ7" s="361"/>
      <c r="IA7" s="361"/>
      <c r="IB7" s="361"/>
      <c r="IC7" s="361"/>
      <c r="ID7" s="361"/>
      <c r="IE7" s="361"/>
      <c r="IF7" s="361"/>
      <c r="IG7" s="361"/>
      <c r="IH7" s="361"/>
      <c r="II7" s="361"/>
      <c r="IJ7" s="361"/>
      <c r="IK7" s="361"/>
      <c r="IL7" s="361"/>
      <c r="IM7" s="361"/>
      <c r="IN7" s="361"/>
    </row>
    <row r="8" spans="1:15" ht="22.5" customHeight="1">
      <c r="A8" s="372"/>
      <c r="B8" s="336" t="s">
        <v>127</v>
      </c>
      <c r="C8" s="372" t="s">
        <v>109</v>
      </c>
      <c r="D8" s="339">
        <v>17160</v>
      </c>
      <c r="E8" s="339">
        <v>0</v>
      </c>
      <c r="F8" s="339">
        <v>0</v>
      </c>
      <c r="G8" s="339">
        <v>0</v>
      </c>
      <c r="H8" s="339">
        <v>0</v>
      </c>
      <c r="I8" s="339">
        <v>7560</v>
      </c>
      <c r="J8" s="339">
        <v>0</v>
      </c>
      <c r="K8" s="339">
        <v>0</v>
      </c>
      <c r="L8" s="446">
        <v>0</v>
      </c>
      <c r="M8" s="339">
        <v>0</v>
      </c>
      <c r="N8" s="339">
        <v>0</v>
      </c>
      <c r="O8" s="339">
        <v>9600</v>
      </c>
    </row>
    <row r="9" spans="1:248" ht="22.5" customHeight="1">
      <c r="A9" s="372"/>
      <c r="B9" s="336" t="s">
        <v>110</v>
      </c>
      <c r="C9" s="372" t="s">
        <v>111</v>
      </c>
      <c r="D9" s="339">
        <v>9600</v>
      </c>
      <c r="E9" s="339">
        <v>0</v>
      </c>
      <c r="F9" s="339">
        <v>0</v>
      </c>
      <c r="G9" s="339">
        <v>0</v>
      </c>
      <c r="H9" s="339">
        <v>0</v>
      </c>
      <c r="I9" s="339">
        <v>0</v>
      </c>
      <c r="J9" s="339">
        <v>0</v>
      </c>
      <c r="K9" s="339">
        <v>0</v>
      </c>
      <c r="L9" s="446">
        <v>0</v>
      </c>
      <c r="M9" s="339">
        <v>0</v>
      </c>
      <c r="N9" s="339">
        <v>0</v>
      </c>
      <c r="O9" s="339">
        <v>9600</v>
      </c>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c r="DJ9" s="441"/>
      <c r="DK9" s="441"/>
      <c r="DL9" s="441"/>
      <c r="DM9" s="441"/>
      <c r="DN9" s="441"/>
      <c r="DO9" s="441"/>
      <c r="DP9" s="441"/>
      <c r="DQ9" s="441"/>
      <c r="DR9" s="441"/>
      <c r="DS9" s="441"/>
      <c r="DT9" s="441"/>
      <c r="DU9" s="441"/>
      <c r="DV9" s="441"/>
      <c r="DW9" s="441"/>
      <c r="DX9" s="441"/>
      <c r="DY9" s="441"/>
      <c r="DZ9" s="441"/>
      <c r="EA9" s="441"/>
      <c r="EB9" s="441"/>
      <c r="EC9" s="441"/>
      <c r="ED9" s="441"/>
      <c r="EE9" s="441"/>
      <c r="EF9" s="441"/>
      <c r="EG9" s="441"/>
      <c r="EH9" s="441"/>
      <c r="EI9" s="441"/>
      <c r="EJ9" s="441"/>
      <c r="EK9" s="441"/>
      <c r="EL9" s="441"/>
      <c r="EM9" s="441"/>
      <c r="EN9" s="441"/>
      <c r="EO9" s="441"/>
      <c r="EP9" s="441"/>
      <c r="EQ9" s="441"/>
      <c r="ER9" s="441"/>
      <c r="ES9" s="441"/>
      <c r="ET9" s="441"/>
      <c r="EU9" s="441"/>
      <c r="EV9" s="441"/>
      <c r="EW9" s="441"/>
      <c r="EX9" s="441"/>
      <c r="EY9" s="441"/>
      <c r="EZ9" s="441"/>
      <c r="FA9" s="441"/>
      <c r="FB9" s="441"/>
      <c r="FC9" s="441"/>
      <c r="FD9" s="441"/>
      <c r="FE9" s="441"/>
      <c r="FF9" s="441"/>
      <c r="FG9" s="441"/>
      <c r="FH9" s="441"/>
      <c r="FI9" s="441"/>
      <c r="FJ9" s="441"/>
      <c r="FK9" s="441"/>
      <c r="FL9" s="441"/>
      <c r="FM9" s="441"/>
      <c r="FN9" s="441"/>
      <c r="FO9" s="441"/>
      <c r="FP9" s="441"/>
      <c r="FQ9" s="441"/>
      <c r="FR9" s="441"/>
      <c r="FS9" s="441"/>
      <c r="FT9" s="441"/>
      <c r="FU9" s="441"/>
      <c r="FV9" s="441"/>
      <c r="FW9" s="441"/>
      <c r="FX9" s="441"/>
      <c r="FY9" s="441"/>
      <c r="FZ9" s="441"/>
      <c r="GA9" s="441"/>
      <c r="GB9" s="441"/>
      <c r="GC9" s="441"/>
      <c r="GD9" s="441"/>
      <c r="GE9" s="441"/>
      <c r="GF9" s="441"/>
      <c r="GG9" s="441"/>
      <c r="GH9" s="441"/>
      <c r="GI9" s="441"/>
      <c r="GJ9" s="441"/>
      <c r="GK9" s="441"/>
      <c r="GL9" s="441"/>
      <c r="GM9" s="441"/>
      <c r="GN9" s="441"/>
      <c r="GO9" s="441"/>
      <c r="GP9" s="441"/>
      <c r="GQ9" s="441"/>
      <c r="GR9" s="441"/>
      <c r="GS9" s="441"/>
      <c r="GT9" s="441"/>
      <c r="GU9" s="441"/>
      <c r="GV9" s="441"/>
      <c r="GW9" s="441"/>
      <c r="GX9" s="441"/>
      <c r="GY9" s="441"/>
      <c r="GZ9" s="441"/>
      <c r="HA9" s="441"/>
      <c r="HB9" s="441"/>
      <c r="HC9" s="441"/>
      <c r="HD9" s="441"/>
      <c r="HE9" s="441"/>
      <c r="HF9" s="441"/>
      <c r="HG9" s="441"/>
      <c r="HH9" s="441"/>
      <c r="HI9" s="441"/>
      <c r="HJ9" s="441"/>
      <c r="HK9" s="441"/>
      <c r="HL9" s="441"/>
      <c r="HM9" s="441"/>
      <c r="HN9" s="441"/>
      <c r="HO9" s="441"/>
      <c r="HP9" s="441"/>
      <c r="HQ9" s="441"/>
      <c r="HR9" s="441"/>
      <c r="HS9" s="441"/>
      <c r="HT9" s="441"/>
      <c r="HU9" s="441"/>
      <c r="HV9" s="441"/>
      <c r="HW9" s="441"/>
      <c r="HX9" s="441"/>
      <c r="HY9" s="441"/>
      <c r="HZ9" s="441"/>
      <c r="IA9" s="441"/>
      <c r="IB9" s="441"/>
      <c r="IC9" s="441"/>
      <c r="ID9" s="441"/>
      <c r="IE9" s="441"/>
      <c r="IF9" s="441"/>
      <c r="IG9" s="441"/>
      <c r="IH9" s="441"/>
      <c r="II9" s="441"/>
      <c r="IJ9" s="441"/>
      <c r="IK9" s="441"/>
      <c r="IL9" s="441"/>
      <c r="IM9" s="441"/>
      <c r="IN9" s="441"/>
    </row>
    <row r="10" spans="1:248" ht="22.5" customHeight="1">
      <c r="A10" s="372">
        <v>2080101</v>
      </c>
      <c r="B10" s="336" t="s">
        <v>128</v>
      </c>
      <c r="C10" s="372" t="s">
        <v>130</v>
      </c>
      <c r="D10" s="339">
        <v>9600</v>
      </c>
      <c r="E10" s="339">
        <v>0</v>
      </c>
      <c r="F10" s="339">
        <v>0</v>
      </c>
      <c r="G10" s="339">
        <v>0</v>
      </c>
      <c r="H10" s="339">
        <v>0</v>
      </c>
      <c r="I10" s="339">
        <v>0</v>
      </c>
      <c r="J10" s="339">
        <v>0</v>
      </c>
      <c r="K10" s="339">
        <v>0</v>
      </c>
      <c r="L10" s="446">
        <v>0</v>
      </c>
      <c r="M10" s="339">
        <v>0</v>
      </c>
      <c r="N10" s="339">
        <v>0</v>
      </c>
      <c r="O10" s="339">
        <v>9600</v>
      </c>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c r="DJ10" s="441"/>
      <c r="DK10" s="441"/>
      <c r="DL10" s="441"/>
      <c r="DM10" s="441"/>
      <c r="DN10" s="441"/>
      <c r="DO10" s="441"/>
      <c r="DP10" s="441"/>
      <c r="DQ10" s="441"/>
      <c r="DR10" s="441"/>
      <c r="DS10" s="441"/>
      <c r="DT10" s="441"/>
      <c r="DU10" s="441"/>
      <c r="DV10" s="441"/>
      <c r="DW10" s="441"/>
      <c r="DX10" s="441"/>
      <c r="DY10" s="441"/>
      <c r="DZ10" s="441"/>
      <c r="EA10" s="441"/>
      <c r="EB10" s="441"/>
      <c r="EC10" s="441"/>
      <c r="ED10" s="441"/>
      <c r="EE10" s="441"/>
      <c r="EF10" s="441"/>
      <c r="EG10" s="441"/>
      <c r="EH10" s="441"/>
      <c r="EI10" s="441"/>
      <c r="EJ10" s="441"/>
      <c r="EK10" s="441"/>
      <c r="EL10" s="441"/>
      <c r="EM10" s="441"/>
      <c r="EN10" s="441"/>
      <c r="EO10" s="441"/>
      <c r="EP10" s="441"/>
      <c r="EQ10" s="441"/>
      <c r="ER10" s="441"/>
      <c r="ES10" s="441"/>
      <c r="ET10" s="441"/>
      <c r="EU10" s="441"/>
      <c r="EV10" s="441"/>
      <c r="EW10" s="441"/>
      <c r="EX10" s="441"/>
      <c r="EY10" s="441"/>
      <c r="EZ10" s="441"/>
      <c r="FA10" s="441"/>
      <c r="FB10" s="441"/>
      <c r="FC10" s="441"/>
      <c r="FD10" s="441"/>
      <c r="FE10" s="441"/>
      <c r="FF10" s="441"/>
      <c r="FG10" s="441"/>
      <c r="FH10" s="441"/>
      <c r="FI10" s="441"/>
      <c r="FJ10" s="441"/>
      <c r="FK10" s="441"/>
      <c r="FL10" s="441"/>
      <c r="FM10" s="441"/>
      <c r="FN10" s="441"/>
      <c r="FO10" s="441"/>
      <c r="FP10" s="441"/>
      <c r="FQ10" s="441"/>
      <c r="FR10" s="441"/>
      <c r="FS10" s="441"/>
      <c r="FT10" s="441"/>
      <c r="FU10" s="441"/>
      <c r="FV10" s="441"/>
      <c r="FW10" s="441"/>
      <c r="FX10" s="441"/>
      <c r="FY10" s="441"/>
      <c r="FZ10" s="441"/>
      <c r="GA10" s="441"/>
      <c r="GB10" s="441"/>
      <c r="GC10" s="441"/>
      <c r="GD10" s="441"/>
      <c r="GE10" s="441"/>
      <c r="GF10" s="441"/>
      <c r="GG10" s="441"/>
      <c r="GH10" s="441"/>
      <c r="GI10" s="441"/>
      <c r="GJ10" s="441"/>
      <c r="GK10" s="441"/>
      <c r="GL10" s="441"/>
      <c r="GM10" s="441"/>
      <c r="GN10" s="441"/>
      <c r="GO10" s="441"/>
      <c r="GP10" s="441"/>
      <c r="GQ10" s="441"/>
      <c r="GR10" s="441"/>
      <c r="GS10" s="441"/>
      <c r="GT10" s="441"/>
      <c r="GU10" s="441"/>
      <c r="GV10" s="441"/>
      <c r="GW10" s="441"/>
      <c r="GX10" s="441"/>
      <c r="GY10" s="441"/>
      <c r="GZ10" s="441"/>
      <c r="HA10" s="441"/>
      <c r="HB10" s="441"/>
      <c r="HC10" s="441"/>
      <c r="HD10" s="441"/>
      <c r="HE10" s="441"/>
      <c r="HF10" s="441"/>
      <c r="HG10" s="441"/>
      <c r="HH10" s="441"/>
      <c r="HI10" s="441"/>
      <c r="HJ10" s="441"/>
      <c r="HK10" s="441"/>
      <c r="HL10" s="441"/>
      <c r="HM10" s="441"/>
      <c r="HN10" s="441"/>
      <c r="HO10" s="441"/>
      <c r="HP10" s="441"/>
      <c r="HQ10" s="441"/>
      <c r="HR10" s="441"/>
      <c r="HS10" s="441"/>
      <c r="HT10" s="441"/>
      <c r="HU10" s="441"/>
      <c r="HV10" s="441"/>
      <c r="HW10" s="441"/>
      <c r="HX10" s="441"/>
      <c r="HY10" s="441"/>
      <c r="HZ10" s="441"/>
      <c r="IA10" s="441"/>
      <c r="IB10" s="441"/>
      <c r="IC10" s="441"/>
      <c r="ID10" s="441"/>
      <c r="IE10" s="441"/>
      <c r="IF10" s="441"/>
      <c r="IG10" s="441"/>
      <c r="IH10" s="441"/>
      <c r="II10" s="441"/>
      <c r="IJ10" s="441"/>
      <c r="IK10" s="441"/>
      <c r="IL10" s="441"/>
      <c r="IM10" s="441"/>
      <c r="IN10" s="441"/>
    </row>
    <row r="11" spans="1:248" ht="22.5" customHeight="1">
      <c r="A11" s="372">
        <v>2080103</v>
      </c>
      <c r="B11" s="336" t="s">
        <v>128</v>
      </c>
      <c r="C11" s="372" t="s">
        <v>131</v>
      </c>
      <c r="D11" s="339">
        <v>0</v>
      </c>
      <c r="E11" s="339">
        <v>0</v>
      </c>
      <c r="F11" s="339">
        <v>0</v>
      </c>
      <c r="G11" s="339">
        <v>0</v>
      </c>
      <c r="H11" s="339">
        <v>0</v>
      </c>
      <c r="I11" s="339">
        <v>0</v>
      </c>
      <c r="J11" s="339">
        <v>0</v>
      </c>
      <c r="K11" s="339">
        <v>0</v>
      </c>
      <c r="L11" s="446">
        <v>0</v>
      </c>
      <c r="M11" s="339">
        <v>0</v>
      </c>
      <c r="N11" s="339">
        <v>0</v>
      </c>
      <c r="O11" s="339">
        <v>0</v>
      </c>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441"/>
      <c r="CO11" s="441"/>
      <c r="CP11" s="441"/>
      <c r="CQ11" s="441"/>
      <c r="CR11" s="441"/>
      <c r="CS11" s="441"/>
      <c r="CT11" s="441"/>
      <c r="CU11" s="441"/>
      <c r="CV11" s="441"/>
      <c r="CW11" s="441"/>
      <c r="CX11" s="441"/>
      <c r="CY11" s="441"/>
      <c r="CZ11" s="441"/>
      <c r="DA11" s="441"/>
      <c r="DB11" s="441"/>
      <c r="DC11" s="441"/>
      <c r="DD11" s="441"/>
      <c r="DE11" s="441"/>
      <c r="DF11" s="441"/>
      <c r="DG11" s="441"/>
      <c r="DH11" s="441"/>
      <c r="DI11" s="441"/>
      <c r="DJ11" s="441"/>
      <c r="DK11" s="441"/>
      <c r="DL11" s="441"/>
      <c r="DM11" s="441"/>
      <c r="DN11" s="441"/>
      <c r="DO11" s="441"/>
      <c r="DP11" s="441"/>
      <c r="DQ11" s="441"/>
      <c r="DR11" s="441"/>
      <c r="DS11" s="441"/>
      <c r="DT11" s="441"/>
      <c r="DU11" s="441"/>
      <c r="DV11" s="441"/>
      <c r="DW11" s="441"/>
      <c r="DX11" s="441"/>
      <c r="DY11" s="441"/>
      <c r="DZ11" s="441"/>
      <c r="EA11" s="441"/>
      <c r="EB11" s="441"/>
      <c r="EC11" s="441"/>
      <c r="ED11" s="441"/>
      <c r="EE11" s="441"/>
      <c r="EF11" s="441"/>
      <c r="EG11" s="441"/>
      <c r="EH11" s="441"/>
      <c r="EI11" s="441"/>
      <c r="EJ11" s="441"/>
      <c r="EK11" s="441"/>
      <c r="EL11" s="441"/>
      <c r="EM11" s="441"/>
      <c r="EN11" s="441"/>
      <c r="EO11" s="441"/>
      <c r="EP11" s="441"/>
      <c r="EQ11" s="441"/>
      <c r="ER11" s="441"/>
      <c r="ES11" s="441"/>
      <c r="ET11" s="441"/>
      <c r="EU11" s="441"/>
      <c r="EV11" s="441"/>
      <c r="EW11" s="441"/>
      <c r="EX11" s="441"/>
      <c r="EY11" s="441"/>
      <c r="EZ11" s="441"/>
      <c r="FA11" s="441"/>
      <c r="FB11" s="441"/>
      <c r="FC11" s="441"/>
      <c r="FD11" s="441"/>
      <c r="FE11" s="441"/>
      <c r="FF11" s="441"/>
      <c r="FG11" s="441"/>
      <c r="FH11" s="441"/>
      <c r="FI11" s="441"/>
      <c r="FJ11" s="441"/>
      <c r="FK11" s="441"/>
      <c r="FL11" s="441"/>
      <c r="FM11" s="441"/>
      <c r="FN11" s="441"/>
      <c r="FO11" s="441"/>
      <c r="FP11" s="441"/>
      <c r="FQ11" s="441"/>
      <c r="FR11" s="441"/>
      <c r="FS11" s="441"/>
      <c r="FT11" s="441"/>
      <c r="FU11" s="441"/>
      <c r="FV11" s="441"/>
      <c r="FW11" s="441"/>
      <c r="FX11" s="441"/>
      <c r="FY11" s="441"/>
      <c r="FZ11" s="441"/>
      <c r="GA11" s="441"/>
      <c r="GB11" s="441"/>
      <c r="GC11" s="441"/>
      <c r="GD11" s="441"/>
      <c r="GE11" s="441"/>
      <c r="GF11" s="441"/>
      <c r="GG11" s="441"/>
      <c r="GH11" s="441"/>
      <c r="GI11" s="441"/>
      <c r="GJ11" s="441"/>
      <c r="GK11" s="441"/>
      <c r="GL11" s="441"/>
      <c r="GM11" s="441"/>
      <c r="GN11" s="441"/>
      <c r="GO11" s="441"/>
      <c r="GP11" s="441"/>
      <c r="GQ11" s="441"/>
      <c r="GR11" s="441"/>
      <c r="GS11" s="441"/>
      <c r="GT11" s="441"/>
      <c r="GU11" s="441"/>
      <c r="GV11" s="441"/>
      <c r="GW11" s="441"/>
      <c r="GX11" s="441"/>
      <c r="GY11" s="441"/>
      <c r="GZ11" s="441"/>
      <c r="HA11" s="441"/>
      <c r="HB11" s="441"/>
      <c r="HC11" s="441"/>
      <c r="HD11" s="441"/>
      <c r="HE11" s="441"/>
      <c r="HF11" s="441"/>
      <c r="HG11" s="441"/>
      <c r="HH11" s="441"/>
      <c r="HI11" s="441"/>
      <c r="HJ11" s="441"/>
      <c r="HK11" s="441"/>
      <c r="HL11" s="441"/>
      <c r="HM11" s="441"/>
      <c r="HN11" s="441"/>
      <c r="HO11" s="441"/>
      <c r="HP11" s="441"/>
      <c r="HQ11" s="441"/>
      <c r="HR11" s="441"/>
      <c r="HS11" s="441"/>
      <c r="HT11" s="441"/>
      <c r="HU11" s="441"/>
      <c r="HV11" s="441"/>
      <c r="HW11" s="441"/>
      <c r="HX11" s="441"/>
      <c r="HY11" s="441"/>
      <c r="HZ11" s="441"/>
      <c r="IA11" s="441"/>
      <c r="IB11" s="441"/>
      <c r="IC11" s="441"/>
      <c r="ID11" s="441"/>
      <c r="IE11" s="441"/>
      <c r="IF11" s="441"/>
      <c r="IG11" s="441"/>
      <c r="IH11" s="441"/>
      <c r="II11" s="441"/>
      <c r="IJ11" s="441"/>
      <c r="IK11" s="441"/>
      <c r="IL11" s="441"/>
      <c r="IM11" s="441"/>
      <c r="IN11" s="441"/>
    </row>
    <row r="12" spans="1:248" ht="22.5" customHeight="1">
      <c r="A12" s="372"/>
      <c r="B12" s="336" t="s">
        <v>113</v>
      </c>
      <c r="C12" s="372" t="s">
        <v>114</v>
      </c>
      <c r="D12" s="339">
        <v>0</v>
      </c>
      <c r="E12" s="339">
        <v>0</v>
      </c>
      <c r="F12" s="339">
        <v>0</v>
      </c>
      <c r="G12" s="339">
        <v>0</v>
      </c>
      <c r="H12" s="339">
        <v>0</v>
      </c>
      <c r="I12" s="339">
        <v>0</v>
      </c>
      <c r="J12" s="339">
        <v>0</v>
      </c>
      <c r="K12" s="339">
        <v>0</v>
      </c>
      <c r="L12" s="446">
        <v>0</v>
      </c>
      <c r="M12" s="339">
        <v>0</v>
      </c>
      <c r="N12" s="339">
        <v>0</v>
      </c>
      <c r="O12" s="339">
        <v>0</v>
      </c>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1"/>
      <c r="DV12" s="441"/>
      <c r="DW12" s="441"/>
      <c r="DX12" s="441"/>
      <c r="DY12" s="441"/>
      <c r="DZ12" s="441"/>
      <c r="EA12" s="441"/>
      <c r="EB12" s="441"/>
      <c r="EC12" s="441"/>
      <c r="ED12" s="441"/>
      <c r="EE12" s="441"/>
      <c r="EF12" s="441"/>
      <c r="EG12" s="441"/>
      <c r="EH12" s="441"/>
      <c r="EI12" s="441"/>
      <c r="EJ12" s="441"/>
      <c r="EK12" s="441"/>
      <c r="EL12" s="441"/>
      <c r="EM12" s="441"/>
      <c r="EN12" s="441"/>
      <c r="EO12" s="441"/>
      <c r="EP12" s="441"/>
      <c r="EQ12" s="441"/>
      <c r="ER12" s="441"/>
      <c r="ES12" s="441"/>
      <c r="ET12" s="441"/>
      <c r="EU12" s="441"/>
      <c r="EV12" s="441"/>
      <c r="EW12" s="441"/>
      <c r="EX12" s="441"/>
      <c r="EY12" s="441"/>
      <c r="EZ12" s="441"/>
      <c r="FA12" s="441"/>
      <c r="FB12" s="441"/>
      <c r="FC12" s="441"/>
      <c r="FD12" s="441"/>
      <c r="FE12" s="441"/>
      <c r="FF12" s="441"/>
      <c r="FG12" s="441"/>
      <c r="FH12" s="441"/>
      <c r="FI12" s="441"/>
      <c r="FJ12" s="441"/>
      <c r="FK12" s="441"/>
      <c r="FL12" s="441"/>
      <c r="FM12" s="441"/>
      <c r="FN12" s="441"/>
      <c r="FO12" s="441"/>
      <c r="FP12" s="441"/>
      <c r="FQ12" s="441"/>
      <c r="FR12" s="441"/>
      <c r="FS12" s="441"/>
      <c r="FT12" s="441"/>
      <c r="FU12" s="441"/>
      <c r="FV12" s="441"/>
      <c r="FW12" s="441"/>
      <c r="FX12" s="441"/>
      <c r="FY12" s="441"/>
      <c r="FZ12" s="441"/>
      <c r="GA12" s="441"/>
      <c r="GB12" s="441"/>
      <c r="GC12" s="441"/>
      <c r="GD12" s="441"/>
      <c r="GE12" s="441"/>
      <c r="GF12" s="441"/>
      <c r="GG12" s="441"/>
      <c r="GH12" s="441"/>
      <c r="GI12" s="441"/>
      <c r="GJ12" s="441"/>
      <c r="GK12" s="441"/>
      <c r="GL12" s="441"/>
      <c r="GM12" s="441"/>
      <c r="GN12" s="441"/>
      <c r="GO12" s="441"/>
      <c r="GP12" s="441"/>
      <c r="GQ12" s="441"/>
      <c r="GR12" s="441"/>
      <c r="GS12" s="441"/>
      <c r="GT12" s="441"/>
      <c r="GU12" s="441"/>
      <c r="GV12" s="441"/>
      <c r="GW12" s="441"/>
      <c r="GX12" s="441"/>
      <c r="GY12" s="441"/>
      <c r="GZ12" s="441"/>
      <c r="HA12" s="441"/>
      <c r="HB12" s="441"/>
      <c r="HC12" s="441"/>
      <c r="HD12" s="441"/>
      <c r="HE12" s="441"/>
      <c r="HF12" s="441"/>
      <c r="HG12" s="441"/>
      <c r="HH12" s="441"/>
      <c r="HI12" s="441"/>
      <c r="HJ12" s="441"/>
      <c r="HK12" s="441"/>
      <c r="HL12" s="441"/>
      <c r="HM12" s="441"/>
      <c r="HN12" s="441"/>
      <c r="HO12" s="441"/>
      <c r="HP12" s="441"/>
      <c r="HQ12" s="441"/>
      <c r="HR12" s="441"/>
      <c r="HS12" s="441"/>
      <c r="HT12" s="441"/>
      <c r="HU12" s="441"/>
      <c r="HV12" s="441"/>
      <c r="HW12" s="441"/>
      <c r="HX12" s="441"/>
      <c r="HY12" s="441"/>
      <c r="HZ12" s="441"/>
      <c r="IA12" s="441"/>
      <c r="IB12" s="441"/>
      <c r="IC12" s="441"/>
      <c r="ID12" s="441"/>
      <c r="IE12" s="441"/>
      <c r="IF12" s="441"/>
      <c r="IG12" s="441"/>
      <c r="IH12" s="441"/>
      <c r="II12" s="441"/>
      <c r="IJ12" s="441"/>
      <c r="IK12" s="441"/>
      <c r="IL12" s="441"/>
      <c r="IM12" s="441"/>
      <c r="IN12" s="441"/>
    </row>
    <row r="13" spans="1:248" ht="22.5" customHeight="1">
      <c r="A13" s="372">
        <v>2080803</v>
      </c>
      <c r="B13" s="336" t="s">
        <v>132</v>
      </c>
      <c r="C13" s="372" t="s">
        <v>133</v>
      </c>
      <c r="D13" s="339">
        <v>0</v>
      </c>
      <c r="E13" s="339">
        <v>0</v>
      </c>
      <c r="F13" s="339">
        <v>0</v>
      </c>
      <c r="G13" s="339">
        <v>0</v>
      </c>
      <c r="H13" s="339">
        <v>0</v>
      </c>
      <c r="I13" s="339">
        <v>0</v>
      </c>
      <c r="J13" s="339">
        <v>0</v>
      </c>
      <c r="K13" s="339">
        <v>0</v>
      </c>
      <c r="L13" s="446">
        <v>0</v>
      </c>
      <c r="M13" s="339">
        <v>0</v>
      </c>
      <c r="N13" s="339">
        <v>0</v>
      </c>
      <c r="O13" s="339">
        <v>0</v>
      </c>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41"/>
      <c r="DF13" s="441"/>
      <c r="DG13" s="441"/>
      <c r="DH13" s="441"/>
      <c r="DI13" s="441"/>
      <c r="DJ13" s="441"/>
      <c r="DK13" s="441"/>
      <c r="DL13" s="441"/>
      <c r="DM13" s="441"/>
      <c r="DN13" s="441"/>
      <c r="DO13" s="441"/>
      <c r="DP13" s="441"/>
      <c r="DQ13" s="441"/>
      <c r="DR13" s="441"/>
      <c r="DS13" s="441"/>
      <c r="DT13" s="441"/>
      <c r="DU13" s="441"/>
      <c r="DV13" s="441"/>
      <c r="DW13" s="441"/>
      <c r="DX13" s="441"/>
      <c r="DY13" s="441"/>
      <c r="DZ13" s="441"/>
      <c r="EA13" s="441"/>
      <c r="EB13" s="441"/>
      <c r="EC13" s="441"/>
      <c r="ED13" s="441"/>
      <c r="EE13" s="441"/>
      <c r="EF13" s="441"/>
      <c r="EG13" s="441"/>
      <c r="EH13" s="441"/>
      <c r="EI13" s="441"/>
      <c r="EJ13" s="441"/>
      <c r="EK13" s="441"/>
      <c r="EL13" s="441"/>
      <c r="EM13" s="441"/>
      <c r="EN13" s="441"/>
      <c r="EO13" s="441"/>
      <c r="EP13" s="441"/>
      <c r="EQ13" s="441"/>
      <c r="ER13" s="441"/>
      <c r="ES13" s="441"/>
      <c r="ET13" s="441"/>
      <c r="EU13" s="441"/>
      <c r="EV13" s="441"/>
      <c r="EW13" s="441"/>
      <c r="EX13" s="441"/>
      <c r="EY13" s="441"/>
      <c r="EZ13" s="441"/>
      <c r="FA13" s="441"/>
      <c r="FB13" s="441"/>
      <c r="FC13" s="441"/>
      <c r="FD13" s="441"/>
      <c r="FE13" s="441"/>
      <c r="FF13" s="441"/>
      <c r="FG13" s="441"/>
      <c r="FH13" s="441"/>
      <c r="FI13" s="441"/>
      <c r="FJ13" s="441"/>
      <c r="FK13" s="441"/>
      <c r="FL13" s="441"/>
      <c r="FM13" s="441"/>
      <c r="FN13" s="441"/>
      <c r="FO13" s="441"/>
      <c r="FP13" s="441"/>
      <c r="FQ13" s="441"/>
      <c r="FR13" s="441"/>
      <c r="FS13" s="441"/>
      <c r="FT13" s="441"/>
      <c r="FU13" s="441"/>
      <c r="FV13" s="441"/>
      <c r="FW13" s="441"/>
      <c r="FX13" s="441"/>
      <c r="FY13" s="441"/>
      <c r="FZ13" s="441"/>
      <c r="GA13" s="441"/>
      <c r="GB13" s="441"/>
      <c r="GC13" s="441"/>
      <c r="GD13" s="441"/>
      <c r="GE13" s="441"/>
      <c r="GF13" s="441"/>
      <c r="GG13" s="441"/>
      <c r="GH13" s="441"/>
      <c r="GI13" s="441"/>
      <c r="GJ13" s="441"/>
      <c r="GK13" s="441"/>
      <c r="GL13" s="441"/>
      <c r="GM13" s="441"/>
      <c r="GN13" s="441"/>
      <c r="GO13" s="441"/>
      <c r="GP13" s="441"/>
      <c r="GQ13" s="441"/>
      <c r="GR13" s="441"/>
      <c r="GS13" s="441"/>
      <c r="GT13" s="441"/>
      <c r="GU13" s="441"/>
      <c r="GV13" s="441"/>
      <c r="GW13" s="441"/>
      <c r="GX13" s="441"/>
      <c r="GY13" s="441"/>
      <c r="GZ13" s="441"/>
      <c r="HA13" s="441"/>
      <c r="HB13" s="441"/>
      <c r="HC13" s="441"/>
      <c r="HD13" s="441"/>
      <c r="HE13" s="441"/>
      <c r="HF13" s="441"/>
      <c r="HG13" s="441"/>
      <c r="HH13" s="441"/>
      <c r="HI13" s="441"/>
      <c r="HJ13" s="441"/>
      <c r="HK13" s="441"/>
      <c r="HL13" s="441"/>
      <c r="HM13" s="441"/>
      <c r="HN13" s="441"/>
      <c r="HO13" s="441"/>
      <c r="HP13" s="441"/>
      <c r="HQ13" s="441"/>
      <c r="HR13" s="441"/>
      <c r="HS13" s="441"/>
      <c r="HT13" s="441"/>
      <c r="HU13" s="441"/>
      <c r="HV13" s="441"/>
      <c r="HW13" s="441"/>
      <c r="HX13" s="441"/>
      <c r="HY13" s="441"/>
      <c r="HZ13" s="441"/>
      <c r="IA13" s="441"/>
      <c r="IB13" s="441"/>
      <c r="IC13" s="441"/>
      <c r="ID13" s="441"/>
      <c r="IE13" s="441"/>
      <c r="IF13" s="441"/>
      <c r="IG13" s="441"/>
      <c r="IH13" s="441"/>
      <c r="II13" s="441"/>
      <c r="IJ13" s="441"/>
      <c r="IK13" s="441"/>
      <c r="IL13" s="441"/>
      <c r="IM13" s="441"/>
      <c r="IN13" s="441"/>
    </row>
    <row r="14" spans="1:248" ht="22.5" customHeight="1">
      <c r="A14" s="372"/>
      <c r="B14" s="336" t="s">
        <v>119</v>
      </c>
      <c r="C14" s="372" t="s">
        <v>120</v>
      </c>
      <c r="D14" s="339">
        <v>7560</v>
      </c>
      <c r="E14" s="339">
        <v>0</v>
      </c>
      <c r="F14" s="339">
        <v>0</v>
      </c>
      <c r="G14" s="339">
        <v>0</v>
      </c>
      <c r="H14" s="339">
        <v>0</v>
      </c>
      <c r="I14" s="339">
        <v>7560</v>
      </c>
      <c r="J14" s="339">
        <v>0</v>
      </c>
      <c r="K14" s="339">
        <v>0</v>
      </c>
      <c r="L14" s="446">
        <v>0</v>
      </c>
      <c r="M14" s="339">
        <v>0</v>
      </c>
      <c r="N14" s="339">
        <v>0</v>
      </c>
      <c r="O14" s="339">
        <v>0</v>
      </c>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c r="DF14" s="441"/>
      <c r="DG14" s="441"/>
      <c r="DH14" s="441"/>
      <c r="DI14" s="441"/>
      <c r="DJ14" s="441"/>
      <c r="DK14" s="441"/>
      <c r="DL14" s="441"/>
      <c r="DM14" s="441"/>
      <c r="DN14" s="441"/>
      <c r="DO14" s="441"/>
      <c r="DP14" s="441"/>
      <c r="DQ14" s="441"/>
      <c r="DR14" s="441"/>
      <c r="DS14" s="441"/>
      <c r="DT14" s="441"/>
      <c r="DU14" s="441"/>
      <c r="DV14" s="441"/>
      <c r="DW14" s="441"/>
      <c r="DX14" s="441"/>
      <c r="DY14" s="441"/>
      <c r="DZ14" s="441"/>
      <c r="EA14" s="441"/>
      <c r="EB14" s="441"/>
      <c r="EC14" s="441"/>
      <c r="ED14" s="441"/>
      <c r="EE14" s="441"/>
      <c r="EF14" s="441"/>
      <c r="EG14" s="441"/>
      <c r="EH14" s="441"/>
      <c r="EI14" s="441"/>
      <c r="EJ14" s="441"/>
      <c r="EK14" s="441"/>
      <c r="EL14" s="441"/>
      <c r="EM14" s="441"/>
      <c r="EN14" s="441"/>
      <c r="EO14" s="441"/>
      <c r="EP14" s="441"/>
      <c r="EQ14" s="441"/>
      <c r="ER14" s="441"/>
      <c r="ES14" s="441"/>
      <c r="ET14" s="441"/>
      <c r="EU14" s="441"/>
      <c r="EV14" s="441"/>
      <c r="EW14" s="441"/>
      <c r="EX14" s="441"/>
      <c r="EY14" s="441"/>
      <c r="EZ14" s="441"/>
      <c r="FA14" s="441"/>
      <c r="FB14" s="441"/>
      <c r="FC14" s="441"/>
      <c r="FD14" s="441"/>
      <c r="FE14" s="441"/>
      <c r="FF14" s="441"/>
      <c r="FG14" s="441"/>
      <c r="FH14" s="441"/>
      <c r="FI14" s="441"/>
      <c r="FJ14" s="441"/>
      <c r="FK14" s="441"/>
      <c r="FL14" s="441"/>
      <c r="FM14" s="441"/>
      <c r="FN14" s="441"/>
      <c r="FO14" s="441"/>
      <c r="FP14" s="441"/>
      <c r="FQ14" s="441"/>
      <c r="FR14" s="441"/>
      <c r="FS14" s="441"/>
      <c r="FT14" s="441"/>
      <c r="FU14" s="441"/>
      <c r="FV14" s="441"/>
      <c r="FW14" s="441"/>
      <c r="FX14" s="441"/>
      <c r="FY14" s="441"/>
      <c r="FZ14" s="441"/>
      <c r="GA14" s="441"/>
      <c r="GB14" s="441"/>
      <c r="GC14" s="441"/>
      <c r="GD14" s="441"/>
      <c r="GE14" s="441"/>
      <c r="GF14" s="441"/>
      <c r="GG14" s="441"/>
      <c r="GH14" s="441"/>
      <c r="GI14" s="441"/>
      <c r="GJ14" s="441"/>
      <c r="GK14" s="441"/>
      <c r="GL14" s="441"/>
      <c r="GM14" s="441"/>
      <c r="GN14" s="441"/>
      <c r="GO14" s="441"/>
      <c r="GP14" s="441"/>
      <c r="GQ14" s="441"/>
      <c r="GR14" s="441"/>
      <c r="GS14" s="441"/>
      <c r="GT14" s="441"/>
      <c r="GU14" s="441"/>
      <c r="GV14" s="441"/>
      <c r="GW14" s="441"/>
      <c r="GX14" s="441"/>
      <c r="GY14" s="441"/>
      <c r="GZ14" s="441"/>
      <c r="HA14" s="441"/>
      <c r="HB14" s="441"/>
      <c r="HC14" s="441"/>
      <c r="HD14" s="441"/>
      <c r="HE14" s="441"/>
      <c r="HF14" s="441"/>
      <c r="HG14" s="441"/>
      <c r="HH14" s="441"/>
      <c r="HI14" s="441"/>
      <c r="HJ14" s="441"/>
      <c r="HK14" s="441"/>
      <c r="HL14" s="441"/>
      <c r="HM14" s="441"/>
      <c r="HN14" s="441"/>
      <c r="HO14" s="441"/>
      <c r="HP14" s="441"/>
      <c r="HQ14" s="441"/>
      <c r="HR14" s="441"/>
      <c r="HS14" s="441"/>
      <c r="HT14" s="441"/>
      <c r="HU14" s="441"/>
      <c r="HV14" s="441"/>
      <c r="HW14" s="441"/>
      <c r="HX14" s="441"/>
      <c r="HY14" s="441"/>
      <c r="HZ14" s="441"/>
      <c r="IA14" s="441"/>
      <c r="IB14" s="441"/>
      <c r="IC14" s="441"/>
      <c r="ID14" s="441"/>
      <c r="IE14" s="441"/>
      <c r="IF14" s="441"/>
      <c r="IG14" s="441"/>
      <c r="IH14" s="441"/>
      <c r="II14" s="441"/>
      <c r="IJ14" s="441"/>
      <c r="IK14" s="441"/>
      <c r="IL14" s="441"/>
      <c r="IM14" s="441"/>
      <c r="IN14" s="441"/>
    </row>
    <row r="15" spans="1:248" ht="22.5" customHeight="1">
      <c r="A15" s="372">
        <v>2080109</v>
      </c>
      <c r="B15" s="336" t="s">
        <v>137</v>
      </c>
      <c r="C15" s="372" t="s">
        <v>138</v>
      </c>
      <c r="D15" s="339">
        <v>7560</v>
      </c>
      <c r="E15" s="339">
        <v>0</v>
      </c>
      <c r="F15" s="339">
        <v>0</v>
      </c>
      <c r="G15" s="339">
        <v>0</v>
      </c>
      <c r="H15" s="339">
        <v>0</v>
      </c>
      <c r="I15" s="339">
        <v>7560</v>
      </c>
      <c r="J15" s="339">
        <v>0</v>
      </c>
      <c r="K15" s="339">
        <v>0</v>
      </c>
      <c r="L15" s="446">
        <v>0</v>
      </c>
      <c r="M15" s="339">
        <v>0</v>
      </c>
      <c r="N15" s="339">
        <v>0</v>
      </c>
      <c r="O15" s="339">
        <v>0</v>
      </c>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1"/>
      <c r="DV15" s="441"/>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1"/>
      <c r="FA15" s="441"/>
      <c r="FB15" s="441"/>
      <c r="FC15" s="441"/>
      <c r="FD15" s="441"/>
      <c r="FE15" s="441"/>
      <c r="FF15" s="441"/>
      <c r="FG15" s="441"/>
      <c r="FH15" s="441"/>
      <c r="FI15" s="441"/>
      <c r="FJ15" s="441"/>
      <c r="FK15" s="441"/>
      <c r="FL15" s="441"/>
      <c r="FM15" s="441"/>
      <c r="FN15" s="441"/>
      <c r="FO15" s="441"/>
      <c r="FP15" s="441"/>
      <c r="FQ15" s="441"/>
      <c r="FR15" s="441"/>
      <c r="FS15" s="441"/>
      <c r="FT15" s="441"/>
      <c r="FU15" s="441"/>
      <c r="FV15" s="441"/>
      <c r="FW15" s="441"/>
      <c r="FX15" s="441"/>
      <c r="FY15" s="441"/>
      <c r="FZ15" s="441"/>
      <c r="GA15" s="441"/>
      <c r="GB15" s="441"/>
      <c r="GC15" s="441"/>
      <c r="GD15" s="441"/>
      <c r="GE15" s="441"/>
      <c r="GF15" s="441"/>
      <c r="GG15" s="441"/>
      <c r="GH15" s="441"/>
      <c r="GI15" s="441"/>
      <c r="GJ15" s="441"/>
      <c r="GK15" s="441"/>
      <c r="GL15" s="441"/>
      <c r="GM15" s="441"/>
      <c r="GN15" s="441"/>
      <c r="GO15" s="441"/>
      <c r="GP15" s="441"/>
      <c r="GQ15" s="441"/>
      <c r="GR15" s="441"/>
      <c r="GS15" s="441"/>
      <c r="GT15" s="441"/>
      <c r="GU15" s="441"/>
      <c r="GV15" s="441"/>
      <c r="GW15" s="441"/>
      <c r="GX15" s="441"/>
      <c r="GY15" s="441"/>
      <c r="GZ15" s="441"/>
      <c r="HA15" s="441"/>
      <c r="HB15" s="441"/>
      <c r="HC15" s="441"/>
      <c r="HD15" s="441"/>
      <c r="HE15" s="441"/>
      <c r="HF15" s="441"/>
      <c r="HG15" s="441"/>
      <c r="HH15" s="441"/>
      <c r="HI15" s="441"/>
      <c r="HJ15" s="441"/>
      <c r="HK15" s="441"/>
      <c r="HL15" s="441"/>
      <c r="HM15" s="441"/>
      <c r="HN15" s="441"/>
      <c r="HO15" s="441"/>
      <c r="HP15" s="441"/>
      <c r="HQ15" s="441"/>
      <c r="HR15" s="441"/>
      <c r="HS15" s="441"/>
      <c r="HT15" s="441"/>
      <c r="HU15" s="441"/>
      <c r="HV15" s="441"/>
      <c r="HW15" s="441"/>
      <c r="HX15" s="441"/>
      <c r="HY15" s="441"/>
      <c r="HZ15" s="441"/>
      <c r="IA15" s="441"/>
      <c r="IB15" s="441"/>
      <c r="IC15" s="441"/>
      <c r="ID15" s="441"/>
      <c r="IE15" s="441"/>
      <c r="IF15" s="441"/>
      <c r="IG15" s="441"/>
      <c r="IH15" s="441"/>
      <c r="II15" s="441"/>
      <c r="IJ15" s="441"/>
      <c r="IK15" s="441"/>
      <c r="IL15" s="441"/>
      <c r="IM15" s="441"/>
      <c r="IN15" s="441"/>
    </row>
    <row r="16" spans="1:248" ht="22.5" customHeight="1">
      <c r="A16" s="441"/>
      <c r="B16" s="441"/>
      <c r="C16" s="441"/>
      <c r="D16" s="441"/>
      <c r="E16" s="441"/>
      <c r="F16" s="441"/>
      <c r="G16" s="441"/>
      <c r="H16" s="441"/>
      <c r="I16" s="441"/>
      <c r="J16" s="441"/>
      <c r="K16" s="442"/>
      <c r="L16" s="441"/>
      <c r="M16" s="441"/>
      <c r="N16" s="36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c r="DJ16" s="441"/>
      <c r="DK16" s="441"/>
      <c r="DL16" s="441"/>
      <c r="DM16" s="441"/>
      <c r="DN16" s="441"/>
      <c r="DO16" s="441"/>
      <c r="DP16" s="441"/>
      <c r="DQ16" s="441"/>
      <c r="DR16" s="441"/>
      <c r="DS16" s="441"/>
      <c r="DT16" s="441"/>
      <c r="DU16" s="441"/>
      <c r="DV16" s="441"/>
      <c r="DW16" s="441"/>
      <c r="DX16" s="441"/>
      <c r="DY16" s="441"/>
      <c r="DZ16" s="441"/>
      <c r="EA16" s="441"/>
      <c r="EB16" s="441"/>
      <c r="EC16" s="441"/>
      <c r="ED16" s="441"/>
      <c r="EE16" s="441"/>
      <c r="EF16" s="441"/>
      <c r="EG16" s="441"/>
      <c r="EH16" s="441"/>
      <c r="EI16" s="441"/>
      <c r="EJ16" s="441"/>
      <c r="EK16" s="441"/>
      <c r="EL16" s="441"/>
      <c r="EM16" s="441"/>
      <c r="EN16" s="441"/>
      <c r="EO16" s="441"/>
      <c r="EP16" s="441"/>
      <c r="EQ16" s="441"/>
      <c r="ER16" s="441"/>
      <c r="ES16" s="441"/>
      <c r="ET16" s="441"/>
      <c r="EU16" s="441"/>
      <c r="EV16" s="441"/>
      <c r="EW16" s="441"/>
      <c r="EX16" s="441"/>
      <c r="EY16" s="441"/>
      <c r="EZ16" s="441"/>
      <c r="FA16" s="441"/>
      <c r="FB16" s="441"/>
      <c r="FC16" s="441"/>
      <c r="FD16" s="441"/>
      <c r="FE16" s="441"/>
      <c r="FF16" s="441"/>
      <c r="FG16" s="441"/>
      <c r="FH16" s="441"/>
      <c r="FI16" s="441"/>
      <c r="FJ16" s="441"/>
      <c r="FK16" s="441"/>
      <c r="FL16" s="441"/>
      <c r="FM16" s="441"/>
      <c r="FN16" s="441"/>
      <c r="FO16" s="441"/>
      <c r="FP16" s="441"/>
      <c r="FQ16" s="441"/>
      <c r="FR16" s="441"/>
      <c r="FS16" s="441"/>
      <c r="FT16" s="441"/>
      <c r="FU16" s="441"/>
      <c r="FV16" s="441"/>
      <c r="FW16" s="441"/>
      <c r="FX16" s="441"/>
      <c r="FY16" s="441"/>
      <c r="FZ16" s="441"/>
      <c r="GA16" s="441"/>
      <c r="GB16" s="441"/>
      <c r="GC16" s="441"/>
      <c r="GD16" s="441"/>
      <c r="GE16" s="441"/>
      <c r="GF16" s="441"/>
      <c r="GG16" s="441"/>
      <c r="GH16" s="441"/>
      <c r="GI16" s="441"/>
      <c r="GJ16" s="441"/>
      <c r="GK16" s="441"/>
      <c r="GL16" s="441"/>
      <c r="GM16" s="441"/>
      <c r="GN16" s="441"/>
      <c r="GO16" s="441"/>
      <c r="GP16" s="441"/>
      <c r="GQ16" s="441"/>
      <c r="GR16" s="441"/>
      <c r="GS16" s="441"/>
      <c r="GT16" s="441"/>
      <c r="GU16" s="441"/>
      <c r="GV16" s="441"/>
      <c r="GW16" s="441"/>
      <c r="GX16" s="441"/>
      <c r="GY16" s="441"/>
      <c r="GZ16" s="441"/>
      <c r="HA16" s="441"/>
      <c r="HB16" s="441"/>
      <c r="HC16" s="441"/>
      <c r="HD16" s="441"/>
      <c r="HE16" s="441"/>
      <c r="HF16" s="441"/>
      <c r="HG16" s="441"/>
      <c r="HH16" s="441"/>
      <c r="HI16" s="441"/>
      <c r="HJ16" s="441"/>
      <c r="HK16" s="441"/>
      <c r="HL16" s="441"/>
      <c r="HM16" s="441"/>
      <c r="HN16" s="441"/>
      <c r="HO16" s="441"/>
      <c r="HP16" s="441"/>
      <c r="HQ16" s="441"/>
      <c r="HR16" s="441"/>
      <c r="HS16" s="441"/>
      <c r="HT16" s="441"/>
      <c r="HU16" s="441"/>
      <c r="HV16" s="441"/>
      <c r="HW16" s="441"/>
      <c r="HX16" s="441"/>
      <c r="HY16" s="441"/>
      <c r="HZ16" s="441"/>
      <c r="IA16" s="441"/>
      <c r="IB16" s="441"/>
      <c r="IC16" s="441"/>
      <c r="ID16" s="441"/>
      <c r="IE16" s="441"/>
      <c r="IF16" s="441"/>
      <c r="IG16" s="441"/>
      <c r="IH16" s="441"/>
      <c r="II16" s="441"/>
      <c r="IJ16" s="441"/>
      <c r="IK16" s="441"/>
      <c r="IL16" s="441"/>
      <c r="IM16" s="441"/>
      <c r="IN16" s="441"/>
    </row>
    <row r="17" spans="1:248" ht="22.5" customHeight="1">
      <c r="A17" s="441"/>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1"/>
      <c r="DV17" s="441"/>
      <c r="DW17" s="441"/>
      <c r="DX17" s="441"/>
      <c r="DY17" s="441"/>
      <c r="DZ17" s="441"/>
      <c r="EA17" s="441"/>
      <c r="EB17" s="441"/>
      <c r="EC17" s="441"/>
      <c r="ED17" s="441"/>
      <c r="EE17" s="441"/>
      <c r="EF17" s="441"/>
      <c r="EG17" s="441"/>
      <c r="EH17" s="441"/>
      <c r="EI17" s="441"/>
      <c r="EJ17" s="441"/>
      <c r="EK17" s="441"/>
      <c r="EL17" s="441"/>
      <c r="EM17" s="441"/>
      <c r="EN17" s="441"/>
      <c r="EO17" s="441"/>
      <c r="EP17" s="441"/>
      <c r="EQ17" s="441"/>
      <c r="ER17" s="441"/>
      <c r="ES17" s="441"/>
      <c r="ET17" s="441"/>
      <c r="EU17" s="441"/>
      <c r="EV17" s="441"/>
      <c r="EW17" s="441"/>
      <c r="EX17" s="441"/>
      <c r="EY17" s="441"/>
      <c r="EZ17" s="441"/>
      <c r="FA17" s="441"/>
      <c r="FB17" s="441"/>
      <c r="FC17" s="441"/>
      <c r="FD17" s="441"/>
      <c r="FE17" s="441"/>
      <c r="FF17" s="441"/>
      <c r="FG17" s="441"/>
      <c r="FH17" s="441"/>
      <c r="FI17" s="441"/>
      <c r="FJ17" s="441"/>
      <c r="FK17" s="441"/>
      <c r="FL17" s="441"/>
      <c r="FM17" s="441"/>
      <c r="FN17" s="441"/>
      <c r="FO17" s="441"/>
      <c r="FP17" s="441"/>
      <c r="FQ17" s="441"/>
      <c r="FR17" s="441"/>
      <c r="FS17" s="441"/>
      <c r="FT17" s="441"/>
      <c r="FU17" s="441"/>
      <c r="FV17" s="441"/>
      <c r="FW17" s="441"/>
      <c r="FX17" s="441"/>
      <c r="FY17" s="441"/>
      <c r="FZ17" s="441"/>
      <c r="GA17" s="441"/>
      <c r="GB17" s="441"/>
      <c r="GC17" s="441"/>
      <c r="GD17" s="441"/>
      <c r="GE17" s="441"/>
      <c r="GF17" s="441"/>
      <c r="GG17" s="441"/>
      <c r="GH17" s="441"/>
      <c r="GI17" s="441"/>
      <c r="GJ17" s="441"/>
      <c r="GK17" s="441"/>
      <c r="GL17" s="441"/>
      <c r="GM17" s="441"/>
      <c r="GN17" s="441"/>
      <c r="GO17" s="441"/>
      <c r="GP17" s="441"/>
      <c r="GQ17" s="441"/>
      <c r="GR17" s="441"/>
      <c r="GS17" s="441"/>
      <c r="GT17" s="441"/>
      <c r="GU17" s="441"/>
      <c r="GV17" s="441"/>
      <c r="GW17" s="441"/>
      <c r="GX17" s="441"/>
      <c r="GY17" s="441"/>
      <c r="GZ17" s="441"/>
      <c r="HA17" s="441"/>
      <c r="HB17" s="441"/>
      <c r="HC17" s="441"/>
      <c r="HD17" s="441"/>
      <c r="HE17" s="441"/>
      <c r="HF17" s="441"/>
      <c r="HG17" s="441"/>
      <c r="HH17" s="441"/>
      <c r="HI17" s="441"/>
      <c r="HJ17" s="441"/>
      <c r="HK17" s="441"/>
      <c r="HL17" s="441"/>
      <c r="HM17" s="441"/>
      <c r="HN17" s="441"/>
      <c r="HO17" s="441"/>
      <c r="HP17" s="441"/>
      <c r="HQ17" s="441"/>
      <c r="HR17" s="441"/>
      <c r="HS17" s="441"/>
      <c r="HT17" s="441"/>
      <c r="HU17" s="441"/>
      <c r="HV17" s="441"/>
      <c r="HW17" s="441"/>
      <c r="HX17" s="441"/>
      <c r="HY17" s="441"/>
      <c r="HZ17" s="441"/>
      <c r="IA17" s="441"/>
      <c r="IB17" s="441"/>
      <c r="IC17" s="441"/>
      <c r="ID17" s="441"/>
      <c r="IE17" s="441"/>
      <c r="IF17" s="441"/>
      <c r="IG17" s="441"/>
      <c r="IH17" s="441"/>
      <c r="II17" s="441"/>
      <c r="IJ17" s="441"/>
      <c r="IK17" s="441"/>
      <c r="IL17" s="441"/>
      <c r="IM17" s="441"/>
      <c r="IN17" s="441"/>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47" right="0.3937007874015747" top="0.4724409636550062" bottom="0.4724409636550062" header="0.35433069927485905" footer="0.31496063461453894"/>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与你无关</cp:lastModifiedBy>
  <cp:lastPrinted>2017-10-27T08:05:48Z</cp:lastPrinted>
  <dcterms:created xsi:type="dcterms:W3CDTF">2017-09-19T01:54:16Z</dcterms:created>
  <dcterms:modified xsi:type="dcterms:W3CDTF">2023-06-30T07:04:44Z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660504</vt:r8>
  </property>
  <property fmtid="{D5CDD505-2E9C-101B-9397-08002B2CF9AE}" pid="4" name="KSOProductBuildV">
    <vt:lpwstr>2052-11.1.0.14036</vt:lpwstr>
  </property>
  <property fmtid="{D5CDD505-2E9C-101B-9397-08002B2CF9AE}" pid="5" name="I">
    <vt:lpwstr>0686C534A3EF48E0A9D938BF47C5AD0E</vt:lpwstr>
  </property>
</Properties>
</file>