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8"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'g04财政拨款收入支出决算总表'!$A$1:$I$22</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<sst xmlns="http://schemas.openxmlformats.org/spreadsheetml/2006/main" count="743" uniqueCount="448">
  <si>
    <t>收入支出决算总表</t>
  </si>
  <si>
    <t>公开01表</t>
  </si>
  <si>
    <t>部门(单位）：汨罗市科学技术局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</si>
  <si>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</si>
  <si>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</si>
  <si>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</si>
  <si>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</si>
  <si>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</si>
  <si>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</si>
  <si>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</si>
  <si>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</si>
  <si>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</si>
  <si>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</si>
  <si>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</si>
  <si>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</si>
  <si>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</si>
  <si>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</si>
  <si>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</si>
  <si>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</si>
  <si>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</si>
  <si>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</si>
  <si>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</si>
  <si>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</si>
  <si>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</si>
  <si>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</si>
  <si>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</si>
  <si>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</si>
  <si>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</si>
  <si>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</si>
  <si>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</si>
  <si>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</si>
  <si>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</si>
  <si>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</si>
  <si>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</si>
  <si>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</si>
  <si>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</si>
  <si>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</si>
  <si>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</si>
  <si>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</si>
  <si>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</si>
  <si>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</si>
  <si>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</si>
  <si>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</si>
  <si>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</si>
  <si>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</si>
  <si>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</si>
  <si>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</si>
  <si>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</si>
  <si>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</si>
  <si>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</si>
  <si>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</si>
  <si>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</si>
  <si>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</si>
  <si>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</si>
  <si>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</si>
  <si>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</si>
  <si>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</si>
  <si>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</si>
  <si>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</si>
  <si>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</si>
  <si>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</si>
  <si>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</si>
  <si>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</si>
  <si>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</si>
  <si>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</si>
  <si>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</si>
  <si>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</si>
  <si>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</si>
  <si>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</si>
  <si>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</si>
  <si>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</si>
  <si>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</si>
  <si>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</si>
  <si>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</si>
  <si>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</si>
  <si>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20129</t>
  </si>
  <si>
    <t xml:space="preserve"> 群众团体事务</t>
  </si>
  <si>
    <t xml:space="preserve">    2012906</t>
  </si>
  <si>
    <t xml:space="preserve">  工会事务</t>
  </si>
  <si>
    <t xml:space="preserve">  20199</t>
  </si>
  <si>
    <t xml:space="preserve"> 其他一般公共服务支出</t>
  </si>
  <si>
    <t xml:space="preserve">    2019999</t>
  </si>
  <si>
    <t xml:space="preserve">  其他一般公共服务支出</t>
  </si>
  <si>
    <t>206</t>
  </si>
  <si>
    <t>科学技术支出</t>
  </si>
  <si>
    <t xml:space="preserve">  20601</t>
  </si>
  <si>
    <t xml:space="preserve"> 科学技术管理事务</t>
  </si>
  <si>
    <t xml:space="preserve">    2060101</t>
  </si>
  <si>
    <t xml:space="preserve">  行政运行</t>
  </si>
  <si>
    <t xml:space="preserve">    2060199</t>
  </si>
  <si>
    <t xml:space="preserve">  其他科学技术管理事务支出</t>
  </si>
  <si>
    <t xml:space="preserve">  20605</t>
  </si>
  <si>
    <t xml:space="preserve"> 科技条件与服务</t>
  </si>
  <si>
    <t xml:space="preserve">    2060503</t>
  </si>
  <si>
    <t xml:space="preserve">  科技条件专项</t>
  </si>
  <si>
    <t xml:space="preserve">    2060599</t>
  </si>
  <si>
    <t xml:space="preserve">  其他科技条件与服务支出</t>
  </si>
  <si>
    <t xml:space="preserve">  20699</t>
  </si>
  <si>
    <t xml:space="preserve"> 其他科学技术支出</t>
  </si>
  <si>
    <t xml:space="preserve">    2069999</t>
  </si>
  <si>
    <t xml:space="preserve">  其他科学技术支出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</si>
  <si>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</si>
  <si>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</si>
  <si>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</si>
  <si>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</si>
  <si>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</si>
  <si>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</si>
  <si>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</si>
  <si>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</si>
  <si>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</si>
  <si>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</si>
  <si>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</si>
  <si>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</si>
  <si>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</si>
  <si>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</si>
  <si>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</si>
  <si>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</si>
  <si>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</si>
  <si>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</si>
  <si>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</si>
  <si>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</si>
  <si>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</si>
  <si>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</si>
  <si>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</si>
  <si>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</si>
  <si>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</si>
  <si>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</si>
  <si>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</si>
  <si>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</si>
  <si>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</si>
  <si>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</si>
  <si>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</si>
  <si>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</si>
  <si>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</si>
  <si>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</si>
  <si>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</si>
  <si>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</si>
  <si>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</si>
  <si>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</si>
  <si>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</si>
  <si>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</si>
  <si>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</si>
  <si>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</si>
  <si>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</si>
  <si>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</si>
  <si>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</si>
  <si>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</si>
  <si>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</si>
  <si>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</si>
  <si>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</si>
  <si>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</si>
  <si>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</si>
  <si>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</si>
  <si>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</si>
  <si>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</si>
  <si>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</si>
  <si>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</si>
  <si>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</si>
  <si>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</si>
  <si>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</si>
  <si>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</si>
  <si>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</si>
  <si>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</si>
  <si>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</si>
  <si>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</si>
  <si>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</si>
  <si>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</si>
  <si>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</si>
  <si>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</si>
  <si>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</si>
  <si>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</si>
  <si>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</si>
  <si>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</si>
  <si>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</si>
  <si>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</si>
  <si>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</si>
  <si>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</si>
  <si>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</si>
  <si>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</si>
  <si>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</si>
  <si>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</si>
  <si>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</si>
  <si>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</si>
  <si>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</si>
  <si>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</si>
  <si>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</si>
  <si>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</si>
  <si>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</si>
  <si>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</si>
  <si>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</si>
  <si>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</si>
  <si>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</si>
  <si>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</si>
  <si>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</si>
  <si>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</si>
  <si>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</si>
  <si>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</si>
  <si>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</si>
  <si>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</si>
  <si>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</si>
  <si>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</si>
  <si>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</si>
  <si>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</si>
  <si>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</si>
  <si>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</si>
  <si>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</si>
  <si>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</si>
  <si>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</si>
  <si>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</si>
  <si>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</si>
  <si>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</si>
  <si>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</si>
  <si>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</si>
  <si>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</si>
  <si>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</si>
  <si>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</si>
  <si>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</si>
  <si>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</si>
  <si>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</si>
  <si>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</si>
  <si>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</si>
  <si>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</si>
  <si>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</si>
  <si>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</si>
  <si>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</si>
  <si>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</si>
  <si>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</si>
  <si>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</si>
  <si>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</si>
  <si>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</si>
  <si>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</si>
  <si>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</si>
  <si>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</si>
  <si>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</si>
  <si>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</si>
  <si>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</si>
  <si>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</si>
  <si>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</si>
  <si>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</si>
  <si>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</si>
  <si>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</si>
  <si>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</si>
  <si>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</si>
  <si>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</si>
  <si>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我单位无政府性基金收支，故本表无数据。</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</si>
  <si>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</si>
  <si>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</si>
  <si>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</si>
  <si>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</si>
  <si>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我单位无国有资本经营预算支出，故本表无数据。</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</si>
  <si>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</si>
  <si>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</si>
  <si>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</si>
  <si>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</si>
  <si>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</si>
  <si>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</si>
  <si>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</si>
  <si>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</si>
  <si>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</si>
  <si>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</si>
  <si>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</si>
  <si>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</si>
  <si>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汨罗市科学技术局</t>
    </r>
    <r>
      <rPr>
        <u val="single"/>
        <sz val="12"/>
        <rFont val="Times New Roman"/>
        <family val="1"/>
      </rPr>
      <t xml:space="preserve">    </t>
    </r>
  </si>
  <si>
    <r>
      <t xml:space="preserve">        预  算  编  码</t>
    </r>
    <r>
      <rPr>
        <u val="single"/>
        <sz val="12"/>
        <rFont val="Times New Roman"/>
        <family val="1"/>
      </rPr>
      <t xml:space="preserve">         430681206001           </t>
    </r>
  </si>
  <si>
    <t xml:space="preserve">        评价方式：部门（单位）绩效自评</t>
  </si>
  <si>
    <r>
      <t xml:space="preserve">        评价机构：部门（单位）评价组</t>
    </r>
    <r>
      <rPr>
        <sz val="12"/>
        <rFont val="Times New Roman"/>
        <family val="1"/>
      </rPr>
      <t xml:space="preserve">   </t>
    </r>
  </si>
  <si>
    <t xml:space="preserve">        报告日期：2023年10月16日 </t>
  </si>
  <si>
    <t>汨罗市财政局（制）</t>
  </si>
  <si>
    <t>一、部门（单位）基本概况</t>
  </si>
  <si>
    <t>联系人</t>
  </si>
  <si>
    <t>周丹</t>
  </si>
  <si>
    <t>联络电话</t>
  </si>
  <si>
    <t>0730-5208929</t>
  </si>
  <si>
    <t>人员编制</t>
  </si>
  <si>
    <t>实有人数</t>
  </si>
  <si>
    <t>职能职责概述</t>
  </si>
  <si>
    <t>（一）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二）组织实施市科技重大专项工作。制定相关配套措施；组织科技重大专项实施中的方案论证、评审立项、跟踪管理与评估验收等；统筹申报和组织实施国家、省市科技重大专项工作，协调市科技重大专项与国家、省市科技重大专项的衔接与配套。
（三）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（四）牵头组织全市农村和社会发展领域的科技进步工作。组织拟订科技促进农村和社会发展的规划，组织引导农业和社会发展领域的关键技术攻关和成果示范，促进以改善民生为重点的农村建设和社会建设。
（五）组织重大科技成果应用示范，加强科技成果转化和推广，推动企业技术创新能力建设；拟订促进技术市场、科技中介组织发展办法，负责全市技术市场体系建设和管理，推进科技服务体系发展。
（六）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七）负责本部门及归口管理的市科技经费预决算和经费使用的监督管理；会同有关部门制定多渠道增加科技投入的政策措施；组织拟订全市科研条件保障规划；负责制定并会同有关部门实施全市科技基础条件平台建设计划，推进科技基础条件平台共建共享；会同有关部门提出科技资源合理配置的政策建议。
（八）拟订全市对外科技合作与交流的规划和政策；参与重大引进项目的论证与决策。
（九）拟订全市科普工作规划，实行政策引导，进行督促检查，推动科普工作发展。
（十）负责全市科技人才有关工作。会同有关部门拟订科技人才队伍建设规划，提出相关政策建议；承担全市科技人才队伍建设和科技创新团队建设有关工作。
（十一）负责全市科技奖励、科技保密、科技评估、科技统计、科技信息管理等工作。
（十二）负责全市专利工作，贯彻执行国家专利及相关的法律、法规，研究拟订并组织实施全市知识产权事业发展战略和规划，负责专利行政执法工作。
（十三）承办市委、市人民政府交办的其他事项。</t>
  </si>
  <si>
    <t>年度主要工作内容</t>
  </si>
  <si>
    <t>任务1：计划我市科技三项经费主要用于工业园区高新技术产品中的科研成果和重点技术化</t>
  </si>
  <si>
    <t>任务2：培育高新技术企业、鼓励企业加大研发投入、项目验收；</t>
  </si>
  <si>
    <t>任务3：农村科技下乡、科技专项支持等；</t>
  </si>
  <si>
    <t>任务4：创新型县市建设</t>
  </si>
  <si>
    <t>年度部门（单位）总体运行情况及取得的成绩</t>
  </si>
  <si>
    <t>成功创建省级高新技术开发区、成功获批首批省级创新型县市、省级可持续发展实验区；现拥有国家级创新平台1家、省级创新平台6家、市级创新平台4家；全市高新技术企业74家，高新技术产业增加值达150亿元，占地区生产总值（GDP）比重达到34%，增长9.3%；全社会研发投入占比达到2.7%以上，一直稳居岳阳市前列。省市县三级科技特派员认真履职，指导乡村产业发展，助力省级乡村振兴示范县建设，连续六次获得省科技特派员工作先进集体。</t>
  </si>
  <si>
    <t>二、部门（单位）收支情况</t>
  </si>
  <si>
    <t>年度收入情况（万元）</t>
  </si>
  <si>
    <t>机构名称</t>
  </si>
  <si>
    <t>收入合计</t>
  </si>
  <si>
    <t>其中：收入1146.66万元，其中省专项资金498.96万元、汨罗市政府创新奖金280万元，单位实际收入367.7万元。</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</si>
  <si>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</si>
  <si>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</si>
  <si>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</si>
  <si>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</si>
  <si>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</si>
  <si>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</si>
  <si>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</si>
  <si>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</si>
  <si>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</si>
  <si>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</si>
  <si>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其中：</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</si>
  <si>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</si>
  <si>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</si>
  <si>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</si>
  <si>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</si>
  <si>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</si>
  <si>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</si>
  <si>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</si>
  <si>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</si>
  <si>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</si>
  <si>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</si>
  <si>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</si>
  <si>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</si>
  <si>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</si>
  <si>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</si>
  <si>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</si>
  <si>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目标1：开展科技活动周活动，办各类技术培训班；</t>
  </si>
  <si>
    <t>成功创建省级高新技术开发区、成功获批首批省级创新型县市、省级可持续发展实验区；现拥有国家级创新平台1家、省级创新平台6家、市级创新平台4家；共新申报高新技术企业37家，预计全年净增高新技术企业15家，总数将达到78家；备案科技型中小企业145家。全市高新技术企业74家，高新技术产业增加值达150亿元，占地区生产总值（GDP）比重达到34%，增长9.3%；全社会研发投入占比达到2.7%以上，一直稳居岳阳市前列。省市县三级科技特派员认真履职，指导乡村产业发展，助力省级乡村振兴示范县建设</t>
  </si>
  <si>
    <t>目标2：全社会研发投入，高新技术企业新增；帮助企业申报项目；</t>
  </si>
  <si>
    <t>目标3：财政科技支出，技术贸易合同交易额，高新增加值比达到，上争项目资金。</t>
  </si>
  <si>
    <t>评价内容</t>
  </si>
  <si>
    <t>绩效内容</t>
  </si>
  <si>
    <t>绩效
目标值</t>
  </si>
  <si>
    <t>完成情况</t>
  </si>
  <si>
    <t xml:space="preserve">产出目标
（部门工作实绩，即绩效办制定的单位年度考核计分办法中考核的部门工作实绩内容）
</t>
  </si>
  <si>
    <t>质量指标</t>
  </si>
  <si>
    <t>扶植企业及新农村建设，科技活动周、科技下乡等各类技术讲座培训</t>
  </si>
  <si>
    <t>扶植企业8家，开展4场大型科技下乡活动等各类技术讲座34次</t>
  </si>
  <si>
    <t>全社会研发投入；高新技术企业新增；财政科技支出；技术贸易合同交易额；高新增加值比达到；上争项目资金；</t>
  </si>
  <si>
    <t>全市130多家规上企业上报了研发投入，RD预报数据为18.5亿元，研发支出定案数达到13亿元，研发支出与地区生产总值之比为2.78%，排岳阳市六县市第一。净增高新技术企业15家，总数将达到78家；技术合同交易已完成150项，交易额已认定登记9.8亿元；</t>
  </si>
  <si>
    <t>数量指标</t>
  </si>
  <si>
    <t xml:space="preserve">争取国家项目资金 </t>
  </si>
  <si>
    <t>700多万</t>
  </si>
  <si>
    <t>时效指标</t>
  </si>
  <si>
    <t>成本指标</t>
  </si>
  <si>
    <t xml:space="preserve">效益目标
（预期实现的效益）
</t>
  </si>
  <si>
    <t>社会效益指标</t>
  </si>
  <si>
    <t>低碳环保科普资料发放</t>
  </si>
  <si>
    <t>2.5万册</t>
  </si>
  <si>
    <t>经济效益指标</t>
  </si>
  <si>
    <t>为企业创造效益；为农民创造效益</t>
  </si>
  <si>
    <t>2亿</t>
  </si>
  <si>
    <t>生态效益指标</t>
  </si>
  <si>
    <t>生态效益</t>
  </si>
  <si>
    <t>社会公众或服务对象满意度指标</t>
  </si>
  <si>
    <t>企业、乡镇</t>
  </si>
  <si>
    <t>绩效自评综合得分</t>
  </si>
  <si>
    <t>评价等次</t>
  </si>
  <si>
    <t>优</t>
  </si>
  <si>
    <t>四、评价人员</t>
  </si>
  <si>
    <t>姓  名</t>
  </si>
  <si>
    <t>职务/职称</t>
  </si>
  <si>
    <t>单  位</t>
  </si>
  <si>
    <t>签  字</t>
  </si>
  <si>
    <t>李正海</t>
  </si>
  <si>
    <t>汨罗市科学技术局党组书记</t>
  </si>
  <si>
    <t>汨罗市科学技术局</t>
  </si>
  <si>
    <t>朱佳梅</t>
  </si>
  <si>
    <t>汨罗市科学技术局局长</t>
  </si>
  <si>
    <t>彭旭汉</t>
  </si>
  <si>
    <t>汨罗市科学技术局党组副局长</t>
  </si>
  <si>
    <t>杨时军</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</si>
  <si>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</si>
  <si>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</si>
  <si>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</si>
  <si>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</si>
  <si>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</si>
  <si>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</si>
  <si>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周丹</t>
    </r>
    <r>
      <rPr>
        <sz val="10"/>
        <rFont val="Times New Roman"/>
        <family val="1"/>
      </rPr>
      <t xml:space="preserve">                                                 </t>
    </r>
    <r>
      <rPr>
        <sz val="10"/>
        <rFont val="仿宋_GB2312"/>
        <family val="3"/>
      </rPr>
      <t>联系电话：13873070415</t>
    </r>
  </si>
  <si>
    <r>
      <t> </t>
    </r>
    <r>
      <rPr>
        <sz val="9"/>
        <rFont val="仿宋"/>
        <family val="3"/>
      </rPr>
      <t xml:space="preserve">为切实做好2022年度决算绩效自评工作，提高财政资金使用效益，根据有关文件要求，结合科技局工作实际，现将我局整体支出绩效自评结果报告如下：
一、单位概况
（一）汨罗市科学技术局职能概述
1.负责全市科学技术进步的宏观管理和统筹协调。贯彻执行国家、省市科技法律、法规和方针、政策；牵头拟定全市科技发展规划，确定科技发展的布局和优先发展领域；拟订相关政策并监督实施；参与对经济社会发展有重大影响的跨部门、多科学的统合性项目的论证与决策。
2.组织实施市科技重大专项工作。制定相关配套政策；组织科技重大专项实施中的方案论证、评审立项、跟踪管理与评估验收等；统筹申报和组织实施国家、省市科技重大专项工作，协调市科技重大专项与国家、省市科技重大专项的衔接与配套。
3.负责组织实施市级科技计划工作。负责组织制定和实施基础研究计划、科技支撑计划、科技创新引导计划等各类市级科技计划；负责相关国家、省市科技计划项目申报、推荐和管理；牵头组织全市经济社会发展重要领域的重大关键技术攻关。
</t>
    </r>
    <r>
      <rPr>
        <sz val="9"/>
        <rFont val="Arial"/>
        <family val="2"/>
      </rPr>
      <t> </t>
    </r>
    <r>
      <rPr>
        <sz val="9"/>
        <rFont val="仿宋"/>
        <family val="3"/>
      </rPr>
      <t xml:space="preserve">4.牵头组织全市农村和社会发展领域的科技进步工作。组织拟订科技促进农村和社会发展的规划和政策，组织引导农业和社会发展领域的关键技术攻关和成果示范，促进以改善民生为重点的农村建设和社会建设。
5.组织重大科技成果应用示范，加强科技成果转化和推广，推动企业技术创新能力建设；拟订促进技术市场、科技中介组织发展政策，负责全市技术市场体系建设和管理，推进科技服务体系发展。
</t>
    </r>
    <r>
      <rPr>
        <sz val="9"/>
        <rFont val="Arial"/>
        <family val="2"/>
      </rPr>
      <t> </t>
    </r>
    <r>
      <rPr>
        <sz val="9"/>
        <rFont val="仿宋"/>
        <family val="3"/>
      </rPr>
      <t xml:space="preserve">6.主管全市高新技术的研究开发、成果转化以及产业化工作。会同有关部门拟订高新技术发展及产业化的规划和政策，组织实施市高新技术产业化重大项目；组织认定高新技术企业、技术先进型服务企业和自主创新产品等相关工作；指导并推动高新技术企业创新发展；参与高新创业投资有关工作。
</t>
    </r>
    <r>
      <rPr>
        <sz val="9"/>
        <rFont val="Arial"/>
        <family val="2"/>
      </rPr>
      <t> </t>
    </r>
    <r>
      <rPr>
        <sz val="9"/>
        <rFont val="仿宋"/>
        <family val="3"/>
      </rPr>
      <t xml:space="preserve">7.负责本部门及归口管理的市科技经费预决算和经费使用的监督管理；会同有关部门制定多渠道增加科技投入的政策措施；组织拟订全市科研条件保障的规划和相关政策；负责制定并会同有关部门实施全市科技基础条件平台建设计划，推进科技基础条件平台共建共享；会同有关部门提出科技资源合理配置的政策建议。
8.拟订全市对外科技合作与交流的规划和政策；参与重大引进项目的论证与决策。
9.拟订全市科普工作规划，实行政策引导，进行督促检查，推动科普工作发展。
10.负责全市科技人才有关工作。会同有关部门拟订科技人才队伍建设规划，提出相关政策建议；承担全市科技人才队伍建设和科技创新团队建设有关工作。
</t>
    </r>
    <r>
      <rPr>
        <sz val="9"/>
        <rFont val="Arial"/>
        <family val="2"/>
      </rPr>
      <t> </t>
    </r>
    <r>
      <rPr>
        <sz val="9"/>
        <rFont val="仿宋"/>
        <family val="3"/>
      </rPr>
      <t>11.负责全市科技奖励、科技保密、科技评估、科技统计、科技信息管理等工作。
12.承办市委、市人民政府交办的其他事项。
（二）机构及人员情况
根据编委核定，我局内设6个机构，全部纳入2021年单位决算编制范围。内设科室分别是办公室、综合股、计划股、行政审批股、科技信息研究所、生产力促进中心。2021年人员编制28人,实有在职人员28人，退休人员22人。
二、单位整体支出管理及使用情况
（一）基本支出
2022年基本支出年初预算数为332.63万元，是指为保障单位机构正常运转、完成日常工作任务而发生的各项支出，包括用于基本工资、津贴补贴等人员经费以及办公费、印刷费、水电费、差旅费等日常公用经费。其中：工资福利支出269.92万元、商品和服务支出48.88万元，对个人和家庭的补助0.82万元。
（二）专项支出
2022年项目支出年初预算数为13万元，是指单位为完成特定行政工作任务或事业发展目标而发生的支出，包括有关业务工作经费和运行维护经费。其中：科技特派员试点专项工作2万元，科技活动周工作1万元，科技三项工作10万元。另创新型省份建设专项资金及政府奖励资金下拨我局再划拨至企业，我局严格落实相关规定，保障单位正常运转、完成日常工作任务而发生的支出，资金使用方向明确，管理合规，且决算工作精细到位，基本体现了部门整体支出情况的数据统筹性和宏观性。我局整体支出重点用于项目经费支出，完成了当年度科技计划经费的拨付工作，有效对其实行了监管，确保了专项经费专款专用，充分发挥了科技引导作用。对于基本支出也能遵守各项规章制度，人员经费安排基本得当，业务工作与项目经费、人员经费安排配比率良好。</t>
    </r>
    <r>
      <rPr>
        <sz val="9"/>
        <rFont val="Arial"/>
        <family val="2"/>
      </rPr>
      <t> </t>
    </r>
    <r>
      <rPr>
        <sz val="9"/>
        <rFont val="仿宋"/>
        <family val="3"/>
      </rPr>
      <t xml:space="preserve">
三、单位专项组织实施情况
（一）进一步规范财政资金管理，牢固树立决算绩效理念，强化部门支出责任，提高财政资金使用效益。
（二）根据相关文件要求，我局成立了绩效评价工作小组负责本部门绩效自评工作的组织领导和具体实施，明确了工作职责和分工。对评价过程中收集到的资料进行归纳汇总、查验核实，确保资料真实可信、准确无误。按照确定的评价指标、标准和方法进行自评，形成了自评结论。
四、单位整体支出绩效情况
2022年，市科技局坚定不移地推进科技改革创新，不断加快科技创新步伐，努力推动科技创新工作高质量发展。
1、高新技术产业平稳运行。市政府设立科技创新奖励资金，并出台了《促进人才优先发展奖励办法》，全市新增高新技术企业27家，在市委经济工作会议上拿出270万元，对2021年新增高新技术企业进行奖励。我市已成功创建省级高新技术开发区、成功获批首批省级创新型县市、省级可持续发展实验区；现拥有国家级创新平台1家、省级创新平台6家、市级创新平台4家；全市高新技术企业74家，高新技术产业增加值达到150亿元，占地区生产总值（GDP）比重达到34%，增长9.3%；全社会研发投入占比达到2.7%以上，一直稳居岳阳市前列。省市县三级科技特派员认真履职，指导乡村产业发展，助力省级乡村振兴示范县建设，连续六次获得省科技特派员工作先进集体。
2、积极建设湖南省创新型县市。2022年，我市科技工作把建设省创新型县市工作作为全年工作重点，并按照创新型县市建设有关工作要求，明确各个季度的任务和目标，积极对接省厅和岳阳市局，做好迎接2023年创新型县市验收工作，积极推动技术创新、产品创新、业态创新、模式创新。鼓励企业加大研发投入，开展产学研合作，积极搭建创新平台，注重引进高层次人才，不断增强企业自主创新能力，推动产业转型升级和高质量发展。
3、研发投入攻坚。我局采取党政负责干部和股室长分别联乡镇、联企业的方式，大力宣传省财政研发经费投入奖补政策，鼓励企业加大研发经费投入和产学研合作。积极主动与园区、统计、工信部门对接，加强信息沟通。并与岳阳市科技局在高新区组织全市高新技术企业和规模企业研发投入培训会，督促规上企业、高新技术企业等组织学习和填报研发投入统计报表。全市130多家规上企业上报了研发投入，RD预报数据为18.5亿元，研发支出定案数达到13亿元（采用上一年度数据），研发支出与地区生产总值之比预计为2.78%，预计排岳阳市六县市第一。同时督促企业完善研发投入辅助台帐。指导企业加大研发投入，向上争取研发奖补资金第一批达270多万元。
4、高新技术企业认定。通过政策引导和激励，鼓励企业积极创新，加大高新技术企业税费优惠政策宣传，并组织高新区和工程机械配套产业园内企业申报高新技术企业。截止目前共新申报高新技术企业37家，预计全年净增高新技术企业15家，总数将达到78家；备案科技型中小企业145家。
5、技术合同交易额情况。今年以来，面对技术贸易合同登记艰巨的任务，我局坚持做到早研究、早部署、早发动、早对接，积极与湘潇要素大市场岳阳分市场联系，邀请他们共同上门为企业作指导，为企业提供全方位的服务。截至目前技术合同交易已完成150项，交易额已认定登记9.8亿元。
6、以平台创新为载体，推进科技成果转化。积极探究科技成果与服务经济结合之路，推进科技创新服务平台建设。继续推进汨罗高新区省级科技企业孵化器、白水镇西长村的“星创天地”等科技平台建设和完善；并成功获批新威凌、长乐街甜酒俩家岳阳市级技术创新中心，为我市申报国家级高新区创造条件；高新区的潇湘要素大市场汨罗工作站建设已全面完成，潇湘要素大市场汨罗工作站线上服务平台已于9月初上线运营，香草美人管理中心申报的省级众创空间岳阳已备案公示。
7、推进科技专家服务团和科技特派员工作服务乡村振兴。深入贯彻“以人才带动产业发展”的思路，加大科技特派员柔性引才力度，创新科技特派员服务乡村振兴机制，充分发挥科技特派员队伍的专业和技术优势，结合地方产业发展需求，积极探索特色产业发展新路径，积累了不少试点先行、典型引路的新经验，连续六次获评省科技特派员先进工作集体。根据国家、省、市科技特派员工作要求，为更好力争实现农村科技特派员的全覆盖和拓宽科技特派员来源渠道，结合我市实际，将发动我市拥有中级以上专业职称或有特殊技能的各类科技人员和省农大、林科大、农科院一批教授、博士和硕士等进行登记备案，将发展100名自然人科技特派员和20名法人科技特派员进行登记备案。
2022年我市以全面提升高质量发展考核指标为抓手，全力创先争优，各项考核指标均居岳阳市前列，并获得岳阳市综合绩效考核先进单位。
通过对部门整体支出情况的概述和实际支出情况的分析，2022年度我局部门整体支出绩效自评分值为98分，自评结论为“优”。
五、存在的主要问题
（一）财政资金支出结构需进一步优化
由于部门预算统筹协调机制尚未健全，科技资源集聚度与共享度不高，财政资金支出重点不突出与普惠不够问题并存。
（二）内控制度需进一步完善
随着科技计划和资金管理改革的进一步推进，我局内部机构进行了相应的优化，建立健全了财务管理制度，固定资产管理制度，费用报销规程等制度,但仍需进一步强化财务约束监督体制。
（三）部门整体支出绩效目标需进一步细化
2022年我局科技特派员、科技活动周等的相关经费和本级业务经费虽已纳入年初财政预算，但预算严重偏低，不利于部门整体支出绩效评价工作的开展。
六、改进措施和有关建议
1.对决算支出根据单位的经费状况，对保障运行的固定支出经费按照实际需求予以保证。
2.增加科技创新、科技奖励等业务类经费，以进一步促进科技创新工作发展。</t>
    </r>
  </si>
  <si>
    <r>
      <t>汨罗市202</t>
    </r>
    <r>
      <rPr>
        <b/>
        <u val="single"/>
        <sz val="24"/>
        <rFont val="方正小标宋简体"/>
        <family val="4"/>
      </rPr>
      <t xml:space="preserve">2 </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</si>
  <si>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</si>
  <si>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      创新型省份建设专项资金及科技专项3项      </t>
    </r>
  </si>
  <si>
    <r>
      <t xml:space="preserve">          项目单位：</t>
    </r>
    <r>
      <rPr>
        <u val="single"/>
        <sz val="12"/>
        <rFont val="仿宋_GB2312"/>
        <family val="3"/>
      </rPr>
      <t xml:space="preserve">       园区高新技术企业及汨罗市科学技术局   </t>
    </r>
  </si>
  <si>
    <r>
      <t xml:space="preserve">          主管部门：</t>
    </r>
    <r>
      <rPr>
        <u val="single"/>
        <sz val="12"/>
        <rFont val="仿宋_GB2312"/>
        <family val="3"/>
      </rPr>
      <t xml:space="preserve">              湖南省科技厅              </t>
    </r>
  </si>
  <si>
    <t xml:space="preserve">          评价方式：部门（单位）绩效自评</t>
  </si>
  <si>
    <t xml:space="preserve">          评价机构：部门（单位）评价组   </t>
  </si>
  <si>
    <t xml:space="preserve">          报告日期：2023年10月16日</t>
  </si>
  <si>
    <t>一、项 目 基 本 概 况</t>
  </si>
  <si>
    <t>项目负责人</t>
  </si>
  <si>
    <t>联系电话</t>
  </si>
  <si>
    <t>项目地址</t>
  </si>
  <si>
    <t>汨罗市</t>
  </si>
  <si>
    <t>邮  编</t>
  </si>
  <si>
    <t>项目起止时间</t>
  </si>
  <si>
    <t xml:space="preserve">   2021年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</si>
  <si>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</si>
  <si>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</si>
  <si>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</si>
  <si>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</si>
  <si>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</si>
  <si>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</si>
  <si>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</si>
  <si>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</si>
  <si>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</si>
  <si>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</si>
  <si>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</si>
  <si>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</si>
  <si>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</si>
  <si>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</si>
  <si>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</si>
  <si>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创新型省份建设专项</t>
  </si>
  <si>
    <t>202212记账8号，202206记账7号202211记账12号</t>
  </si>
  <si>
    <t>202209记账8号</t>
  </si>
  <si>
    <t>202202记账5号</t>
  </si>
  <si>
    <t>科技活动周</t>
  </si>
  <si>
    <t>202204记账6、7</t>
  </si>
  <si>
    <t>科技特派员试点专项经费</t>
  </si>
  <si>
    <t>12月记账12</t>
  </si>
  <si>
    <t>科技三项费</t>
  </si>
  <si>
    <t>6月记账5；7月记账5；8月记账6；9月记账2；10月记账9</t>
  </si>
  <si>
    <t>创新型省份建设专项2</t>
  </si>
  <si>
    <t>202212记账15号</t>
  </si>
  <si>
    <t>三、项目绩效自评情况</t>
  </si>
  <si>
    <t>项目绩效定性目标及实施计划完成情况</t>
  </si>
  <si>
    <t>预  期 目 标</t>
  </si>
  <si>
    <t>创新型省份建设专项：以创新型省份建设为目标，加强科技创新资源统筹，集中力量支持高质量发展急需的产业关键领域和重大民生科技创新，着力构建布局合理、定位清晰、多元投入、联动协同、动态调整、管理科学、服务高效的科技创新计划体系。科技专项：用于科技发展，科技活动宣传周，推动科技企业技术创新等工作开展费用；科技特派员试点专项经费：帮助企业申报项目科技特派员工作推广，建立特派员技术推广基地，用于科技特派员项目地技术指导及项目技术人员工作经费开支</t>
  </si>
  <si>
    <t>项目绩效定量目标（指标）及完成情况</t>
  </si>
  <si>
    <t>一级指标</t>
  </si>
  <si>
    <t>二级指标</t>
  </si>
  <si>
    <t>指标内容</t>
  </si>
  <si>
    <t>指标（目标）值</t>
  </si>
  <si>
    <t>实际完成值</t>
  </si>
  <si>
    <t>项目产出指标</t>
  </si>
  <si>
    <t>科技专项</t>
  </si>
  <si>
    <t>项目效益指标</t>
  </si>
  <si>
    <t>经济效益</t>
  </si>
  <si>
    <t>社会效益</t>
  </si>
  <si>
    <t>服务对象满意度指标</t>
  </si>
  <si>
    <t>服务对象满意度</t>
  </si>
  <si>
    <t>姓名</t>
  </si>
  <si>
    <t>职称/职务</t>
  </si>
  <si>
    <t>签字</t>
  </si>
  <si>
    <t>科技局党组书记</t>
  </si>
  <si>
    <t>汨罗市科技局</t>
  </si>
  <si>
    <t>科技局局长</t>
  </si>
  <si>
    <t>科技局党组副局长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</si>
  <si>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</si>
  <si>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</si>
  <si>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</si>
  <si>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</si>
  <si>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</si>
  <si>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</si>
  <si>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</si>
  <si>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</si>
  <si>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</si>
  <si>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</si>
  <si>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</si>
  <si>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为加强财政资金管理，强化支出责任，提高财政资金使用效益，建立科学合理的科技三项经费绩效评价管理体系，文件相关规定，对汨罗市科学技术局2022年度科技事业实施绩效评价，现将自评评价情况报告如下：
一、项目基本概况
（一）项目概况
科技事业费用是指国家为支持科技事业发展而设立的新产品试制费、中间试验费和重大科研项目补助费。科技事业费是财政科技拨款的重要组成部分，是实施中央和地方各级重点科技计划项目的重要资金来源。汨罗市财政局预算安排科技局2022年度科技三项经费预算总额为13万元。
（二）项目绩效目标
通过科技专项资金的投入，发挥科技经费的引导扶持作用，加快科技成果转化，促进产业结构调整，推动经济社会可持续发展。　
（三）项目实施情况分析
汨罗市科技局2022年度科技三项经费预算总额为13万元。具体使用，首先项目申请单位报送资金申请报告，领导签批后，由汨罗市科技局将资金通过财政集中支付拨付至项目单位。
二、项目资金使用及管理情况
（一）资金到位及使用情况。
资金到位情况：汨罗市科学技术局2022年科技三项经费年初预算130000元，实际拨130000元，均通过市财政直接拨付至各项目申请单位，资金到位率为100.00%。省创新型省份建设资金498.96万元，没有预算，实际拨498.96万元，均通过市财政拨付至本单位，再由本单位核实确认，规定管理下拨至相关企业，资金到位率为100.00%。
资金使用情况：实际拨入的科技三费经费13万元及省创新型省份建设资金498.96万元，截止2022年12月31日已全部支付。
（二）项目财务管理情况。
为合理、有效、规范使用专项资金，完善专项资金管理流程，确保财政性资金的安全合理使用，单位应根据国家专项资金管理有关制度，设置专职会计和出纳，严格按照会计制度规定进行会计核算和财务处理，做到财务处理及时、会计核算规范。
三、项目组织实施情况
由于申报的项目多，资金拨付相对分散，本次评价仅说明相关项目实施简要情况：
一是项目组织管理情况
1、高新技术产业发展迅速，高新技术企业数量稳步增长。
2、全社会研发投入稳定增长，创新活力仅以增强。
3、创新型县市建设稳步推进，各项指标稳步提升。
4、技术交易大幅增长，科技成果转移转化效果明显。
5、科技创新平台建设成效显著。
6、科技服务乡村振兴成效明显。
二是项目效益情况
1、2022年全社会研发新申报高新技术企业37家，全年净增高新技术企业15家，总数将达到78家；备案科技型中小企业145家。投入总量10.38亿元，投入强度达到2.43%，居岳阳市第一。
2、全市130多家规上企业上报了研发投入，RD预报数据为18.5亿元，研发支出定案数达到13亿元（采用上一年度数据），研发支出与地区生产总值之比预计为2.78%，预计排岳阳市六县市第一。同时督促企业完善研发投入辅助台帐。指导企业加大研发投入，向上争取研发奖补资金第一批达260多万元。
3、技术合同交易额情况。今年以来，面对技术贸易合同登记艰巨的任务，我局坚持做到早研究、早部署、早发动、早对接，积极与湘潇要素大市场岳阳分市场联系，邀请他们共同上门为企业作指导，为企业提供全方位的服务。目前技术合同交易已完成150项，交易额已认定登记9.8亿元。
4、以平台创新为载体，推进科技成果转化。积极探究科技成果与服务经济结合之路，推进科技创新服务平台建设。继续推进汨罗高新区省级科技企业孵化器、白水镇西长村的“星创天地”等科技平台建设和完善；并成功获批新威凌、长乐街甜酒俩家岳阳市级技术创新中心，为我市申报国家级高新区创造条件；高新区的潇湘要素大市场汨罗工作站建设已全面完成，潇湘要素大市场汨罗工作站线上服务平台已于9月初上线运营，香草美人管理中心申报的省级众创空间岳阳已备案公示。
6.推进科技专家服务团和科技特派员工作服务乡村振兴。深入贯彻“以人才带动产业发展”的思路，加大科技特派员柔性引才力度，创新科技特派员服务乡村振兴机制，充分发挥科技特派员队伍的专业和技术优势，结合地方产业发展需求，积极探索特色产业发展新路径，积累了不少试点先行、典型引路的新经验，连续六次获评省科技特派员先进工作集体。根据国家、省、市科技特派员工作要求，为更好力争实现农村科技特派员的全覆盖和拓宽科技特派员来源渠道，结合我市实际，将发动我市拥有中级以上专业职称或有特殊技能的各类科技人员和省农大、林科大、农科院一批教授、博士和硕士等进行登记备案，将发展100名自然人科技特派员和20名法人科技特派员进行登记备案。
四、综合评价情况及评价结论
全面分析和综合评价汨罗市科技局2022年度科技三项经费使用情况，为进一步规范和加强科技事业费资金管理，提高资金使用效益，加大对科技经费使用监督的要求，通过科学评价科技事业工作完成质量和成效，为以后年度科技事业经费的投入和使用提供参考依据。
根据相关文件对绩效评价框架进行了设计，围绕投入、过程、产出、效果4个关键评价内容，明确了证据内容和证据来源，成立机关绩效评价工作指导小组。在比较各种证据收集方法优缺点的基础上，评价小组对收集到的证据进行了认真的整理和分析，谨慎地对该项目进行了评级，形成了评价结论。
五、项目主要绩效情况分析
项目旨在最大限度地发挥加强科技事业费使用的经济效益和社会效益，优化科技事业费的使用管理，促进本市科技事业的发展，推动工业、农业、社会发展事业的创新发展，进一步提升工业增加值、促进农业和农民增产增收，进一步促进社会各项公共事业协调发展，进一步推动汨罗市经济社社会高质量发展。
六、主要经验及做法、存在问题和建议
科技经费投入不足。根据国家规定“科技事业费用”列入财政预算科目。东部地区科技事业费用占当年财政预算支出的比例达到1.3%以上且数额不低于100万元(含100万元)；中部地区的比例达到1.1%以上且数额不低于70万元(含70万元)；西部地区及国家级贫困县的比例达到1%以上且数额不低于50万元(含50万元)。而汨罗市的科技事业费用的投入远远达不到该项比例。
有关建议
1、加大科技事业经费投入。提高科技事业费在财政支出当中的比重，从而加大对汨罗科技研发的扶持力度，推动工业、农业和公共服务产业发展。
2、加强专项资金使用和管理，严格专项资金的使用范围，确保经费用于项目当中。
3、加强科技资金的监管。确保资金的安全运行。
4、在年初科技资金的安排上，尽量择重于科技推广、科技实验和科技创新等项目上。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</si>
</sst>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6">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9"/>
      <name val="仿宋_GB2312"/>
      <family val="3"/>
    </font>
    <font>
      <b/>
      <sz val="9"/>
      <name val="仿宋_GB2312"/>
      <family val="3"/>
    </font>
    <font>
      <sz val="8"/>
      <name val="仿宋_GB2312"/>
      <family val="3"/>
    </font>
    <font>
      <sz val="18"/>
      <name val="方正小标宋简体"/>
      <family val="4"/>
    </font>
    <font>
      <b/>
      <sz val="10"/>
      <color indexed="8"/>
      <name val="黑体"/>
      <family val="3"/>
    </font>
    <font>
      <sz val="10"/>
      <color indexed="8"/>
      <name val="仿宋_GB2312"/>
      <family val="3"/>
    </font>
    <font>
      <sz val="9"/>
      <color indexed="8"/>
      <name val="仿宋_GB2312"/>
      <family val="3"/>
    </font>
    <font>
      <b/>
      <sz val="10"/>
      <color indexed="8"/>
      <name val="仿宋_GB2312"/>
      <family val="3"/>
    </font>
    <font>
      <b/>
      <sz val="9"/>
      <color indexed="8"/>
      <name val="仿宋_GB2312"/>
      <family val="3"/>
    </font>
    <font>
      <sz val="9"/>
      <name val="宋体"/>
      <family val="0"/>
    </font>
    <font>
      <sz val="9"/>
      <name val="Arial"/>
      <family val="2"/>
    </font>
    <font>
      <sz val="9"/>
      <name val="仿宋"/>
      <family val="3"/>
    </font>
    <font>
      <sz val="16"/>
      <name val="宋体"/>
      <family val="0"/>
    </font>
    <font>
      <sz val="16"/>
      <name val="华文中宋"/>
      <family val="0"/>
    </font>
    <font>
      <sz val="10"/>
      <color indexed="8"/>
      <name val="宋体"/>
      <family val="0"/>
    </font>
    <font>
      <sz val="12"/>
      <name val="楷体"/>
      <family val="3"/>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9"/>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4"/>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right style="thin"/>
      <top/>
      <bottom style="thin"/>
    </border>
    <border>
      <left>
        <color indexed="63"/>
      </left>
      <right style="thin"/>
      <top>
        <color indexed="63"/>
      </top>
      <bottom>
        <color indexed="63"/>
      </bottom>
    </border>
    <border>
      <left/>
      <right style="thin"/>
      <top style="thin"/>
      <bottom style="thin"/>
    </border>
    <border>
      <left style="thin"/>
      <right style="thin"/>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34" fillId="2" borderId="1"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3" borderId="5" applyNumberFormat="0" applyAlignment="0" applyProtection="0"/>
    <xf numFmtId="0" fontId="71" fillId="4" borderId="6" applyNumberFormat="0" applyAlignment="0" applyProtection="0"/>
    <xf numFmtId="0" fontId="72" fillId="4" borderId="5" applyNumberFormat="0" applyAlignment="0" applyProtection="0"/>
    <xf numFmtId="0" fontId="73" fillId="5" borderId="7" applyNumberFormat="0" applyAlignment="0" applyProtection="0"/>
    <xf numFmtId="0" fontId="74" fillId="0" borderId="8" applyNumberFormat="0" applyFill="0" applyAlignment="0" applyProtection="0"/>
    <xf numFmtId="0" fontId="75" fillId="0" borderId="9" applyNumberFormat="0" applyFill="0" applyAlignment="0" applyProtection="0"/>
    <xf numFmtId="0" fontId="76" fillId="6" borderId="0" applyNumberFormat="0" applyBorder="0" applyAlignment="0" applyProtection="0"/>
    <xf numFmtId="0" fontId="77" fillId="7" borderId="0" applyNumberFormat="0" applyBorder="0" applyAlignment="0" applyProtection="0"/>
    <xf numFmtId="0" fontId="78" fillId="8" borderId="0" applyNumberFormat="0" applyBorder="0" applyAlignment="0" applyProtection="0"/>
    <xf numFmtId="0" fontId="79"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79"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0" fontId="53" fillId="33" borderId="0" applyNumberFormat="0" applyBorder="0" applyAlignment="0" applyProtection="0"/>
    <xf numFmtId="0" fontId="53" fillId="33" borderId="0" applyNumberFormat="0" applyBorder="0" applyAlignment="0" applyProtection="0"/>
    <xf numFmtId="0" fontId="80" fillId="0" borderId="0">
      <alignment vertical="center"/>
      <protection/>
    </xf>
    <xf numFmtId="0" fontId="53" fillId="33" borderId="0" applyNumberFormat="0" applyBorder="0" applyAlignment="0" applyProtection="0"/>
    <xf numFmtId="0" fontId="53"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4" fillId="0" borderId="0">
      <alignment/>
      <protection/>
    </xf>
  </cellStyleXfs>
  <cellXfs count="241">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10"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justify" vertical="center" wrapText="1"/>
    </xf>
    <xf numFmtId="0" fontId="8" fillId="0" borderId="2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10" fillId="0" borderId="10" xfId="0" applyFont="1" applyBorder="1" applyAlignment="1">
      <alignment horizontal="left" vertical="center" wrapText="1"/>
    </xf>
    <xf numFmtId="0" fontId="0" fillId="0" borderId="24" xfId="0" applyBorder="1" applyAlignment="1">
      <alignment vertical="center" wrapText="1"/>
    </xf>
    <xf numFmtId="0" fontId="0" fillId="0" borderId="25" xfId="0"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justify" vertical="top" wrapText="1"/>
    </xf>
    <xf numFmtId="0" fontId="8" fillId="0" borderId="21" xfId="0" applyFont="1" applyBorder="1" applyAlignment="1">
      <alignment horizontal="justify" vertical="top" wrapText="1"/>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0" xfId="0" applyFont="1" applyAlignment="1">
      <alignment horizontal="left" wrapText="1"/>
    </xf>
    <xf numFmtId="0" fontId="12" fillId="0" borderId="15"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2" fillId="0" borderId="0" xfId="0" applyFont="1" applyBorder="1" applyAlignment="1">
      <alignment horizontal="left" vertical="top" wrapText="1"/>
    </xf>
    <xf numFmtId="0" fontId="12" fillId="0" borderId="17" xfId="0" applyFont="1" applyBorder="1" applyAlignment="1">
      <alignment horizontal="left" vertical="top" wrapText="1"/>
    </xf>
    <xf numFmtId="0" fontId="12" fillId="0" borderId="31" xfId="0" applyFont="1" applyBorder="1" applyAlignment="1">
      <alignment horizontal="left" vertical="top" wrapText="1"/>
    </xf>
    <xf numFmtId="0" fontId="8" fillId="0" borderId="24" xfId="0" applyFont="1" applyBorder="1" applyAlignment="1">
      <alignment horizontal="justify" vertical="top" wrapText="1"/>
    </xf>
    <xf numFmtId="0" fontId="8" fillId="0" borderId="25" xfId="0" applyFont="1" applyBorder="1" applyAlignment="1">
      <alignment horizontal="justify" vertical="center" wrapText="1"/>
    </xf>
    <xf numFmtId="0" fontId="8" fillId="0" borderId="32" xfId="0" applyFont="1" applyBorder="1" applyAlignment="1">
      <alignment horizontal="justify" vertical="center" wrapText="1"/>
    </xf>
    <xf numFmtId="0" fontId="12" fillId="0" borderId="16" xfId="0" applyFont="1" applyBorder="1" applyAlignment="1">
      <alignment horizontal="left" vertical="top" wrapText="1"/>
    </xf>
    <xf numFmtId="0" fontId="12" fillId="0" borderId="33" xfId="0" applyFont="1" applyBorder="1" applyAlignment="1">
      <alignment horizontal="left" vertical="top" wrapText="1"/>
    </xf>
    <xf numFmtId="0" fontId="12" fillId="0" borderId="18"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3" fillId="0" borderId="0" xfId="0" applyFont="1" applyBorder="1" applyAlignment="1">
      <alignment horizontal="center" wrapText="1"/>
    </xf>
    <xf numFmtId="0" fontId="5"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5" fillId="0" borderId="10" xfId="0" applyFont="1" applyBorder="1" applyAlignment="1">
      <alignment horizontal="left" wrapText="1"/>
    </xf>
    <xf numFmtId="0" fontId="8" fillId="0" borderId="10" xfId="0" applyFont="1" applyBorder="1" applyAlignment="1">
      <alignment horizontal="left" vertical="center" wrapText="1"/>
    </xf>
    <xf numFmtId="0" fontId="81" fillId="0" borderId="10" xfId="0" applyFont="1" applyBorder="1" applyAlignment="1">
      <alignment horizontal="justify" vertical="center" wrapText="1"/>
    </xf>
    <xf numFmtId="0" fontId="16" fillId="0" borderId="10" xfId="0" applyFont="1" applyBorder="1" applyAlignment="1">
      <alignment horizontal="justify" vertical="center" wrapText="1"/>
    </xf>
    <xf numFmtId="0" fontId="15" fillId="0" borderId="11" xfId="0" applyFont="1" applyBorder="1" applyAlignment="1">
      <alignment horizontal="center"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8" fillId="0" borderId="10" xfId="0" applyFont="1" applyBorder="1" applyAlignment="1">
      <alignment horizontal="justify" vertical="center" wrapText="1"/>
    </xf>
    <xf numFmtId="0" fontId="16" fillId="0" borderId="11" xfId="0" applyFont="1" applyBorder="1" applyAlignment="1">
      <alignment vertical="center" wrapText="1"/>
    </xf>
    <xf numFmtId="0" fontId="16" fillId="0" borderId="34" xfId="0" applyFont="1" applyBorder="1" applyAlignment="1">
      <alignment vertical="center" wrapText="1"/>
    </xf>
    <xf numFmtId="9" fontId="18" fillId="0" borderId="10" xfId="0" applyNumberFormat="1" applyFont="1" applyBorder="1" applyAlignment="1">
      <alignment horizontal="center" vertical="center" wrapText="1"/>
    </xf>
    <xf numFmtId="0" fontId="19" fillId="0" borderId="10" xfId="0" applyFont="1" applyBorder="1" applyAlignment="1">
      <alignment wrapText="1"/>
    </xf>
    <xf numFmtId="0" fontId="19" fillId="0" borderId="10" xfId="0" applyFont="1" applyBorder="1" applyAlignment="1">
      <alignment horizontal="justify" wrapText="1"/>
    </xf>
    <xf numFmtId="0" fontId="18" fillId="0" borderId="10" xfId="0" applyFont="1" applyBorder="1" applyAlignment="1">
      <alignment horizontal="center" vertical="center" wrapText="1"/>
    </xf>
    <xf numFmtId="0" fontId="19" fillId="0" borderId="10" xfId="0" applyFont="1" applyBorder="1" applyAlignment="1">
      <alignment horizontal="center" wrapText="1"/>
    </xf>
    <xf numFmtId="9" fontId="16" fillId="0" borderId="10" xfId="0" applyNumberFormat="1" applyFont="1" applyBorder="1" applyAlignment="1">
      <alignment horizontal="center" vertical="center" wrapText="1"/>
    </xf>
    <xf numFmtId="0" fontId="16" fillId="0" borderId="20" xfId="0" applyFont="1" applyBorder="1" applyAlignment="1">
      <alignment vertical="center" wrapText="1"/>
    </xf>
    <xf numFmtId="0" fontId="16" fillId="0" borderId="24" xfId="0" applyFont="1" applyBorder="1" applyAlignment="1">
      <alignment horizontal="center" vertical="center" wrapText="1"/>
    </xf>
    <xf numFmtId="0" fontId="16" fillId="0" borderId="27" xfId="0" applyFont="1" applyBorder="1" applyAlignment="1">
      <alignment vertical="center" wrapText="1"/>
    </xf>
    <xf numFmtId="0" fontId="16" fillId="0" borderId="32" xfId="0" applyFont="1" applyBorder="1" applyAlignment="1">
      <alignment horizontal="center" vertical="center" wrapText="1"/>
    </xf>
    <xf numFmtId="0" fontId="16" fillId="0" borderId="19" xfId="0" applyFont="1" applyBorder="1" applyAlignment="1">
      <alignment horizontal="center" vertical="center" wrapText="1"/>
    </xf>
    <xf numFmtId="0" fontId="15" fillId="0" borderId="20" xfId="0" applyFont="1" applyBorder="1" applyAlignment="1">
      <alignment wrapText="1"/>
    </xf>
    <xf numFmtId="0" fontId="15" fillId="0" borderId="21" xfId="0" applyFont="1" applyBorder="1" applyAlignment="1">
      <alignment wrapText="1"/>
    </xf>
    <xf numFmtId="0" fontId="15" fillId="0" borderId="22" xfId="0" applyFont="1" applyBorder="1" applyAlignment="1">
      <alignment wrapText="1"/>
    </xf>
    <xf numFmtId="0" fontId="15" fillId="0" borderId="0" xfId="0" applyFont="1" applyBorder="1" applyAlignment="1">
      <alignment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Alignment="1">
      <alignment horizontal="center" vertical="center" wrapText="1"/>
    </xf>
    <xf numFmtId="0" fontId="15" fillId="0" borderId="17" xfId="0" applyFont="1" applyBorder="1" applyAlignment="1">
      <alignment horizontal="center" vertical="center" wrapText="1"/>
    </xf>
    <xf numFmtId="0" fontId="15" fillId="0" borderId="31" xfId="0" applyFont="1" applyBorder="1" applyAlignment="1">
      <alignment horizontal="center" vertical="center" wrapText="1"/>
    </xf>
    <xf numFmtId="0" fontId="8" fillId="0" borderId="0" xfId="0" applyFont="1" applyAlignment="1">
      <alignment horizontal="center" wrapText="1"/>
    </xf>
    <xf numFmtId="0" fontId="20" fillId="0" borderId="15" xfId="0" applyFont="1" applyBorder="1" applyAlignment="1">
      <alignment horizontal="left" vertical="top" wrapText="1"/>
    </xf>
    <xf numFmtId="0" fontId="21" fillId="0" borderId="29" xfId="0" applyFont="1" applyBorder="1" applyAlignment="1">
      <alignment horizontal="left" vertical="top" wrapText="1"/>
    </xf>
    <xf numFmtId="0" fontId="21" fillId="0" borderId="30" xfId="0" applyFont="1" applyBorder="1" applyAlignment="1">
      <alignment horizontal="left" vertical="top" wrapText="1"/>
    </xf>
    <xf numFmtId="0" fontId="21" fillId="0" borderId="0" xfId="0" applyFont="1" applyBorder="1" applyAlignment="1">
      <alignment horizontal="left" vertical="top" wrapText="1"/>
    </xf>
    <xf numFmtId="0" fontId="21" fillId="0" borderId="17" xfId="0" applyFont="1" applyBorder="1" applyAlignment="1">
      <alignment horizontal="left" vertical="top" wrapText="1"/>
    </xf>
    <xf numFmtId="0" fontId="21" fillId="0" borderId="31" xfId="0" applyFont="1" applyBorder="1" applyAlignment="1">
      <alignment horizontal="left" vertical="top" wrapText="1"/>
    </xf>
    <xf numFmtId="0" fontId="2" fillId="0" borderId="0" xfId="0" applyFont="1" applyAlignment="1">
      <alignment wrapText="1"/>
    </xf>
    <xf numFmtId="0" fontId="15" fillId="0" borderId="19" xfId="0" applyFont="1" applyBorder="1" applyAlignment="1">
      <alignment horizontal="center" vertical="center" wrapText="1"/>
    </xf>
    <xf numFmtId="0" fontId="15" fillId="0" borderId="24" xfId="0" applyFont="1" applyBorder="1" applyAlignment="1">
      <alignment wrapText="1"/>
    </xf>
    <xf numFmtId="0" fontId="15" fillId="0" borderId="25" xfId="0" applyFont="1" applyBorder="1" applyAlignment="1">
      <alignment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2" fillId="0" borderId="0" xfId="0" applyFont="1" applyBorder="1" applyAlignment="1">
      <alignment wrapText="1"/>
    </xf>
    <xf numFmtId="0" fontId="15"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21" fillId="0" borderId="16" xfId="0" applyFont="1" applyBorder="1" applyAlignment="1">
      <alignment horizontal="left" vertical="top" wrapText="1"/>
    </xf>
    <xf numFmtId="0" fontId="21" fillId="0" borderId="33" xfId="0" applyFont="1" applyBorder="1" applyAlignment="1">
      <alignment horizontal="left" vertical="top" wrapText="1"/>
    </xf>
    <xf numFmtId="0" fontId="21" fillId="0" borderId="18" xfId="0" applyFont="1" applyBorder="1" applyAlignment="1">
      <alignment horizontal="left" vertical="top" wrapText="1"/>
    </xf>
    <xf numFmtId="0" fontId="22"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23" fillId="0" borderId="0" xfId="80" applyFont="1" applyFill="1" applyAlignment="1">
      <alignment horizontal="center" vertical="center" wrapText="1"/>
      <protection/>
    </xf>
    <xf numFmtId="0" fontId="24"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4" fillId="0" borderId="0" xfId="78" applyFont="1" applyFill="1" applyAlignment="1">
      <alignment horizontal="right" vertical="center"/>
      <protection/>
    </xf>
    <xf numFmtId="0" fontId="25"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9" fillId="0" borderId="10" xfId="80" applyNumberFormat="1" applyFont="1" applyFill="1" applyBorder="1" applyAlignment="1">
      <alignment horizontal="center" vertical="center" wrapText="1"/>
      <protection/>
    </xf>
    <xf numFmtId="176"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6" fillId="0" borderId="0" xfId="80" applyFont="1" applyFill="1" applyAlignment="1">
      <alignment horizontal="left" vertical="center" wrapText="1"/>
      <protection/>
    </xf>
    <xf numFmtId="0" fontId="26" fillId="0" borderId="0" xfId="80" applyFont="1" applyFill="1" applyAlignment="1">
      <alignment horizontal="left" vertical="center" wrapText="1"/>
      <protection/>
    </xf>
    <xf numFmtId="0" fontId="25" fillId="0" borderId="0" xfId="80" applyFont="1" applyFill="1" applyAlignment="1">
      <alignment vertical="center" wrapText="1"/>
      <protection/>
    </xf>
    <xf numFmtId="0" fontId="25"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7" fillId="0" borderId="0" xfId="68" applyFont="1" applyFill="1" applyAlignment="1">
      <alignment vertical="center"/>
      <protection/>
    </xf>
    <xf numFmtId="0" fontId="28" fillId="0" borderId="0" xfId="68" applyFill="1" applyAlignment="1">
      <alignment vertical="center"/>
      <protection/>
    </xf>
    <xf numFmtId="0" fontId="28" fillId="0" borderId="0" xfId="68" applyFill="1">
      <alignment/>
      <protection/>
    </xf>
    <xf numFmtId="0" fontId="29" fillId="0" borderId="0" xfId="68" applyFont="1" applyFill="1" applyAlignment="1">
      <alignment horizontal="center" vertical="center"/>
      <protection/>
    </xf>
    <xf numFmtId="0" fontId="82" fillId="0" borderId="0" xfId="68" applyFont="1" applyFill="1" applyAlignment="1">
      <alignment vertical="center"/>
      <protection/>
    </xf>
    <xf numFmtId="0" fontId="28" fillId="0" borderId="0" xfId="68" applyFont="1" applyFill="1" applyAlignment="1">
      <alignment vertical="center"/>
      <protection/>
    </xf>
    <xf numFmtId="0" fontId="83" fillId="0" borderId="10" xfId="0" applyFont="1" applyFill="1" applyBorder="1" applyAlignment="1">
      <alignment horizontal="center" vertical="center" wrapText="1"/>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176" fontId="83" fillId="0" borderId="10" xfId="0" applyNumberFormat="1" applyFont="1" applyFill="1" applyBorder="1" applyAlignment="1">
      <alignment horizontal="right" vertical="center"/>
    </xf>
    <xf numFmtId="0" fontId="84" fillId="0" borderId="10" xfId="0" applyFont="1" applyFill="1" applyBorder="1" applyAlignment="1">
      <alignment vertical="center"/>
    </xf>
    <xf numFmtId="0" fontId="83" fillId="0" borderId="10" xfId="0" applyFont="1" applyFill="1" applyBorder="1" applyAlignment="1">
      <alignment horizontal="center" vertical="center"/>
    </xf>
    <xf numFmtId="176" fontId="83" fillId="0" borderId="10" xfId="0" applyNumberFormat="1" applyFont="1" applyFill="1" applyBorder="1" applyAlignment="1">
      <alignment horizontal="right" vertical="center"/>
    </xf>
    <xf numFmtId="0" fontId="85" fillId="0" borderId="0" xfId="68" applyFont="1" applyFill="1" applyAlignment="1">
      <alignment horizontal="left" vertical="center"/>
      <protection/>
    </xf>
    <xf numFmtId="0" fontId="24" fillId="0" borderId="0" xfId="79" applyFont="1" applyFill="1" applyAlignment="1">
      <alignment horizontal="right" vertical="center"/>
      <protection/>
    </xf>
    <xf numFmtId="0" fontId="24" fillId="0" borderId="0" xfId="68" applyFont="1" applyFill="1" applyAlignment="1">
      <alignment horizontal="right" vertical="center"/>
      <protection/>
    </xf>
    <xf numFmtId="176" fontId="84" fillId="0" borderId="10" xfId="0" applyNumberFormat="1" applyFont="1" applyFill="1" applyBorder="1" applyAlignment="1">
      <alignment horizontal="right" vertical="center"/>
    </xf>
    <xf numFmtId="176" fontId="0" fillId="0" borderId="10" xfId="0" applyNumberFormat="1" applyFill="1" applyBorder="1" applyAlignment="1">
      <alignment horizontal="center" vertical="center"/>
    </xf>
    <xf numFmtId="176" fontId="19" fillId="0" borderId="10" xfId="0" applyNumberFormat="1" applyFont="1" applyFill="1" applyBorder="1" applyAlignment="1">
      <alignment horizontal="right" vertical="center"/>
    </xf>
    <xf numFmtId="49" fontId="19" fillId="0" borderId="11" xfId="0" applyNumberFormat="1" applyFont="1" applyFill="1" applyBorder="1" applyAlignment="1">
      <alignment horizontal="left" vertical="center"/>
    </xf>
    <xf numFmtId="49" fontId="19" fillId="0" borderId="34"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9"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32"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2"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2"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9" fillId="0" borderId="0" xfId="0" applyFont="1" applyFill="1" applyAlignment="1">
      <alignment horizontal="center" vertical="center"/>
    </xf>
    <xf numFmtId="0" fontId="0" fillId="0" borderId="0" xfId="0" applyFill="1" applyAlignment="1">
      <alignment horizontal="right" vertical="center"/>
    </xf>
    <xf numFmtId="0" fontId="24"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2"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49" fontId="19" fillId="0" borderId="11" xfId="0" applyNumberFormat="1" applyFont="1" applyFill="1" applyBorder="1" applyAlignment="1">
      <alignment horizontal="left" vertical="center"/>
    </xf>
    <xf numFmtId="176" fontId="33" fillId="0" borderId="1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32"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H20" sqref="H20"/>
    </sheetView>
  </sheetViews>
  <sheetFormatPr defaultColWidth="9.00390625" defaultRowHeight="14.25"/>
  <cols>
    <col min="1" max="1" width="50.625" style="181" customWidth="1"/>
    <col min="2" max="2" width="4.00390625" style="181" customWidth="1"/>
    <col min="3" max="3" width="15.625" style="181" customWidth="1"/>
    <col min="4" max="4" width="50.625" style="181" customWidth="1"/>
    <col min="5" max="5" width="3.50390625" style="181" customWidth="1"/>
    <col min="6" max="6" width="15.625" style="181" customWidth="1"/>
    <col min="7" max="8" width="9.00390625" style="182" customWidth="1"/>
    <col min="9" max="16384" width="9.00390625" style="181" customWidth="1"/>
  </cols>
  <sheetData>
    <row r="1" spans="1:8" ht="18" customHeight="1">
      <c r="A1" s="183" t="s">
        <v>0</v>
      </c>
      <c r="B1" s="183"/>
      <c r="C1" s="183"/>
      <c r="D1" s="183"/>
      <c r="E1" s="183"/>
      <c r="F1" s="183"/>
      <c r="G1" s="197"/>
      <c r="H1" s="197"/>
    </row>
    <row r="2" spans="1:6" ht="9.75" customHeight="1">
      <c r="A2" s="184"/>
      <c r="B2" s="184"/>
      <c r="C2" s="184"/>
      <c r="D2" s="184"/>
      <c r="E2" s="184"/>
      <c r="F2" s="139" t="s">
        <v>1</v>
      </c>
    </row>
    <row r="3" spans="1:6" ht="15" customHeight="1">
      <c r="A3" s="132" t="s">
        <v>2</v>
      </c>
      <c r="B3" s="184"/>
      <c r="C3" s="184"/>
      <c r="D3" s="184"/>
      <c r="E3" s="184"/>
      <c r="F3" s="139" t="s">
        <v>3</v>
      </c>
    </row>
    <row r="4" spans="1:8" s="180" customFormat="1" ht="22.5" customHeight="1">
      <c r="A4" s="231" t="s">
        <v>4</v>
      </c>
      <c r="B4" s="185"/>
      <c r="C4" s="185"/>
      <c r="D4" s="231" t="s">
        <v>5</v>
      </c>
      <c r="E4" s="185"/>
      <c r="F4" s="185"/>
      <c r="G4" s="198"/>
      <c r="H4" s="198"/>
    </row>
    <row r="5" spans="1:8" s="180" customFormat="1" ht="22.5" customHeight="1">
      <c r="A5" s="231" t="s">
        <v>6</v>
      </c>
      <c r="B5" s="232" t="s">
        <v>7</v>
      </c>
      <c r="C5" s="185" t="s">
        <v>8</v>
      </c>
      <c r="D5" s="231" t="s">
        <v>6</v>
      </c>
      <c r="E5" s="232" t="s">
        <v>7</v>
      </c>
      <c r="F5" s="185" t="s">
        <v>8</v>
      </c>
      <c r="G5" s="198"/>
      <c r="H5" s="198"/>
    </row>
    <row r="6" spans="1:8" s="180" customFormat="1" ht="22.5" customHeight="1">
      <c r="A6" s="231" t="s">
        <v>9</v>
      </c>
      <c r="B6" s="185"/>
      <c r="C6" s="231" t="s">
        <v>10</v>
      </c>
      <c r="D6" s="231" t="s">
        <v>9</v>
      </c>
      <c r="E6" s="185"/>
      <c r="F6" s="231" t="s">
        <v>11</v>
      </c>
      <c r="G6" s="198"/>
      <c r="H6" s="198"/>
    </row>
    <row r="7" spans="1:8" s="180" customFormat="1" ht="22.5" customHeight="1">
      <c r="A7" s="233" t="s">
        <v>12</v>
      </c>
      <c r="B7" s="234" t="s">
        <v>10</v>
      </c>
      <c r="C7" s="191">
        <v>1146.66</v>
      </c>
      <c r="D7" s="233" t="s">
        <v>13</v>
      </c>
      <c r="E7" s="234" t="s">
        <v>14</v>
      </c>
      <c r="F7" s="191">
        <v>6.03</v>
      </c>
      <c r="G7" s="198"/>
      <c r="H7" s="198"/>
    </row>
    <row r="8" spans="1:8" s="180" customFormat="1" ht="22.5" customHeight="1">
      <c r="A8" s="189" t="s">
        <v>15</v>
      </c>
      <c r="B8" s="234" t="s">
        <v>11</v>
      </c>
      <c r="C8" s="191"/>
      <c r="D8" s="233" t="s">
        <v>16</v>
      </c>
      <c r="E8" s="234" t="s">
        <v>17</v>
      </c>
      <c r="F8" s="191"/>
      <c r="G8" s="198"/>
      <c r="H8" s="198"/>
    </row>
    <row r="9" spans="1:8" s="180" customFormat="1" ht="22.5" customHeight="1">
      <c r="A9" s="189" t="s">
        <v>18</v>
      </c>
      <c r="B9" s="234" t="s">
        <v>19</v>
      </c>
      <c r="C9" s="191"/>
      <c r="D9" s="233" t="s">
        <v>20</v>
      </c>
      <c r="E9" s="234" t="s">
        <v>21</v>
      </c>
      <c r="F9" s="191"/>
      <c r="G9" s="198"/>
      <c r="H9" s="198"/>
    </row>
    <row r="10" spans="1:8" s="180" customFormat="1" ht="22.5" customHeight="1">
      <c r="A10" s="189" t="s">
        <v>22</v>
      </c>
      <c r="B10" s="234" t="s">
        <v>23</v>
      </c>
      <c r="C10" s="191"/>
      <c r="D10" s="233" t="s">
        <v>24</v>
      </c>
      <c r="E10" s="234" t="s">
        <v>25</v>
      </c>
      <c r="F10" s="191"/>
      <c r="G10" s="198"/>
      <c r="H10" s="198"/>
    </row>
    <row r="11" spans="1:8" s="180" customFormat="1" ht="22.5" customHeight="1">
      <c r="A11" s="189" t="s">
        <v>26</v>
      </c>
      <c r="B11" s="234" t="s">
        <v>27</v>
      </c>
      <c r="C11" s="191"/>
      <c r="D11" s="233" t="s">
        <v>28</v>
      </c>
      <c r="E11" s="234" t="s">
        <v>29</v>
      </c>
      <c r="F11" s="191"/>
      <c r="G11" s="198"/>
      <c r="H11" s="198"/>
    </row>
    <row r="12" spans="1:8" s="180" customFormat="1" ht="22.5" customHeight="1">
      <c r="A12" s="189" t="s">
        <v>30</v>
      </c>
      <c r="B12" s="234" t="s">
        <v>31</v>
      </c>
      <c r="C12" s="191"/>
      <c r="D12" s="233" t="s">
        <v>32</v>
      </c>
      <c r="E12" s="234" t="s">
        <v>33</v>
      </c>
      <c r="F12" s="191">
        <v>1076.14</v>
      </c>
      <c r="G12" s="198"/>
      <c r="H12" s="198"/>
    </row>
    <row r="13" spans="1:8" s="180" customFormat="1" ht="22.5" customHeight="1">
      <c r="A13" s="189" t="s">
        <v>34</v>
      </c>
      <c r="B13" s="234" t="s">
        <v>35</v>
      </c>
      <c r="C13" s="191"/>
      <c r="D13" s="193" t="s">
        <v>36</v>
      </c>
      <c r="E13" s="234" t="s">
        <v>37</v>
      </c>
      <c r="F13" s="191">
        <v>29.69</v>
      </c>
      <c r="G13" s="198"/>
      <c r="H13" s="198"/>
    </row>
    <row r="14" spans="1:8" s="180" customFormat="1" ht="22.5" customHeight="1">
      <c r="A14" s="189" t="s">
        <v>38</v>
      </c>
      <c r="B14" s="234" t="s">
        <v>39</v>
      </c>
      <c r="C14" s="191"/>
      <c r="D14" s="189" t="s">
        <v>40</v>
      </c>
      <c r="E14" s="234" t="s">
        <v>41</v>
      </c>
      <c r="F14" s="191">
        <v>13.1</v>
      </c>
      <c r="G14" s="198"/>
      <c r="H14" s="198"/>
    </row>
    <row r="15" spans="1:8" s="180" customFormat="1" ht="22.5" customHeight="1">
      <c r="A15" s="230"/>
      <c r="B15" s="234" t="s">
        <v>42</v>
      </c>
      <c r="C15" s="191"/>
      <c r="D15" s="189" t="s">
        <v>43</v>
      </c>
      <c r="E15" s="234" t="s">
        <v>44</v>
      </c>
      <c r="F15" s="191">
        <v>21.7</v>
      </c>
      <c r="G15" s="198"/>
      <c r="H15" s="198"/>
    </row>
    <row r="16" spans="1:8" s="180" customFormat="1" ht="22.5" customHeight="1">
      <c r="A16" s="235" t="s">
        <v>45</v>
      </c>
      <c r="B16" s="234" t="s">
        <v>46</v>
      </c>
      <c r="C16" s="191">
        <v>1146.66</v>
      </c>
      <c r="D16" s="235" t="s">
        <v>47</v>
      </c>
      <c r="E16" s="234" t="s">
        <v>48</v>
      </c>
      <c r="F16" s="191">
        <f>SUM(F7:F15)</f>
        <v>1146.66</v>
      </c>
      <c r="G16" s="198"/>
      <c r="H16" s="198"/>
    </row>
    <row r="17" spans="1:8" s="180" customFormat="1" ht="22.5" customHeight="1">
      <c r="A17" s="189" t="s">
        <v>49</v>
      </c>
      <c r="B17" s="234" t="s">
        <v>50</v>
      </c>
      <c r="C17" s="191"/>
      <c r="D17" s="189" t="s">
        <v>51</v>
      </c>
      <c r="E17" s="234" t="s">
        <v>52</v>
      </c>
      <c r="F17" s="191"/>
      <c r="G17" s="198"/>
      <c r="H17" s="198"/>
    </row>
    <row r="18" spans="1:8" s="180" customFormat="1" ht="22.5" customHeight="1">
      <c r="A18" s="189" t="s">
        <v>53</v>
      </c>
      <c r="B18" s="234" t="s">
        <v>54</v>
      </c>
      <c r="C18" s="191"/>
      <c r="D18" s="189" t="s">
        <v>55</v>
      </c>
      <c r="E18" s="234" t="s">
        <v>56</v>
      </c>
      <c r="F18" s="191"/>
      <c r="G18" s="198"/>
      <c r="H18" s="198"/>
    </row>
    <row r="19" spans="1:6" ht="22.5" customHeight="1">
      <c r="A19" s="235" t="s">
        <v>57</v>
      </c>
      <c r="B19" s="234" t="s">
        <v>58</v>
      </c>
      <c r="C19" s="191">
        <v>1146.66</v>
      </c>
      <c r="D19" s="235" t="s">
        <v>57</v>
      </c>
      <c r="E19" s="234" t="s">
        <v>59</v>
      </c>
      <c r="F19" s="191">
        <v>1146.66</v>
      </c>
    </row>
    <row r="20" spans="1:6" ht="51" customHeight="1">
      <c r="A20" s="195" t="s">
        <v>60</v>
      </c>
      <c r="B20" s="196"/>
      <c r="C20" s="196"/>
      <c r="D20" s="196"/>
      <c r="E20" s="196"/>
      <c r="F20" s="196"/>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29"/>
  <sheetViews>
    <sheetView zoomScaleSheetLayoutView="115" workbookViewId="0" topLeftCell="A96">
      <selection activeCell="A96" sqref="A96:R103"/>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22.25390625" style="7" customWidth="1"/>
    <col min="15" max="15" width="4.25390625" style="7" customWidth="1"/>
    <col min="16" max="16" width="3.875" style="7" customWidth="1"/>
    <col min="17" max="17" width="0.2421875" style="7" customWidth="1"/>
    <col min="18" max="18" width="5.875" style="7" customWidth="1"/>
    <col min="19" max="16384" width="8.75390625" style="7" customWidth="1"/>
  </cols>
  <sheetData>
    <row r="1" spans="1:18" ht="30" customHeight="1">
      <c r="A1" s="60"/>
      <c r="B1" s="60"/>
      <c r="C1" s="60"/>
      <c r="D1" s="60"/>
      <c r="E1" s="60"/>
      <c r="F1" s="60"/>
      <c r="G1" s="60"/>
      <c r="H1" s="60"/>
      <c r="I1" s="60"/>
      <c r="J1" s="60"/>
      <c r="K1" s="60"/>
      <c r="L1" s="60"/>
      <c r="M1" s="60"/>
      <c r="N1" s="60"/>
      <c r="O1" s="60"/>
      <c r="P1" s="60"/>
      <c r="Q1" s="60"/>
      <c r="R1" s="60"/>
    </row>
    <row r="2" spans="1:18" ht="138" customHeight="1">
      <c r="A2" s="61" t="s">
        <v>261</v>
      </c>
      <c r="B2" s="61"/>
      <c r="C2" s="61"/>
      <c r="D2" s="61"/>
      <c r="E2" s="61"/>
      <c r="F2" s="61"/>
      <c r="G2" s="61"/>
      <c r="H2" s="61"/>
      <c r="I2" s="61"/>
      <c r="J2" s="61"/>
      <c r="K2" s="61"/>
      <c r="L2" s="61"/>
      <c r="M2" s="61"/>
      <c r="N2" s="61"/>
      <c r="O2" s="61"/>
      <c r="P2" s="61"/>
      <c r="Q2" s="61"/>
      <c r="R2" s="61"/>
    </row>
    <row r="3" spans="1:18" ht="69" customHeight="1">
      <c r="A3" s="62"/>
      <c r="B3" s="62"/>
      <c r="C3" s="62"/>
      <c r="D3" s="62"/>
      <c r="E3" s="62"/>
      <c r="F3" s="62"/>
      <c r="G3" s="62"/>
      <c r="H3" s="62"/>
      <c r="I3" s="62"/>
      <c r="J3" s="62"/>
      <c r="K3" s="62"/>
      <c r="L3" s="62"/>
      <c r="M3" s="62"/>
      <c r="N3" s="62"/>
      <c r="O3" s="62"/>
      <c r="P3" s="62"/>
      <c r="Q3" s="62"/>
      <c r="R3" s="62"/>
    </row>
    <row r="4" spans="1:18" s="1" customFormat="1" ht="45" customHeight="1">
      <c r="A4" s="10" t="s">
        <v>262</v>
      </c>
      <c r="B4" s="10"/>
      <c r="C4" s="10"/>
      <c r="D4" s="10"/>
      <c r="E4" s="10"/>
      <c r="F4" s="10"/>
      <c r="G4" s="10"/>
      <c r="H4" s="10"/>
      <c r="I4" s="10"/>
      <c r="J4" s="10"/>
      <c r="K4" s="10"/>
      <c r="L4" s="10"/>
      <c r="M4" s="10"/>
      <c r="N4" s="10"/>
      <c r="O4" s="10"/>
      <c r="P4" s="10"/>
      <c r="Q4" s="10"/>
      <c r="R4" s="10"/>
    </row>
    <row r="5" spans="1:18" s="1" customFormat="1" ht="45" customHeight="1">
      <c r="A5" s="10" t="s">
        <v>263</v>
      </c>
      <c r="B5" s="10"/>
      <c r="C5" s="10"/>
      <c r="D5" s="10"/>
      <c r="E5" s="10"/>
      <c r="F5" s="10"/>
      <c r="G5" s="10"/>
      <c r="H5" s="10"/>
      <c r="I5" s="10"/>
      <c r="J5" s="10"/>
      <c r="K5" s="10"/>
      <c r="L5" s="10"/>
      <c r="M5" s="10"/>
      <c r="N5" s="10"/>
      <c r="O5" s="10"/>
      <c r="P5" s="10"/>
      <c r="Q5" s="10"/>
      <c r="R5" s="10"/>
    </row>
    <row r="6" spans="1:18" s="1" customFormat="1" ht="45" customHeight="1">
      <c r="A6" s="10" t="s">
        <v>264</v>
      </c>
      <c r="B6" s="10"/>
      <c r="C6" s="10"/>
      <c r="D6" s="10"/>
      <c r="E6" s="10"/>
      <c r="F6" s="10"/>
      <c r="G6" s="10"/>
      <c r="H6" s="10"/>
      <c r="I6" s="10"/>
      <c r="J6" s="10"/>
      <c r="K6" s="10"/>
      <c r="L6" s="10"/>
      <c r="M6" s="10"/>
      <c r="N6" s="10"/>
      <c r="O6" s="10"/>
      <c r="P6" s="10"/>
      <c r="Q6" s="10"/>
      <c r="R6" s="10"/>
    </row>
    <row r="7" spans="1:18" s="1" customFormat="1" ht="45" customHeight="1">
      <c r="A7" s="10" t="s">
        <v>265</v>
      </c>
      <c r="B7" s="10"/>
      <c r="C7" s="10"/>
      <c r="D7" s="10"/>
      <c r="E7" s="10"/>
      <c r="F7" s="10"/>
      <c r="G7" s="10"/>
      <c r="H7" s="10"/>
      <c r="I7" s="10"/>
      <c r="J7" s="10"/>
      <c r="K7" s="10"/>
      <c r="L7" s="10"/>
      <c r="M7" s="10"/>
      <c r="N7" s="10"/>
      <c r="O7" s="10"/>
      <c r="P7" s="10"/>
      <c r="Q7" s="10"/>
      <c r="R7" s="10"/>
    </row>
    <row r="8" spans="1:18" s="1" customFormat="1" ht="45" customHeight="1">
      <c r="A8" s="10" t="s">
        <v>266</v>
      </c>
      <c r="B8" s="10"/>
      <c r="C8" s="10"/>
      <c r="D8" s="10"/>
      <c r="E8" s="10"/>
      <c r="F8" s="10"/>
      <c r="G8" s="10"/>
      <c r="H8" s="10"/>
      <c r="I8" s="10"/>
      <c r="J8" s="10"/>
      <c r="K8" s="10"/>
      <c r="L8" s="10"/>
      <c r="M8" s="10"/>
      <c r="N8" s="10"/>
      <c r="O8" s="10"/>
      <c r="P8" s="10"/>
      <c r="Q8" s="10"/>
      <c r="R8" s="10"/>
    </row>
    <row r="9" spans="1:18" s="1" customFormat="1" ht="51.75" customHeight="1">
      <c r="A9" s="12"/>
      <c r="B9" s="12"/>
      <c r="C9" s="12"/>
      <c r="D9" s="12"/>
      <c r="E9" s="12"/>
      <c r="F9" s="12"/>
      <c r="G9" s="12"/>
      <c r="H9" s="12"/>
      <c r="I9" s="12"/>
      <c r="J9" s="12"/>
      <c r="K9" s="12"/>
      <c r="L9" s="12"/>
      <c r="M9" s="12"/>
      <c r="N9" s="12"/>
      <c r="O9" s="12"/>
      <c r="P9" s="12"/>
      <c r="Q9" s="12"/>
      <c r="R9" s="12"/>
    </row>
    <row r="10" spans="1:18" s="1" customFormat="1" ht="174.75" customHeight="1">
      <c r="A10" s="63" t="s">
        <v>267</v>
      </c>
      <c r="B10" s="63"/>
      <c r="C10" s="63"/>
      <c r="D10" s="63"/>
      <c r="E10" s="63"/>
      <c r="F10" s="63"/>
      <c r="G10" s="63"/>
      <c r="H10" s="63"/>
      <c r="I10" s="63"/>
      <c r="J10" s="63"/>
      <c r="K10" s="63"/>
      <c r="L10" s="63"/>
      <c r="M10" s="63"/>
      <c r="N10" s="63"/>
      <c r="O10" s="63"/>
      <c r="P10" s="63"/>
      <c r="Q10" s="63"/>
      <c r="R10" s="63"/>
    </row>
    <row r="11" spans="1:18" s="6" customFormat="1" ht="24.75" customHeight="1">
      <c r="A11" s="64" t="s">
        <v>268</v>
      </c>
      <c r="B11" s="64"/>
      <c r="C11" s="64"/>
      <c r="D11" s="64"/>
      <c r="E11" s="64"/>
      <c r="F11" s="64"/>
      <c r="G11" s="64"/>
      <c r="H11" s="64"/>
      <c r="I11" s="64"/>
      <c r="J11" s="64"/>
      <c r="K11" s="64"/>
      <c r="L11" s="64"/>
      <c r="M11" s="64"/>
      <c r="N11" s="64"/>
      <c r="O11" s="64"/>
      <c r="P11" s="64"/>
      <c r="Q11" s="64"/>
      <c r="R11" s="64"/>
    </row>
    <row r="12" spans="1:18" s="6" customFormat="1" ht="24.75" customHeight="1">
      <c r="A12" s="65" t="s">
        <v>269</v>
      </c>
      <c r="B12" s="65"/>
      <c r="C12" s="65"/>
      <c r="D12" s="66" t="s">
        <v>270</v>
      </c>
      <c r="E12" s="66"/>
      <c r="F12" s="66"/>
      <c r="G12" s="66"/>
      <c r="H12" s="66"/>
      <c r="I12" s="66"/>
      <c r="J12" s="66" t="s">
        <v>271</v>
      </c>
      <c r="K12" s="66"/>
      <c r="L12" s="66"/>
      <c r="M12" s="66"/>
      <c r="N12" s="66"/>
      <c r="O12" s="66"/>
      <c r="P12" s="66" t="s">
        <v>272</v>
      </c>
      <c r="Q12" s="66"/>
      <c r="R12" s="66"/>
    </row>
    <row r="13" spans="1:18" s="6" customFormat="1" ht="24.75" customHeight="1">
      <c r="A13" s="65" t="s">
        <v>273</v>
      </c>
      <c r="B13" s="65"/>
      <c r="C13" s="65"/>
      <c r="D13" s="66">
        <v>27</v>
      </c>
      <c r="E13" s="66"/>
      <c r="F13" s="66"/>
      <c r="G13" s="66"/>
      <c r="H13" s="66"/>
      <c r="I13" s="66"/>
      <c r="J13" s="66" t="s">
        <v>274</v>
      </c>
      <c r="K13" s="66"/>
      <c r="L13" s="66"/>
      <c r="M13" s="66"/>
      <c r="N13" s="66"/>
      <c r="O13" s="66"/>
      <c r="P13" s="66">
        <v>27</v>
      </c>
      <c r="Q13" s="66"/>
      <c r="R13" s="66"/>
    </row>
    <row r="14" spans="1:18" s="6" customFormat="1" ht="361.5" customHeight="1">
      <c r="A14" s="65" t="s">
        <v>275</v>
      </c>
      <c r="B14" s="65"/>
      <c r="C14" s="65"/>
      <c r="D14" s="67" t="s">
        <v>276</v>
      </c>
      <c r="E14" s="67"/>
      <c r="F14" s="67"/>
      <c r="G14" s="67"/>
      <c r="H14" s="67"/>
      <c r="I14" s="67"/>
      <c r="J14" s="67"/>
      <c r="K14" s="67"/>
      <c r="L14" s="67"/>
      <c r="M14" s="67"/>
      <c r="N14" s="67"/>
      <c r="O14" s="67"/>
      <c r="P14" s="67"/>
      <c r="Q14" s="67"/>
      <c r="R14" s="67"/>
    </row>
    <row r="15" spans="1:18" s="6" customFormat="1" ht="24.75" customHeight="1">
      <c r="A15" s="65" t="s">
        <v>277</v>
      </c>
      <c r="B15" s="65"/>
      <c r="C15" s="65"/>
      <c r="D15" s="68" t="s">
        <v>278</v>
      </c>
      <c r="E15" s="68"/>
      <c r="F15" s="68"/>
      <c r="G15" s="68"/>
      <c r="H15" s="68"/>
      <c r="I15" s="68"/>
      <c r="J15" s="68"/>
      <c r="K15" s="68"/>
      <c r="L15" s="68"/>
      <c r="M15" s="68"/>
      <c r="N15" s="68"/>
      <c r="O15" s="68"/>
      <c r="P15" s="68"/>
      <c r="Q15" s="68"/>
      <c r="R15" s="68"/>
    </row>
    <row r="16" spans="1:18" s="6" customFormat="1" ht="24.75" customHeight="1">
      <c r="A16" s="65"/>
      <c r="B16" s="65"/>
      <c r="C16" s="65"/>
      <c r="D16" s="68" t="s">
        <v>279</v>
      </c>
      <c r="E16" s="69"/>
      <c r="F16" s="69"/>
      <c r="G16" s="69"/>
      <c r="H16" s="69"/>
      <c r="I16" s="69"/>
      <c r="J16" s="69"/>
      <c r="K16" s="69"/>
      <c r="L16" s="69"/>
      <c r="M16" s="69"/>
      <c r="N16" s="69"/>
      <c r="O16" s="69"/>
      <c r="P16" s="69"/>
      <c r="Q16" s="69"/>
      <c r="R16" s="68"/>
    </row>
    <row r="17" spans="1:18" s="6" customFormat="1" ht="24.75" customHeight="1">
      <c r="A17" s="65"/>
      <c r="B17" s="65"/>
      <c r="C17" s="65"/>
      <c r="D17" s="68" t="s">
        <v>280</v>
      </c>
      <c r="E17" s="69"/>
      <c r="F17" s="69"/>
      <c r="G17" s="69"/>
      <c r="H17" s="69"/>
      <c r="I17" s="69"/>
      <c r="J17" s="69"/>
      <c r="K17" s="69"/>
      <c r="L17" s="69"/>
      <c r="M17" s="69"/>
      <c r="N17" s="69"/>
      <c r="O17" s="69"/>
      <c r="P17" s="69"/>
      <c r="Q17" s="69"/>
      <c r="R17" s="68"/>
    </row>
    <row r="18" spans="1:18" s="6" customFormat="1" ht="24.75" customHeight="1">
      <c r="A18" s="65"/>
      <c r="B18" s="65"/>
      <c r="C18" s="65"/>
      <c r="D18" s="68" t="s">
        <v>281</v>
      </c>
      <c r="E18" s="68"/>
      <c r="F18" s="68"/>
      <c r="G18" s="68"/>
      <c r="H18" s="68"/>
      <c r="I18" s="68"/>
      <c r="J18" s="68"/>
      <c r="K18" s="68"/>
      <c r="L18" s="68"/>
      <c r="M18" s="68"/>
      <c r="N18" s="68"/>
      <c r="O18" s="68"/>
      <c r="P18" s="68"/>
      <c r="Q18" s="68"/>
      <c r="R18" s="68"/>
    </row>
    <row r="19" spans="1:18" s="6" customFormat="1" ht="72" customHeight="1">
      <c r="A19" s="65" t="s">
        <v>282</v>
      </c>
      <c r="B19" s="65"/>
      <c r="C19" s="65"/>
      <c r="D19" s="67" t="s">
        <v>283</v>
      </c>
      <c r="E19" s="67"/>
      <c r="F19" s="67"/>
      <c r="G19" s="67"/>
      <c r="H19" s="67"/>
      <c r="I19" s="67"/>
      <c r="J19" s="67"/>
      <c r="K19" s="67"/>
      <c r="L19" s="67"/>
      <c r="M19" s="67"/>
      <c r="N19" s="67"/>
      <c r="O19" s="67"/>
      <c r="P19" s="67"/>
      <c r="Q19" s="67"/>
      <c r="R19" s="67"/>
    </row>
    <row r="20" spans="1:18" s="6" customFormat="1" ht="24.75" customHeight="1">
      <c r="A20" s="64" t="s">
        <v>284</v>
      </c>
      <c r="B20" s="64"/>
      <c r="C20" s="64"/>
      <c r="D20" s="64"/>
      <c r="E20" s="64"/>
      <c r="F20" s="64"/>
      <c r="G20" s="64"/>
      <c r="H20" s="64"/>
      <c r="I20" s="64"/>
      <c r="J20" s="64"/>
      <c r="K20" s="64"/>
      <c r="L20" s="64"/>
      <c r="M20" s="64"/>
      <c r="N20" s="64"/>
      <c r="O20" s="64"/>
      <c r="P20" s="64"/>
      <c r="Q20" s="64"/>
      <c r="R20" s="64"/>
    </row>
    <row r="21" spans="1:18" s="6" customFormat="1" ht="24.75" customHeight="1">
      <c r="A21" s="70" t="s">
        <v>285</v>
      </c>
      <c r="B21" s="70"/>
      <c r="C21" s="70"/>
      <c r="D21" s="70"/>
      <c r="E21" s="70"/>
      <c r="F21" s="70"/>
      <c r="G21" s="70"/>
      <c r="H21" s="70"/>
      <c r="I21" s="70"/>
      <c r="J21" s="70"/>
      <c r="K21" s="70"/>
      <c r="L21" s="70"/>
      <c r="M21" s="70"/>
      <c r="N21" s="70"/>
      <c r="O21" s="70"/>
      <c r="P21" s="70"/>
      <c r="Q21" s="70"/>
      <c r="R21" s="70"/>
    </row>
    <row r="22" spans="1:18" s="6" customFormat="1" ht="24.75" customHeight="1">
      <c r="A22" s="65" t="s">
        <v>286</v>
      </c>
      <c r="B22" s="65" t="s">
        <v>287</v>
      </c>
      <c r="C22" s="65"/>
      <c r="D22" s="65"/>
      <c r="E22" s="65" t="s">
        <v>288</v>
      </c>
      <c r="F22" s="65"/>
      <c r="G22" s="65"/>
      <c r="H22" s="65"/>
      <c r="I22" s="65"/>
      <c r="J22" s="65"/>
      <c r="K22" s="65"/>
      <c r="L22" s="65"/>
      <c r="M22" s="65"/>
      <c r="N22" s="65"/>
      <c r="O22" s="65"/>
      <c r="P22" s="65"/>
      <c r="Q22" s="65"/>
      <c r="R22" s="65"/>
    </row>
    <row r="23" spans="1:18" s="6" customFormat="1" ht="24.75" customHeight="1">
      <c r="A23" s="65"/>
      <c r="B23" s="65"/>
      <c r="C23" s="65"/>
      <c r="D23" s="65"/>
      <c r="E23" s="65" t="s">
        <v>289</v>
      </c>
      <c r="F23" s="65"/>
      <c r="G23" s="65" t="s">
        <v>290</v>
      </c>
      <c r="H23" s="65"/>
      <c r="I23" s="65" t="s">
        <v>291</v>
      </c>
      <c r="J23" s="65"/>
      <c r="K23" s="65"/>
      <c r="L23" s="65" t="s">
        <v>292</v>
      </c>
      <c r="M23" s="65"/>
      <c r="N23" s="65"/>
      <c r="O23" s="65"/>
      <c r="P23" s="65"/>
      <c r="Q23" s="65" t="s">
        <v>68</v>
      </c>
      <c r="R23" s="65"/>
    </row>
    <row r="24" spans="1:18" s="6" customFormat="1" ht="24.75" customHeight="1">
      <c r="A24" s="65" t="s">
        <v>293</v>
      </c>
      <c r="B24" s="65">
        <v>367.7</v>
      </c>
      <c r="C24" s="65"/>
      <c r="D24" s="65"/>
      <c r="E24" s="67"/>
      <c r="F24" s="67"/>
      <c r="G24" s="67">
        <v>367.7</v>
      </c>
      <c r="H24" s="67"/>
      <c r="I24" s="67"/>
      <c r="J24" s="67"/>
      <c r="K24" s="67"/>
      <c r="L24" s="65"/>
      <c r="M24" s="65"/>
      <c r="N24" s="65"/>
      <c r="O24" s="65"/>
      <c r="P24" s="65"/>
      <c r="Q24" s="67"/>
      <c r="R24" s="67"/>
    </row>
    <row r="25" spans="1:18" s="6" customFormat="1" ht="21.75" customHeight="1">
      <c r="A25" s="15" t="s">
        <v>294</v>
      </c>
      <c r="B25" s="65">
        <v>367.7</v>
      </c>
      <c r="C25" s="65"/>
      <c r="D25" s="65"/>
      <c r="E25" s="67"/>
      <c r="F25" s="67"/>
      <c r="G25" s="67">
        <v>367.7</v>
      </c>
      <c r="H25" s="67"/>
      <c r="I25" s="67"/>
      <c r="J25" s="67"/>
      <c r="K25" s="67"/>
      <c r="L25" s="65"/>
      <c r="M25" s="65"/>
      <c r="N25" s="65"/>
      <c r="O25" s="65"/>
      <c r="P25" s="65"/>
      <c r="Q25" s="67"/>
      <c r="R25" s="67"/>
    </row>
    <row r="26" spans="1:18" s="6" customFormat="1" ht="24.75" customHeight="1">
      <c r="A26" s="15" t="s">
        <v>295</v>
      </c>
      <c r="B26" s="67"/>
      <c r="C26" s="67"/>
      <c r="D26" s="67"/>
      <c r="E26" s="67"/>
      <c r="F26" s="67"/>
      <c r="G26" s="67"/>
      <c r="H26" s="67"/>
      <c r="I26" s="67"/>
      <c r="J26" s="67"/>
      <c r="K26" s="67"/>
      <c r="L26" s="65"/>
      <c r="M26" s="65"/>
      <c r="N26" s="65"/>
      <c r="O26" s="65"/>
      <c r="P26" s="65"/>
      <c r="Q26" s="67"/>
      <c r="R26" s="67"/>
    </row>
    <row r="27" spans="1:18" s="6" customFormat="1" ht="24.75" customHeight="1">
      <c r="A27" s="15" t="s">
        <v>296</v>
      </c>
      <c r="B27" s="67"/>
      <c r="C27" s="67"/>
      <c r="D27" s="67"/>
      <c r="E27" s="67"/>
      <c r="F27" s="67"/>
      <c r="G27" s="67"/>
      <c r="H27" s="67"/>
      <c r="I27" s="67"/>
      <c r="J27" s="67"/>
      <c r="K27" s="67"/>
      <c r="L27" s="65"/>
      <c r="M27" s="65"/>
      <c r="N27" s="65"/>
      <c r="O27" s="65"/>
      <c r="P27" s="65"/>
      <c r="Q27" s="67"/>
      <c r="R27" s="67"/>
    </row>
    <row r="28" spans="1:18" s="6" customFormat="1" ht="24.75" customHeight="1">
      <c r="A28" s="70" t="s">
        <v>297</v>
      </c>
      <c r="B28" s="70"/>
      <c r="C28" s="70"/>
      <c r="D28" s="70"/>
      <c r="E28" s="70"/>
      <c r="F28" s="70"/>
      <c r="G28" s="70"/>
      <c r="H28" s="70"/>
      <c r="I28" s="70"/>
      <c r="J28" s="70"/>
      <c r="K28" s="70"/>
      <c r="L28" s="70"/>
      <c r="M28" s="70"/>
      <c r="N28" s="70"/>
      <c r="O28" s="70"/>
      <c r="P28" s="70"/>
      <c r="Q28" s="70"/>
      <c r="R28" s="70"/>
    </row>
    <row r="29" spans="1:18" s="6" customFormat="1" ht="24.75" customHeight="1">
      <c r="A29" s="16" t="s">
        <v>286</v>
      </c>
      <c r="B29" s="65" t="s">
        <v>298</v>
      </c>
      <c r="C29" s="65"/>
      <c r="D29" s="65"/>
      <c r="E29" s="65" t="s">
        <v>299</v>
      </c>
      <c r="F29" s="65"/>
      <c r="G29" s="65"/>
      <c r="H29" s="65"/>
      <c r="I29" s="65"/>
      <c r="J29" s="65"/>
      <c r="K29" s="65"/>
      <c r="L29" s="65"/>
      <c r="M29" s="65"/>
      <c r="N29" s="65"/>
      <c r="O29" s="65"/>
      <c r="P29" s="65"/>
      <c r="Q29" s="65"/>
      <c r="R29" s="65" t="s">
        <v>300</v>
      </c>
    </row>
    <row r="30" spans="1:18" s="6" customFormat="1" ht="24.75" customHeight="1">
      <c r="A30" s="16"/>
      <c r="B30" s="65"/>
      <c r="C30" s="65"/>
      <c r="D30" s="65"/>
      <c r="E30" s="65" t="s">
        <v>126</v>
      </c>
      <c r="F30" s="65"/>
      <c r="G30" s="65" t="s">
        <v>299</v>
      </c>
      <c r="H30" s="65"/>
      <c r="I30" s="65"/>
      <c r="J30" s="65"/>
      <c r="K30" s="65"/>
      <c r="L30" s="65"/>
      <c r="M30" s="65"/>
      <c r="N30" s="65" t="s">
        <v>127</v>
      </c>
      <c r="O30" s="65"/>
      <c r="P30" s="65"/>
      <c r="Q30" s="65"/>
      <c r="R30" s="65"/>
    </row>
    <row r="31" spans="1:18" s="6" customFormat="1" ht="24.75" customHeight="1">
      <c r="A31" s="16"/>
      <c r="B31" s="65"/>
      <c r="C31" s="65"/>
      <c r="D31" s="65"/>
      <c r="E31" s="65"/>
      <c r="F31" s="65"/>
      <c r="G31" s="65" t="s">
        <v>301</v>
      </c>
      <c r="H31" s="65"/>
      <c r="I31" s="65"/>
      <c r="J31" s="65"/>
      <c r="K31" s="65" t="s">
        <v>302</v>
      </c>
      <c r="L31" s="65"/>
      <c r="M31" s="65"/>
      <c r="N31" s="65"/>
      <c r="O31" s="65"/>
      <c r="P31" s="65"/>
      <c r="Q31" s="65"/>
      <c r="R31" s="65"/>
    </row>
    <row r="32" spans="1:18" s="6" customFormat="1" ht="24.75" customHeight="1">
      <c r="A32" s="71" t="s">
        <v>293</v>
      </c>
      <c r="B32" s="65">
        <v>367.7</v>
      </c>
      <c r="C32" s="65"/>
      <c r="D32" s="65"/>
      <c r="E32" s="65">
        <v>354.7</v>
      </c>
      <c r="F32" s="65"/>
      <c r="G32" s="65">
        <v>305.5</v>
      </c>
      <c r="H32" s="65"/>
      <c r="I32" s="65"/>
      <c r="J32" s="65"/>
      <c r="K32" s="65">
        <v>49.2</v>
      </c>
      <c r="L32" s="65"/>
      <c r="M32" s="65"/>
      <c r="N32" s="65">
        <v>13</v>
      </c>
      <c r="O32" s="65"/>
      <c r="P32" s="65"/>
      <c r="Q32" s="65"/>
      <c r="R32" s="65"/>
    </row>
    <row r="33" spans="1:18" s="6" customFormat="1" ht="24.75" customHeight="1">
      <c r="A33" s="72" t="s">
        <v>294</v>
      </c>
      <c r="B33" s="65">
        <v>367.7</v>
      </c>
      <c r="C33" s="65"/>
      <c r="D33" s="65"/>
      <c r="E33" s="65">
        <v>354.7</v>
      </c>
      <c r="F33" s="65"/>
      <c r="G33" s="65">
        <v>305.5</v>
      </c>
      <c r="H33" s="65"/>
      <c r="I33" s="65"/>
      <c r="J33" s="65"/>
      <c r="K33" s="65">
        <v>49.2</v>
      </c>
      <c r="L33" s="65"/>
      <c r="M33" s="65"/>
      <c r="N33" s="65">
        <v>13</v>
      </c>
      <c r="O33" s="65"/>
      <c r="P33" s="65"/>
      <c r="Q33" s="65"/>
      <c r="R33" s="65"/>
    </row>
    <row r="34" spans="1:18" s="6" customFormat="1" ht="24.75" customHeight="1">
      <c r="A34" s="72" t="s">
        <v>295</v>
      </c>
      <c r="B34" s="65"/>
      <c r="C34" s="65"/>
      <c r="D34" s="65"/>
      <c r="E34" s="65"/>
      <c r="F34" s="65"/>
      <c r="G34" s="65"/>
      <c r="H34" s="65"/>
      <c r="I34" s="65"/>
      <c r="J34" s="65"/>
      <c r="K34" s="65"/>
      <c r="L34" s="65"/>
      <c r="M34" s="65"/>
      <c r="N34" s="65"/>
      <c r="O34" s="65"/>
      <c r="P34" s="65"/>
      <c r="Q34" s="65"/>
      <c r="R34" s="65"/>
    </row>
    <row r="35" spans="1:18" s="6" customFormat="1" ht="24.75" customHeight="1">
      <c r="A35" s="72" t="s">
        <v>296</v>
      </c>
      <c r="B35" s="65"/>
      <c r="C35" s="65"/>
      <c r="D35" s="65"/>
      <c r="E35" s="65"/>
      <c r="F35" s="65"/>
      <c r="G35" s="65"/>
      <c r="H35" s="65"/>
      <c r="I35" s="65"/>
      <c r="J35" s="65"/>
      <c r="K35" s="65"/>
      <c r="L35" s="65"/>
      <c r="M35" s="65"/>
      <c r="N35" s="65"/>
      <c r="O35" s="65"/>
      <c r="P35" s="65"/>
      <c r="Q35" s="65"/>
      <c r="R35" s="65"/>
    </row>
    <row r="36" spans="1:18" s="6" customFormat="1" ht="24.75" customHeight="1">
      <c r="A36" s="16" t="s">
        <v>286</v>
      </c>
      <c r="B36" s="65" t="s">
        <v>303</v>
      </c>
      <c r="C36" s="65"/>
      <c r="D36" s="65"/>
      <c r="E36" s="65" t="s">
        <v>299</v>
      </c>
      <c r="F36" s="65"/>
      <c r="G36" s="65"/>
      <c r="H36" s="65"/>
      <c r="I36" s="65"/>
      <c r="J36" s="65"/>
      <c r="K36" s="65"/>
      <c r="L36" s="65"/>
      <c r="M36" s="65"/>
      <c r="N36" s="65"/>
      <c r="O36" s="65"/>
      <c r="P36" s="65"/>
      <c r="Q36" s="65"/>
      <c r="R36" s="65"/>
    </row>
    <row r="37" spans="1:18" s="6" customFormat="1" ht="24.75" customHeight="1">
      <c r="A37" s="16"/>
      <c r="B37" s="65" t="s">
        <v>72</v>
      </c>
      <c r="C37" s="65"/>
      <c r="D37" s="65"/>
      <c r="E37" s="65" t="s">
        <v>257</v>
      </c>
      <c r="F37" s="65"/>
      <c r="G37" s="65" t="s">
        <v>304</v>
      </c>
      <c r="H37" s="65"/>
      <c r="I37" s="65"/>
      <c r="J37" s="65"/>
      <c r="K37" s="65" t="s">
        <v>305</v>
      </c>
      <c r="L37" s="65"/>
      <c r="M37" s="65"/>
      <c r="N37" s="65" t="s">
        <v>306</v>
      </c>
      <c r="O37" s="65"/>
      <c r="P37" s="65"/>
      <c r="Q37" s="65"/>
      <c r="R37" s="65"/>
    </row>
    <row r="38" spans="1:18" s="6" customFormat="1" ht="24.75" customHeight="1">
      <c r="A38" s="71" t="s">
        <v>293</v>
      </c>
      <c r="B38" s="65">
        <v>2.7</v>
      </c>
      <c r="C38" s="65"/>
      <c r="D38" s="65"/>
      <c r="E38" s="65">
        <v>2.7</v>
      </c>
      <c r="F38" s="65"/>
      <c r="G38" s="65"/>
      <c r="H38" s="65"/>
      <c r="I38" s="65"/>
      <c r="J38" s="65"/>
      <c r="K38" s="65"/>
      <c r="L38" s="65"/>
      <c r="M38" s="65"/>
      <c r="N38" s="65"/>
      <c r="O38" s="65"/>
      <c r="P38" s="65"/>
      <c r="Q38" s="65"/>
      <c r="R38" s="65"/>
    </row>
    <row r="39" spans="1:18" s="6" customFormat="1" ht="24.75" customHeight="1">
      <c r="A39" s="72" t="s">
        <v>294</v>
      </c>
      <c r="B39" s="65">
        <v>2.7</v>
      </c>
      <c r="C39" s="65"/>
      <c r="D39" s="65"/>
      <c r="E39" s="65">
        <v>2.7</v>
      </c>
      <c r="F39" s="65"/>
      <c r="G39" s="65"/>
      <c r="H39" s="65"/>
      <c r="I39" s="65"/>
      <c r="J39" s="65"/>
      <c r="K39" s="65"/>
      <c r="L39" s="65"/>
      <c r="M39" s="65"/>
      <c r="N39" s="65"/>
      <c r="O39" s="65"/>
      <c r="P39" s="65"/>
      <c r="Q39" s="65"/>
      <c r="R39" s="65"/>
    </row>
    <row r="40" spans="1:18" s="6" customFormat="1" ht="24.75" customHeight="1">
      <c r="A40" s="72" t="s">
        <v>295</v>
      </c>
      <c r="B40" s="65"/>
      <c r="C40" s="65"/>
      <c r="D40" s="65"/>
      <c r="E40" s="65"/>
      <c r="F40" s="65"/>
      <c r="G40" s="65"/>
      <c r="H40" s="65"/>
      <c r="I40" s="65"/>
      <c r="J40" s="65"/>
      <c r="K40" s="65"/>
      <c r="L40" s="65"/>
      <c r="M40" s="65"/>
      <c r="N40" s="65"/>
      <c r="O40" s="65"/>
      <c r="P40" s="65"/>
      <c r="Q40" s="65"/>
      <c r="R40" s="65"/>
    </row>
    <row r="41" spans="1:18" s="6" customFormat="1" ht="24.75" customHeight="1">
      <c r="A41" s="72" t="s">
        <v>296</v>
      </c>
      <c r="B41" s="65"/>
      <c r="C41" s="65"/>
      <c r="D41" s="65"/>
      <c r="E41" s="65"/>
      <c r="F41" s="65"/>
      <c r="G41" s="65"/>
      <c r="H41" s="65"/>
      <c r="I41" s="65"/>
      <c r="J41" s="65"/>
      <c r="K41" s="65"/>
      <c r="L41" s="65"/>
      <c r="M41" s="65"/>
      <c r="N41" s="65"/>
      <c r="O41" s="65"/>
      <c r="P41" s="65"/>
      <c r="Q41" s="65"/>
      <c r="R41" s="65"/>
    </row>
    <row r="42" spans="1:18" s="6" customFormat="1" ht="24.75" customHeight="1">
      <c r="A42" s="16" t="s">
        <v>286</v>
      </c>
      <c r="B42" s="65" t="s">
        <v>307</v>
      </c>
      <c r="C42" s="65"/>
      <c r="D42" s="65"/>
      <c r="E42" s="65" t="s">
        <v>299</v>
      </c>
      <c r="F42" s="65"/>
      <c r="G42" s="65"/>
      <c r="H42" s="65"/>
      <c r="I42" s="65"/>
      <c r="J42" s="65"/>
      <c r="K42" s="65"/>
      <c r="L42" s="65"/>
      <c r="M42" s="65"/>
      <c r="N42" s="65"/>
      <c r="O42" s="65"/>
      <c r="P42" s="65"/>
      <c r="Q42" s="65"/>
      <c r="R42" s="65" t="s">
        <v>308</v>
      </c>
    </row>
    <row r="43" spans="1:18" s="6" customFormat="1" ht="24.75" customHeight="1">
      <c r="A43" s="16"/>
      <c r="B43" s="65" t="s">
        <v>72</v>
      </c>
      <c r="C43" s="65"/>
      <c r="D43" s="65"/>
      <c r="E43" s="65" t="s">
        <v>309</v>
      </c>
      <c r="F43" s="65"/>
      <c r="G43" s="65"/>
      <c r="H43" s="65"/>
      <c r="I43" s="65"/>
      <c r="J43" s="65"/>
      <c r="K43" s="65" t="s">
        <v>310</v>
      </c>
      <c r="L43" s="65"/>
      <c r="M43" s="65"/>
      <c r="N43" s="65"/>
      <c r="O43" s="65"/>
      <c r="P43" s="65"/>
      <c r="Q43" s="65"/>
      <c r="R43" s="65"/>
    </row>
    <row r="44" spans="1:18" s="6" customFormat="1" ht="24.75" customHeight="1">
      <c r="A44" s="71" t="s">
        <v>293</v>
      </c>
      <c r="B44" s="65">
        <v>160.76</v>
      </c>
      <c r="C44" s="65"/>
      <c r="D44" s="65"/>
      <c r="E44" s="65">
        <v>160.76</v>
      </c>
      <c r="F44" s="65"/>
      <c r="G44" s="65"/>
      <c r="H44" s="65"/>
      <c r="I44" s="65"/>
      <c r="J44" s="65"/>
      <c r="K44" s="65"/>
      <c r="L44" s="65"/>
      <c r="M44" s="65"/>
      <c r="N44" s="65"/>
      <c r="O44" s="65"/>
      <c r="P44" s="65"/>
      <c r="Q44" s="65"/>
      <c r="R44" s="65"/>
    </row>
    <row r="45" spans="1:18" s="6" customFormat="1" ht="24.75" customHeight="1">
      <c r="A45" s="72" t="s">
        <v>294</v>
      </c>
      <c r="B45" s="65">
        <v>160.76</v>
      </c>
      <c r="C45" s="65"/>
      <c r="D45" s="65"/>
      <c r="E45" s="65">
        <v>160.76</v>
      </c>
      <c r="F45" s="65"/>
      <c r="G45" s="65"/>
      <c r="H45" s="65"/>
      <c r="I45" s="65"/>
      <c r="J45" s="65"/>
      <c r="K45" s="65"/>
      <c r="L45" s="65"/>
      <c r="M45" s="65"/>
      <c r="N45" s="65"/>
      <c r="O45" s="65"/>
      <c r="P45" s="65"/>
      <c r="Q45" s="65"/>
      <c r="R45" s="65"/>
    </row>
    <row r="46" spans="1:18" s="6" customFormat="1" ht="24.75" customHeight="1">
      <c r="A46" s="72" t="s">
        <v>295</v>
      </c>
      <c r="B46" s="65"/>
      <c r="C46" s="65"/>
      <c r="D46" s="65"/>
      <c r="E46" s="65"/>
      <c r="F46" s="65"/>
      <c r="G46" s="65"/>
      <c r="H46" s="65"/>
      <c r="I46" s="65"/>
      <c r="J46" s="65"/>
      <c r="K46" s="65"/>
      <c r="L46" s="65"/>
      <c r="M46" s="65"/>
      <c r="N46" s="65"/>
      <c r="O46" s="65"/>
      <c r="P46" s="65"/>
      <c r="Q46" s="65"/>
      <c r="R46" s="65"/>
    </row>
    <row r="47" spans="1:18" s="6" customFormat="1" ht="24.75" customHeight="1">
      <c r="A47" s="72" t="s">
        <v>296</v>
      </c>
      <c r="B47" s="65"/>
      <c r="C47" s="65"/>
      <c r="D47" s="65"/>
      <c r="E47" s="65"/>
      <c r="F47" s="65"/>
      <c r="G47" s="65"/>
      <c r="H47" s="65"/>
      <c r="I47" s="65"/>
      <c r="J47" s="65"/>
      <c r="K47" s="65"/>
      <c r="L47" s="65"/>
      <c r="M47" s="65"/>
      <c r="N47" s="65"/>
      <c r="O47" s="65"/>
      <c r="P47" s="65"/>
      <c r="Q47" s="65"/>
      <c r="R47" s="65"/>
    </row>
    <row r="48" spans="1:18" s="6" customFormat="1" ht="24.75" customHeight="1">
      <c r="A48" s="64" t="s">
        <v>311</v>
      </c>
      <c r="B48" s="64"/>
      <c r="C48" s="64"/>
      <c r="D48" s="64"/>
      <c r="E48" s="64"/>
      <c r="F48" s="64"/>
      <c r="G48" s="64"/>
      <c r="H48" s="64"/>
      <c r="I48" s="64"/>
      <c r="J48" s="64"/>
      <c r="K48" s="64"/>
      <c r="L48" s="64"/>
      <c r="M48" s="64"/>
      <c r="N48" s="64"/>
      <c r="O48" s="64"/>
      <c r="P48" s="64"/>
      <c r="Q48" s="64"/>
      <c r="R48" s="64"/>
    </row>
    <row r="49" spans="1:18" s="6" customFormat="1" ht="24.75" customHeight="1">
      <c r="A49" s="65" t="s">
        <v>312</v>
      </c>
      <c r="B49" s="65"/>
      <c r="C49" s="65" t="s">
        <v>313</v>
      </c>
      <c r="D49" s="65"/>
      <c r="E49" s="65"/>
      <c r="F49" s="65"/>
      <c r="G49" s="65"/>
      <c r="H49" s="65"/>
      <c r="I49" s="65"/>
      <c r="J49" s="65" t="s">
        <v>314</v>
      </c>
      <c r="K49" s="65"/>
      <c r="L49" s="65"/>
      <c r="M49" s="65"/>
      <c r="N49" s="65"/>
      <c r="O49" s="65"/>
      <c r="P49" s="65"/>
      <c r="Q49" s="65"/>
      <c r="R49" s="65"/>
    </row>
    <row r="50" spans="1:18" s="6" customFormat="1" ht="33" customHeight="1">
      <c r="A50" s="65"/>
      <c r="B50" s="65"/>
      <c r="C50" s="68" t="s">
        <v>315</v>
      </c>
      <c r="D50" s="68"/>
      <c r="E50" s="68"/>
      <c r="F50" s="68"/>
      <c r="G50" s="68"/>
      <c r="H50" s="68"/>
      <c r="I50" s="68"/>
      <c r="J50" s="67" t="s">
        <v>316</v>
      </c>
      <c r="K50" s="67"/>
      <c r="L50" s="67"/>
      <c r="M50" s="67"/>
      <c r="N50" s="67"/>
      <c r="O50" s="67"/>
      <c r="P50" s="67"/>
      <c r="Q50" s="67"/>
      <c r="R50" s="67"/>
    </row>
    <row r="51" spans="1:18" s="6" customFormat="1" ht="33.75" customHeight="1">
      <c r="A51" s="65"/>
      <c r="B51" s="65"/>
      <c r="C51" s="68" t="s">
        <v>317</v>
      </c>
      <c r="D51" s="69"/>
      <c r="E51" s="69"/>
      <c r="F51" s="69"/>
      <c r="G51" s="69"/>
      <c r="H51" s="69"/>
      <c r="I51" s="68"/>
      <c r="J51" s="67"/>
      <c r="K51" s="67"/>
      <c r="L51" s="67"/>
      <c r="M51" s="67"/>
      <c r="N51" s="67"/>
      <c r="O51" s="67"/>
      <c r="P51" s="67"/>
      <c r="Q51" s="67"/>
      <c r="R51" s="67"/>
    </row>
    <row r="52" spans="1:18" s="6" customFormat="1" ht="46.5" customHeight="1">
      <c r="A52" s="65"/>
      <c r="B52" s="65"/>
      <c r="C52" s="68" t="s">
        <v>318</v>
      </c>
      <c r="D52" s="68"/>
      <c r="E52" s="68"/>
      <c r="F52" s="68"/>
      <c r="G52" s="68"/>
      <c r="H52" s="68"/>
      <c r="I52" s="68"/>
      <c r="J52" s="67"/>
      <c r="K52" s="67"/>
      <c r="L52" s="67"/>
      <c r="M52" s="67"/>
      <c r="N52" s="67"/>
      <c r="O52" s="67"/>
      <c r="P52" s="67"/>
      <c r="Q52" s="67"/>
      <c r="R52" s="67"/>
    </row>
    <row r="53" spans="1:18" s="6" customFormat="1" ht="24.75" customHeight="1">
      <c r="A53" s="65"/>
      <c r="B53" s="65"/>
      <c r="C53" s="65" t="s">
        <v>319</v>
      </c>
      <c r="D53" s="65"/>
      <c r="E53" s="65"/>
      <c r="F53" s="65"/>
      <c r="G53" s="65"/>
      <c r="H53" s="65" t="s">
        <v>320</v>
      </c>
      <c r="I53" s="65"/>
      <c r="J53" s="65"/>
      <c r="K53" s="65"/>
      <c r="L53" s="65"/>
      <c r="M53" s="76" t="s">
        <v>321</v>
      </c>
      <c r="N53" s="77"/>
      <c r="O53" s="65" t="s">
        <v>322</v>
      </c>
      <c r="P53" s="65"/>
      <c r="Q53" s="65"/>
      <c r="R53" s="65"/>
    </row>
    <row r="54" spans="1:18" s="6" customFormat="1" ht="21" customHeight="1">
      <c r="A54" s="65"/>
      <c r="B54" s="65"/>
      <c r="C54" s="65"/>
      <c r="D54" s="65"/>
      <c r="E54" s="65"/>
      <c r="F54" s="65"/>
      <c r="G54" s="65"/>
      <c r="H54" s="65"/>
      <c r="I54" s="65"/>
      <c r="J54" s="65"/>
      <c r="K54" s="65"/>
      <c r="L54" s="65"/>
      <c r="M54" s="78"/>
      <c r="N54" s="79"/>
      <c r="O54" s="65"/>
      <c r="P54" s="65"/>
      <c r="Q54" s="65"/>
      <c r="R54" s="65"/>
    </row>
    <row r="55" spans="1:18" s="6" customFormat="1" ht="49.5" customHeight="1">
      <c r="A55" s="65"/>
      <c r="B55" s="65"/>
      <c r="C55" s="65" t="s">
        <v>323</v>
      </c>
      <c r="D55" s="65"/>
      <c r="E55" s="65"/>
      <c r="F55" s="65" t="s">
        <v>324</v>
      </c>
      <c r="G55" s="65"/>
      <c r="H55" s="73" t="s">
        <v>325</v>
      </c>
      <c r="I55" s="80"/>
      <c r="J55" s="80"/>
      <c r="K55" s="80"/>
      <c r="L55" s="80"/>
      <c r="M55" s="81"/>
      <c r="N55" s="82" t="s">
        <v>326</v>
      </c>
      <c r="O55" s="83">
        <v>1</v>
      </c>
      <c r="P55" s="84"/>
      <c r="Q55" s="84"/>
      <c r="R55" s="84"/>
    </row>
    <row r="56" spans="1:18" s="6" customFormat="1" ht="93.75" customHeight="1">
      <c r="A56" s="65"/>
      <c r="B56" s="65"/>
      <c r="C56" s="65"/>
      <c r="D56" s="65"/>
      <c r="E56" s="65"/>
      <c r="F56" s="65"/>
      <c r="G56" s="65"/>
      <c r="H56" s="74" t="s">
        <v>327</v>
      </c>
      <c r="I56" s="85"/>
      <c r="J56" s="85"/>
      <c r="K56" s="85"/>
      <c r="L56" s="85"/>
      <c r="M56" s="74" t="s">
        <v>328</v>
      </c>
      <c r="N56" s="74"/>
      <c r="O56" s="83">
        <v>0.98</v>
      </c>
      <c r="P56" s="86"/>
      <c r="Q56" s="86"/>
      <c r="R56" s="86"/>
    </row>
    <row r="57" spans="1:18" s="6" customFormat="1" ht="24.75" customHeight="1">
      <c r="A57" s="65"/>
      <c r="B57" s="65"/>
      <c r="C57" s="65"/>
      <c r="D57" s="65"/>
      <c r="E57" s="65"/>
      <c r="F57" s="65" t="s">
        <v>329</v>
      </c>
      <c r="G57" s="65"/>
      <c r="H57" s="66" t="s">
        <v>330</v>
      </c>
      <c r="I57" s="87"/>
      <c r="J57" s="87"/>
      <c r="K57" s="87"/>
      <c r="L57" s="87"/>
      <c r="M57" s="88" t="s">
        <v>331</v>
      </c>
      <c r="N57" s="66"/>
      <c r="O57" s="88">
        <v>0.98</v>
      </c>
      <c r="P57" s="66"/>
      <c r="Q57" s="66"/>
      <c r="R57" s="66"/>
    </row>
    <row r="58" spans="1:18" s="6" customFormat="1" ht="21.75" customHeight="1">
      <c r="A58" s="65"/>
      <c r="B58" s="65"/>
      <c r="C58" s="65"/>
      <c r="D58" s="65"/>
      <c r="E58" s="65"/>
      <c r="F58" s="65"/>
      <c r="G58" s="65"/>
      <c r="H58" s="66"/>
      <c r="I58" s="87"/>
      <c r="J58" s="87"/>
      <c r="K58" s="87"/>
      <c r="L58" s="87"/>
      <c r="M58" s="88"/>
      <c r="N58" s="66"/>
      <c r="O58" s="88"/>
      <c r="P58" s="66"/>
      <c r="Q58" s="66"/>
      <c r="R58" s="66"/>
    </row>
    <row r="59" spans="1:18" s="6" customFormat="1" ht="24.75" customHeight="1">
      <c r="A59" s="65"/>
      <c r="B59" s="65"/>
      <c r="C59" s="65"/>
      <c r="D59" s="65"/>
      <c r="E59" s="65"/>
      <c r="F59" s="65" t="s">
        <v>332</v>
      </c>
      <c r="G59" s="65"/>
      <c r="H59" s="66"/>
      <c r="I59" s="66"/>
      <c r="J59" s="66"/>
      <c r="K59" s="66"/>
      <c r="L59" s="66"/>
      <c r="M59" s="66"/>
      <c r="N59" s="66"/>
      <c r="O59" s="86"/>
      <c r="P59" s="86"/>
      <c r="Q59" s="86"/>
      <c r="R59" s="86"/>
    </row>
    <row r="60" spans="1:18" s="6" customFormat="1" ht="24.75" customHeight="1">
      <c r="A60" s="65"/>
      <c r="B60" s="65"/>
      <c r="C60" s="65"/>
      <c r="D60" s="65"/>
      <c r="E60" s="65"/>
      <c r="F60" s="65"/>
      <c r="G60" s="65"/>
      <c r="H60" s="66"/>
      <c r="I60" s="66"/>
      <c r="J60" s="66"/>
      <c r="K60" s="66"/>
      <c r="L60" s="66"/>
      <c r="M60" s="66"/>
      <c r="N60" s="66"/>
      <c r="O60" s="86"/>
      <c r="P60" s="86"/>
      <c r="Q60" s="86"/>
      <c r="R60" s="86"/>
    </row>
    <row r="61" spans="1:18" s="6" customFormat="1" ht="24.75" customHeight="1">
      <c r="A61" s="65"/>
      <c r="B61" s="65"/>
      <c r="C61" s="65"/>
      <c r="D61" s="65"/>
      <c r="E61" s="65"/>
      <c r="F61" s="65" t="s">
        <v>333</v>
      </c>
      <c r="G61" s="65"/>
      <c r="H61" s="66"/>
      <c r="I61" s="66"/>
      <c r="J61" s="66"/>
      <c r="K61" s="66"/>
      <c r="L61" s="66"/>
      <c r="M61" s="66"/>
      <c r="N61" s="66"/>
      <c r="O61" s="86"/>
      <c r="P61" s="86"/>
      <c r="Q61" s="86"/>
      <c r="R61" s="86"/>
    </row>
    <row r="62" spans="1:18" s="6" customFormat="1" ht="19.5" customHeight="1">
      <c r="A62" s="65"/>
      <c r="B62" s="65"/>
      <c r="C62" s="65"/>
      <c r="D62" s="65"/>
      <c r="E62" s="65"/>
      <c r="F62" s="65"/>
      <c r="G62" s="65"/>
      <c r="H62" s="66"/>
      <c r="I62" s="66"/>
      <c r="J62" s="66"/>
      <c r="K62" s="66"/>
      <c r="L62" s="66"/>
      <c r="M62" s="66"/>
      <c r="N62" s="66"/>
      <c r="O62" s="86"/>
      <c r="P62" s="86"/>
      <c r="Q62" s="86"/>
      <c r="R62" s="86"/>
    </row>
    <row r="63" spans="1:18" s="6" customFormat="1" ht="24.75" customHeight="1">
      <c r="A63" s="65"/>
      <c r="B63" s="65"/>
      <c r="C63" s="65" t="s">
        <v>334</v>
      </c>
      <c r="D63" s="65"/>
      <c r="E63" s="65"/>
      <c r="F63" s="65" t="s">
        <v>335</v>
      </c>
      <c r="G63" s="75"/>
      <c r="H63" s="66" t="s">
        <v>336</v>
      </c>
      <c r="I63" s="66"/>
      <c r="J63" s="66"/>
      <c r="K63" s="66"/>
      <c r="L63" s="66"/>
      <c r="M63" s="89"/>
      <c r="N63" s="90" t="s">
        <v>337</v>
      </c>
      <c r="O63" s="83">
        <v>1</v>
      </c>
      <c r="P63" s="86"/>
      <c r="Q63" s="86"/>
      <c r="R63" s="86"/>
    </row>
    <row r="64" spans="1:18" s="6" customFormat="1" ht="13.5" customHeight="1">
      <c r="A64" s="65"/>
      <c r="B64" s="65"/>
      <c r="C64" s="65"/>
      <c r="D64" s="65"/>
      <c r="E64" s="65"/>
      <c r="F64" s="65"/>
      <c r="G64" s="75"/>
      <c r="H64" s="66"/>
      <c r="I64" s="66"/>
      <c r="J64" s="66"/>
      <c r="K64" s="66"/>
      <c r="L64" s="66"/>
      <c r="M64" s="91"/>
      <c r="N64" s="92"/>
      <c r="O64" s="86"/>
      <c r="P64" s="86"/>
      <c r="Q64" s="86"/>
      <c r="R64" s="86"/>
    </row>
    <row r="65" spans="1:18" s="6" customFormat="1" ht="24.75" customHeight="1">
      <c r="A65" s="65"/>
      <c r="B65" s="65"/>
      <c r="C65" s="65"/>
      <c r="D65" s="65"/>
      <c r="E65" s="65"/>
      <c r="F65" s="65" t="s">
        <v>338</v>
      </c>
      <c r="G65" s="75"/>
      <c r="H65" s="66" t="s">
        <v>339</v>
      </c>
      <c r="I65" s="66"/>
      <c r="J65" s="66"/>
      <c r="K65" s="66"/>
      <c r="L65" s="66"/>
      <c r="M65" s="66" t="s">
        <v>340</v>
      </c>
      <c r="N65" s="66"/>
      <c r="O65" s="83">
        <v>0.98</v>
      </c>
      <c r="P65" s="86"/>
      <c r="Q65" s="86"/>
      <c r="R65" s="86"/>
    </row>
    <row r="66" spans="1:18" s="6" customFormat="1" ht="15.75" customHeight="1">
      <c r="A66" s="65"/>
      <c r="B66" s="65"/>
      <c r="C66" s="65"/>
      <c r="D66" s="65"/>
      <c r="E66" s="65"/>
      <c r="F66" s="65"/>
      <c r="G66" s="75"/>
      <c r="H66" s="66"/>
      <c r="I66" s="66"/>
      <c r="J66" s="66"/>
      <c r="K66" s="66"/>
      <c r="L66" s="66"/>
      <c r="M66" s="66"/>
      <c r="N66" s="66"/>
      <c r="O66" s="86"/>
      <c r="P66" s="86"/>
      <c r="Q66" s="86"/>
      <c r="R66" s="86"/>
    </row>
    <row r="67" spans="1:18" s="6" customFormat="1" ht="36" customHeight="1">
      <c r="A67" s="65"/>
      <c r="B67" s="65"/>
      <c r="C67" s="65"/>
      <c r="D67" s="65"/>
      <c r="E67" s="65"/>
      <c r="F67" s="65" t="s">
        <v>341</v>
      </c>
      <c r="G67" s="75"/>
      <c r="H67" s="66" t="s">
        <v>342</v>
      </c>
      <c r="I67" s="66"/>
      <c r="J67" s="66"/>
      <c r="K67" s="66"/>
      <c r="L67" s="66"/>
      <c r="M67" s="88">
        <v>1</v>
      </c>
      <c r="N67" s="66"/>
      <c r="O67" s="83">
        <v>1</v>
      </c>
      <c r="P67" s="86"/>
      <c r="Q67" s="86"/>
      <c r="R67" s="86"/>
    </row>
    <row r="68" spans="1:18" s="6" customFormat="1" ht="3" customHeight="1">
      <c r="A68" s="65"/>
      <c r="B68" s="65"/>
      <c r="C68" s="65"/>
      <c r="D68" s="65"/>
      <c r="E68" s="65"/>
      <c r="F68" s="65"/>
      <c r="G68" s="75"/>
      <c r="H68" s="66"/>
      <c r="I68" s="66"/>
      <c r="J68" s="66"/>
      <c r="K68" s="66"/>
      <c r="L68" s="66"/>
      <c r="M68" s="66"/>
      <c r="N68" s="66"/>
      <c r="O68" s="86"/>
      <c r="P68" s="86"/>
      <c r="Q68" s="86"/>
      <c r="R68" s="86"/>
    </row>
    <row r="69" spans="1:18" s="6" customFormat="1" ht="24.75" customHeight="1">
      <c r="A69" s="65"/>
      <c r="B69" s="65"/>
      <c r="C69" s="65"/>
      <c r="D69" s="65"/>
      <c r="E69" s="65"/>
      <c r="F69" s="65" t="s">
        <v>343</v>
      </c>
      <c r="G69" s="75"/>
      <c r="H69" s="66" t="s">
        <v>344</v>
      </c>
      <c r="I69" s="66"/>
      <c r="J69" s="66"/>
      <c r="K69" s="66"/>
      <c r="L69" s="66"/>
      <c r="M69" s="88">
        <v>1</v>
      </c>
      <c r="N69" s="66"/>
      <c r="O69" s="83">
        <v>1</v>
      </c>
      <c r="P69" s="86"/>
      <c r="Q69" s="86"/>
      <c r="R69" s="86"/>
    </row>
    <row r="70" spans="1:18" s="6" customFormat="1" ht="22.5" customHeight="1">
      <c r="A70" s="65"/>
      <c r="B70" s="65"/>
      <c r="C70" s="65"/>
      <c r="D70" s="65"/>
      <c r="E70" s="65"/>
      <c r="F70" s="65"/>
      <c r="G70" s="75"/>
      <c r="H70" s="66"/>
      <c r="I70" s="66"/>
      <c r="J70" s="66"/>
      <c r="K70" s="66"/>
      <c r="L70" s="66"/>
      <c r="M70" s="66"/>
      <c r="N70" s="66"/>
      <c r="O70" s="86"/>
      <c r="P70" s="86"/>
      <c r="Q70" s="86"/>
      <c r="R70" s="86"/>
    </row>
    <row r="71" spans="1:18" s="6" customFormat="1" ht="24.75" customHeight="1">
      <c r="A71" s="65" t="s">
        <v>345</v>
      </c>
      <c r="B71" s="65"/>
      <c r="C71" s="65"/>
      <c r="D71" s="65"/>
      <c r="E71" s="65"/>
      <c r="F71" s="65">
        <v>98</v>
      </c>
      <c r="G71" s="65"/>
      <c r="H71" s="65"/>
      <c r="I71" s="65"/>
      <c r="J71" s="65"/>
      <c r="K71" s="65"/>
      <c r="L71" s="65"/>
      <c r="M71" s="65"/>
      <c r="N71" s="65"/>
      <c r="O71" s="65"/>
      <c r="P71" s="65"/>
      <c r="Q71" s="65"/>
      <c r="R71" s="65"/>
    </row>
    <row r="72" spans="1:18" s="6" customFormat="1" ht="24.75" customHeight="1">
      <c r="A72" s="65" t="s">
        <v>346</v>
      </c>
      <c r="B72" s="65"/>
      <c r="C72" s="65"/>
      <c r="D72" s="65"/>
      <c r="E72" s="65"/>
      <c r="F72" s="65" t="s">
        <v>347</v>
      </c>
      <c r="G72" s="65"/>
      <c r="H72" s="65"/>
      <c r="I72" s="65"/>
      <c r="J72" s="65"/>
      <c r="K72" s="65"/>
      <c r="L72" s="65"/>
      <c r="M72" s="65"/>
      <c r="N72" s="65"/>
      <c r="O72" s="65"/>
      <c r="P72" s="65"/>
      <c r="Q72" s="65"/>
      <c r="R72" s="65"/>
    </row>
    <row r="73" spans="1:18" s="6" customFormat="1" ht="24.75" customHeight="1">
      <c r="A73" s="64" t="s">
        <v>348</v>
      </c>
      <c r="B73" s="64"/>
      <c r="C73" s="64"/>
      <c r="D73" s="64"/>
      <c r="E73" s="64"/>
      <c r="F73" s="64"/>
      <c r="G73" s="64"/>
      <c r="H73" s="64"/>
      <c r="I73" s="64"/>
      <c r="J73" s="64"/>
      <c r="K73" s="64"/>
      <c r="L73" s="64"/>
      <c r="M73" s="64"/>
      <c r="N73" s="64"/>
      <c r="O73" s="64"/>
      <c r="P73" s="64"/>
      <c r="Q73" s="64"/>
      <c r="R73" s="64"/>
    </row>
    <row r="74" spans="1:18" s="6" customFormat="1" ht="24.75" customHeight="1">
      <c r="A74" s="65" t="s">
        <v>349</v>
      </c>
      <c r="B74" s="65"/>
      <c r="C74" s="65"/>
      <c r="D74" s="65" t="s">
        <v>350</v>
      </c>
      <c r="E74" s="65"/>
      <c r="F74" s="65"/>
      <c r="G74" s="65"/>
      <c r="H74" s="65"/>
      <c r="I74" s="65"/>
      <c r="J74" s="65" t="s">
        <v>351</v>
      </c>
      <c r="K74" s="65"/>
      <c r="L74" s="65"/>
      <c r="M74" s="65"/>
      <c r="N74" s="65"/>
      <c r="O74" s="65"/>
      <c r="P74" s="65" t="s">
        <v>352</v>
      </c>
      <c r="Q74" s="65"/>
      <c r="R74" s="65"/>
    </row>
    <row r="75" spans="1:18" s="6" customFormat="1" ht="24.75" customHeight="1">
      <c r="A75" s="66" t="s">
        <v>353</v>
      </c>
      <c r="B75" s="66"/>
      <c r="C75" s="66"/>
      <c r="D75" s="66" t="s">
        <v>354</v>
      </c>
      <c r="E75" s="66"/>
      <c r="F75" s="66"/>
      <c r="G75" s="66"/>
      <c r="H75" s="66"/>
      <c r="I75" s="66"/>
      <c r="J75" s="66" t="s">
        <v>355</v>
      </c>
      <c r="K75" s="66"/>
      <c r="L75" s="66"/>
      <c r="M75" s="66"/>
      <c r="N75" s="66"/>
      <c r="O75" s="66"/>
      <c r="P75" s="65"/>
      <c r="Q75" s="65"/>
      <c r="R75" s="65"/>
    </row>
    <row r="76" spans="1:18" s="6" customFormat="1" ht="24.75" customHeight="1">
      <c r="A76" s="66" t="s">
        <v>356</v>
      </c>
      <c r="B76" s="66"/>
      <c r="C76" s="66"/>
      <c r="D76" s="66" t="s">
        <v>357</v>
      </c>
      <c r="E76" s="66"/>
      <c r="F76" s="66"/>
      <c r="G76" s="66"/>
      <c r="H76" s="66"/>
      <c r="I76" s="66"/>
      <c r="J76" s="66" t="s">
        <v>355</v>
      </c>
      <c r="K76" s="66"/>
      <c r="L76" s="66"/>
      <c r="M76" s="66"/>
      <c r="N76" s="66"/>
      <c r="O76" s="66"/>
      <c r="P76" s="65"/>
      <c r="Q76" s="65"/>
      <c r="R76" s="65"/>
    </row>
    <row r="77" spans="1:18" s="6" customFormat="1" ht="24.75" customHeight="1">
      <c r="A77" s="66" t="s">
        <v>358</v>
      </c>
      <c r="B77" s="66"/>
      <c r="C77" s="66"/>
      <c r="D77" s="66" t="s">
        <v>359</v>
      </c>
      <c r="E77" s="66"/>
      <c r="F77" s="66"/>
      <c r="G77" s="66"/>
      <c r="H77" s="66"/>
      <c r="I77" s="66"/>
      <c r="J77" s="66" t="s">
        <v>355</v>
      </c>
      <c r="K77" s="66"/>
      <c r="L77" s="66"/>
      <c r="M77" s="66"/>
      <c r="N77" s="66"/>
      <c r="O77" s="66"/>
      <c r="P77" s="65"/>
      <c r="Q77" s="65"/>
      <c r="R77" s="65"/>
    </row>
    <row r="78" spans="1:18" s="6" customFormat="1" ht="24.75" customHeight="1">
      <c r="A78" s="93" t="s">
        <v>360</v>
      </c>
      <c r="B78" s="93"/>
      <c r="C78" s="93"/>
      <c r="D78" s="93" t="s">
        <v>359</v>
      </c>
      <c r="E78" s="93"/>
      <c r="F78" s="93"/>
      <c r="G78" s="93"/>
      <c r="H78" s="93"/>
      <c r="I78" s="93"/>
      <c r="J78" s="93" t="s">
        <v>355</v>
      </c>
      <c r="K78" s="93"/>
      <c r="L78" s="93"/>
      <c r="M78" s="93"/>
      <c r="N78" s="93"/>
      <c r="O78" s="93"/>
      <c r="P78" s="115"/>
      <c r="Q78" s="115"/>
      <c r="R78" s="115"/>
    </row>
    <row r="79" spans="1:18" s="6" customFormat="1" ht="24.75" customHeight="1">
      <c r="A79" s="94" t="s">
        <v>361</v>
      </c>
      <c r="B79" s="95"/>
      <c r="C79" s="95"/>
      <c r="D79" s="95"/>
      <c r="E79" s="95"/>
      <c r="F79" s="95"/>
      <c r="G79" s="95"/>
      <c r="H79" s="95"/>
      <c r="I79" s="95"/>
      <c r="J79" s="95"/>
      <c r="K79" s="95"/>
      <c r="L79" s="95"/>
      <c r="M79" s="95"/>
      <c r="N79" s="95"/>
      <c r="O79" s="95"/>
      <c r="P79" s="95"/>
      <c r="Q79" s="95"/>
      <c r="R79" s="116"/>
    </row>
    <row r="80" spans="1:18" s="6" customFormat="1" ht="24.75" customHeight="1">
      <c r="A80" s="96"/>
      <c r="B80" s="97"/>
      <c r="C80" s="97"/>
      <c r="D80" s="97"/>
      <c r="E80" s="97"/>
      <c r="F80" s="97"/>
      <c r="G80" s="97"/>
      <c r="H80" s="97"/>
      <c r="I80" s="97"/>
      <c r="J80" s="97"/>
      <c r="K80" s="97"/>
      <c r="L80" s="97"/>
      <c r="M80" s="97"/>
      <c r="N80" s="97"/>
      <c r="O80" s="97"/>
      <c r="P80" s="97"/>
      <c r="Q80" s="97"/>
      <c r="R80" s="117"/>
    </row>
    <row r="81" spans="1:18" s="6" customFormat="1" ht="24.75" customHeight="1">
      <c r="A81" s="96"/>
      <c r="B81" s="97"/>
      <c r="C81" s="97"/>
      <c r="D81" s="97"/>
      <c r="E81" s="97"/>
      <c r="F81" s="97"/>
      <c r="G81" s="97"/>
      <c r="H81" s="97"/>
      <c r="I81" s="97"/>
      <c r="J81" s="97"/>
      <c r="K81" s="97"/>
      <c r="L81" s="97"/>
      <c r="M81" s="97"/>
      <c r="N81" s="97"/>
      <c r="O81" s="97"/>
      <c r="P81" s="97"/>
      <c r="Q81" s="97"/>
      <c r="R81" s="117"/>
    </row>
    <row r="82" spans="1:18" s="6" customFormat="1" ht="6" customHeight="1">
      <c r="A82" s="96"/>
      <c r="B82" s="97"/>
      <c r="C82" s="97"/>
      <c r="D82" s="97"/>
      <c r="E82" s="97"/>
      <c r="F82" s="97"/>
      <c r="G82" s="97"/>
      <c r="H82" s="97"/>
      <c r="I82" s="97"/>
      <c r="J82" s="97"/>
      <c r="K82" s="97"/>
      <c r="L82" s="97"/>
      <c r="M82" s="97"/>
      <c r="N82" s="97"/>
      <c r="O82" s="97"/>
      <c r="P82" s="97"/>
      <c r="Q82" s="97"/>
      <c r="R82" s="117"/>
    </row>
    <row r="83" spans="1:18" s="6" customFormat="1" ht="24.75" customHeight="1" hidden="1">
      <c r="A83" s="96"/>
      <c r="B83" s="97"/>
      <c r="C83" s="97"/>
      <c r="D83" s="97"/>
      <c r="E83" s="97"/>
      <c r="F83" s="97"/>
      <c r="G83" s="97"/>
      <c r="H83" s="97"/>
      <c r="I83" s="97"/>
      <c r="J83" s="97"/>
      <c r="K83" s="97"/>
      <c r="L83" s="97"/>
      <c r="M83" s="97"/>
      <c r="N83" s="97"/>
      <c r="O83" s="97"/>
      <c r="P83" s="97"/>
      <c r="Q83" s="97"/>
      <c r="R83" s="117"/>
    </row>
    <row r="84" spans="1:18" s="6" customFormat="1" ht="24.75" customHeight="1">
      <c r="A84" s="98" t="s">
        <v>362</v>
      </c>
      <c r="B84" s="99"/>
      <c r="C84" s="99"/>
      <c r="D84" s="99"/>
      <c r="E84" s="99"/>
      <c r="F84" s="99"/>
      <c r="G84" s="99"/>
      <c r="H84" s="99"/>
      <c r="I84" s="99"/>
      <c r="J84" s="99"/>
      <c r="K84" s="99"/>
      <c r="L84" s="99"/>
      <c r="M84" s="99"/>
      <c r="N84" s="99"/>
      <c r="O84" s="99"/>
      <c r="P84" s="99"/>
      <c r="Q84" s="99"/>
      <c r="R84" s="118"/>
    </row>
    <row r="85" spans="1:18" s="6" customFormat="1" ht="24.75" customHeight="1">
      <c r="A85" s="100" t="s">
        <v>363</v>
      </c>
      <c r="B85" s="100"/>
      <c r="C85" s="100"/>
      <c r="D85" s="100"/>
      <c r="E85" s="100"/>
      <c r="F85" s="100"/>
      <c r="G85" s="100"/>
      <c r="H85" s="100"/>
      <c r="I85" s="100"/>
      <c r="J85" s="100"/>
      <c r="K85" s="100"/>
      <c r="L85" s="100"/>
      <c r="M85" s="100"/>
      <c r="N85" s="100"/>
      <c r="O85" s="100"/>
      <c r="P85" s="100"/>
      <c r="Q85" s="100"/>
      <c r="R85" s="100"/>
    </row>
    <row r="86" spans="1:18" s="6" customFormat="1" ht="24.75" customHeight="1">
      <c r="A86" s="101" t="s">
        <v>364</v>
      </c>
      <c r="B86" s="102"/>
      <c r="C86" s="102"/>
      <c r="D86" s="102"/>
      <c r="E86" s="102"/>
      <c r="F86" s="102"/>
      <c r="G86" s="102"/>
      <c r="H86" s="102"/>
      <c r="I86" s="102"/>
      <c r="J86" s="102"/>
      <c r="K86" s="102"/>
      <c r="L86" s="102"/>
      <c r="M86" s="102"/>
      <c r="N86" s="102"/>
      <c r="O86" s="102"/>
      <c r="P86" s="102"/>
      <c r="Q86" s="102"/>
      <c r="R86" s="119"/>
    </row>
    <row r="87" spans="1:22" s="6" customFormat="1" ht="24.75" customHeight="1">
      <c r="A87" s="98"/>
      <c r="B87" s="99"/>
      <c r="C87" s="99"/>
      <c r="D87" s="99"/>
      <c r="E87" s="99"/>
      <c r="F87" s="99"/>
      <c r="G87" s="99"/>
      <c r="H87" s="99"/>
      <c r="I87" s="99"/>
      <c r="J87" s="99"/>
      <c r="K87" s="99"/>
      <c r="L87" s="99"/>
      <c r="M87" s="99"/>
      <c r="N87" s="99"/>
      <c r="O87" s="99"/>
      <c r="P87" s="99"/>
      <c r="Q87" s="99"/>
      <c r="R87" s="118"/>
      <c r="V87" s="120"/>
    </row>
    <row r="88" spans="1:20" s="6" customFormat="1" ht="24.75" customHeight="1">
      <c r="A88" s="98"/>
      <c r="B88" s="99"/>
      <c r="C88" s="99"/>
      <c r="D88" s="99"/>
      <c r="E88" s="99"/>
      <c r="F88" s="99"/>
      <c r="G88" s="99"/>
      <c r="H88" s="99"/>
      <c r="I88" s="99"/>
      <c r="J88" s="99"/>
      <c r="K88" s="99"/>
      <c r="L88" s="99"/>
      <c r="M88" s="99"/>
      <c r="N88" s="99"/>
      <c r="O88" s="99"/>
      <c r="P88" s="99"/>
      <c r="Q88" s="99"/>
      <c r="R88" s="118"/>
      <c r="T88" s="120"/>
    </row>
    <row r="89" spans="1:18" s="6" customFormat="1" ht="24.75" customHeight="1">
      <c r="A89" s="98"/>
      <c r="B89" s="99"/>
      <c r="C89" s="99"/>
      <c r="D89" s="99"/>
      <c r="E89" s="99"/>
      <c r="F89" s="99"/>
      <c r="G89" s="99"/>
      <c r="H89" s="99"/>
      <c r="I89" s="99"/>
      <c r="J89" s="99"/>
      <c r="K89" s="99"/>
      <c r="L89" s="99"/>
      <c r="M89" s="99"/>
      <c r="N89" s="99"/>
      <c r="O89" s="99"/>
      <c r="P89" s="99"/>
      <c r="Q89" s="99"/>
      <c r="R89" s="118"/>
    </row>
    <row r="90" spans="1:18" s="6" customFormat="1" ht="24.75" customHeight="1">
      <c r="A90" s="98"/>
      <c r="B90" s="99"/>
      <c r="C90" s="99"/>
      <c r="D90" s="99"/>
      <c r="E90" s="99"/>
      <c r="F90" s="99"/>
      <c r="G90" s="99"/>
      <c r="H90" s="99"/>
      <c r="I90" s="99"/>
      <c r="J90" s="99"/>
      <c r="K90" s="99"/>
      <c r="L90" s="99"/>
      <c r="M90" s="99"/>
      <c r="N90" s="99"/>
      <c r="O90" s="99"/>
      <c r="P90" s="99"/>
      <c r="Q90" s="99"/>
      <c r="R90" s="118"/>
    </row>
    <row r="91" spans="1:18" s="6" customFormat="1" ht="18.75" customHeight="1">
      <c r="A91" s="98"/>
      <c r="B91" s="99"/>
      <c r="C91" s="99"/>
      <c r="D91" s="99"/>
      <c r="E91" s="99"/>
      <c r="F91" s="99"/>
      <c r="G91" s="99"/>
      <c r="H91" s="99"/>
      <c r="I91" s="99"/>
      <c r="J91" s="99"/>
      <c r="K91" s="99"/>
      <c r="L91" s="99"/>
      <c r="M91" s="99"/>
      <c r="N91" s="99"/>
      <c r="O91" s="99"/>
      <c r="P91" s="99"/>
      <c r="Q91" s="99"/>
      <c r="R91" s="118"/>
    </row>
    <row r="92" spans="1:18" s="6" customFormat="1" ht="18.75" customHeight="1">
      <c r="A92" s="103" t="s">
        <v>365</v>
      </c>
      <c r="B92" s="104"/>
      <c r="C92" s="104"/>
      <c r="D92" s="104"/>
      <c r="E92" s="104"/>
      <c r="F92" s="104"/>
      <c r="G92" s="104"/>
      <c r="H92" s="104"/>
      <c r="I92" s="104"/>
      <c r="J92" s="104"/>
      <c r="K92" s="104"/>
      <c r="L92" s="104"/>
      <c r="M92" s="104"/>
      <c r="N92" s="104"/>
      <c r="O92" s="104"/>
      <c r="P92" s="104"/>
      <c r="Q92" s="104"/>
      <c r="R92" s="121"/>
    </row>
    <row r="93" spans="1:18" s="6" customFormat="1" ht="18.75" customHeight="1">
      <c r="A93" s="105" t="s">
        <v>366</v>
      </c>
      <c r="B93" s="106"/>
      <c r="C93" s="106"/>
      <c r="D93" s="106"/>
      <c r="E93" s="106"/>
      <c r="F93" s="106"/>
      <c r="G93" s="106"/>
      <c r="H93" s="106"/>
      <c r="I93" s="106"/>
      <c r="J93" s="106"/>
      <c r="K93" s="106"/>
      <c r="L93" s="106"/>
      <c r="M93" s="106"/>
      <c r="N93" s="106"/>
      <c r="O93" s="106"/>
      <c r="P93" s="106"/>
      <c r="Q93" s="106"/>
      <c r="R93" s="122"/>
    </row>
    <row r="94" spans="1:18" s="6" customFormat="1" ht="21" customHeight="1">
      <c r="A94" s="47" t="s">
        <v>367</v>
      </c>
      <c r="B94" s="47"/>
      <c r="C94" s="47"/>
      <c r="D94" s="47"/>
      <c r="E94" s="47"/>
      <c r="F94" s="47"/>
      <c r="G94" s="47"/>
      <c r="H94" s="47"/>
      <c r="I94" s="47"/>
      <c r="J94" s="47"/>
      <c r="K94" s="47"/>
      <c r="L94" s="47"/>
      <c r="M94" s="47"/>
      <c r="N94" s="47"/>
      <c r="O94" s="47"/>
      <c r="P94" s="47"/>
      <c r="Q94" s="47"/>
      <c r="R94" s="47"/>
    </row>
    <row r="95" spans="1:18" s="6" customFormat="1" ht="45.75" customHeight="1">
      <c r="A95" s="107"/>
      <c r="B95" s="107"/>
      <c r="C95" s="107"/>
      <c r="D95" s="107"/>
      <c r="E95" s="107"/>
      <c r="F95" s="107"/>
      <c r="G95" s="107"/>
      <c r="H95" s="107"/>
      <c r="I95" s="107"/>
      <c r="J95" s="107"/>
      <c r="K95" s="107"/>
      <c r="L95" s="107"/>
      <c r="M95" s="107"/>
      <c r="N95" s="107"/>
      <c r="O95" s="107"/>
      <c r="P95" s="107"/>
      <c r="Q95" s="107"/>
      <c r="R95" s="107"/>
    </row>
    <row r="96" spans="1:18" s="6" customFormat="1" ht="129.75" customHeight="1">
      <c r="A96" s="108" t="s">
        <v>368</v>
      </c>
      <c r="B96" s="109"/>
      <c r="C96" s="109"/>
      <c r="D96" s="109"/>
      <c r="E96" s="109"/>
      <c r="F96" s="109"/>
      <c r="G96" s="109"/>
      <c r="H96" s="109"/>
      <c r="I96" s="109"/>
      <c r="J96" s="109"/>
      <c r="K96" s="109"/>
      <c r="L96" s="109"/>
      <c r="M96" s="109"/>
      <c r="N96" s="109"/>
      <c r="O96" s="109"/>
      <c r="P96" s="109"/>
      <c r="Q96" s="109"/>
      <c r="R96" s="123"/>
    </row>
    <row r="97" spans="1:18" s="6" customFormat="1" ht="90" customHeight="1">
      <c r="A97" s="110"/>
      <c r="B97" s="111"/>
      <c r="C97" s="111"/>
      <c r="D97" s="111"/>
      <c r="E97" s="111"/>
      <c r="F97" s="111"/>
      <c r="G97" s="111"/>
      <c r="H97" s="111"/>
      <c r="I97" s="111"/>
      <c r="J97" s="111"/>
      <c r="K97" s="111"/>
      <c r="L97" s="111"/>
      <c r="M97" s="111"/>
      <c r="N97" s="111"/>
      <c r="O97" s="111"/>
      <c r="P97" s="111"/>
      <c r="Q97" s="111"/>
      <c r="R97" s="124"/>
    </row>
    <row r="98" spans="1:18" s="6" customFormat="1" ht="135" customHeight="1">
      <c r="A98" s="110"/>
      <c r="B98" s="111"/>
      <c r="C98" s="111"/>
      <c r="D98" s="111"/>
      <c r="E98" s="111"/>
      <c r="F98" s="111"/>
      <c r="G98" s="111"/>
      <c r="H98" s="111"/>
      <c r="I98" s="111"/>
      <c r="J98" s="111"/>
      <c r="K98" s="111"/>
      <c r="L98" s="111"/>
      <c r="M98" s="111"/>
      <c r="N98" s="111"/>
      <c r="O98" s="111"/>
      <c r="P98" s="111"/>
      <c r="Q98" s="111"/>
      <c r="R98" s="124"/>
    </row>
    <row r="99" spans="1:18" s="6" customFormat="1" ht="69" customHeight="1">
      <c r="A99" s="110"/>
      <c r="B99" s="111"/>
      <c r="C99" s="111"/>
      <c r="D99" s="111"/>
      <c r="E99" s="111"/>
      <c r="F99" s="111"/>
      <c r="G99" s="111"/>
      <c r="H99" s="111"/>
      <c r="I99" s="111"/>
      <c r="J99" s="111"/>
      <c r="K99" s="111"/>
      <c r="L99" s="111"/>
      <c r="M99" s="111"/>
      <c r="N99" s="111"/>
      <c r="O99" s="111"/>
      <c r="P99" s="111"/>
      <c r="Q99" s="111"/>
      <c r="R99" s="124"/>
    </row>
    <row r="100" spans="1:18" ht="138.75" customHeight="1">
      <c r="A100" s="110"/>
      <c r="B100" s="111"/>
      <c r="C100" s="111"/>
      <c r="D100" s="111"/>
      <c r="E100" s="111"/>
      <c r="F100" s="111"/>
      <c r="G100" s="111"/>
      <c r="H100" s="111"/>
      <c r="I100" s="111"/>
      <c r="J100" s="111"/>
      <c r="K100" s="111"/>
      <c r="L100" s="111"/>
      <c r="M100" s="111"/>
      <c r="N100" s="111"/>
      <c r="O100" s="111"/>
      <c r="P100" s="111"/>
      <c r="Q100" s="111"/>
      <c r="R100" s="124"/>
    </row>
    <row r="101" spans="1:18" ht="87" customHeight="1">
      <c r="A101" s="110"/>
      <c r="B101" s="111"/>
      <c r="C101" s="111"/>
      <c r="D101" s="111"/>
      <c r="E101" s="111"/>
      <c r="F101" s="111"/>
      <c r="G101" s="111"/>
      <c r="H101" s="111"/>
      <c r="I101" s="111"/>
      <c r="J101" s="111"/>
      <c r="K101" s="111"/>
      <c r="L101" s="111"/>
      <c r="M101" s="111"/>
      <c r="N101" s="111"/>
      <c r="O101" s="111"/>
      <c r="P101" s="111"/>
      <c r="Q101" s="111"/>
      <c r="R101" s="124"/>
    </row>
    <row r="102" spans="1:18" ht="138" customHeight="1">
      <c r="A102" s="110"/>
      <c r="B102" s="111"/>
      <c r="C102" s="111"/>
      <c r="D102" s="111"/>
      <c r="E102" s="111"/>
      <c r="F102" s="111"/>
      <c r="G102" s="111"/>
      <c r="H102" s="111"/>
      <c r="I102" s="111"/>
      <c r="J102" s="111"/>
      <c r="K102" s="111"/>
      <c r="L102" s="111"/>
      <c r="M102" s="111"/>
      <c r="N102" s="111"/>
      <c r="O102" s="111"/>
      <c r="P102" s="111"/>
      <c r="Q102" s="111"/>
      <c r="R102" s="124"/>
    </row>
    <row r="103" spans="1:18" ht="331.5" customHeight="1">
      <c r="A103" s="112"/>
      <c r="B103" s="113"/>
      <c r="C103" s="113"/>
      <c r="D103" s="113"/>
      <c r="E103" s="113"/>
      <c r="F103" s="113"/>
      <c r="G103" s="113"/>
      <c r="H103" s="113"/>
      <c r="I103" s="113"/>
      <c r="J103" s="113"/>
      <c r="K103" s="113"/>
      <c r="L103" s="113"/>
      <c r="M103" s="113"/>
      <c r="N103" s="113"/>
      <c r="O103" s="113"/>
      <c r="P103" s="113"/>
      <c r="Q103" s="113"/>
      <c r="R103" s="125"/>
    </row>
    <row r="104" spans="1:18" ht="14.25">
      <c r="A104" s="114"/>
      <c r="B104" s="114"/>
      <c r="C104" s="114"/>
      <c r="D104" s="114"/>
      <c r="E104" s="114"/>
      <c r="F104" s="114"/>
      <c r="G104" s="114"/>
      <c r="H104" s="114"/>
      <c r="I104" s="114"/>
      <c r="J104" s="114"/>
      <c r="K104" s="114"/>
      <c r="L104" s="114"/>
      <c r="M104" s="114"/>
      <c r="N104" s="114"/>
      <c r="O104" s="114"/>
      <c r="P104" s="114"/>
      <c r="Q104" s="114"/>
      <c r="R104" s="114"/>
    </row>
    <row r="105" spans="1:18" ht="14.25">
      <c r="A105" s="114"/>
      <c r="B105" s="114"/>
      <c r="C105" s="114"/>
      <c r="D105" s="114"/>
      <c r="E105" s="114"/>
      <c r="F105" s="114"/>
      <c r="G105" s="114"/>
      <c r="H105" s="114"/>
      <c r="I105" s="114"/>
      <c r="J105" s="114"/>
      <c r="K105" s="114"/>
      <c r="L105" s="114"/>
      <c r="M105" s="114"/>
      <c r="N105" s="114"/>
      <c r="O105" s="114"/>
      <c r="P105" s="114"/>
      <c r="Q105" s="114"/>
      <c r="R105" s="114"/>
    </row>
    <row r="106" spans="1:18" ht="14.25">
      <c r="A106" s="114"/>
      <c r="B106" s="114"/>
      <c r="C106" s="114"/>
      <c r="D106" s="114"/>
      <c r="E106" s="114"/>
      <c r="F106" s="114"/>
      <c r="G106" s="114"/>
      <c r="H106" s="114"/>
      <c r="I106" s="114"/>
      <c r="J106" s="114"/>
      <c r="K106" s="114"/>
      <c r="L106" s="114"/>
      <c r="M106" s="114"/>
      <c r="N106" s="114"/>
      <c r="O106" s="114"/>
      <c r="P106" s="114"/>
      <c r="Q106" s="114"/>
      <c r="R106" s="114"/>
    </row>
    <row r="107" spans="1:18" ht="14.25">
      <c r="A107" s="114"/>
      <c r="B107" s="114"/>
      <c r="C107" s="114"/>
      <c r="D107" s="114"/>
      <c r="E107" s="114"/>
      <c r="F107" s="114"/>
      <c r="G107" s="114"/>
      <c r="H107" s="114"/>
      <c r="I107" s="114"/>
      <c r="J107" s="114"/>
      <c r="K107" s="114"/>
      <c r="L107" s="114"/>
      <c r="M107" s="114"/>
      <c r="N107" s="114"/>
      <c r="O107" s="114"/>
      <c r="P107" s="114"/>
      <c r="Q107" s="114"/>
      <c r="R107" s="114"/>
    </row>
    <row r="108" spans="1:18" ht="14.25">
      <c r="A108" s="114"/>
      <c r="B108" s="114"/>
      <c r="C108" s="114"/>
      <c r="D108" s="114"/>
      <c r="E108" s="114"/>
      <c r="F108" s="114"/>
      <c r="G108" s="114"/>
      <c r="H108" s="114"/>
      <c r="I108" s="114"/>
      <c r="J108" s="114"/>
      <c r="K108" s="114"/>
      <c r="L108" s="114"/>
      <c r="M108" s="114"/>
      <c r="N108" s="114"/>
      <c r="O108" s="114"/>
      <c r="P108" s="114"/>
      <c r="Q108" s="114"/>
      <c r="R108" s="114"/>
    </row>
    <row r="109" spans="1:18" ht="14.25">
      <c r="A109" s="114"/>
      <c r="B109" s="114"/>
      <c r="C109" s="114"/>
      <c r="D109" s="114"/>
      <c r="E109" s="114"/>
      <c r="F109" s="114"/>
      <c r="G109" s="114"/>
      <c r="H109" s="114"/>
      <c r="I109" s="114"/>
      <c r="J109" s="114"/>
      <c r="K109" s="114"/>
      <c r="L109" s="114"/>
      <c r="M109" s="114"/>
      <c r="N109" s="114"/>
      <c r="O109" s="114"/>
      <c r="P109" s="114"/>
      <c r="Q109" s="114"/>
      <c r="R109" s="114"/>
    </row>
    <row r="110" spans="1:18" ht="14.25">
      <c r="A110" s="114"/>
      <c r="B110" s="114"/>
      <c r="C110" s="114"/>
      <c r="D110" s="114"/>
      <c r="E110" s="114"/>
      <c r="F110" s="114"/>
      <c r="G110" s="114"/>
      <c r="H110" s="114"/>
      <c r="I110" s="114"/>
      <c r="J110" s="114"/>
      <c r="K110" s="114"/>
      <c r="L110" s="114"/>
      <c r="M110" s="114"/>
      <c r="N110" s="114"/>
      <c r="O110" s="114"/>
      <c r="P110" s="114"/>
      <c r="Q110" s="114"/>
      <c r="R110" s="114"/>
    </row>
    <row r="111" spans="1:18" ht="14.25">
      <c r="A111" s="114"/>
      <c r="B111" s="114"/>
      <c r="C111" s="114"/>
      <c r="D111" s="114"/>
      <c r="E111" s="114"/>
      <c r="F111" s="114"/>
      <c r="G111" s="114"/>
      <c r="H111" s="114"/>
      <c r="I111" s="114"/>
      <c r="J111" s="114"/>
      <c r="K111" s="114"/>
      <c r="L111" s="114"/>
      <c r="M111" s="114"/>
      <c r="N111" s="114"/>
      <c r="O111" s="114"/>
      <c r="P111" s="114"/>
      <c r="Q111" s="114"/>
      <c r="R111" s="114"/>
    </row>
    <row r="112" spans="1:18" ht="14.25">
      <c r="A112" s="114"/>
      <c r="B112" s="114"/>
      <c r="C112" s="114"/>
      <c r="D112" s="114"/>
      <c r="E112" s="114"/>
      <c r="F112" s="114"/>
      <c r="G112" s="114"/>
      <c r="H112" s="114"/>
      <c r="I112" s="114"/>
      <c r="J112" s="114"/>
      <c r="K112" s="114"/>
      <c r="L112" s="114"/>
      <c r="M112" s="114"/>
      <c r="N112" s="114"/>
      <c r="O112" s="114"/>
      <c r="P112" s="114"/>
      <c r="Q112" s="114"/>
      <c r="R112" s="114"/>
    </row>
    <row r="113" spans="1:18" ht="14.25">
      <c r="A113" s="114"/>
      <c r="B113" s="114"/>
      <c r="C113" s="114"/>
      <c r="D113" s="114"/>
      <c r="E113" s="114"/>
      <c r="F113" s="114"/>
      <c r="G113" s="114"/>
      <c r="H113" s="114"/>
      <c r="I113" s="114"/>
      <c r="J113" s="114"/>
      <c r="K113" s="114"/>
      <c r="L113" s="114"/>
      <c r="M113" s="114"/>
      <c r="N113" s="114"/>
      <c r="O113" s="114"/>
      <c r="P113" s="114"/>
      <c r="Q113" s="114"/>
      <c r="R113" s="114"/>
    </row>
    <row r="114" spans="1:18" ht="14.25">
      <c r="A114" s="114"/>
      <c r="B114" s="114"/>
      <c r="C114" s="114"/>
      <c r="D114" s="114"/>
      <c r="E114" s="114"/>
      <c r="F114" s="114"/>
      <c r="G114" s="114"/>
      <c r="H114" s="114"/>
      <c r="I114" s="114"/>
      <c r="J114" s="114"/>
      <c r="K114" s="114"/>
      <c r="L114" s="114"/>
      <c r="M114" s="114"/>
      <c r="N114" s="114"/>
      <c r="O114" s="114"/>
      <c r="P114" s="114"/>
      <c r="Q114" s="114"/>
      <c r="R114" s="114"/>
    </row>
    <row r="115" spans="1:18" ht="14.25">
      <c r="A115" s="114"/>
      <c r="B115" s="114"/>
      <c r="C115" s="114"/>
      <c r="D115" s="114"/>
      <c r="E115" s="114"/>
      <c r="F115" s="114"/>
      <c r="G115" s="114"/>
      <c r="H115" s="114"/>
      <c r="I115" s="114"/>
      <c r="J115" s="114"/>
      <c r="K115" s="114"/>
      <c r="L115" s="114"/>
      <c r="M115" s="114"/>
      <c r="N115" s="114"/>
      <c r="O115" s="114"/>
      <c r="P115" s="114"/>
      <c r="Q115" s="114"/>
      <c r="R115" s="114"/>
    </row>
    <row r="116" spans="1:18" ht="14.25">
      <c r="A116" s="114"/>
      <c r="B116" s="114"/>
      <c r="C116" s="114"/>
      <c r="D116" s="114"/>
      <c r="E116" s="114"/>
      <c r="F116" s="114"/>
      <c r="G116" s="114"/>
      <c r="H116" s="114"/>
      <c r="I116" s="114"/>
      <c r="J116" s="114"/>
      <c r="K116" s="114"/>
      <c r="L116" s="114"/>
      <c r="M116" s="114"/>
      <c r="N116" s="114"/>
      <c r="O116" s="114"/>
      <c r="P116" s="114"/>
      <c r="Q116" s="114"/>
      <c r="R116" s="114"/>
    </row>
    <row r="117" spans="1:18" ht="14.25">
      <c r="A117" s="114"/>
      <c r="B117" s="114"/>
      <c r="C117" s="114"/>
      <c r="D117" s="114"/>
      <c r="E117" s="114"/>
      <c r="F117" s="114"/>
      <c r="G117" s="114"/>
      <c r="H117" s="114"/>
      <c r="I117" s="114"/>
      <c r="J117" s="114"/>
      <c r="K117" s="114"/>
      <c r="L117" s="114"/>
      <c r="M117" s="114"/>
      <c r="N117" s="114"/>
      <c r="O117" s="114"/>
      <c r="P117" s="114"/>
      <c r="Q117" s="114"/>
      <c r="R117" s="114"/>
    </row>
    <row r="118" spans="1:18" ht="14.25">
      <c r="A118" s="114"/>
      <c r="B118" s="114"/>
      <c r="C118" s="114"/>
      <c r="D118" s="114"/>
      <c r="E118" s="114"/>
      <c r="F118" s="114"/>
      <c r="G118" s="114"/>
      <c r="H118" s="114"/>
      <c r="I118" s="114"/>
      <c r="J118" s="114"/>
      <c r="K118" s="114"/>
      <c r="L118" s="114"/>
      <c r="M118" s="114"/>
      <c r="N118" s="114"/>
      <c r="O118" s="114"/>
      <c r="P118" s="114"/>
      <c r="Q118" s="114"/>
      <c r="R118" s="114"/>
    </row>
    <row r="119" spans="1:18" ht="14.25">
      <c r="A119" s="114"/>
      <c r="B119" s="114"/>
      <c r="C119" s="114"/>
      <c r="D119" s="114"/>
      <c r="E119" s="114"/>
      <c r="F119" s="114"/>
      <c r="G119" s="114"/>
      <c r="H119" s="114"/>
      <c r="I119" s="114"/>
      <c r="J119" s="114"/>
      <c r="K119" s="114"/>
      <c r="L119" s="114"/>
      <c r="M119" s="114"/>
      <c r="N119" s="114"/>
      <c r="O119" s="114"/>
      <c r="P119" s="114"/>
      <c r="Q119" s="114"/>
      <c r="R119" s="114"/>
    </row>
    <row r="120" spans="1:18" ht="14.25">
      <c r="A120" s="114"/>
      <c r="B120" s="114"/>
      <c r="C120" s="114"/>
      <c r="D120" s="114"/>
      <c r="E120" s="114"/>
      <c r="F120" s="114"/>
      <c r="G120" s="114"/>
      <c r="H120" s="114"/>
      <c r="I120" s="114"/>
      <c r="J120" s="114"/>
      <c r="K120" s="114"/>
      <c r="L120" s="114"/>
      <c r="M120" s="114"/>
      <c r="N120" s="114"/>
      <c r="O120" s="114"/>
      <c r="P120" s="114"/>
      <c r="Q120" s="114"/>
      <c r="R120" s="114"/>
    </row>
    <row r="121" spans="1:18" ht="14.25">
      <c r="A121" s="114"/>
      <c r="B121" s="114"/>
      <c r="C121" s="114"/>
      <c r="D121" s="114"/>
      <c r="E121" s="114"/>
      <c r="F121" s="114"/>
      <c r="G121" s="114"/>
      <c r="H121" s="114"/>
      <c r="I121" s="114"/>
      <c r="J121" s="114"/>
      <c r="K121" s="114"/>
      <c r="L121" s="114"/>
      <c r="M121" s="114"/>
      <c r="N121" s="114"/>
      <c r="O121" s="114"/>
      <c r="P121" s="114"/>
      <c r="Q121" s="114"/>
      <c r="R121" s="114"/>
    </row>
    <row r="122" spans="1:18" ht="14.25">
      <c r="A122" s="114"/>
      <c r="B122" s="114"/>
      <c r="C122" s="114"/>
      <c r="D122" s="114"/>
      <c r="E122" s="114"/>
      <c r="F122" s="114"/>
      <c r="G122" s="114"/>
      <c r="H122" s="114"/>
      <c r="I122" s="114"/>
      <c r="J122" s="114"/>
      <c r="K122" s="114"/>
      <c r="L122" s="114"/>
      <c r="M122" s="114"/>
      <c r="N122" s="114"/>
      <c r="O122" s="114"/>
      <c r="P122" s="114"/>
      <c r="Q122" s="114"/>
      <c r="R122" s="114"/>
    </row>
    <row r="123" spans="1:18" ht="14.25">
      <c r="A123" s="114"/>
      <c r="B123" s="114"/>
      <c r="C123" s="114"/>
      <c r="D123" s="114"/>
      <c r="E123" s="114"/>
      <c r="F123" s="114"/>
      <c r="G123" s="114"/>
      <c r="H123" s="114"/>
      <c r="I123" s="114"/>
      <c r="J123" s="114"/>
      <c r="K123" s="114"/>
      <c r="L123" s="114"/>
      <c r="M123" s="114"/>
      <c r="N123" s="114"/>
      <c r="O123" s="114"/>
      <c r="P123" s="114"/>
      <c r="Q123" s="114"/>
      <c r="R123" s="114"/>
    </row>
    <row r="124" spans="1:18" ht="14.25">
      <c r="A124" s="114"/>
      <c r="B124" s="114"/>
      <c r="C124" s="114"/>
      <c r="D124" s="114"/>
      <c r="E124" s="114"/>
      <c r="F124" s="114"/>
      <c r="G124" s="114"/>
      <c r="H124" s="114"/>
      <c r="I124" s="114"/>
      <c r="J124" s="114"/>
      <c r="K124" s="114"/>
      <c r="L124" s="114"/>
      <c r="M124" s="114"/>
      <c r="N124" s="114"/>
      <c r="O124" s="114"/>
      <c r="P124" s="114"/>
      <c r="Q124" s="114"/>
      <c r="R124" s="114"/>
    </row>
    <row r="125" spans="1:18" ht="14.25">
      <c r="A125" s="114"/>
      <c r="B125" s="114"/>
      <c r="C125" s="114"/>
      <c r="D125" s="114"/>
      <c r="E125" s="114"/>
      <c r="F125" s="114"/>
      <c r="G125" s="114"/>
      <c r="H125" s="114"/>
      <c r="I125" s="114"/>
      <c r="J125" s="114"/>
      <c r="K125" s="114"/>
      <c r="L125" s="114"/>
      <c r="M125" s="114"/>
      <c r="N125" s="114"/>
      <c r="O125" s="114"/>
      <c r="P125" s="114"/>
      <c r="Q125" s="114"/>
      <c r="R125" s="114"/>
    </row>
    <row r="126" spans="1:18" ht="14.25">
      <c r="A126" s="114"/>
      <c r="B126" s="114"/>
      <c r="C126" s="114"/>
      <c r="D126" s="114"/>
      <c r="E126" s="114"/>
      <c r="F126" s="114"/>
      <c r="G126" s="114"/>
      <c r="H126" s="114"/>
      <c r="I126" s="114"/>
      <c r="J126" s="114"/>
      <c r="K126" s="114"/>
      <c r="L126" s="114"/>
      <c r="M126" s="114"/>
      <c r="N126" s="114"/>
      <c r="O126" s="114"/>
      <c r="P126" s="114"/>
      <c r="Q126" s="114"/>
      <c r="R126" s="114"/>
    </row>
    <row r="127" spans="1:18" ht="14.25">
      <c r="A127" s="114"/>
      <c r="B127" s="114"/>
      <c r="C127" s="114"/>
      <c r="D127" s="114"/>
      <c r="E127" s="114"/>
      <c r="F127" s="114"/>
      <c r="G127" s="114"/>
      <c r="H127" s="114"/>
      <c r="I127" s="114"/>
      <c r="J127" s="114"/>
      <c r="K127" s="114"/>
      <c r="L127" s="114"/>
      <c r="M127" s="114"/>
      <c r="N127" s="114"/>
      <c r="O127" s="114"/>
      <c r="P127" s="114"/>
      <c r="Q127" s="114"/>
      <c r="R127" s="114"/>
    </row>
    <row r="128" spans="1:18" ht="14.25">
      <c r="A128" s="114"/>
      <c r="B128" s="114"/>
      <c r="C128" s="114"/>
      <c r="D128" s="114"/>
      <c r="E128" s="114"/>
      <c r="F128" s="114"/>
      <c r="G128" s="114"/>
      <c r="H128" s="114"/>
      <c r="I128" s="114"/>
      <c r="J128" s="114"/>
      <c r="K128" s="114"/>
      <c r="L128" s="114"/>
      <c r="M128" s="114"/>
      <c r="N128" s="114"/>
      <c r="O128" s="114"/>
      <c r="P128" s="114"/>
      <c r="Q128" s="114"/>
      <c r="R128" s="114"/>
    </row>
    <row r="129" spans="1:18" ht="14.25">
      <c r="A129" s="114"/>
      <c r="B129" s="114"/>
      <c r="C129" s="114"/>
      <c r="D129" s="114"/>
      <c r="E129" s="114"/>
      <c r="F129" s="114"/>
      <c r="G129" s="114"/>
      <c r="H129" s="114"/>
      <c r="I129" s="114"/>
      <c r="J129" s="114"/>
      <c r="K129" s="114"/>
      <c r="L129" s="114"/>
      <c r="M129" s="114"/>
      <c r="N129" s="114"/>
      <c r="O129" s="114"/>
      <c r="P129" s="114"/>
      <c r="Q129" s="114"/>
      <c r="R129" s="114"/>
    </row>
  </sheetData>
  <sheetProtection/>
  <mergeCells count="22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M56:N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N63:N64"/>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F59:G60"/>
    <mergeCell ref="F61:G62"/>
    <mergeCell ref="C63:E70"/>
    <mergeCell ref="F63:G64"/>
    <mergeCell ref="F65:G66"/>
    <mergeCell ref="F67:G68"/>
    <mergeCell ref="F69:G70"/>
    <mergeCell ref="A79:R83"/>
    <mergeCell ref="A86:R91"/>
    <mergeCell ref="A96:R103"/>
    <mergeCell ref="H63:L64"/>
    <mergeCell ref="O63:R64"/>
    <mergeCell ref="H65:L66"/>
    <mergeCell ref="M65:N66"/>
    <mergeCell ref="O65:R66"/>
    <mergeCell ref="H67:L68"/>
    <mergeCell ref="M67:N68"/>
    <mergeCell ref="O67:R68"/>
    <mergeCell ref="H69:L70"/>
    <mergeCell ref="M69:N70"/>
    <mergeCell ref="O69:R70"/>
  </mergeCells>
  <printOptions/>
  <pageMargins left="0.75" right="0.75" top="1" bottom="1" header="0.5" footer="0.5"/>
  <pageSetup fitToHeight="0" fitToWidth="1" horizontalDpi="600" verticalDpi="600" orientation="portrait" paperSize="9" scale="87"/>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tabSelected="1" zoomScaleSheetLayoutView="100" workbookViewId="0" topLeftCell="A76">
      <selection activeCell="A76" sqref="A76:U95"/>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9.125" style="7" customWidth="1"/>
    <col min="22" max="16384" width="8.75390625" style="7" customWidth="1"/>
  </cols>
  <sheetData>
    <row r="1" ht="63" customHeight="1"/>
    <row r="2" spans="1:21" ht="60" customHeight="1">
      <c r="A2" s="8" t="s">
        <v>369</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370</v>
      </c>
      <c r="B4" s="11"/>
      <c r="C4" s="11"/>
      <c r="D4" s="11"/>
      <c r="E4" s="11"/>
      <c r="F4" s="11"/>
      <c r="G4" s="11"/>
      <c r="H4" s="11"/>
      <c r="I4" s="11"/>
      <c r="J4" s="11"/>
      <c r="K4" s="11"/>
      <c r="L4" s="11"/>
      <c r="M4" s="11"/>
      <c r="N4" s="11"/>
      <c r="O4" s="11"/>
      <c r="P4" s="11"/>
      <c r="Q4" s="11"/>
      <c r="R4" s="11"/>
      <c r="S4" s="11"/>
      <c r="T4" s="11"/>
      <c r="U4" s="11"/>
    </row>
    <row r="5" spans="1:21" s="1" customFormat="1" ht="33" customHeight="1">
      <c r="A5" s="10" t="s">
        <v>371</v>
      </c>
      <c r="B5" s="10"/>
      <c r="C5" s="10"/>
      <c r="D5" s="10"/>
      <c r="E5" s="10"/>
      <c r="F5" s="10"/>
      <c r="G5" s="10"/>
      <c r="H5" s="10"/>
      <c r="I5" s="10"/>
      <c r="J5" s="10"/>
      <c r="K5" s="10"/>
      <c r="L5" s="10"/>
      <c r="M5" s="10"/>
      <c r="N5" s="10"/>
      <c r="O5" s="10"/>
      <c r="P5" s="10"/>
      <c r="Q5" s="10"/>
      <c r="R5" s="10"/>
      <c r="S5" s="10"/>
      <c r="T5" s="10"/>
      <c r="U5" s="10"/>
    </row>
    <row r="6" spans="1:21" s="1" customFormat="1" ht="33" customHeight="1">
      <c r="A6" s="10" t="s">
        <v>372</v>
      </c>
      <c r="B6" s="10"/>
      <c r="C6" s="10"/>
      <c r="D6" s="10"/>
      <c r="E6" s="10"/>
      <c r="F6" s="10"/>
      <c r="G6" s="10"/>
      <c r="H6" s="10"/>
      <c r="I6" s="10"/>
      <c r="J6" s="10"/>
      <c r="K6" s="10"/>
      <c r="L6" s="10"/>
      <c r="M6" s="10"/>
      <c r="N6" s="10"/>
      <c r="O6" s="10"/>
      <c r="P6" s="10"/>
      <c r="Q6" s="10"/>
      <c r="R6" s="10"/>
      <c r="S6" s="10"/>
      <c r="T6" s="10"/>
      <c r="U6" s="10"/>
    </row>
    <row r="7" spans="1:21" s="1" customFormat="1" ht="33" customHeight="1">
      <c r="A7" s="10" t="s">
        <v>373</v>
      </c>
      <c r="B7" s="10"/>
      <c r="C7" s="10"/>
      <c r="D7" s="10"/>
      <c r="E7" s="10"/>
      <c r="F7" s="10"/>
      <c r="G7" s="10"/>
      <c r="H7" s="10"/>
      <c r="I7" s="10"/>
      <c r="J7" s="10"/>
      <c r="K7" s="10"/>
      <c r="L7" s="10"/>
      <c r="M7" s="10"/>
      <c r="N7" s="10"/>
      <c r="O7" s="10"/>
      <c r="P7" s="10"/>
      <c r="Q7" s="10"/>
      <c r="R7" s="10"/>
      <c r="S7" s="10"/>
      <c r="T7" s="10"/>
      <c r="U7" s="10"/>
    </row>
    <row r="8" spans="1:21" s="1" customFormat="1" ht="33" customHeight="1">
      <c r="A8" s="10" t="s">
        <v>374</v>
      </c>
      <c r="B8" s="10"/>
      <c r="C8" s="10"/>
      <c r="D8" s="10"/>
      <c r="E8" s="10"/>
      <c r="F8" s="10"/>
      <c r="G8" s="10"/>
      <c r="H8" s="10"/>
      <c r="I8" s="10"/>
      <c r="J8" s="10"/>
      <c r="K8" s="10"/>
      <c r="L8" s="10"/>
      <c r="M8" s="10"/>
      <c r="N8" s="10"/>
      <c r="O8" s="10"/>
      <c r="P8" s="10"/>
      <c r="Q8" s="10"/>
      <c r="R8" s="10"/>
      <c r="S8" s="10"/>
      <c r="T8" s="10"/>
      <c r="U8" s="10"/>
    </row>
    <row r="9" spans="1:21" s="1" customFormat="1" ht="33" customHeight="1">
      <c r="A9" s="10" t="s">
        <v>375</v>
      </c>
      <c r="B9" s="10"/>
      <c r="C9" s="10"/>
      <c r="D9" s="10"/>
      <c r="E9" s="10"/>
      <c r="F9" s="10"/>
      <c r="G9" s="10"/>
      <c r="H9" s="10"/>
      <c r="I9" s="10"/>
      <c r="J9" s="10"/>
      <c r="K9" s="10"/>
      <c r="L9" s="10"/>
      <c r="M9" s="10"/>
      <c r="N9" s="10"/>
      <c r="O9" s="10"/>
      <c r="P9" s="10"/>
      <c r="Q9" s="10"/>
      <c r="R9" s="10"/>
      <c r="S9" s="10"/>
      <c r="T9" s="10"/>
      <c r="U9" s="10"/>
    </row>
    <row r="10" spans="1:21" s="2" customFormat="1" ht="33" customHeight="1">
      <c r="A10" s="10" t="s">
        <v>376</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267</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377</v>
      </c>
      <c r="B14" s="14"/>
      <c r="C14" s="14"/>
      <c r="D14" s="14"/>
      <c r="E14" s="14"/>
      <c r="F14" s="14"/>
      <c r="G14" s="14"/>
      <c r="H14" s="14"/>
      <c r="I14" s="14"/>
      <c r="J14" s="14"/>
      <c r="K14" s="14"/>
      <c r="L14" s="14"/>
      <c r="M14" s="14"/>
      <c r="N14" s="14"/>
      <c r="O14" s="14"/>
      <c r="P14" s="14"/>
      <c r="Q14" s="14"/>
      <c r="R14" s="14"/>
      <c r="S14" s="14"/>
      <c r="T14" s="14"/>
      <c r="U14" s="14"/>
      <c r="X14" s="36"/>
    </row>
    <row r="15" spans="1:21" s="4" customFormat="1" ht="21" customHeight="1">
      <c r="A15" s="15" t="s">
        <v>378</v>
      </c>
      <c r="B15" s="15"/>
      <c r="C15" s="15" t="s">
        <v>353</v>
      </c>
      <c r="D15" s="15"/>
      <c r="E15" s="15"/>
      <c r="F15" s="15"/>
      <c r="G15" s="15"/>
      <c r="H15" s="15"/>
      <c r="I15" s="15"/>
      <c r="J15" s="15"/>
      <c r="K15" s="15"/>
      <c r="L15" s="15" t="s">
        <v>379</v>
      </c>
      <c r="M15" s="15"/>
      <c r="N15" s="15">
        <v>13973046351</v>
      </c>
      <c r="O15" s="15"/>
      <c r="P15" s="15"/>
      <c r="Q15" s="15"/>
      <c r="R15" s="15"/>
      <c r="S15" s="15"/>
      <c r="T15" s="15"/>
      <c r="U15" s="15"/>
    </row>
    <row r="16" spans="1:21" s="4" customFormat="1" ht="21" customHeight="1">
      <c r="A16" s="15" t="s">
        <v>380</v>
      </c>
      <c r="B16" s="15"/>
      <c r="C16" s="15" t="s">
        <v>381</v>
      </c>
      <c r="D16" s="15"/>
      <c r="E16" s="15"/>
      <c r="F16" s="15"/>
      <c r="G16" s="15"/>
      <c r="H16" s="15"/>
      <c r="I16" s="15"/>
      <c r="J16" s="15"/>
      <c r="K16" s="15"/>
      <c r="L16" s="15" t="s">
        <v>382</v>
      </c>
      <c r="M16" s="15"/>
      <c r="N16" s="15">
        <v>414400</v>
      </c>
      <c r="O16" s="15"/>
      <c r="P16" s="15"/>
      <c r="Q16" s="15"/>
      <c r="R16" s="15"/>
      <c r="S16" s="15"/>
      <c r="T16" s="15"/>
      <c r="U16" s="15"/>
    </row>
    <row r="17" spans="1:21" s="4" customFormat="1" ht="27" customHeight="1">
      <c r="A17" s="15" t="s">
        <v>383</v>
      </c>
      <c r="B17" s="15"/>
      <c r="C17" s="15" t="s">
        <v>384</v>
      </c>
      <c r="D17" s="15"/>
      <c r="E17" s="15"/>
      <c r="F17" s="15"/>
      <c r="G17" s="15"/>
      <c r="H17" s="15"/>
      <c r="I17" s="15"/>
      <c r="J17" s="15"/>
      <c r="K17" s="15"/>
      <c r="L17" s="15"/>
      <c r="M17" s="15"/>
      <c r="N17" s="15"/>
      <c r="O17" s="15"/>
      <c r="P17" s="15"/>
      <c r="Q17" s="15"/>
      <c r="R17" s="15"/>
      <c r="S17" s="15"/>
      <c r="T17" s="15"/>
      <c r="U17" s="15"/>
    </row>
    <row r="18" spans="1:21" s="4" customFormat="1" ht="21" customHeight="1">
      <c r="A18" s="16" t="s">
        <v>385</v>
      </c>
      <c r="B18" s="16"/>
      <c r="C18" s="16">
        <v>511.96</v>
      </c>
      <c r="D18" s="16"/>
      <c r="E18" s="16"/>
      <c r="F18" s="16" t="s">
        <v>386</v>
      </c>
      <c r="G18" s="16"/>
      <c r="H18" s="16"/>
      <c r="I18" s="16">
        <v>511.96</v>
      </c>
      <c r="J18" s="16"/>
      <c r="K18" s="16" t="s">
        <v>387</v>
      </c>
      <c r="L18" s="16"/>
      <c r="M18" s="16"/>
      <c r="N18" s="16"/>
      <c r="O18" s="16"/>
      <c r="P18" s="16">
        <v>511.96</v>
      </c>
      <c r="Q18" s="16"/>
      <c r="R18" s="16"/>
      <c r="S18" s="16"/>
      <c r="T18" s="16" t="s">
        <v>388</v>
      </c>
      <c r="U18" s="16"/>
    </row>
    <row r="19" spans="1:21" s="4" customFormat="1" ht="21" customHeight="1">
      <c r="A19" s="16"/>
      <c r="B19" s="16"/>
      <c r="C19" s="16"/>
      <c r="D19" s="16"/>
      <c r="E19" s="16"/>
      <c r="F19" s="16"/>
      <c r="G19" s="16"/>
      <c r="H19" s="16"/>
      <c r="I19" s="16"/>
      <c r="J19" s="16"/>
      <c r="K19" s="16" t="s">
        <v>389</v>
      </c>
      <c r="L19" s="16"/>
      <c r="M19" s="16"/>
      <c r="N19" s="16"/>
      <c r="O19" s="16"/>
      <c r="P19" s="16"/>
      <c r="Q19" s="16"/>
      <c r="R19" s="16"/>
      <c r="S19" s="16"/>
      <c r="T19" s="16"/>
      <c r="U19" s="16"/>
    </row>
    <row r="20" spans="1:21" s="4" customFormat="1" ht="37.5" customHeight="1">
      <c r="A20" s="15" t="s">
        <v>390</v>
      </c>
      <c r="B20" s="15"/>
      <c r="C20" s="15"/>
      <c r="D20" s="15"/>
      <c r="E20" s="15"/>
      <c r="F20" s="15" t="s">
        <v>390</v>
      </c>
      <c r="G20" s="15"/>
      <c r="H20" s="15"/>
      <c r="I20" s="15"/>
      <c r="J20" s="15"/>
      <c r="K20" s="15" t="s">
        <v>390</v>
      </c>
      <c r="L20" s="15"/>
      <c r="M20" s="15"/>
      <c r="N20" s="15"/>
      <c r="O20" s="15"/>
      <c r="P20" s="15"/>
      <c r="Q20" s="15"/>
      <c r="R20" s="15"/>
      <c r="S20" s="15"/>
      <c r="T20" s="15" t="s">
        <v>390</v>
      </c>
      <c r="U20" s="15"/>
    </row>
    <row r="21" spans="1:21" s="4" customFormat="1" ht="21" customHeight="1">
      <c r="A21" s="15" t="s">
        <v>391</v>
      </c>
      <c r="B21" s="15"/>
      <c r="C21" s="15">
        <v>498.96</v>
      </c>
      <c r="D21" s="15"/>
      <c r="E21" s="15"/>
      <c r="F21" s="15" t="s">
        <v>391</v>
      </c>
      <c r="G21" s="15"/>
      <c r="H21" s="15"/>
      <c r="I21" s="15">
        <v>498.96</v>
      </c>
      <c r="J21" s="15"/>
      <c r="K21" s="15" t="s">
        <v>391</v>
      </c>
      <c r="L21" s="15"/>
      <c r="M21" s="15"/>
      <c r="N21" s="15"/>
      <c r="O21" s="15"/>
      <c r="P21" s="15">
        <v>498.96</v>
      </c>
      <c r="Q21" s="15"/>
      <c r="R21" s="15"/>
      <c r="S21" s="15"/>
      <c r="T21" s="15" t="s">
        <v>391</v>
      </c>
      <c r="U21" s="15"/>
    </row>
    <row r="22" spans="1:21" s="4" customFormat="1" ht="21.75" customHeight="1">
      <c r="A22" s="15" t="s">
        <v>392</v>
      </c>
      <c r="B22" s="15"/>
      <c r="C22" s="15"/>
      <c r="D22" s="15"/>
      <c r="E22" s="15"/>
      <c r="F22" s="15" t="s">
        <v>392</v>
      </c>
      <c r="G22" s="15"/>
      <c r="H22" s="15"/>
      <c r="I22" s="15"/>
      <c r="J22" s="15"/>
      <c r="K22" s="15" t="s">
        <v>392</v>
      </c>
      <c r="L22" s="15"/>
      <c r="M22" s="15"/>
      <c r="N22" s="15"/>
      <c r="O22" s="15"/>
      <c r="P22" s="15"/>
      <c r="Q22" s="15"/>
      <c r="R22" s="15"/>
      <c r="S22" s="15"/>
      <c r="T22" s="15" t="s">
        <v>392</v>
      </c>
      <c r="U22" s="15"/>
    </row>
    <row r="23" spans="1:21" s="4" customFormat="1" ht="45" customHeight="1">
      <c r="A23" s="15" t="s">
        <v>393</v>
      </c>
      <c r="B23" s="15"/>
      <c r="C23" s="15">
        <v>13</v>
      </c>
      <c r="D23" s="15"/>
      <c r="E23" s="15"/>
      <c r="F23" s="15" t="s">
        <v>393</v>
      </c>
      <c r="G23" s="15"/>
      <c r="H23" s="15"/>
      <c r="I23" s="15">
        <v>13</v>
      </c>
      <c r="J23" s="15"/>
      <c r="K23" s="15" t="s">
        <v>393</v>
      </c>
      <c r="L23" s="15"/>
      <c r="M23" s="15"/>
      <c r="N23" s="15"/>
      <c r="O23" s="15"/>
      <c r="P23" s="15">
        <v>13</v>
      </c>
      <c r="Q23" s="15"/>
      <c r="R23" s="15"/>
      <c r="S23" s="15"/>
      <c r="T23" s="15" t="s">
        <v>393</v>
      </c>
      <c r="U23" s="15"/>
    </row>
    <row r="24" spans="1:21" s="4" customFormat="1" ht="21" customHeight="1">
      <c r="A24" s="15" t="s">
        <v>394</v>
      </c>
      <c r="B24" s="15"/>
      <c r="C24" s="15"/>
      <c r="D24" s="15"/>
      <c r="E24" s="15"/>
      <c r="F24" s="15" t="s">
        <v>394</v>
      </c>
      <c r="G24" s="15"/>
      <c r="H24" s="15"/>
      <c r="I24" s="15"/>
      <c r="J24" s="15"/>
      <c r="K24" s="15" t="s">
        <v>394</v>
      </c>
      <c r="L24" s="15"/>
      <c r="M24" s="15"/>
      <c r="N24" s="15"/>
      <c r="O24" s="15"/>
      <c r="P24" s="15"/>
      <c r="Q24" s="15"/>
      <c r="R24" s="15"/>
      <c r="S24" s="15"/>
      <c r="T24" s="15" t="s">
        <v>394</v>
      </c>
      <c r="U24" s="15"/>
    </row>
    <row r="25" spans="1:21" s="4" customFormat="1" ht="21" customHeight="1">
      <c r="A25" s="14" t="s">
        <v>395</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396</v>
      </c>
      <c r="B26" s="16"/>
      <c r="C26" s="16"/>
      <c r="D26" s="16"/>
      <c r="E26" s="16"/>
      <c r="F26" s="16" t="s">
        <v>397</v>
      </c>
      <c r="G26" s="16"/>
      <c r="H26" s="16" t="s">
        <v>398</v>
      </c>
      <c r="I26" s="16"/>
      <c r="J26" s="16"/>
      <c r="K26" s="16"/>
      <c r="L26" s="16"/>
      <c r="M26" s="16"/>
      <c r="N26" s="16"/>
      <c r="O26" s="16"/>
      <c r="P26" s="16"/>
      <c r="Q26" s="16"/>
      <c r="R26" s="16" t="s">
        <v>399</v>
      </c>
      <c r="S26" s="16"/>
      <c r="T26" s="16"/>
      <c r="U26" s="16"/>
    </row>
    <row r="27" spans="1:21" s="4" customFormat="1" ht="51.75" customHeight="1">
      <c r="A27" s="16" t="s">
        <v>400</v>
      </c>
      <c r="B27" s="16"/>
      <c r="C27" s="16"/>
      <c r="D27" s="16"/>
      <c r="E27" s="16"/>
      <c r="F27" s="16">
        <v>298.96</v>
      </c>
      <c r="G27" s="16"/>
      <c r="H27" s="16" t="s">
        <v>401</v>
      </c>
      <c r="I27" s="16"/>
      <c r="J27" s="16"/>
      <c r="K27" s="16"/>
      <c r="L27" s="16"/>
      <c r="M27" s="16"/>
      <c r="N27" s="16"/>
      <c r="O27" s="16"/>
      <c r="P27" s="16"/>
      <c r="Q27" s="16"/>
      <c r="R27" s="16"/>
      <c r="S27" s="16"/>
      <c r="T27" s="16"/>
      <c r="U27" s="16"/>
    </row>
    <row r="28" spans="1:21" s="4" customFormat="1" ht="40.5" customHeight="1">
      <c r="A28" s="16" t="s">
        <v>400</v>
      </c>
      <c r="B28" s="16"/>
      <c r="C28" s="16"/>
      <c r="D28" s="16"/>
      <c r="E28" s="16"/>
      <c r="F28" s="16">
        <v>100</v>
      </c>
      <c r="G28" s="16"/>
      <c r="H28" s="16" t="s">
        <v>402</v>
      </c>
      <c r="I28" s="16"/>
      <c r="J28" s="16"/>
      <c r="K28" s="16"/>
      <c r="L28" s="16"/>
      <c r="M28" s="16"/>
      <c r="N28" s="16"/>
      <c r="O28" s="16"/>
      <c r="P28" s="16"/>
      <c r="Q28" s="16"/>
      <c r="R28" s="16"/>
      <c r="S28" s="16"/>
      <c r="T28" s="16"/>
      <c r="U28" s="16"/>
    </row>
    <row r="29" spans="1:21" s="4" customFormat="1" ht="21" customHeight="1">
      <c r="A29" s="16" t="s">
        <v>400</v>
      </c>
      <c r="B29" s="16"/>
      <c r="C29" s="16"/>
      <c r="D29" s="16"/>
      <c r="E29" s="16"/>
      <c r="F29" s="16">
        <v>80</v>
      </c>
      <c r="G29" s="16"/>
      <c r="H29" s="16" t="s">
        <v>403</v>
      </c>
      <c r="I29" s="16"/>
      <c r="J29" s="16"/>
      <c r="K29" s="16"/>
      <c r="L29" s="16"/>
      <c r="M29" s="16"/>
      <c r="N29" s="16"/>
      <c r="O29" s="16"/>
      <c r="P29" s="16"/>
      <c r="Q29" s="16"/>
      <c r="R29" s="16"/>
      <c r="S29" s="16"/>
      <c r="T29" s="16"/>
      <c r="U29" s="16"/>
    </row>
    <row r="30" spans="1:21" s="4" customFormat="1" ht="36" customHeight="1">
      <c r="A30" s="16" t="s">
        <v>404</v>
      </c>
      <c r="B30" s="16"/>
      <c r="C30" s="16"/>
      <c r="D30" s="16"/>
      <c r="E30" s="16"/>
      <c r="F30" s="16">
        <v>1</v>
      </c>
      <c r="G30" s="16"/>
      <c r="H30" s="16" t="s">
        <v>405</v>
      </c>
      <c r="I30" s="16"/>
      <c r="J30" s="16"/>
      <c r="K30" s="16"/>
      <c r="L30" s="16"/>
      <c r="M30" s="16"/>
      <c r="N30" s="16"/>
      <c r="O30" s="16"/>
      <c r="P30" s="16"/>
      <c r="Q30" s="16"/>
      <c r="R30" s="16"/>
      <c r="S30" s="16"/>
      <c r="T30" s="16"/>
      <c r="U30" s="16"/>
    </row>
    <row r="31" spans="1:21" s="4" customFormat="1" ht="24" customHeight="1">
      <c r="A31" s="16" t="s">
        <v>406</v>
      </c>
      <c r="B31" s="16"/>
      <c r="C31" s="16"/>
      <c r="D31" s="16"/>
      <c r="E31" s="16"/>
      <c r="F31" s="16">
        <v>2</v>
      </c>
      <c r="G31" s="16"/>
      <c r="H31" s="16" t="s">
        <v>407</v>
      </c>
      <c r="I31" s="16"/>
      <c r="J31" s="16"/>
      <c r="K31" s="16"/>
      <c r="L31" s="16"/>
      <c r="M31" s="16"/>
      <c r="N31" s="16"/>
      <c r="O31" s="16"/>
      <c r="P31" s="16"/>
      <c r="Q31" s="16"/>
      <c r="R31" s="16"/>
      <c r="S31" s="16"/>
      <c r="T31" s="16"/>
      <c r="U31" s="16"/>
    </row>
    <row r="32" spans="1:21" s="4" customFormat="1" ht="27" customHeight="1">
      <c r="A32" s="16" t="s">
        <v>408</v>
      </c>
      <c r="B32" s="16"/>
      <c r="C32" s="16"/>
      <c r="D32" s="16"/>
      <c r="E32" s="16"/>
      <c r="F32" s="16">
        <v>10</v>
      </c>
      <c r="G32" s="16"/>
      <c r="H32" s="16" t="s">
        <v>409</v>
      </c>
      <c r="I32" s="16"/>
      <c r="J32" s="16"/>
      <c r="K32" s="16"/>
      <c r="L32" s="16"/>
      <c r="M32" s="16"/>
      <c r="N32" s="16"/>
      <c r="O32" s="16"/>
      <c r="P32" s="16"/>
      <c r="Q32" s="16"/>
      <c r="R32" s="16"/>
      <c r="S32" s="16"/>
      <c r="T32" s="16"/>
      <c r="U32" s="16"/>
    </row>
    <row r="33" spans="1:21" s="4" customFormat="1" ht="21" customHeight="1">
      <c r="A33" s="16" t="s">
        <v>410</v>
      </c>
      <c r="B33" s="16"/>
      <c r="C33" s="16"/>
      <c r="D33" s="16"/>
      <c r="E33" s="16"/>
      <c r="F33" s="16">
        <v>20</v>
      </c>
      <c r="G33" s="16"/>
      <c r="H33" s="16" t="s">
        <v>411</v>
      </c>
      <c r="I33" s="16"/>
      <c r="J33" s="16"/>
      <c r="K33" s="16"/>
      <c r="L33" s="16"/>
      <c r="M33" s="16"/>
      <c r="N33" s="16"/>
      <c r="O33" s="16"/>
      <c r="P33" s="16"/>
      <c r="Q33" s="16"/>
      <c r="R33" s="16"/>
      <c r="S33" s="16"/>
      <c r="T33" s="16"/>
      <c r="U33" s="16"/>
    </row>
    <row r="34" spans="1:21" s="4" customFormat="1" ht="21" customHeight="1">
      <c r="A34" s="16" t="s">
        <v>298</v>
      </c>
      <c r="B34" s="16"/>
      <c r="C34" s="16"/>
      <c r="D34" s="16"/>
      <c r="E34" s="16"/>
      <c r="F34" s="17">
        <f>SUM(F27:F33)</f>
        <v>511.96</v>
      </c>
      <c r="G34" s="17"/>
      <c r="H34" s="18"/>
      <c r="I34" s="17"/>
      <c r="J34" s="17"/>
      <c r="K34" s="17"/>
      <c r="L34" s="17"/>
      <c r="M34" s="17"/>
      <c r="N34" s="17"/>
      <c r="O34" s="17"/>
      <c r="P34" s="17"/>
      <c r="Q34" s="17"/>
      <c r="R34" s="17"/>
      <c r="S34" s="17"/>
      <c r="T34" s="17"/>
      <c r="U34" s="17"/>
    </row>
    <row r="35" spans="1:21" s="4" customFormat="1" ht="21" customHeight="1">
      <c r="A35" s="14" t="s">
        <v>412</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413</v>
      </c>
      <c r="B36" s="17" t="s">
        <v>414</v>
      </c>
      <c r="C36" s="17"/>
      <c r="D36" s="17"/>
      <c r="E36" s="17"/>
      <c r="F36" s="17"/>
      <c r="G36" s="17"/>
      <c r="H36" s="17"/>
      <c r="I36" s="17"/>
      <c r="J36" s="17"/>
      <c r="K36" s="17"/>
      <c r="L36" s="17"/>
      <c r="M36" s="17"/>
      <c r="N36" s="17"/>
      <c r="O36" s="17"/>
      <c r="P36" s="17"/>
      <c r="Q36" s="17" t="s">
        <v>314</v>
      </c>
      <c r="R36" s="17"/>
      <c r="S36" s="17"/>
      <c r="T36" s="17"/>
      <c r="U36" s="17"/>
    </row>
    <row r="37" spans="1:21" s="4" customFormat="1" ht="120" customHeight="1">
      <c r="A37" s="16"/>
      <c r="B37" s="19" t="s">
        <v>415</v>
      </c>
      <c r="C37" s="20"/>
      <c r="D37" s="20"/>
      <c r="E37" s="20"/>
      <c r="F37" s="20"/>
      <c r="G37" s="20"/>
      <c r="H37" s="20"/>
      <c r="I37" s="20"/>
      <c r="J37" s="20"/>
      <c r="K37" s="20"/>
      <c r="L37" s="20"/>
      <c r="M37" s="20"/>
      <c r="N37" s="20"/>
      <c r="O37" s="20"/>
      <c r="P37" s="20"/>
      <c r="Q37" s="37" t="s">
        <v>283</v>
      </c>
      <c r="R37" s="37"/>
      <c r="S37" s="37"/>
      <c r="T37" s="37"/>
      <c r="U37" s="37"/>
    </row>
    <row r="38" spans="1:21" s="4" customFormat="1" ht="28.5" customHeight="1">
      <c r="A38" s="21" t="s">
        <v>416</v>
      </c>
      <c r="B38" s="16" t="s">
        <v>417</v>
      </c>
      <c r="C38" s="16"/>
      <c r="D38" s="16"/>
      <c r="E38" s="16" t="s">
        <v>418</v>
      </c>
      <c r="F38" s="16"/>
      <c r="G38" s="16" t="s">
        <v>419</v>
      </c>
      <c r="H38" s="16"/>
      <c r="I38" s="16"/>
      <c r="J38" s="16"/>
      <c r="K38" s="16"/>
      <c r="L38" s="16"/>
      <c r="M38" s="16" t="s">
        <v>420</v>
      </c>
      <c r="N38" s="16"/>
      <c r="O38" s="16"/>
      <c r="P38" s="16"/>
      <c r="Q38" s="16" t="s">
        <v>421</v>
      </c>
      <c r="R38" s="16"/>
      <c r="S38" s="16"/>
      <c r="T38" s="16"/>
      <c r="U38" s="16"/>
    </row>
    <row r="39" spans="1:21" s="4" customFormat="1" ht="25.5" customHeight="1">
      <c r="A39" s="22"/>
      <c r="B39" s="16" t="s">
        <v>422</v>
      </c>
      <c r="C39" s="16"/>
      <c r="D39" s="16"/>
      <c r="E39" s="16" t="s">
        <v>329</v>
      </c>
      <c r="F39" s="16"/>
      <c r="G39" s="16" t="s">
        <v>400</v>
      </c>
      <c r="H39" s="16"/>
      <c r="I39" s="16"/>
      <c r="J39" s="16"/>
      <c r="K39" s="16"/>
      <c r="L39" s="16"/>
      <c r="M39" s="35">
        <v>1</v>
      </c>
      <c r="N39" s="16"/>
      <c r="O39" s="16"/>
      <c r="P39" s="16"/>
      <c r="Q39" s="35">
        <v>1</v>
      </c>
      <c r="R39" s="16"/>
      <c r="S39" s="16"/>
      <c r="T39" s="16"/>
      <c r="U39" s="16"/>
    </row>
    <row r="40" spans="1:21" s="4" customFormat="1" ht="21" customHeight="1">
      <c r="A40" s="22"/>
      <c r="B40" s="16"/>
      <c r="C40" s="16"/>
      <c r="D40" s="16"/>
      <c r="E40" s="16"/>
      <c r="F40" s="16"/>
      <c r="G40" s="16" t="s">
        <v>423</v>
      </c>
      <c r="H40" s="16"/>
      <c r="I40" s="16"/>
      <c r="J40" s="16"/>
      <c r="K40" s="16"/>
      <c r="L40" s="16"/>
      <c r="M40" s="35">
        <v>1</v>
      </c>
      <c r="N40" s="16"/>
      <c r="O40" s="16"/>
      <c r="P40" s="16"/>
      <c r="Q40" s="35">
        <v>1</v>
      </c>
      <c r="R40" s="16"/>
      <c r="S40" s="16"/>
      <c r="T40" s="16"/>
      <c r="U40" s="16"/>
    </row>
    <row r="41" spans="1:21" s="4" customFormat="1" ht="21" customHeight="1">
      <c r="A41" s="22"/>
      <c r="B41" s="16"/>
      <c r="C41" s="16"/>
      <c r="D41" s="16"/>
      <c r="E41" s="16" t="s">
        <v>324</v>
      </c>
      <c r="F41" s="16"/>
      <c r="G41" s="16"/>
      <c r="H41" s="16"/>
      <c r="I41" s="16"/>
      <c r="J41" s="16"/>
      <c r="K41" s="16"/>
      <c r="L41" s="16"/>
      <c r="M41" s="16"/>
      <c r="N41" s="16"/>
      <c r="O41" s="16"/>
      <c r="P41" s="16"/>
      <c r="Q41" s="35">
        <v>1</v>
      </c>
      <c r="R41" s="16"/>
      <c r="S41" s="16"/>
      <c r="T41" s="16"/>
      <c r="U41" s="16"/>
    </row>
    <row r="42" spans="1:21" s="4" customFormat="1" ht="21" customHeight="1">
      <c r="A42" s="22"/>
      <c r="B42" s="16"/>
      <c r="C42" s="16"/>
      <c r="D42" s="16"/>
      <c r="E42" s="16"/>
      <c r="F42" s="16"/>
      <c r="G42" s="16"/>
      <c r="H42" s="16"/>
      <c r="I42" s="16"/>
      <c r="J42" s="16"/>
      <c r="K42" s="16"/>
      <c r="L42" s="16"/>
      <c r="M42" s="16"/>
      <c r="N42" s="16"/>
      <c r="O42" s="16"/>
      <c r="P42" s="16"/>
      <c r="Q42" s="16"/>
      <c r="R42" s="16"/>
      <c r="S42" s="16"/>
      <c r="T42" s="16"/>
      <c r="U42" s="16"/>
    </row>
    <row r="43" spans="1:21" s="4" customFormat="1" ht="21" customHeight="1">
      <c r="A43" s="22"/>
      <c r="B43" s="16"/>
      <c r="C43" s="16"/>
      <c r="D43" s="16"/>
      <c r="E43" s="16" t="s">
        <v>332</v>
      </c>
      <c r="F43" s="16"/>
      <c r="G43" s="16"/>
      <c r="H43" s="16"/>
      <c r="I43" s="16"/>
      <c r="J43" s="16"/>
      <c r="K43" s="16"/>
      <c r="L43" s="16"/>
      <c r="M43" s="16"/>
      <c r="N43" s="16"/>
      <c r="O43" s="16"/>
      <c r="P43" s="16"/>
      <c r="Q43" s="35">
        <v>1</v>
      </c>
      <c r="R43" s="16"/>
      <c r="S43" s="16"/>
      <c r="T43" s="16"/>
      <c r="U43" s="16"/>
    </row>
    <row r="44" spans="1:21" s="4" customFormat="1" ht="21" customHeight="1">
      <c r="A44" s="22"/>
      <c r="B44" s="16"/>
      <c r="C44" s="16"/>
      <c r="D44" s="16"/>
      <c r="E44" s="16"/>
      <c r="F44" s="16"/>
      <c r="G44" s="16"/>
      <c r="H44" s="16"/>
      <c r="I44" s="16"/>
      <c r="J44" s="16"/>
      <c r="K44" s="16"/>
      <c r="L44" s="16"/>
      <c r="M44" s="16"/>
      <c r="N44" s="16"/>
      <c r="O44" s="16"/>
      <c r="P44" s="16"/>
      <c r="Q44" s="16"/>
      <c r="R44" s="16"/>
      <c r="S44" s="16"/>
      <c r="T44" s="16"/>
      <c r="U44" s="16"/>
    </row>
    <row r="45" spans="1:21" s="4" customFormat="1" ht="21" customHeight="1">
      <c r="A45" s="22"/>
      <c r="B45" s="16"/>
      <c r="C45" s="16"/>
      <c r="D45" s="16"/>
      <c r="E45" s="16" t="s">
        <v>333</v>
      </c>
      <c r="F45" s="16"/>
      <c r="G45" s="16"/>
      <c r="H45" s="16"/>
      <c r="I45" s="16"/>
      <c r="J45" s="16"/>
      <c r="K45" s="16"/>
      <c r="L45" s="16"/>
      <c r="M45" s="16"/>
      <c r="N45" s="16"/>
      <c r="O45" s="16"/>
      <c r="P45" s="16"/>
      <c r="Q45" s="35">
        <v>1</v>
      </c>
      <c r="R45" s="16"/>
      <c r="S45" s="16"/>
      <c r="T45" s="16"/>
      <c r="U45" s="16"/>
    </row>
    <row r="46" spans="1:21" s="4" customFormat="1" ht="21" customHeight="1">
      <c r="A46" s="23"/>
      <c r="B46" s="16"/>
      <c r="C46" s="16"/>
      <c r="D46" s="16"/>
      <c r="E46" s="16"/>
      <c r="F46" s="16"/>
      <c r="G46" s="16"/>
      <c r="H46" s="16"/>
      <c r="I46" s="16"/>
      <c r="J46" s="16"/>
      <c r="K46" s="16"/>
      <c r="L46" s="16"/>
      <c r="M46" s="16"/>
      <c r="N46" s="16"/>
      <c r="O46" s="16"/>
      <c r="P46" s="16"/>
      <c r="Q46" s="16"/>
      <c r="R46" s="16"/>
      <c r="S46" s="16"/>
      <c r="T46" s="16"/>
      <c r="U46" s="16"/>
    </row>
    <row r="47" spans="1:21" s="4" customFormat="1" ht="21" customHeight="1">
      <c r="A47" s="21" t="s">
        <v>416</v>
      </c>
      <c r="B47" s="16" t="s">
        <v>424</v>
      </c>
      <c r="C47" s="16"/>
      <c r="D47" s="16"/>
      <c r="E47" s="24" t="s">
        <v>338</v>
      </c>
      <c r="F47" s="25"/>
      <c r="G47" s="16" t="s">
        <v>425</v>
      </c>
      <c r="H47" s="16"/>
      <c r="I47" s="16"/>
      <c r="J47" s="16"/>
      <c r="K47" s="16"/>
      <c r="L47" s="16"/>
      <c r="M47" s="16"/>
      <c r="N47" s="16"/>
      <c r="O47" s="16"/>
      <c r="P47" s="16"/>
      <c r="Q47" s="35">
        <v>1</v>
      </c>
      <c r="R47" s="16"/>
      <c r="S47" s="16"/>
      <c r="T47" s="16"/>
      <c r="U47" s="16"/>
    </row>
    <row r="48" spans="1:21" s="4" customFormat="1" ht="21" customHeight="1">
      <c r="A48" s="22"/>
      <c r="B48" s="16"/>
      <c r="C48" s="16"/>
      <c r="D48" s="16"/>
      <c r="E48" s="26"/>
      <c r="F48" s="27"/>
      <c r="G48" s="16"/>
      <c r="H48" s="16"/>
      <c r="I48" s="16"/>
      <c r="J48" s="16"/>
      <c r="K48" s="16"/>
      <c r="L48" s="16"/>
      <c r="M48" s="16"/>
      <c r="N48" s="16"/>
      <c r="O48" s="16"/>
      <c r="P48" s="16"/>
      <c r="Q48" s="16"/>
      <c r="R48" s="16"/>
      <c r="S48" s="16"/>
      <c r="T48" s="16"/>
      <c r="U48" s="16"/>
    </row>
    <row r="49" spans="1:21" s="4" customFormat="1" ht="21" customHeight="1">
      <c r="A49" s="22"/>
      <c r="B49" s="16"/>
      <c r="C49" s="16"/>
      <c r="D49" s="16"/>
      <c r="E49" s="24" t="s">
        <v>335</v>
      </c>
      <c r="F49" s="25"/>
      <c r="G49" s="16" t="s">
        <v>426</v>
      </c>
      <c r="H49" s="16"/>
      <c r="I49" s="16"/>
      <c r="J49" s="16"/>
      <c r="K49" s="16"/>
      <c r="L49" s="16"/>
      <c r="M49" s="16"/>
      <c r="N49" s="16"/>
      <c r="O49" s="16"/>
      <c r="P49" s="16"/>
      <c r="Q49" s="35">
        <v>1</v>
      </c>
      <c r="R49" s="16"/>
      <c r="S49" s="16"/>
      <c r="T49" s="16"/>
      <c r="U49" s="16"/>
    </row>
    <row r="50" spans="1:21" s="4" customFormat="1" ht="21" customHeight="1">
      <c r="A50" s="22"/>
      <c r="B50" s="16"/>
      <c r="C50" s="16"/>
      <c r="D50" s="16"/>
      <c r="E50" s="26"/>
      <c r="F50" s="27"/>
      <c r="G50" s="16"/>
      <c r="H50" s="16"/>
      <c r="I50" s="16"/>
      <c r="J50" s="16"/>
      <c r="K50" s="16"/>
      <c r="L50" s="16"/>
      <c r="M50" s="16"/>
      <c r="N50" s="16"/>
      <c r="O50" s="16"/>
      <c r="P50" s="16"/>
      <c r="Q50" s="16"/>
      <c r="R50" s="16"/>
      <c r="S50" s="16"/>
      <c r="T50" s="16"/>
      <c r="U50" s="16"/>
    </row>
    <row r="51" spans="1:21" s="4" customFormat="1" ht="21" customHeight="1">
      <c r="A51" s="22"/>
      <c r="B51" s="16"/>
      <c r="C51" s="16"/>
      <c r="D51" s="16"/>
      <c r="E51" s="24" t="s">
        <v>341</v>
      </c>
      <c r="F51" s="25"/>
      <c r="G51" s="16" t="s">
        <v>342</v>
      </c>
      <c r="H51" s="16"/>
      <c r="I51" s="16"/>
      <c r="J51" s="16"/>
      <c r="K51" s="16"/>
      <c r="L51" s="16"/>
      <c r="M51" s="16"/>
      <c r="N51" s="16"/>
      <c r="O51" s="16"/>
      <c r="P51" s="16"/>
      <c r="Q51" s="35">
        <v>1</v>
      </c>
      <c r="R51" s="16"/>
      <c r="S51" s="16"/>
      <c r="T51" s="16"/>
      <c r="U51" s="16"/>
    </row>
    <row r="52" spans="1:21" s="4" customFormat="1" ht="24" customHeight="1">
      <c r="A52" s="22"/>
      <c r="B52" s="16"/>
      <c r="C52" s="16"/>
      <c r="D52" s="16"/>
      <c r="E52" s="26"/>
      <c r="F52" s="27"/>
      <c r="G52" s="16"/>
      <c r="H52" s="16"/>
      <c r="I52" s="16"/>
      <c r="J52" s="16"/>
      <c r="K52" s="16"/>
      <c r="L52" s="16"/>
      <c r="M52" s="16"/>
      <c r="N52" s="16"/>
      <c r="O52" s="16"/>
      <c r="P52" s="16"/>
      <c r="Q52" s="16"/>
      <c r="R52" s="16"/>
      <c r="S52" s="16"/>
      <c r="T52" s="16"/>
      <c r="U52" s="16"/>
    </row>
    <row r="53" spans="1:21" s="4" customFormat="1" ht="30" customHeight="1">
      <c r="A53" s="22"/>
      <c r="B53" s="16"/>
      <c r="C53" s="16"/>
      <c r="D53" s="16"/>
      <c r="E53" s="24" t="s">
        <v>427</v>
      </c>
      <c r="F53" s="25"/>
      <c r="G53" s="16" t="s">
        <v>428</v>
      </c>
      <c r="H53" s="16"/>
      <c r="I53" s="16"/>
      <c r="J53" s="16"/>
      <c r="K53" s="16"/>
      <c r="L53" s="16"/>
      <c r="M53" s="16"/>
      <c r="N53" s="16"/>
      <c r="O53" s="16"/>
      <c r="P53" s="16"/>
      <c r="Q53" s="35">
        <v>1</v>
      </c>
      <c r="R53" s="16"/>
      <c r="S53" s="16"/>
      <c r="T53" s="16"/>
      <c r="U53" s="16"/>
    </row>
    <row r="54" spans="1:21" s="4" customFormat="1" ht="21" customHeight="1">
      <c r="A54" s="23"/>
      <c r="B54" s="16"/>
      <c r="C54" s="16"/>
      <c r="D54" s="16"/>
      <c r="E54" s="26"/>
      <c r="F54" s="27"/>
      <c r="G54" s="16"/>
      <c r="H54" s="16"/>
      <c r="I54" s="16"/>
      <c r="J54" s="16"/>
      <c r="K54" s="16"/>
      <c r="L54" s="16"/>
      <c r="M54" s="16"/>
      <c r="N54" s="16"/>
      <c r="O54" s="16"/>
      <c r="P54" s="16"/>
      <c r="Q54" s="16"/>
      <c r="R54" s="16"/>
      <c r="S54" s="16"/>
      <c r="T54" s="16"/>
      <c r="U54" s="16"/>
    </row>
    <row r="55" spans="1:21" s="4" customFormat="1" ht="21" customHeight="1">
      <c r="A55" s="16" t="s">
        <v>345</v>
      </c>
      <c r="B55" s="16"/>
      <c r="C55" s="16"/>
      <c r="D55" s="16"/>
      <c r="E55" s="15">
        <v>98</v>
      </c>
      <c r="F55" s="15"/>
      <c r="G55" s="15"/>
      <c r="H55" s="15"/>
      <c r="I55" s="15"/>
      <c r="J55" s="15"/>
      <c r="K55" s="15"/>
      <c r="L55" s="15"/>
      <c r="M55" s="15"/>
      <c r="N55" s="15"/>
      <c r="O55" s="15"/>
      <c r="P55" s="15"/>
      <c r="Q55" s="15"/>
      <c r="R55" s="15"/>
      <c r="S55" s="15"/>
      <c r="T55" s="15"/>
      <c r="U55" s="15"/>
    </row>
    <row r="56" spans="1:21" s="4" customFormat="1" ht="21" customHeight="1">
      <c r="A56" s="16" t="s">
        <v>346</v>
      </c>
      <c r="B56" s="16"/>
      <c r="C56" s="16"/>
      <c r="D56" s="16"/>
      <c r="E56" s="15" t="s">
        <v>347</v>
      </c>
      <c r="F56" s="15"/>
      <c r="G56" s="15"/>
      <c r="H56" s="15"/>
      <c r="I56" s="15"/>
      <c r="J56" s="15"/>
      <c r="K56" s="15"/>
      <c r="L56" s="15"/>
      <c r="M56" s="15"/>
      <c r="N56" s="15"/>
      <c r="O56" s="15"/>
      <c r="P56" s="15"/>
      <c r="Q56" s="15"/>
      <c r="R56" s="15"/>
      <c r="S56" s="15"/>
      <c r="T56" s="15"/>
      <c r="U56" s="15"/>
    </row>
    <row r="57" spans="1:21" s="4" customFormat="1" ht="21" customHeight="1">
      <c r="A57" s="14" t="s">
        <v>348</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429</v>
      </c>
      <c r="B58" s="16"/>
      <c r="C58" s="16"/>
      <c r="D58" s="16" t="s">
        <v>430</v>
      </c>
      <c r="E58" s="16"/>
      <c r="F58" s="16"/>
      <c r="G58" s="16"/>
      <c r="H58" s="16"/>
      <c r="I58" s="16"/>
      <c r="J58" s="16" t="s">
        <v>351</v>
      </c>
      <c r="K58" s="16"/>
      <c r="L58" s="16"/>
      <c r="M58" s="16"/>
      <c r="N58" s="16"/>
      <c r="O58" s="16" t="s">
        <v>431</v>
      </c>
      <c r="P58" s="16"/>
      <c r="Q58" s="16"/>
      <c r="R58" s="16"/>
      <c r="S58" s="16"/>
      <c r="T58" s="16"/>
      <c r="U58" s="16"/>
    </row>
    <row r="59" spans="1:21" s="4" customFormat="1" ht="21" customHeight="1">
      <c r="A59" s="15" t="s">
        <v>353</v>
      </c>
      <c r="B59" s="15"/>
      <c r="C59" s="15"/>
      <c r="D59" s="15" t="s">
        <v>432</v>
      </c>
      <c r="E59" s="15"/>
      <c r="F59" s="15"/>
      <c r="G59" s="15"/>
      <c r="H59" s="15"/>
      <c r="I59" s="15"/>
      <c r="J59" s="15" t="s">
        <v>433</v>
      </c>
      <c r="K59" s="15"/>
      <c r="L59" s="15"/>
      <c r="M59" s="15"/>
      <c r="N59" s="15"/>
      <c r="O59" s="15"/>
      <c r="P59" s="15"/>
      <c r="Q59" s="15"/>
      <c r="R59" s="15"/>
      <c r="S59" s="15"/>
      <c r="T59" s="15"/>
      <c r="U59" s="15"/>
    </row>
    <row r="60" spans="1:21" s="4" customFormat="1" ht="21" customHeight="1">
      <c r="A60" s="15" t="s">
        <v>356</v>
      </c>
      <c r="B60" s="15"/>
      <c r="C60" s="15"/>
      <c r="D60" s="15" t="s">
        <v>434</v>
      </c>
      <c r="E60" s="15"/>
      <c r="F60" s="15"/>
      <c r="G60" s="15"/>
      <c r="H60" s="15"/>
      <c r="I60" s="15"/>
      <c r="J60" s="15" t="s">
        <v>433</v>
      </c>
      <c r="K60" s="15"/>
      <c r="L60" s="15"/>
      <c r="M60" s="15"/>
      <c r="N60" s="15"/>
      <c r="O60" s="15"/>
      <c r="P60" s="15"/>
      <c r="Q60" s="15"/>
      <c r="R60" s="15"/>
      <c r="S60" s="15"/>
      <c r="T60" s="15"/>
      <c r="U60" s="15"/>
    </row>
    <row r="61" spans="1:21" s="4" customFormat="1" ht="21" customHeight="1">
      <c r="A61" s="28" t="s">
        <v>358</v>
      </c>
      <c r="B61" s="28"/>
      <c r="C61" s="28"/>
      <c r="D61" s="28" t="s">
        <v>435</v>
      </c>
      <c r="E61" s="28"/>
      <c r="F61" s="28"/>
      <c r="G61" s="28"/>
      <c r="H61" s="28"/>
      <c r="I61" s="28"/>
      <c r="J61" s="28" t="s">
        <v>433</v>
      </c>
      <c r="K61" s="28"/>
      <c r="L61" s="28"/>
      <c r="M61" s="28"/>
      <c r="N61" s="28"/>
      <c r="O61" s="28"/>
      <c r="P61" s="28"/>
      <c r="Q61" s="28"/>
      <c r="R61" s="28"/>
      <c r="S61" s="28"/>
      <c r="T61" s="28"/>
      <c r="U61" s="28"/>
    </row>
    <row r="62" spans="1:21" s="4" customFormat="1" ht="21" customHeight="1">
      <c r="A62" s="29"/>
      <c r="B62" s="30"/>
      <c r="C62" s="30"/>
      <c r="D62" s="30"/>
      <c r="E62" s="30"/>
      <c r="F62" s="30"/>
      <c r="G62" s="30"/>
      <c r="H62" s="30"/>
      <c r="I62" s="30"/>
      <c r="J62" s="30"/>
      <c r="K62" s="30"/>
      <c r="L62" s="30"/>
      <c r="M62" s="30"/>
      <c r="N62" s="30"/>
      <c r="O62" s="30"/>
      <c r="P62" s="30"/>
      <c r="Q62" s="30"/>
      <c r="R62" s="30"/>
      <c r="S62" s="30"/>
      <c r="T62" s="30"/>
      <c r="U62" s="38"/>
    </row>
    <row r="63" spans="1:21" s="4" customFormat="1" ht="16.5" customHeight="1">
      <c r="A63" s="31"/>
      <c r="B63" s="32"/>
      <c r="C63" s="32"/>
      <c r="D63" s="32"/>
      <c r="E63" s="32"/>
      <c r="F63" s="32"/>
      <c r="G63" s="32"/>
      <c r="H63" s="32"/>
      <c r="I63" s="32"/>
      <c r="J63" s="32"/>
      <c r="K63" s="32"/>
      <c r="L63" s="32"/>
      <c r="M63" s="32"/>
      <c r="N63" s="32"/>
      <c r="O63" s="32"/>
      <c r="P63" s="32"/>
      <c r="Q63" s="32"/>
      <c r="R63" s="32"/>
      <c r="S63" s="32"/>
      <c r="T63" s="32"/>
      <c r="U63" s="39"/>
    </row>
    <row r="64" spans="1:21" s="4" customFormat="1" ht="21" customHeight="1">
      <c r="A64" s="33" t="s">
        <v>436</v>
      </c>
      <c r="B64" s="34"/>
      <c r="C64" s="34"/>
      <c r="D64" s="34"/>
      <c r="E64" s="34"/>
      <c r="F64" s="34"/>
      <c r="G64" s="34"/>
      <c r="H64" s="34"/>
      <c r="I64" s="34"/>
      <c r="J64" s="34"/>
      <c r="K64" s="34"/>
      <c r="L64" s="34"/>
      <c r="M64" s="34"/>
      <c r="N64" s="34"/>
      <c r="O64" s="34"/>
      <c r="P64" s="34"/>
      <c r="Q64" s="34"/>
      <c r="R64" s="34"/>
      <c r="S64" s="34"/>
      <c r="T64" s="34"/>
      <c r="U64" s="40"/>
    </row>
    <row r="65" spans="1:21" s="4" customFormat="1" ht="21" customHeight="1">
      <c r="A65" s="33" t="s">
        <v>437</v>
      </c>
      <c r="B65" s="34"/>
      <c r="C65" s="34"/>
      <c r="D65" s="34"/>
      <c r="E65" s="34"/>
      <c r="F65" s="34"/>
      <c r="G65" s="34"/>
      <c r="H65" s="34"/>
      <c r="I65" s="34"/>
      <c r="J65" s="34"/>
      <c r="K65" s="34"/>
      <c r="L65" s="34"/>
      <c r="M65" s="34"/>
      <c r="N65" s="34"/>
      <c r="O65" s="34"/>
      <c r="P65" s="34"/>
      <c r="Q65" s="34"/>
      <c r="R65" s="34"/>
      <c r="S65" s="34"/>
      <c r="T65" s="34"/>
      <c r="U65" s="40"/>
    </row>
    <row r="66" spans="1:21" s="4" customFormat="1" ht="60" customHeight="1">
      <c r="A66" s="41" t="s">
        <v>438</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439</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440</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441</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442</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443</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444</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445</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443</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446</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447</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4.25">
      <c r="A91" s="50"/>
      <c r="B91" s="51"/>
      <c r="C91" s="51"/>
      <c r="D91" s="51"/>
      <c r="E91" s="51"/>
      <c r="F91" s="51"/>
      <c r="G91" s="51"/>
      <c r="H91" s="51"/>
      <c r="I91" s="51"/>
      <c r="J91" s="51"/>
      <c r="K91" s="51"/>
      <c r="L91" s="51"/>
      <c r="M91" s="51"/>
      <c r="N91" s="51"/>
      <c r="O91" s="51"/>
      <c r="P91" s="51"/>
      <c r="Q91" s="51"/>
      <c r="R91" s="51"/>
      <c r="S91" s="51"/>
      <c r="T91" s="51"/>
      <c r="U91" s="58"/>
    </row>
    <row r="92" spans="1:21" ht="14.25">
      <c r="A92" s="50"/>
      <c r="B92" s="51"/>
      <c r="C92" s="51"/>
      <c r="D92" s="51"/>
      <c r="E92" s="51"/>
      <c r="F92" s="51"/>
      <c r="G92" s="51"/>
      <c r="H92" s="51"/>
      <c r="I92" s="51"/>
      <c r="J92" s="51"/>
      <c r="K92" s="51"/>
      <c r="L92" s="51"/>
      <c r="M92" s="51"/>
      <c r="N92" s="51"/>
      <c r="O92" s="51"/>
      <c r="P92" s="51"/>
      <c r="Q92" s="51"/>
      <c r="R92" s="51"/>
      <c r="S92" s="51"/>
      <c r="T92" s="51"/>
      <c r="U92" s="58"/>
    </row>
    <row r="93" spans="1:21" ht="108" customHeight="1">
      <c r="A93" s="50"/>
      <c r="B93" s="51"/>
      <c r="C93" s="51"/>
      <c r="D93" s="51"/>
      <c r="E93" s="51"/>
      <c r="F93" s="51"/>
      <c r="G93" s="51"/>
      <c r="H93" s="51"/>
      <c r="I93" s="51"/>
      <c r="J93" s="51"/>
      <c r="K93" s="51"/>
      <c r="L93" s="51"/>
      <c r="M93" s="51"/>
      <c r="N93" s="51"/>
      <c r="O93" s="51"/>
      <c r="P93" s="51"/>
      <c r="Q93" s="51"/>
      <c r="R93" s="51"/>
      <c r="S93" s="51"/>
      <c r="T93" s="51"/>
      <c r="U93" s="58"/>
    </row>
    <row r="94" spans="1:21" ht="111" customHeight="1">
      <c r="A94" s="50"/>
      <c r="B94" s="51"/>
      <c r="C94" s="51"/>
      <c r="D94" s="51"/>
      <c r="E94" s="51"/>
      <c r="F94" s="51"/>
      <c r="G94" s="51"/>
      <c r="H94" s="51"/>
      <c r="I94" s="51"/>
      <c r="J94" s="51"/>
      <c r="K94" s="51"/>
      <c r="L94" s="51"/>
      <c r="M94" s="51"/>
      <c r="N94" s="51"/>
      <c r="O94" s="51"/>
      <c r="P94" s="51"/>
      <c r="Q94" s="51"/>
      <c r="R94" s="51"/>
      <c r="S94" s="51"/>
      <c r="T94" s="51"/>
      <c r="U94" s="58"/>
    </row>
    <row r="95" spans="1:21" ht="232.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205">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36"/>
  <sheetViews>
    <sheetView showZeros="0" zoomScaleSheetLayoutView="160" workbookViewId="0" topLeftCell="A7">
      <selection activeCell="H7" sqref="H7"/>
    </sheetView>
  </sheetViews>
  <sheetFormatPr defaultColWidth="9.00390625" defaultRowHeight="14.25"/>
  <cols>
    <col min="1" max="1" width="11.625" style="220" customWidth="1"/>
    <col min="2" max="2" width="11.00390625" style="220" customWidth="1"/>
    <col min="3" max="3" width="21.00390625" style="220" customWidth="1"/>
    <col min="4" max="6" width="13.625" style="220" customWidth="1"/>
    <col min="7" max="7" width="11.00390625" style="220" customWidth="1"/>
    <col min="8" max="8" width="9.875" style="220" customWidth="1"/>
    <col min="9" max="9" width="13.625" style="220" customWidth="1"/>
    <col min="10" max="10" width="9.875" style="220" customWidth="1"/>
    <col min="11" max="16384" width="9.00390625" style="220" customWidth="1"/>
  </cols>
  <sheetData>
    <row r="1" spans="1:10" s="218" customFormat="1" ht="21.75">
      <c r="A1" s="203" t="s">
        <v>61</v>
      </c>
      <c r="B1" s="203"/>
      <c r="C1" s="203"/>
      <c r="D1" s="203"/>
      <c r="E1" s="203"/>
      <c r="F1" s="203"/>
      <c r="G1" s="203"/>
      <c r="H1" s="203"/>
      <c r="I1" s="203"/>
      <c r="J1" s="203"/>
    </row>
    <row r="2" spans="1:10" ht="14.25">
      <c r="A2" s="204"/>
      <c r="B2" s="204"/>
      <c r="C2" s="204"/>
      <c r="D2" s="204"/>
      <c r="E2" s="204"/>
      <c r="F2" s="204"/>
      <c r="G2" s="204"/>
      <c r="H2" s="204"/>
      <c r="I2" s="204"/>
      <c r="J2" s="139" t="s">
        <v>62</v>
      </c>
    </row>
    <row r="3" spans="1:10" ht="14.25">
      <c r="A3" s="132" t="s">
        <v>2</v>
      </c>
      <c r="B3" s="204"/>
      <c r="C3" s="204"/>
      <c r="D3" s="204"/>
      <c r="E3" s="204"/>
      <c r="F3" s="205"/>
      <c r="G3" s="204"/>
      <c r="H3" s="204"/>
      <c r="I3" s="204"/>
      <c r="J3" s="139" t="s">
        <v>3</v>
      </c>
    </row>
    <row r="4" spans="1:11" s="219" customFormat="1" ht="22.5" customHeight="1">
      <c r="A4" s="236" t="s">
        <v>6</v>
      </c>
      <c r="B4" s="206"/>
      <c r="C4" s="206"/>
      <c r="D4" s="236" t="s">
        <v>45</v>
      </c>
      <c r="E4" s="236" t="s">
        <v>63</v>
      </c>
      <c r="F4" s="236" t="s">
        <v>64</v>
      </c>
      <c r="G4" s="236" t="s">
        <v>65</v>
      </c>
      <c r="H4" s="236" t="s">
        <v>66</v>
      </c>
      <c r="I4" s="236" t="s">
        <v>67</v>
      </c>
      <c r="J4" s="236" t="s">
        <v>68</v>
      </c>
      <c r="K4" s="228"/>
    </row>
    <row r="5" spans="1:11" s="219" customFormat="1" ht="22.5" customHeight="1">
      <c r="A5" s="207" t="s">
        <v>69</v>
      </c>
      <c r="B5" s="206"/>
      <c r="C5" s="236" t="s">
        <v>70</v>
      </c>
      <c r="D5" s="206"/>
      <c r="E5" s="206"/>
      <c r="F5" s="206"/>
      <c r="G5" s="206"/>
      <c r="H5" s="206"/>
      <c r="I5" s="206"/>
      <c r="J5" s="206"/>
      <c r="K5" s="228"/>
    </row>
    <row r="6" spans="1:11" s="219" customFormat="1" ht="22.5" customHeight="1">
      <c r="A6" s="206"/>
      <c r="B6" s="206"/>
      <c r="C6" s="206"/>
      <c r="D6" s="206"/>
      <c r="E6" s="206"/>
      <c r="F6" s="206"/>
      <c r="G6" s="206"/>
      <c r="H6" s="206"/>
      <c r="I6" s="206"/>
      <c r="J6" s="206"/>
      <c r="K6" s="228"/>
    </row>
    <row r="7" spans="1:11" ht="22.5" customHeight="1">
      <c r="A7" s="237" t="s">
        <v>71</v>
      </c>
      <c r="B7" s="175"/>
      <c r="C7" s="175"/>
      <c r="D7" s="237" t="s">
        <v>10</v>
      </c>
      <c r="E7" s="237" t="s">
        <v>11</v>
      </c>
      <c r="F7" s="237" t="s">
        <v>19</v>
      </c>
      <c r="G7" s="237" t="s">
        <v>23</v>
      </c>
      <c r="H7" s="237" t="s">
        <v>27</v>
      </c>
      <c r="I7" s="237" t="s">
        <v>31</v>
      </c>
      <c r="J7" s="208" t="s">
        <v>35</v>
      </c>
      <c r="K7" s="229"/>
    </row>
    <row r="8" spans="1:11" ht="22.5" customHeight="1">
      <c r="A8" s="237" t="s">
        <v>72</v>
      </c>
      <c r="B8" s="175"/>
      <c r="C8" s="175"/>
      <c r="D8" s="176">
        <f>D9+D14+D23+D28+D31</f>
        <v>1146.66</v>
      </c>
      <c r="E8" s="176">
        <f>E9+E14+E23+E28+E31</f>
        <v>1146.66</v>
      </c>
      <c r="F8" s="176"/>
      <c r="G8" s="176"/>
      <c r="H8" s="176"/>
      <c r="I8" s="176"/>
      <c r="J8" s="176"/>
      <c r="K8" s="229"/>
    </row>
    <row r="9" spans="1:11" ht="22.5" customHeight="1">
      <c r="A9" s="221" t="s">
        <v>73</v>
      </c>
      <c r="B9" s="210"/>
      <c r="C9" s="222" t="s">
        <v>74</v>
      </c>
      <c r="D9" s="176">
        <v>6.03</v>
      </c>
      <c r="E9" s="176">
        <v>6.03</v>
      </c>
      <c r="F9" s="176"/>
      <c r="G9" s="176"/>
      <c r="H9" s="176"/>
      <c r="I9" s="176"/>
      <c r="J9" s="176"/>
      <c r="K9" s="229"/>
    </row>
    <row r="10" spans="1:11" ht="22.5" customHeight="1">
      <c r="A10" s="223" t="s">
        <v>75</v>
      </c>
      <c r="B10" s="178"/>
      <c r="C10" s="222" t="s">
        <v>76</v>
      </c>
      <c r="D10" s="176">
        <v>1.03</v>
      </c>
      <c r="E10" s="176">
        <v>1.03</v>
      </c>
      <c r="F10" s="176"/>
      <c r="G10" s="176"/>
      <c r="H10" s="176"/>
      <c r="I10" s="176"/>
      <c r="J10" s="176"/>
      <c r="K10" s="229"/>
    </row>
    <row r="11" spans="1:11" ht="22.5" customHeight="1">
      <c r="A11" s="223" t="s">
        <v>77</v>
      </c>
      <c r="B11" s="178"/>
      <c r="C11" s="222" t="s">
        <v>78</v>
      </c>
      <c r="D11" s="176">
        <v>1.03</v>
      </c>
      <c r="E11" s="176">
        <v>1.03</v>
      </c>
      <c r="F11" s="176"/>
      <c r="G11" s="176"/>
      <c r="H11" s="176"/>
      <c r="I11" s="176"/>
      <c r="J11" s="176"/>
      <c r="K11" s="229"/>
    </row>
    <row r="12" spans="1:11" ht="22.5" customHeight="1">
      <c r="A12" s="223" t="s">
        <v>79</v>
      </c>
      <c r="B12" s="178"/>
      <c r="C12" s="222" t="s">
        <v>80</v>
      </c>
      <c r="D12" s="176">
        <v>5</v>
      </c>
      <c r="E12" s="176">
        <v>5</v>
      </c>
      <c r="F12" s="176"/>
      <c r="G12" s="176"/>
      <c r="H12" s="176"/>
      <c r="I12" s="176"/>
      <c r="J12" s="176"/>
      <c r="K12" s="229"/>
    </row>
    <row r="13" spans="1:11" ht="22.5" customHeight="1">
      <c r="A13" s="223" t="s">
        <v>81</v>
      </c>
      <c r="B13" s="178"/>
      <c r="C13" s="222" t="s">
        <v>82</v>
      </c>
      <c r="D13" s="176">
        <v>5</v>
      </c>
      <c r="E13" s="176">
        <v>5</v>
      </c>
      <c r="F13" s="176"/>
      <c r="G13" s="176"/>
      <c r="H13" s="176"/>
      <c r="I13" s="176"/>
      <c r="J13" s="176"/>
      <c r="K13" s="229"/>
    </row>
    <row r="14" spans="1:11" ht="22.5" customHeight="1">
      <c r="A14" s="223" t="s">
        <v>83</v>
      </c>
      <c r="B14" s="178"/>
      <c r="C14" s="222" t="s">
        <v>84</v>
      </c>
      <c r="D14" s="176">
        <v>1076.14</v>
      </c>
      <c r="E14" s="176">
        <v>1076.14</v>
      </c>
      <c r="F14" s="176"/>
      <c r="G14" s="176"/>
      <c r="H14" s="176"/>
      <c r="I14" s="176"/>
      <c r="J14" s="176"/>
      <c r="K14" s="229"/>
    </row>
    <row r="15" spans="1:11" ht="22.5" customHeight="1">
      <c r="A15" s="223" t="s">
        <v>85</v>
      </c>
      <c r="B15" s="178"/>
      <c r="C15" s="222" t="s">
        <v>86</v>
      </c>
      <c r="D15" s="176">
        <v>564.19</v>
      </c>
      <c r="E15" s="176">
        <v>564.19</v>
      </c>
      <c r="F15" s="176"/>
      <c r="G15" s="176"/>
      <c r="H15" s="176"/>
      <c r="I15" s="176"/>
      <c r="J15" s="176"/>
      <c r="K15" s="229"/>
    </row>
    <row r="16" spans="1:11" ht="22.5" customHeight="1">
      <c r="A16" s="223" t="s">
        <v>87</v>
      </c>
      <c r="B16" s="178"/>
      <c r="C16" s="222" t="s">
        <v>88</v>
      </c>
      <c r="D16" s="176">
        <v>540</v>
      </c>
      <c r="E16" s="176">
        <v>540</v>
      </c>
      <c r="F16" s="176"/>
      <c r="G16" s="176"/>
      <c r="H16" s="176"/>
      <c r="I16" s="176"/>
      <c r="J16" s="176"/>
      <c r="K16" s="229"/>
    </row>
    <row r="17" spans="1:11" ht="22.5" customHeight="1">
      <c r="A17" s="223" t="s">
        <v>89</v>
      </c>
      <c r="B17" s="178"/>
      <c r="C17" s="222" t="s">
        <v>90</v>
      </c>
      <c r="D17" s="176">
        <v>24.18</v>
      </c>
      <c r="E17" s="176">
        <v>24.18</v>
      </c>
      <c r="F17" s="176"/>
      <c r="G17" s="176"/>
      <c r="H17" s="176"/>
      <c r="I17" s="176"/>
      <c r="J17" s="176"/>
      <c r="K17" s="229"/>
    </row>
    <row r="18" spans="1:11" ht="22.5" customHeight="1">
      <c r="A18" s="223" t="s">
        <v>91</v>
      </c>
      <c r="B18" s="178"/>
      <c r="C18" s="222" t="s">
        <v>92</v>
      </c>
      <c r="D18" s="176">
        <v>247.15</v>
      </c>
      <c r="E18" s="176">
        <v>247.15</v>
      </c>
      <c r="F18" s="176"/>
      <c r="G18" s="176"/>
      <c r="H18" s="176"/>
      <c r="I18" s="176"/>
      <c r="J18" s="176"/>
      <c r="K18" s="229"/>
    </row>
    <row r="19" spans="1:11" ht="22.5" customHeight="1">
      <c r="A19" s="223" t="s">
        <v>93</v>
      </c>
      <c r="B19" s="178"/>
      <c r="C19" s="222" t="s">
        <v>94</v>
      </c>
      <c r="D19" s="176">
        <v>0.15</v>
      </c>
      <c r="E19" s="176">
        <v>0.15</v>
      </c>
      <c r="F19" s="176"/>
      <c r="G19" s="176"/>
      <c r="H19" s="176"/>
      <c r="I19" s="176"/>
      <c r="J19" s="176"/>
      <c r="K19" s="229"/>
    </row>
    <row r="20" spans="1:11" ht="22.5" customHeight="1">
      <c r="A20" s="223" t="s">
        <v>95</v>
      </c>
      <c r="B20" s="178"/>
      <c r="C20" s="222" t="s">
        <v>96</v>
      </c>
      <c r="D20" s="176">
        <v>247</v>
      </c>
      <c r="E20" s="176">
        <v>247</v>
      </c>
      <c r="F20" s="176"/>
      <c r="G20" s="176"/>
      <c r="H20" s="176"/>
      <c r="I20" s="176"/>
      <c r="J20" s="176"/>
      <c r="K20" s="229"/>
    </row>
    <row r="21" spans="1:11" ht="22.5" customHeight="1">
      <c r="A21" s="223" t="s">
        <v>97</v>
      </c>
      <c r="B21" s="178"/>
      <c r="C21" s="222" t="s">
        <v>98</v>
      </c>
      <c r="D21" s="176">
        <v>264.81</v>
      </c>
      <c r="E21" s="176">
        <v>264.81</v>
      </c>
      <c r="F21" s="176"/>
      <c r="G21" s="176"/>
      <c r="H21" s="176"/>
      <c r="I21" s="176"/>
      <c r="J21" s="176"/>
      <c r="K21" s="229"/>
    </row>
    <row r="22" spans="1:11" ht="22.5" customHeight="1">
      <c r="A22" s="223" t="s">
        <v>99</v>
      </c>
      <c r="B22" s="178"/>
      <c r="C22" s="222" t="s">
        <v>100</v>
      </c>
      <c r="D22" s="176">
        <v>264.81</v>
      </c>
      <c r="E22" s="176">
        <v>264.81</v>
      </c>
      <c r="F22" s="176"/>
      <c r="G22" s="176"/>
      <c r="H22" s="176"/>
      <c r="I22" s="176"/>
      <c r="J22" s="176"/>
      <c r="K22" s="229"/>
    </row>
    <row r="23" spans="1:11" ht="22.5" customHeight="1">
      <c r="A23" s="223" t="s">
        <v>101</v>
      </c>
      <c r="B23" s="178"/>
      <c r="C23" s="222" t="s">
        <v>102</v>
      </c>
      <c r="D23" s="176">
        <v>29.69</v>
      </c>
      <c r="E23" s="176">
        <v>29.69</v>
      </c>
      <c r="F23" s="176"/>
      <c r="G23" s="176"/>
      <c r="H23" s="176"/>
      <c r="I23" s="176"/>
      <c r="J23" s="176"/>
      <c r="K23" s="229"/>
    </row>
    <row r="24" spans="1:11" ht="22.5" customHeight="1">
      <c r="A24" s="223" t="s">
        <v>103</v>
      </c>
      <c r="B24" s="178"/>
      <c r="C24" s="222" t="s">
        <v>104</v>
      </c>
      <c r="D24" s="176">
        <v>27.94</v>
      </c>
      <c r="E24" s="176">
        <v>27.94</v>
      </c>
      <c r="F24" s="176"/>
      <c r="G24" s="176"/>
      <c r="H24" s="176"/>
      <c r="I24" s="176"/>
      <c r="J24" s="176"/>
      <c r="K24" s="229"/>
    </row>
    <row r="25" spans="1:11" ht="22.5" customHeight="1">
      <c r="A25" s="223" t="s">
        <v>105</v>
      </c>
      <c r="B25" s="178"/>
      <c r="C25" s="222" t="s">
        <v>106</v>
      </c>
      <c r="D25" s="176">
        <v>27.94</v>
      </c>
      <c r="E25" s="176">
        <v>27.94</v>
      </c>
      <c r="F25" s="176"/>
      <c r="G25" s="176"/>
      <c r="H25" s="176"/>
      <c r="I25" s="176"/>
      <c r="J25" s="176"/>
      <c r="K25" s="229"/>
    </row>
    <row r="26" spans="1:11" ht="22.5" customHeight="1">
      <c r="A26" s="223" t="s">
        <v>107</v>
      </c>
      <c r="B26" s="178"/>
      <c r="C26" s="222" t="s">
        <v>108</v>
      </c>
      <c r="D26" s="176">
        <v>1.75</v>
      </c>
      <c r="E26" s="176">
        <v>1.75</v>
      </c>
      <c r="F26" s="176"/>
      <c r="G26" s="176"/>
      <c r="H26" s="176"/>
      <c r="I26" s="176"/>
      <c r="J26" s="176"/>
      <c r="K26" s="229"/>
    </row>
    <row r="27" spans="1:11" ht="22.5" customHeight="1">
      <c r="A27" s="223" t="s">
        <v>109</v>
      </c>
      <c r="B27" s="178"/>
      <c r="C27" s="222" t="s">
        <v>110</v>
      </c>
      <c r="D27" s="176">
        <v>1.75</v>
      </c>
      <c r="E27" s="176">
        <v>1.75</v>
      </c>
      <c r="F27" s="176"/>
      <c r="G27" s="176"/>
      <c r="H27" s="176"/>
      <c r="I27" s="176"/>
      <c r="J27" s="176"/>
      <c r="K27" s="229"/>
    </row>
    <row r="28" spans="1:11" ht="22.5" customHeight="1">
      <c r="A28" s="223" t="s">
        <v>111</v>
      </c>
      <c r="B28" s="178"/>
      <c r="C28" s="222" t="s">
        <v>112</v>
      </c>
      <c r="D28" s="176">
        <v>13.1</v>
      </c>
      <c r="E28" s="176">
        <v>13.1</v>
      </c>
      <c r="F28" s="176"/>
      <c r="G28" s="176"/>
      <c r="H28" s="176"/>
      <c r="I28" s="176"/>
      <c r="J28" s="176"/>
      <c r="K28" s="229"/>
    </row>
    <row r="29" spans="1:11" ht="22.5" customHeight="1">
      <c r="A29" s="223" t="s">
        <v>113</v>
      </c>
      <c r="B29" s="178"/>
      <c r="C29" s="222" t="s">
        <v>114</v>
      </c>
      <c r="D29" s="224">
        <v>13.1</v>
      </c>
      <c r="E29" s="224">
        <v>13.1</v>
      </c>
      <c r="F29" s="176"/>
      <c r="G29" s="176"/>
      <c r="H29" s="176"/>
      <c r="I29" s="176"/>
      <c r="J29" s="176"/>
      <c r="K29" s="229"/>
    </row>
    <row r="30" spans="1:11" ht="22.5" customHeight="1">
      <c r="A30" s="223" t="s">
        <v>115</v>
      </c>
      <c r="B30" s="178"/>
      <c r="C30" s="222" t="s">
        <v>116</v>
      </c>
      <c r="D30" s="176">
        <v>13.1</v>
      </c>
      <c r="E30" s="176">
        <v>13.1</v>
      </c>
      <c r="F30" s="176"/>
      <c r="G30" s="176"/>
      <c r="H30" s="176"/>
      <c r="I30" s="176"/>
      <c r="J30" s="176"/>
      <c r="K30" s="229"/>
    </row>
    <row r="31" spans="1:11" ht="22.5" customHeight="1">
      <c r="A31" s="177" t="s">
        <v>117</v>
      </c>
      <c r="B31" s="178"/>
      <c r="C31" s="179" t="s">
        <v>118</v>
      </c>
      <c r="D31" s="176">
        <v>21.7</v>
      </c>
      <c r="E31" s="176">
        <v>21.7</v>
      </c>
      <c r="F31" s="176"/>
      <c r="G31" s="176"/>
      <c r="H31" s="176"/>
      <c r="I31" s="176"/>
      <c r="J31" s="176"/>
      <c r="K31" s="229"/>
    </row>
    <row r="32" spans="1:11" ht="22.5" customHeight="1">
      <c r="A32" s="177" t="s">
        <v>119</v>
      </c>
      <c r="B32" s="178"/>
      <c r="C32" s="179" t="s">
        <v>120</v>
      </c>
      <c r="D32" s="176">
        <v>21.7</v>
      </c>
      <c r="E32" s="176">
        <v>21.7</v>
      </c>
      <c r="F32" s="176"/>
      <c r="G32" s="176"/>
      <c r="H32" s="176"/>
      <c r="I32" s="176"/>
      <c r="J32" s="176"/>
      <c r="K32" s="229"/>
    </row>
    <row r="33" spans="1:11" ht="22.5" customHeight="1">
      <c r="A33" s="177" t="s">
        <v>121</v>
      </c>
      <c r="B33" s="178"/>
      <c r="C33" s="179" t="s">
        <v>122</v>
      </c>
      <c r="D33" s="176">
        <v>21.7</v>
      </c>
      <c r="E33" s="176">
        <v>21.7</v>
      </c>
      <c r="F33" s="176"/>
      <c r="G33" s="176"/>
      <c r="H33" s="176"/>
      <c r="I33" s="176"/>
      <c r="J33" s="176"/>
      <c r="K33" s="229"/>
    </row>
    <row r="34" spans="1:10" ht="30.75" customHeight="1">
      <c r="A34" s="225" t="s">
        <v>123</v>
      </c>
      <c r="B34" s="226"/>
      <c r="C34" s="226"/>
      <c r="D34" s="226"/>
      <c r="E34" s="226"/>
      <c r="F34" s="226"/>
      <c r="G34" s="226"/>
      <c r="H34" s="226"/>
      <c r="I34" s="226"/>
      <c r="J34" s="226"/>
    </row>
    <row r="35" ht="14.25">
      <c r="A35" s="227"/>
    </row>
    <row r="36" ht="14.25">
      <c r="A36" s="227"/>
    </row>
  </sheetData>
  <sheetProtection/>
  <mergeCells count="14">
    <mergeCell ref="A1:J1"/>
    <mergeCell ref="A4:C4"/>
    <mergeCell ref="A7:C7"/>
    <mergeCell ref="A8:C8"/>
    <mergeCell ref="A34:J3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8"/>
  <sheetViews>
    <sheetView showZeros="0" workbookViewId="0" topLeftCell="A16">
      <selection activeCell="A8" sqref="A8:F33"/>
    </sheetView>
  </sheetViews>
  <sheetFormatPr defaultColWidth="9.00390625" defaultRowHeight="14.25"/>
  <cols>
    <col min="1" max="1" width="14.25390625" style="202" customWidth="1"/>
    <col min="2" max="2" width="5.50390625" style="202" customWidth="1"/>
    <col min="3" max="3" width="24.50390625" style="202" customWidth="1"/>
    <col min="4" max="4" width="14.375" style="202" customWidth="1"/>
    <col min="5" max="7" width="14.625" style="202" customWidth="1"/>
    <col min="8" max="8" width="11.125" style="202" customWidth="1"/>
    <col min="9" max="9" width="10.125" style="202" customWidth="1"/>
    <col min="10" max="10" width="9.00390625" style="202" customWidth="1"/>
    <col min="11" max="11" width="12.625" style="202" customWidth="1"/>
    <col min="12" max="16384" width="9.00390625" style="202" customWidth="1"/>
  </cols>
  <sheetData>
    <row r="1" spans="1:9" s="199" customFormat="1" ht="21.75">
      <c r="A1" s="203" t="s">
        <v>124</v>
      </c>
      <c r="B1" s="203"/>
      <c r="C1" s="203"/>
      <c r="D1" s="203"/>
      <c r="E1" s="203"/>
      <c r="F1" s="203"/>
      <c r="G1" s="203"/>
      <c r="H1" s="203"/>
      <c r="I1" s="203"/>
    </row>
    <row r="2" spans="1:9" ht="14.25">
      <c r="A2" s="204"/>
      <c r="B2" s="204"/>
      <c r="C2" s="204"/>
      <c r="D2" s="204"/>
      <c r="E2" s="204"/>
      <c r="F2" s="204"/>
      <c r="G2" s="204"/>
      <c r="H2" s="204"/>
      <c r="I2" s="139" t="s">
        <v>125</v>
      </c>
    </row>
    <row r="3" spans="1:9" ht="14.25">
      <c r="A3" s="132" t="s">
        <v>2</v>
      </c>
      <c r="B3" s="204"/>
      <c r="C3" s="204"/>
      <c r="D3" s="204"/>
      <c r="E3" s="204"/>
      <c r="F3" s="205"/>
      <c r="G3" s="204"/>
      <c r="H3" s="204"/>
      <c r="I3" s="139" t="s">
        <v>3</v>
      </c>
    </row>
    <row r="4" spans="1:10" s="200" customFormat="1" ht="22.5" customHeight="1">
      <c r="A4" s="236" t="s">
        <v>6</v>
      </c>
      <c r="B4" s="206"/>
      <c r="C4" s="206"/>
      <c r="D4" s="236" t="s">
        <v>47</v>
      </c>
      <c r="E4" s="236" t="s">
        <v>126</v>
      </c>
      <c r="F4" s="238" t="s">
        <v>127</v>
      </c>
      <c r="G4" s="238" t="s">
        <v>128</v>
      </c>
      <c r="H4" s="207" t="s">
        <v>129</v>
      </c>
      <c r="I4" s="238" t="s">
        <v>130</v>
      </c>
      <c r="J4" s="215"/>
    </row>
    <row r="5" spans="1:10" s="200" customFormat="1" ht="22.5" customHeight="1">
      <c r="A5" s="207" t="s">
        <v>69</v>
      </c>
      <c r="B5" s="206"/>
      <c r="C5" s="236" t="s">
        <v>70</v>
      </c>
      <c r="D5" s="206"/>
      <c r="E5" s="206"/>
      <c r="F5" s="207"/>
      <c r="G5" s="207"/>
      <c r="H5" s="207"/>
      <c r="I5" s="207"/>
      <c r="J5" s="215"/>
    </row>
    <row r="6" spans="1:10" s="200" customFormat="1" ht="22.5" customHeight="1">
      <c r="A6" s="206"/>
      <c r="B6" s="206"/>
      <c r="C6" s="206"/>
      <c r="D6" s="206"/>
      <c r="E6" s="206"/>
      <c r="F6" s="207"/>
      <c r="G6" s="207"/>
      <c r="H6" s="207"/>
      <c r="I6" s="207"/>
      <c r="J6" s="215"/>
    </row>
    <row r="7" spans="1:10" s="201" customFormat="1" ht="22.5" customHeight="1">
      <c r="A7" s="239" t="s">
        <v>71</v>
      </c>
      <c r="B7" s="208"/>
      <c r="C7" s="208"/>
      <c r="D7" s="240" t="s">
        <v>10</v>
      </c>
      <c r="E7" s="240" t="s">
        <v>11</v>
      </c>
      <c r="F7" s="240" t="s">
        <v>19</v>
      </c>
      <c r="G7" s="209" t="s">
        <v>23</v>
      </c>
      <c r="H7" s="209" t="s">
        <v>27</v>
      </c>
      <c r="I7" s="209" t="s">
        <v>31</v>
      </c>
      <c r="J7" s="216"/>
    </row>
    <row r="8" spans="1:10" ht="22.5" customHeight="1">
      <c r="A8" s="237" t="s">
        <v>72</v>
      </c>
      <c r="B8" s="175"/>
      <c r="C8" s="175"/>
      <c r="D8" s="176">
        <v>1146.66</v>
      </c>
      <c r="E8" s="176">
        <f>E9+E14+E23+E28+E31</f>
        <v>634.7</v>
      </c>
      <c r="F8" s="176">
        <f>F14</f>
        <v>511.96</v>
      </c>
      <c r="G8" s="176"/>
      <c r="H8" s="176"/>
      <c r="I8" s="176"/>
      <c r="J8" s="217"/>
    </row>
    <row r="9" spans="1:10" ht="22.5" customHeight="1">
      <c r="A9" s="177" t="s">
        <v>73</v>
      </c>
      <c r="B9" s="178"/>
      <c r="C9" s="179" t="s">
        <v>74</v>
      </c>
      <c r="D9" s="176">
        <v>6.03</v>
      </c>
      <c r="E9" s="176">
        <v>6.03</v>
      </c>
      <c r="F9" s="176">
        <v>0</v>
      </c>
      <c r="G9" s="176"/>
      <c r="H9" s="176"/>
      <c r="I9" s="176"/>
      <c r="J9" s="217"/>
    </row>
    <row r="10" spans="1:10" ht="22.5" customHeight="1">
      <c r="A10" s="177" t="s">
        <v>75</v>
      </c>
      <c r="B10" s="178"/>
      <c r="C10" s="179" t="s">
        <v>76</v>
      </c>
      <c r="D10" s="176">
        <v>1.03</v>
      </c>
      <c r="E10" s="176">
        <v>1.03</v>
      </c>
      <c r="F10" s="176">
        <v>0</v>
      </c>
      <c r="G10" s="176"/>
      <c r="H10" s="176"/>
      <c r="I10" s="176"/>
      <c r="J10" s="217"/>
    </row>
    <row r="11" spans="1:10" ht="22.5" customHeight="1">
      <c r="A11" s="177" t="s">
        <v>77</v>
      </c>
      <c r="B11" s="178"/>
      <c r="C11" s="179" t="s">
        <v>78</v>
      </c>
      <c r="D11" s="176">
        <v>1.03</v>
      </c>
      <c r="E11" s="176">
        <v>1.03</v>
      </c>
      <c r="F11" s="176">
        <v>0</v>
      </c>
      <c r="G11" s="176"/>
      <c r="H11" s="176"/>
      <c r="I11" s="176"/>
      <c r="J11" s="217"/>
    </row>
    <row r="12" spans="1:10" ht="22.5" customHeight="1">
      <c r="A12" s="177" t="s">
        <v>79</v>
      </c>
      <c r="B12" s="178"/>
      <c r="C12" s="179" t="s">
        <v>80</v>
      </c>
      <c r="D12" s="176">
        <v>5</v>
      </c>
      <c r="E12" s="176">
        <v>5</v>
      </c>
      <c r="F12" s="176">
        <v>0</v>
      </c>
      <c r="G12" s="176"/>
      <c r="H12" s="176"/>
      <c r="I12" s="176"/>
      <c r="J12" s="217"/>
    </row>
    <row r="13" spans="1:10" ht="22.5" customHeight="1">
      <c r="A13" s="177" t="s">
        <v>81</v>
      </c>
      <c r="B13" s="178"/>
      <c r="C13" s="179" t="s">
        <v>82</v>
      </c>
      <c r="D13" s="176">
        <v>5</v>
      </c>
      <c r="E13" s="176">
        <v>5</v>
      </c>
      <c r="F13" s="176">
        <v>0</v>
      </c>
      <c r="G13" s="176"/>
      <c r="H13" s="176"/>
      <c r="I13" s="176"/>
      <c r="J13" s="217"/>
    </row>
    <row r="14" spans="1:10" ht="22.5" customHeight="1">
      <c r="A14" s="177" t="s">
        <v>83</v>
      </c>
      <c r="B14" s="178"/>
      <c r="C14" s="179" t="s">
        <v>84</v>
      </c>
      <c r="D14" s="176">
        <v>1076.14</v>
      </c>
      <c r="E14" s="176">
        <v>564.18</v>
      </c>
      <c r="F14" s="176">
        <v>511.96</v>
      </c>
      <c r="G14" s="176"/>
      <c r="H14" s="176"/>
      <c r="I14" s="176"/>
      <c r="J14" s="217"/>
    </row>
    <row r="15" spans="1:10" ht="22.5" customHeight="1">
      <c r="A15" s="177" t="s">
        <v>85</v>
      </c>
      <c r="B15" s="178"/>
      <c r="C15" s="179" t="s">
        <v>86</v>
      </c>
      <c r="D15" s="176">
        <v>564.18</v>
      </c>
      <c r="E15" s="176">
        <v>564.18</v>
      </c>
      <c r="F15" s="176">
        <v>0</v>
      </c>
      <c r="G15" s="176"/>
      <c r="H15" s="176"/>
      <c r="I15" s="176"/>
      <c r="J15" s="217"/>
    </row>
    <row r="16" spans="1:10" ht="22.5" customHeight="1">
      <c r="A16" s="177" t="s">
        <v>87</v>
      </c>
      <c r="B16" s="178"/>
      <c r="C16" s="179" t="s">
        <v>88</v>
      </c>
      <c r="D16" s="176">
        <v>540</v>
      </c>
      <c r="E16" s="176">
        <v>540</v>
      </c>
      <c r="F16" s="176">
        <v>0</v>
      </c>
      <c r="G16" s="176"/>
      <c r="H16" s="176"/>
      <c r="I16" s="176"/>
      <c r="J16" s="217"/>
    </row>
    <row r="17" spans="1:10" ht="22.5" customHeight="1">
      <c r="A17" s="177" t="s">
        <v>89</v>
      </c>
      <c r="B17" s="178"/>
      <c r="C17" s="179" t="s">
        <v>90</v>
      </c>
      <c r="D17" s="176">
        <v>24.18</v>
      </c>
      <c r="E17" s="176">
        <v>24.18</v>
      </c>
      <c r="F17" s="176">
        <v>0</v>
      </c>
      <c r="G17" s="176"/>
      <c r="H17" s="176"/>
      <c r="I17" s="176"/>
      <c r="J17" s="217"/>
    </row>
    <row r="18" spans="1:10" ht="22.5" customHeight="1">
      <c r="A18" s="177" t="s">
        <v>91</v>
      </c>
      <c r="B18" s="178"/>
      <c r="C18" s="179" t="s">
        <v>92</v>
      </c>
      <c r="D18" s="176">
        <v>247.15</v>
      </c>
      <c r="E18" s="176">
        <v>0</v>
      </c>
      <c r="F18" s="176">
        <v>247.15</v>
      </c>
      <c r="G18" s="176"/>
      <c r="H18" s="176"/>
      <c r="I18" s="176"/>
      <c r="J18" s="217"/>
    </row>
    <row r="19" spans="1:10" ht="22.5" customHeight="1">
      <c r="A19" s="177" t="s">
        <v>93</v>
      </c>
      <c r="B19" s="178"/>
      <c r="C19" s="179" t="s">
        <v>94</v>
      </c>
      <c r="D19" s="176">
        <v>0.15</v>
      </c>
      <c r="E19" s="176">
        <v>0</v>
      </c>
      <c r="F19" s="176">
        <v>0.15</v>
      </c>
      <c r="G19" s="176"/>
      <c r="H19" s="176"/>
      <c r="I19" s="176"/>
      <c r="J19" s="217"/>
    </row>
    <row r="20" spans="1:10" ht="22.5" customHeight="1">
      <c r="A20" s="177" t="s">
        <v>95</v>
      </c>
      <c r="B20" s="178"/>
      <c r="C20" s="179" t="s">
        <v>96</v>
      </c>
      <c r="D20" s="176">
        <v>247</v>
      </c>
      <c r="E20" s="176">
        <v>0</v>
      </c>
      <c r="F20" s="176">
        <v>247</v>
      </c>
      <c r="G20" s="176"/>
      <c r="H20" s="176"/>
      <c r="I20" s="176"/>
      <c r="J20" s="217"/>
    </row>
    <row r="21" spans="1:10" ht="22.5" customHeight="1">
      <c r="A21" s="177" t="s">
        <v>97</v>
      </c>
      <c r="B21" s="178"/>
      <c r="C21" s="179" t="s">
        <v>98</v>
      </c>
      <c r="D21" s="176">
        <v>264.81</v>
      </c>
      <c r="E21" s="176">
        <v>0</v>
      </c>
      <c r="F21" s="176">
        <v>264.81</v>
      </c>
      <c r="G21" s="176"/>
      <c r="H21" s="176"/>
      <c r="I21" s="176"/>
      <c r="J21" s="217"/>
    </row>
    <row r="22" spans="1:10" ht="22.5" customHeight="1">
      <c r="A22" s="177" t="s">
        <v>99</v>
      </c>
      <c r="B22" s="178"/>
      <c r="C22" s="179" t="s">
        <v>100</v>
      </c>
      <c r="D22" s="176">
        <v>264.81</v>
      </c>
      <c r="E22" s="176">
        <v>0</v>
      </c>
      <c r="F22" s="176">
        <v>264.81</v>
      </c>
      <c r="G22" s="176"/>
      <c r="H22" s="176"/>
      <c r="I22" s="176"/>
      <c r="J22" s="217"/>
    </row>
    <row r="23" spans="1:10" ht="22.5" customHeight="1">
      <c r="A23" s="177" t="s">
        <v>101</v>
      </c>
      <c r="B23" s="178"/>
      <c r="C23" s="179" t="s">
        <v>102</v>
      </c>
      <c r="D23" s="176">
        <v>29.69</v>
      </c>
      <c r="E23" s="176">
        <v>29.69</v>
      </c>
      <c r="F23" s="176">
        <v>0</v>
      </c>
      <c r="G23" s="176"/>
      <c r="H23" s="176"/>
      <c r="I23" s="176"/>
      <c r="J23" s="217"/>
    </row>
    <row r="24" spans="1:10" ht="22.5" customHeight="1">
      <c r="A24" s="177" t="s">
        <v>103</v>
      </c>
      <c r="B24" s="178"/>
      <c r="C24" s="179" t="s">
        <v>104</v>
      </c>
      <c r="D24" s="176">
        <v>27.94</v>
      </c>
      <c r="E24" s="176">
        <v>27.94</v>
      </c>
      <c r="F24" s="176">
        <v>0</v>
      </c>
      <c r="G24" s="176"/>
      <c r="H24" s="176"/>
      <c r="I24" s="176"/>
      <c r="J24" s="217"/>
    </row>
    <row r="25" spans="1:10" ht="22.5" customHeight="1">
      <c r="A25" s="177" t="s">
        <v>105</v>
      </c>
      <c r="B25" s="178"/>
      <c r="C25" s="179" t="s">
        <v>106</v>
      </c>
      <c r="D25" s="176">
        <v>27.94</v>
      </c>
      <c r="E25" s="176">
        <v>27.94</v>
      </c>
      <c r="F25" s="176">
        <v>0</v>
      </c>
      <c r="G25" s="176"/>
      <c r="H25" s="176"/>
      <c r="I25" s="176"/>
      <c r="J25" s="217"/>
    </row>
    <row r="26" spans="1:10" ht="22.5" customHeight="1">
      <c r="A26" s="177" t="s">
        <v>107</v>
      </c>
      <c r="B26" s="178"/>
      <c r="C26" s="179" t="s">
        <v>108</v>
      </c>
      <c r="D26" s="176">
        <v>1.75</v>
      </c>
      <c r="E26" s="176">
        <v>1.75</v>
      </c>
      <c r="F26" s="176">
        <v>0</v>
      </c>
      <c r="G26" s="176"/>
      <c r="H26" s="176"/>
      <c r="I26" s="176"/>
      <c r="J26" s="217"/>
    </row>
    <row r="27" spans="1:10" ht="22.5" customHeight="1">
      <c r="A27" s="177" t="s">
        <v>109</v>
      </c>
      <c r="B27" s="178"/>
      <c r="C27" s="179" t="s">
        <v>110</v>
      </c>
      <c r="D27" s="176">
        <v>1.75</v>
      </c>
      <c r="E27" s="176">
        <v>1.75</v>
      </c>
      <c r="F27" s="176">
        <v>0</v>
      </c>
      <c r="G27" s="176"/>
      <c r="H27" s="176"/>
      <c r="I27" s="176"/>
      <c r="J27" s="217"/>
    </row>
    <row r="28" spans="1:10" ht="22.5" customHeight="1">
      <c r="A28" s="177" t="s">
        <v>111</v>
      </c>
      <c r="B28" s="178"/>
      <c r="C28" s="179" t="s">
        <v>112</v>
      </c>
      <c r="D28" s="176">
        <v>13.1</v>
      </c>
      <c r="E28" s="176">
        <v>13.1</v>
      </c>
      <c r="F28" s="176">
        <v>0</v>
      </c>
      <c r="G28" s="176"/>
      <c r="H28" s="176"/>
      <c r="I28" s="176"/>
      <c r="J28" s="217"/>
    </row>
    <row r="29" spans="1:10" ht="22.5" customHeight="1">
      <c r="A29" s="177" t="s">
        <v>113</v>
      </c>
      <c r="B29" s="178"/>
      <c r="C29" s="179" t="s">
        <v>114</v>
      </c>
      <c r="D29" s="176">
        <v>13.1</v>
      </c>
      <c r="E29" s="176">
        <v>13.1</v>
      </c>
      <c r="F29" s="176">
        <v>0</v>
      </c>
      <c r="G29" s="176"/>
      <c r="H29" s="176"/>
      <c r="I29" s="176"/>
      <c r="J29" s="217"/>
    </row>
    <row r="30" spans="1:10" ht="22.5" customHeight="1">
      <c r="A30" s="177" t="s">
        <v>115</v>
      </c>
      <c r="B30" s="178"/>
      <c r="C30" s="179" t="s">
        <v>116</v>
      </c>
      <c r="D30" s="176">
        <v>13.1</v>
      </c>
      <c r="E30" s="176">
        <v>13.1</v>
      </c>
      <c r="F30" s="176">
        <v>0</v>
      </c>
      <c r="G30" s="176"/>
      <c r="H30" s="176"/>
      <c r="I30" s="176"/>
      <c r="J30" s="217"/>
    </row>
    <row r="31" spans="1:10" ht="22.5" customHeight="1">
      <c r="A31" s="177" t="s">
        <v>117</v>
      </c>
      <c r="B31" s="178"/>
      <c r="C31" s="179" t="s">
        <v>118</v>
      </c>
      <c r="D31" s="176">
        <v>21.7</v>
      </c>
      <c r="E31" s="176">
        <v>21.7</v>
      </c>
      <c r="F31" s="176">
        <v>0</v>
      </c>
      <c r="G31" s="176"/>
      <c r="H31" s="176"/>
      <c r="I31" s="176"/>
      <c r="J31" s="217"/>
    </row>
    <row r="32" spans="1:10" ht="22.5" customHeight="1">
      <c r="A32" s="177" t="s">
        <v>119</v>
      </c>
      <c r="B32" s="178"/>
      <c r="C32" s="179" t="s">
        <v>120</v>
      </c>
      <c r="D32" s="176">
        <v>21.7</v>
      </c>
      <c r="E32" s="176">
        <v>21.7</v>
      </c>
      <c r="F32" s="176">
        <v>0</v>
      </c>
      <c r="G32" s="176"/>
      <c r="H32" s="176"/>
      <c r="I32" s="176"/>
      <c r="J32" s="217"/>
    </row>
    <row r="33" spans="1:10" ht="22.5" customHeight="1">
      <c r="A33" s="177" t="s">
        <v>121</v>
      </c>
      <c r="B33" s="178"/>
      <c r="C33" s="179" t="s">
        <v>122</v>
      </c>
      <c r="D33" s="176">
        <v>21.7</v>
      </c>
      <c r="E33" s="176">
        <v>21.7</v>
      </c>
      <c r="F33" s="176">
        <v>0</v>
      </c>
      <c r="G33" s="176"/>
      <c r="H33" s="176"/>
      <c r="I33" s="176"/>
      <c r="J33" s="217"/>
    </row>
    <row r="34" spans="1:10" ht="22.5" customHeight="1">
      <c r="A34" s="210"/>
      <c r="B34" s="210"/>
      <c r="C34" s="179"/>
      <c r="D34" s="176"/>
      <c r="E34" s="176"/>
      <c r="F34" s="176"/>
      <c r="G34" s="176"/>
      <c r="H34" s="176"/>
      <c r="I34" s="176"/>
      <c r="J34" s="217"/>
    </row>
    <row r="35" spans="1:9" ht="31.5" customHeight="1">
      <c r="A35" s="211" t="s">
        <v>131</v>
      </c>
      <c r="B35" s="212"/>
      <c r="C35" s="212"/>
      <c r="D35" s="212"/>
      <c r="E35" s="212"/>
      <c r="F35" s="212"/>
      <c r="G35" s="212"/>
      <c r="H35" s="212"/>
      <c r="I35" s="212"/>
    </row>
    <row r="36" ht="14.25">
      <c r="A36" s="213"/>
    </row>
    <row r="37" ht="14.25">
      <c r="A37" s="214"/>
    </row>
    <row r="38" ht="14.25">
      <c r="A38" s="214"/>
    </row>
  </sheetData>
  <sheetProtection/>
  <mergeCells count="14">
    <mergeCell ref="A1:I1"/>
    <mergeCell ref="A4:C4"/>
    <mergeCell ref="A7:C7"/>
    <mergeCell ref="A8:C8"/>
    <mergeCell ref="A34:B34"/>
    <mergeCell ref="A35:I3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Zeros="0" zoomScaleSheetLayoutView="100" workbookViewId="0" topLeftCell="A4">
      <selection activeCell="G21" sqref="G21"/>
    </sheetView>
  </sheetViews>
  <sheetFormatPr defaultColWidth="9.00390625" defaultRowHeight="14.25"/>
  <cols>
    <col min="1" max="1" width="36.375" style="181" customWidth="1"/>
    <col min="2" max="2" width="4.00390625" style="181" customWidth="1"/>
    <col min="3" max="3" width="15.625" style="181" customWidth="1"/>
    <col min="4" max="4" width="35.75390625" style="181" customWidth="1"/>
    <col min="5" max="5" width="3.50390625" style="181" customWidth="1"/>
    <col min="6" max="6" width="15.625" style="181" customWidth="1"/>
    <col min="7" max="8" width="13.875" style="181" customWidth="1"/>
    <col min="9" max="9" width="15.625" style="181" customWidth="1"/>
    <col min="10" max="11" width="9.00390625" style="182" customWidth="1"/>
    <col min="12" max="16384" width="9.00390625" style="181" customWidth="1"/>
  </cols>
  <sheetData>
    <row r="1" spans="1:11" ht="18" customHeight="1">
      <c r="A1" s="183" t="s">
        <v>132</v>
      </c>
      <c r="B1" s="183"/>
      <c r="C1" s="183"/>
      <c r="D1" s="183"/>
      <c r="E1" s="183"/>
      <c r="F1" s="183"/>
      <c r="G1" s="183"/>
      <c r="H1" s="183"/>
      <c r="I1" s="183"/>
      <c r="J1" s="197"/>
      <c r="K1" s="197"/>
    </row>
    <row r="2" spans="1:9" ht="12" customHeight="1">
      <c r="A2" s="184"/>
      <c r="B2" s="184"/>
      <c r="C2" s="184"/>
      <c r="D2" s="184"/>
      <c r="E2" s="184"/>
      <c r="F2" s="184"/>
      <c r="G2" s="184"/>
      <c r="H2" s="184"/>
      <c r="I2" s="139" t="s">
        <v>133</v>
      </c>
    </row>
    <row r="3" spans="1:9" ht="15" customHeight="1">
      <c r="A3" s="132" t="s">
        <v>2</v>
      </c>
      <c r="B3" s="184"/>
      <c r="C3" s="184"/>
      <c r="D3" s="184"/>
      <c r="E3" s="184"/>
      <c r="F3" s="184"/>
      <c r="G3" s="184"/>
      <c r="H3" s="184"/>
      <c r="I3" s="139" t="s">
        <v>3</v>
      </c>
    </row>
    <row r="4" spans="1:11" s="180" customFormat="1" ht="19.5" customHeight="1">
      <c r="A4" s="231" t="s">
        <v>4</v>
      </c>
      <c r="B4" s="185"/>
      <c r="C4" s="185"/>
      <c r="D4" s="231" t="s">
        <v>5</v>
      </c>
      <c r="E4" s="185"/>
      <c r="F4" s="185"/>
      <c r="G4" s="185"/>
      <c r="H4" s="185"/>
      <c r="I4" s="185"/>
      <c r="J4" s="198"/>
      <c r="K4" s="198"/>
    </row>
    <row r="5" spans="1:11" s="180" customFormat="1" ht="31.5" customHeight="1">
      <c r="A5" s="231" t="s">
        <v>6</v>
      </c>
      <c r="B5" s="232" t="s">
        <v>7</v>
      </c>
      <c r="C5" s="185" t="s">
        <v>134</v>
      </c>
      <c r="D5" s="231" t="s">
        <v>6</v>
      </c>
      <c r="E5" s="232" t="s">
        <v>7</v>
      </c>
      <c r="F5" s="185" t="s">
        <v>72</v>
      </c>
      <c r="G5" s="187" t="s">
        <v>135</v>
      </c>
      <c r="H5" s="187" t="s">
        <v>136</v>
      </c>
      <c r="I5" s="187" t="s">
        <v>137</v>
      </c>
      <c r="J5" s="198"/>
      <c r="K5" s="198"/>
    </row>
    <row r="6" spans="1:11" s="180" customFormat="1" ht="19.5" customHeight="1">
      <c r="A6" s="231" t="s">
        <v>9</v>
      </c>
      <c r="B6" s="185"/>
      <c r="C6" s="231" t="s">
        <v>10</v>
      </c>
      <c r="D6" s="231" t="s">
        <v>9</v>
      </c>
      <c r="E6" s="185"/>
      <c r="F6" s="188">
        <v>2</v>
      </c>
      <c r="G6" s="188">
        <v>3</v>
      </c>
      <c r="H6" s="188" t="s">
        <v>23</v>
      </c>
      <c r="I6" s="188" t="s">
        <v>27</v>
      </c>
      <c r="J6" s="198"/>
      <c r="K6" s="198"/>
    </row>
    <row r="7" spans="1:11" s="180" customFormat="1" ht="19.5" customHeight="1">
      <c r="A7" s="233" t="s">
        <v>138</v>
      </c>
      <c r="B7" s="234" t="s">
        <v>10</v>
      </c>
      <c r="C7" s="191">
        <v>1146.66</v>
      </c>
      <c r="D7" s="233" t="s">
        <v>13</v>
      </c>
      <c r="E7" s="192">
        <v>15</v>
      </c>
      <c r="F7" s="191">
        <v>6.03</v>
      </c>
      <c r="G7" s="191">
        <v>6.03</v>
      </c>
      <c r="H7" s="191"/>
      <c r="I7" s="191"/>
      <c r="J7" s="198"/>
      <c r="K7" s="198"/>
    </row>
    <row r="8" spans="1:11" s="180" customFormat="1" ht="19.5" customHeight="1">
      <c r="A8" s="189" t="s">
        <v>139</v>
      </c>
      <c r="B8" s="234" t="s">
        <v>11</v>
      </c>
      <c r="C8" s="191"/>
      <c r="D8" s="233" t="s">
        <v>16</v>
      </c>
      <c r="E8" s="192">
        <v>16</v>
      </c>
      <c r="F8" s="191"/>
      <c r="G8" s="191"/>
      <c r="H8" s="191"/>
      <c r="I8" s="191"/>
      <c r="J8" s="198"/>
      <c r="K8" s="198"/>
    </row>
    <row r="9" spans="1:11" s="180" customFormat="1" ht="19.5" customHeight="1">
      <c r="A9" s="189" t="s">
        <v>140</v>
      </c>
      <c r="B9" s="234" t="s">
        <v>19</v>
      </c>
      <c r="C9" s="191"/>
      <c r="D9" s="233" t="s">
        <v>20</v>
      </c>
      <c r="E9" s="192">
        <v>17</v>
      </c>
      <c r="F9" s="191"/>
      <c r="G9" s="191"/>
      <c r="H9" s="191"/>
      <c r="I9" s="191"/>
      <c r="J9" s="198"/>
      <c r="K9" s="198"/>
    </row>
    <row r="10" spans="1:11" s="180" customFormat="1" ht="19.5" customHeight="1">
      <c r="A10" s="189"/>
      <c r="B10" s="234" t="s">
        <v>23</v>
      </c>
      <c r="C10" s="191"/>
      <c r="D10" s="233" t="s">
        <v>24</v>
      </c>
      <c r="E10" s="192">
        <v>18</v>
      </c>
      <c r="F10" s="191"/>
      <c r="G10" s="191"/>
      <c r="H10" s="191"/>
      <c r="I10" s="191"/>
      <c r="J10" s="198"/>
      <c r="K10" s="198"/>
    </row>
    <row r="11" spans="1:11" s="180" customFormat="1" ht="19.5" customHeight="1">
      <c r="A11" s="189"/>
      <c r="B11" s="234" t="s">
        <v>27</v>
      </c>
      <c r="C11" s="191"/>
      <c r="D11" s="233" t="s">
        <v>28</v>
      </c>
      <c r="E11" s="192">
        <v>19</v>
      </c>
      <c r="F11" s="191"/>
      <c r="G11" s="191"/>
      <c r="H11" s="191"/>
      <c r="I11" s="191"/>
      <c r="J11" s="198"/>
      <c r="K11" s="198"/>
    </row>
    <row r="12" spans="1:11" s="180" customFormat="1" ht="19.5" customHeight="1">
      <c r="A12" s="189"/>
      <c r="B12" s="234" t="s">
        <v>31</v>
      </c>
      <c r="C12" s="191"/>
      <c r="D12" s="233" t="s">
        <v>32</v>
      </c>
      <c r="E12" s="192">
        <v>20</v>
      </c>
      <c r="F12" s="191">
        <v>1076.14</v>
      </c>
      <c r="G12" s="191">
        <v>1076.14</v>
      </c>
      <c r="H12" s="191"/>
      <c r="I12" s="191"/>
      <c r="J12" s="198"/>
      <c r="K12" s="198"/>
    </row>
    <row r="13" spans="1:11" s="180" customFormat="1" ht="19.5" customHeight="1">
      <c r="A13" s="189"/>
      <c r="B13" s="234" t="s">
        <v>35</v>
      </c>
      <c r="C13" s="191"/>
      <c r="D13" s="193" t="s">
        <v>36</v>
      </c>
      <c r="E13" s="192">
        <v>21</v>
      </c>
      <c r="F13" s="191">
        <v>29.69</v>
      </c>
      <c r="G13" s="191">
        <v>29.69</v>
      </c>
      <c r="H13" s="191"/>
      <c r="I13" s="191"/>
      <c r="J13" s="198"/>
      <c r="K13" s="198"/>
    </row>
    <row r="14" spans="1:11" s="180" customFormat="1" ht="19.5" customHeight="1">
      <c r="A14" s="189"/>
      <c r="B14" s="190"/>
      <c r="C14" s="191"/>
      <c r="D14" s="189" t="s">
        <v>40</v>
      </c>
      <c r="E14" s="192">
        <v>22</v>
      </c>
      <c r="F14" s="191">
        <v>13.1</v>
      </c>
      <c r="G14" s="191">
        <v>13.1</v>
      </c>
      <c r="H14" s="191"/>
      <c r="I14" s="191"/>
      <c r="J14" s="198"/>
      <c r="K14" s="198"/>
    </row>
    <row r="15" spans="1:11" s="180" customFormat="1" ht="19.5" customHeight="1">
      <c r="A15" s="189"/>
      <c r="B15" s="234" t="s">
        <v>39</v>
      </c>
      <c r="C15" s="191"/>
      <c r="D15" s="189" t="s">
        <v>43</v>
      </c>
      <c r="E15" s="192">
        <v>23</v>
      </c>
      <c r="F15" s="191">
        <v>21.7</v>
      </c>
      <c r="G15" s="191">
        <v>21.7</v>
      </c>
      <c r="H15" s="191"/>
      <c r="I15" s="191"/>
      <c r="J15" s="198"/>
      <c r="K15" s="198"/>
    </row>
    <row r="16" spans="1:11" s="180" customFormat="1" ht="19.5" customHeight="1">
      <c r="A16" s="235" t="s">
        <v>45</v>
      </c>
      <c r="B16" s="234" t="s">
        <v>42</v>
      </c>
      <c r="C16" s="191">
        <v>1146.66</v>
      </c>
      <c r="D16" s="235" t="s">
        <v>47</v>
      </c>
      <c r="E16" s="192">
        <v>24</v>
      </c>
      <c r="F16" s="191">
        <v>1146.66</v>
      </c>
      <c r="G16" s="191">
        <v>1146.66</v>
      </c>
      <c r="H16" s="191"/>
      <c r="I16" s="191"/>
      <c r="J16" s="198"/>
      <c r="K16" s="198"/>
    </row>
    <row r="17" spans="1:11" s="180" customFormat="1" ht="19.5" customHeight="1">
      <c r="A17" s="190" t="s">
        <v>141</v>
      </c>
      <c r="B17" s="234" t="s">
        <v>46</v>
      </c>
      <c r="C17" s="191"/>
      <c r="D17" s="190" t="s">
        <v>142</v>
      </c>
      <c r="E17" s="192">
        <v>25</v>
      </c>
      <c r="F17" s="191"/>
      <c r="G17" s="191"/>
      <c r="H17" s="191"/>
      <c r="I17" s="191"/>
      <c r="J17" s="198"/>
      <c r="K17" s="198"/>
    </row>
    <row r="18" spans="1:11" s="180" customFormat="1" ht="19.5" customHeight="1">
      <c r="A18" s="190" t="s">
        <v>143</v>
      </c>
      <c r="B18" s="234" t="s">
        <v>50</v>
      </c>
      <c r="C18" s="191">
        <v>1146.66</v>
      </c>
      <c r="D18" s="189"/>
      <c r="E18" s="192">
        <v>26</v>
      </c>
      <c r="F18" s="191"/>
      <c r="G18" s="191"/>
      <c r="H18" s="191"/>
      <c r="I18" s="191"/>
      <c r="J18" s="198"/>
      <c r="K18" s="198"/>
    </row>
    <row r="19" spans="1:11" s="180" customFormat="1" ht="19.5" customHeight="1">
      <c r="A19" s="190" t="s">
        <v>144</v>
      </c>
      <c r="B19" s="234" t="s">
        <v>54</v>
      </c>
      <c r="C19" s="191"/>
      <c r="D19" s="189"/>
      <c r="E19" s="192">
        <v>27</v>
      </c>
      <c r="F19" s="191"/>
      <c r="G19" s="191"/>
      <c r="H19" s="191"/>
      <c r="I19" s="191"/>
      <c r="J19" s="198"/>
      <c r="K19" s="198"/>
    </row>
    <row r="20" spans="1:11" s="180" customFormat="1" ht="19.5" customHeight="1">
      <c r="A20" s="190" t="s">
        <v>145</v>
      </c>
      <c r="B20" s="234" t="s">
        <v>58</v>
      </c>
      <c r="C20" s="191"/>
      <c r="D20" s="189"/>
      <c r="E20" s="192">
        <v>28</v>
      </c>
      <c r="F20" s="191"/>
      <c r="G20" s="191"/>
      <c r="H20" s="191"/>
      <c r="I20" s="191"/>
      <c r="J20" s="198"/>
      <c r="K20" s="198"/>
    </row>
    <row r="21" spans="1:9" ht="19.5" customHeight="1">
      <c r="A21" s="235" t="s">
        <v>57</v>
      </c>
      <c r="B21" s="234" t="s">
        <v>14</v>
      </c>
      <c r="C21" s="191">
        <v>1146.66</v>
      </c>
      <c r="D21" s="235" t="s">
        <v>57</v>
      </c>
      <c r="E21" s="192">
        <v>29</v>
      </c>
      <c r="F21" s="191">
        <v>1146.66</v>
      </c>
      <c r="G21" s="191">
        <v>1146.66</v>
      </c>
      <c r="H21" s="191"/>
      <c r="I21" s="191"/>
    </row>
    <row r="22" spans="1:9" ht="29.25" customHeight="1">
      <c r="A22" s="195" t="s">
        <v>146</v>
      </c>
      <c r="B22" s="196"/>
      <c r="C22" s="196"/>
      <c r="D22" s="196"/>
      <c r="E22" s="196"/>
      <c r="F22" s="196"/>
      <c r="G22" s="196"/>
      <c r="H22" s="196"/>
      <c r="I22" s="196"/>
    </row>
  </sheetData>
  <sheetProtection/>
  <mergeCells count="4">
    <mergeCell ref="A1:I1"/>
    <mergeCell ref="A4:C4"/>
    <mergeCell ref="D4:I4"/>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showZeros="0" workbookViewId="0" topLeftCell="A13">
      <selection activeCell="C24" sqref="C24"/>
    </sheetView>
  </sheetViews>
  <sheetFormatPr defaultColWidth="9.00390625" defaultRowHeight="14.25"/>
  <cols>
    <col min="1" max="1" width="5.00390625" style="130" customWidth="1"/>
    <col min="2" max="2" width="9.00390625" style="130" customWidth="1"/>
    <col min="3" max="3" width="37.00390625" style="130" customWidth="1"/>
    <col min="4" max="4" width="19.875" style="130" customWidth="1"/>
    <col min="5" max="6" width="20.25390625" style="130" customWidth="1"/>
    <col min="7" max="7" width="17.50390625" style="130" customWidth="1"/>
    <col min="8" max="8" width="17.75390625" style="130" customWidth="1"/>
    <col min="9" max="9" width="12.875" style="130" customWidth="1"/>
    <col min="10" max="16384" width="9.00390625" style="130" customWidth="1"/>
  </cols>
  <sheetData>
    <row r="1" spans="1:6" ht="24" customHeight="1">
      <c r="A1" s="131" t="s">
        <v>147</v>
      </c>
      <c r="B1" s="131"/>
      <c r="C1" s="131"/>
      <c r="D1" s="131"/>
      <c r="E1" s="131"/>
      <c r="F1" s="131"/>
    </row>
    <row r="2" spans="1:6" ht="15" customHeight="1">
      <c r="A2" s="142"/>
      <c r="B2" s="142"/>
      <c r="C2" s="142"/>
      <c r="D2" s="127"/>
      <c r="E2" s="127"/>
      <c r="F2" s="139" t="s">
        <v>148</v>
      </c>
    </row>
    <row r="3" spans="1:6" ht="15" customHeight="1">
      <c r="A3" s="132" t="s">
        <v>2</v>
      </c>
      <c r="B3" s="142"/>
      <c r="C3" s="142"/>
      <c r="D3" s="133"/>
      <c r="E3" s="133"/>
      <c r="F3" s="139" t="s">
        <v>3</v>
      </c>
    </row>
    <row r="4" spans="1:6" ht="18" customHeight="1">
      <c r="A4" s="144" t="s">
        <v>149</v>
      </c>
      <c r="B4" s="144"/>
      <c r="C4" s="144"/>
      <c r="D4" s="145" t="s">
        <v>150</v>
      </c>
      <c r="E4" s="145"/>
      <c r="F4" s="145"/>
    </row>
    <row r="5" spans="1:6" ht="19.5" customHeight="1">
      <c r="A5" s="144" t="s">
        <v>69</v>
      </c>
      <c r="B5" s="144"/>
      <c r="C5" s="144" t="s">
        <v>70</v>
      </c>
      <c r="D5" s="145" t="s">
        <v>151</v>
      </c>
      <c r="E5" s="145" t="s">
        <v>152</v>
      </c>
      <c r="F5" s="145" t="s">
        <v>127</v>
      </c>
    </row>
    <row r="6" spans="1:6" ht="3" customHeight="1">
      <c r="A6" s="144"/>
      <c r="B6" s="144"/>
      <c r="C6" s="144"/>
      <c r="D6" s="145"/>
      <c r="E6" s="145"/>
      <c r="F6" s="145"/>
    </row>
    <row r="7" spans="1:6" ht="9.75" customHeight="1">
      <c r="A7" s="144"/>
      <c r="B7" s="144"/>
      <c r="C7" s="144"/>
      <c r="D7" s="145"/>
      <c r="E7" s="145"/>
      <c r="F7" s="145"/>
    </row>
    <row r="8" spans="1:6" ht="18" customHeight="1">
      <c r="A8" s="144" t="s">
        <v>71</v>
      </c>
      <c r="B8" s="144"/>
      <c r="C8" s="144"/>
      <c r="D8" s="144">
        <v>1</v>
      </c>
      <c r="E8" s="144">
        <v>2</v>
      </c>
      <c r="F8" s="144">
        <v>3</v>
      </c>
    </row>
    <row r="9" spans="1:6" ht="18" customHeight="1">
      <c r="A9" s="237" t="s">
        <v>72</v>
      </c>
      <c r="B9" s="175"/>
      <c r="C9" s="175"/>
      <c r="D9" s="176">
        <v>1146.66</v>
      </c>
      <c r="E9" s="176">
        <f>E10+E15+E24+E29+E32</f>
        <v>634.7</v>
      </c>
      <c r="F9" s="176">
        <f>F15</f>
        <v>511.96</v>
      </c>
    </row>
    <row r="10" spans="1:6" ht="18" customHeight="1">
      <c r="A10" s="177" t="s">
        <v>73</v>
      </c>
      <c r="B10" s="178"/>
      <c r="C10" s="179" t="s">
        <v>74</v>
      </c>
      <c r="D10" s="176">
        <v>6.03</v>
      </c>
      <c r="E10" s="176">
        <v>6.03</v>
      </c>
      <c r="F10" s="176">
        <v>0</v>
      </c>
    </row>
    <row r="11" spans="1:6" ht="18" customHeight="1">
      <c r="A11" s="177" t="s">
        <v>75</v>
      </c>
      <c r="B11" s="178"/>
      <c r="C11" s="179" t="s">
        <v>76</v>
      </c>
      <c r="D11" s="176">
        <v>1.03</v>
      </c>
      <c r="E11" s="176">
        <v>1.03</v>
      </c>
      <c r="F11" s="176">
        <v>0</v>
      </c>
    </row>
    <row r="12" spans="1:6" ht="18" customHeight="1">
      <c r="A12" s="177" t="s">
        <v>77</v>
      </c>
      <c r="B12" s="178"/>
      <c r="C12" s="179" t="s">
        <v>78</v>
      </c>
      <c r="D12" s="176">
        <v>1.03</v>
      </c>
      <c r="E12" s="176">
        <v>1.03</v>
      </c>
      <c r="F12" s="176">
        <v>0</v>
      </c>
    </row>
    <row r="13" spans="1:6" ht="18" customHeight="1">
      <c r="A13" s="177" t="s">
        <v>79</v>
      </c>
      <c r="B13" s="178"/>
      <c r="C13" s="179" t="s">
        <v>80</v>
      </c>
      <c r="D13" s="176">
        <v>5</v>
      </c>
      <c r="E13" s="176">
        <v>5</v>
      </c>
      <c r="F13" s="176">
        <v>0</v>
      </c>
    </row>
    <row r="14" spans="1:6" ht="18" customHeight="1">
      <c r="A14" s="177" t="s">
        <v>81</v>
      </c>
      <c r="B14" s="178"/>
      <c r="C14" s="179" t="s">
        <v>82</v>
      </c>
      <c r="D14" s="176">
        <v>5</v>
      </c>
      <c r="E14" s="176">
        <v>5</v>
      </c>
      <c r="F14" s="176">
        <v>0</v>
      </c>
    </row>
    <row r="15" spans="1:6" ht="18" customHeight="1">
      <c r="A15" s="177" t="s">
        <v>83</v>
      </c>
      <c r="B15" s="178"/>
      <c r="C15" s="179" t="s">
        <v>84</v>
      </c>
      <c r="D15" s="176">
        <v>1076.14</v>
      </c>
      <c r="E15" s="176">
        <v>564.18</v>
      </c>
      <c r="F15" s="176">
        <v>511.96</v>
      </c>
    </row>
    <row r="16" spans="1:6" ht="18" customHeight="1">
      <c r="A16" s="177" t="s">
        <v>85</v>
      </c>
      <c r="B16" s="178"/>
      <c r="C16" s="179" t="s">
        <v>86</v>
      </c>
      <c r="D16" s="176">
        <v>564.18</v>
      </c>
      <c r="E16" s="176">
        <v>564.18</v>
      </c>
      <c r="F16" s="176">
        <v>0</v>
      </c>
    </row>
    <row r="17" spans="1:6" ht="18" customHeight="1">
      <c r="A17" s="177" t="s">
        <v>87</v>
      </c>
      <c r="B17" s="178"/>
      <c r="C17" s="179" t="s">
        <v>88</v>
      </c>
      <c r="D17" s="176">
        <v>540</v>
      </c>
      <c r="E17" s="176">
        <v>540</v>
      </c>
      <c r="F17" s="176">
        <v>0</v>
      </c>
    </row>
    <row r="18" spans="1:6" ht="18" customHeight="1">
      <c r="A18" s="177" t="s">
        <v>89</v>
      </c>
      <c r="B18" s="178"/>
      <c r="C18" s="179" t="s">
        <v>90</v>
      </c>
      <c r="D18" s="176">
        <v>24.18</v>
      </c>
      <c r="E18" s="176">
        <v>24.18</v>
      </c>
      <c r="F18" s="176">
        <v>0</v>
      </c>
    </row>
    <row r="19" spans="1:6" ht="18" customHeight="1">
      <c r="A19" s="177" t="s">
        <v>91</v>
      </c>
      <c r="B19" s="178"/>
      <c r="C19" s="179" t="s">
        <v>92</v>
      </c>
      <c r="D19" s="176">
        <v>247.15</v>
      </c>
      <c r="E19" s="176">
        <v>0</v>
      </c>
      <c r="F19" s="176">
        <v>247.15</v>
      </c>
    </row>
    <row r="20" spans="1:6" ht="18" customHeight="1">
      <c r="A20" s="177" t="s">
        <v>93</v>
      </c>
      <c r="B20" s="178"/>
      <c r="C20" s="179" t="s">
        <v>94</v>
      </c>
      <c r="D20" s="176">
        <v>0.15</v>
      </c>
      <c r="E20" s="176">
        <v>0</v>
      </c>
      <c r="F20" s="176">
        <v>0.15</v>
      </c>
    </row>
    <row r="21" spans="1:6" ht="18" customHeight="1">
      <c r="A21" s="177" t="s">
        <v>95</v>
      </c>
      <c r="B21" s="178"/>
      <c r="C21" s="179" t="s">
        <v>96</v>
      </c>
      <c r="D21" s="176">
        <v>247</v>
      </c>
      <c r="E21" s="176">
        <v>0</v>
      </c>
      <c r="F21" s="176">
        <v>247</v>
      </c>
    </row>
    <row r="22" spans="1:6" ht="18" customHeight="1">
      <c r="A22" s="177" t="s">
        <v>97</v>
      </c>
      <c r="B22" s="178"/>
      <c r="C22" s="179" t="s">
        <v>98</v>
      </c>
      <c r="D22" s="176">
        <v>264.81</v>
      </c>
      <c r="E22" s="176">
        <v>0</v>
      </c>
      <c r="F22" s="176">
        <v>264.81</v>
      </c>
    </row>
    <row r="23" spans="1:6" ht="18" customHeight="1">
      <c r="A23" s="177" t="s">
        <v>99</v>
      </c>
      <c r="B23" s="178"/>
      <c r="C23" s="179" t="s">
        <v>100</v>
      </c>
      <c r="D23" s="176">
        <v>264.81</v>
      </c>
      <c r="E23" s="176">
        <v>0</v>
      </c>
      <c r="F23" s="176">
        <v>264.81</v>
      </c>
    </row>
    <row r="24" spans="1:6" ht="18" customHeight="1">
      <c r="A24" s="177" t="s">
        <v>101</v>
      </c>
      <c r="B24" s="178"/>
      <c r="C24" s="179" t="s">
        <v>102</v>
      </c>
      <c r="D24" s="176">
        <v>29.69</v>
      </c>
      <c r="E24" s="176">
        <v>29.69</v>
      </c>
      <c r="F24" s="176">
        <v>0</v>
      </c>
    </row>
    <row r="25" spans="1:6" ht="18" customHeight="1">
      <c r="A25" s="177" t="s">
        <v>103</v>
      </c>
      <c r="B25" s="178"/>
      <c r="C25" s="179" t="s">
        <v>104</v>
      </c>
      <c r="D25" s="176">
        <v>27.94</v>
      </c>
      <c r="E25" s="176">
        <v>27.94</v>
      </c>
      <c r="F25" s="176">
        <v>0</v>
      </c>
    </row>
    <row r="26" spans="1:6" ht="18" customHeight="1">
      <c r="A26" s="177" t="s">
        <v>105</v>
      </c>
      <c r="B26" s="178"/>
      <c r="C26" s="179" t="s">
        <v>106</v>
      </c>
      <c r="D26" s="176">
        <v>27.94</v>
      </c>
      <c r="E26" s="176">
        <v>27.94</v>
      </c>
      <c r="F26" s="176">
        <v>0</v>
      </c>
    </row>
    <row r="27" spans="1:6" ht="18" customHeight="1">
      <c r="A27" s="177" t="s">
        <v>107</v>
      </c>
      <c r="B27" s="178"/>
      <c r="C27" s="179" t="s">
        <v>108</v>
      </c>
      <c r="D27" s="176">
        <v>1.75</v>
      </c>
      <c r="E27" s="176">
        <v>1.75</v>
      </c>
      <c r="F27" s="176">
        <v>0</v>
      </c>
    </row>
    <row r="28" spans="1:6" ht="18" customHeight="1">
      <c r="A28" s="177" t="s">
        <v>109</v>
      </c>
      <c r="B28" s="178"/>
      <c r="C28" s="179" t="s">
        <v>110</v>
      </c>
      <c r="D28" s="176">
        <v>1.75</v>
      </c>
      <c r="E28" s="176">
        <v>1.75</v>
      </c>
      <c r="F28" s="176">
        <v>0</v>
      </c>
    </row>
    <row r="29" spans="1:6" ht="18" customHeight="1">
      <c r="A29" s="177" t="s">
        <v>111</v>
      </c>
      <c r="B29" s="178"/>
      <c r="C29" s="179" t="s">
        <v>112</v>
      </c>
      <c r="D29" s="176">
        <v>13.1</v>
      </c>
      <c r="E29" s="176">
        <v>13.1</v>
      </c>
      <c r="F29" s="176">
        <v>0</v>
      </c>
    </row>
    <row r="30" spans="1:6" ht="18" customHeight="1">
      <c r="A30" s="177" t="s">
        <v>113</v>
      </c>
      <c r="B30" s="178"/>
      <c r="C30" s="179" t="s">
        <v>114</v>
      </c>
      <c r="D30" s="176">
        <v>13.1</v>
      </c>
      <c r="E30" s="176">
        <v>13.1</v>
      </c>
      <c r="F30" s="176">
        <v>0</v>
      </c>
    </row>
    <row r="31" spans="1:6" ht="18" customHeight="1">
      <c r="A31" s="177" t="s">
        <v>115</v>
      </c>
      <c r="B31" s="178"/>
      <c r="C31" s="179" t="s">
        <v>116</v>
      </c>
      <c r="D31" s="176">
        <v>13.1</v>
      </c>
      <c r="E31" s="176">
        <v>13.1</v>
      </c>
      <c r="F31" s="176">
        <v>0</v>
      </c>
    </row>
    <row r="32" spans="1:6" ht="14.25">
      <c r="A32" s="177" t="s">
        <v>117</v>
      </c>
      <c r="B32" s="178"/>
      <c r="C32" s="179" t="s">
        <v>118</v>
      </c>
      <c r="D32" s="176">
        <v>21.7</v>
      </c>
      <c r="E32" s="176">
        <v>21.7</v>
      </c>
      <c r="F32" s="176">
        <v>0</v>
      </c>
    </row>
    <row r="33" spans="1:6" ht="14.25">
      <c r="A33" s="177" t="s">
        <v>119</v>
      </c>
      <c r="B33" s="178"/>
      <c r="C33" s="179" t="s">
        <v>120</v>
      </c>
      <c r="D33" s="176">
        <v>21.7</v>
      </c>
      <c r="E33" s="176">
        <v>21.7</v>
      </c>
      <c r="F33" s="176">
        <v>0</v>
      </c>
    </row>
    <row r="34" spans="1:6" ht="14.25">
      <c r="A34" s="177" t="s">
        <v>121</v>
      </c>
      <c r="B34" s="178"/>
      <c r="C34" s="179" t="s">
        <v>122</v>
      </c>
      <c r="D34" s="176">
        <v>21.7</v>
      </c>
      <c r="E34" s="176">
        <v>21.7</v>
      </c>
      <c r="F34" s="176">
        <v>0</v>
      </c>
    </row>
  </sheetData>
  <sheetProtection/>
  <mergeCells count="10">
    <mergeCell ref="A1:F1"/>
    <mergeCell ref="A4:C4"/>
    <mergeCell ref="D4:F4"/>
    <mergeCell ref="A8:C8"/>
    <mergeCell ref="A9:C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N26" sqref="N26"/>
    </sheetView>
  </sheetViews>
  <sheetFormatPr defaultColWidth="9.00390625" defaultRowHeight="14.25"/>
  <cols>
    <col min="1" max="1" width="8.00390625" style="160" bestFit="1" customWidth="1"/>
    <col min="2" max="2" width="26.875" style="160" customWidth="1"/>
    <col min="3" max="3" width="8.625" style="160" customWidth="1"/>
    <col min="4" max="4" width="8.00390625" style="160" customWidth="1"/>
    <col min="5" max="5" width="19.00390625" style="160" bestFit="1" customWidth="1"/>
    <col min="6" max="6" width="8.625" style="160" customWidth="1"/>
    <col min="7" max="7" width="8.00390625" style="160" customWidth="1"/>
    <col min="8" max="8" width="32.875" style="160" customWidth="1"/>
    <col min="9" max="9" width="8.625" style="160" customWidth="1"/>
    <col min="10" max="10" width="8.50390625" style="160" customWidth="1"/>
    <col min="11" max="16384" width="9.00390625" style="160" customWidth="1"/>
  </cols>
  <sheetData>
    <row r="1" spans="1:9" ht="21.75">
      <c r="A1" s="161" t="s">
        <v>153</v>
      </c>
      <c r="B1" s="161"/>
      <c r="C1" s="161"/>
      <c r="D1" s="161"/>
      <c r="E1" s="161"/>
      <c r="F1" s="161"/>
      <c r="G1" s="161"/>
      <c r="H1" s="161"/>
      <c r="I1" s="161"/>
    </row>
    <row r="2" spans="1:9" s="157" customFormat="1" ht="20.25" customHeight="1">
      <c r="A2" s="142"/>
      <c r="B2" s="142"/>
      <c r="C2" s="142"/>
      <c r="D2" s="127"/>
      <c r="E2" s="127"/>
      <c r="F2" s="127"/>
      <c r="G2" s="127"/>
      <c r="H2" s="127"/>
      <c r="I2" s="172" t="s">
        <v>154</v>
      </c>
    </row>
    <row r="3" spans="1:9" s="158" customFormat="1" ht="15" customHeight="1">
      <c r="A3" s="162" t="s">
        <v>2</v>
      </c>
      <c r="B3" s="163"/>
      <c r="C3" s="163"/>
      <c r="D3" s="163"/>
      <c r="E3" s="163"/>
      <c r="F3" s="163"/>
      <c r="G3" s="163"/>
      <c r="H3" s="163"/>
      <c r="I3" s="173" t="s">
        <v>3</v>
      </c>
    </row>
    <row r="4" spans="1:9" s="159" customFormat="1" ht="30.75" customHeight="1">
      <c r="A4" s="164" t="s">
        <v>155</v>
      </c>
      <c r="B4" s="164" t="s">
        <v>70</v>
      </c>
      <c r="C4" s="164" t="s">
        <v>8</v>
      </c>
      <c r="D4" s="164" t="s">
        <v>155</v>
      </c>
      <c r="E4" s="164" t="s">
        <v>70</v>
      </c>
      <c r="F4" s="164" t="s">
        <v>8</v>
      </c>
      <c r="G4" s="164" t="s">
        <v>155</v>
      </c>
      <c r="H4" s="164" t="s">
        <v>70</v>
      </c>
      <c r="I4" s="164" t="s">
        <v>8</v>
      </c>
    </row>
    <row r="5" spans="1:9" s="159" customFormat="1" ht="12" customHeight="1">
      <c r="A5" s="165">
        <v>301</v>
      </c>
      <c r="B5" s="166" t="s">
        <v>156</v>
      </c>
      <c r="C5" s="167">
        <f>SUM(C6:C18)</f>
        <v>296.55</v>
      </c>
      <c r="D5" s="165">
        <v>302</v>
      </c>
      <c r="E5" s="166" t="s">
        <v>157</v>
      </c>
      <c r="F5" s="167">
        <f>SUM(F6:F32)</f>
        <v>79.2</v>
      </c>
      <c r="G5" s="165">
        <v>307</v>
      </c>
      <c r="H5" s="166" t="s">
        <v>158</v>
      </c>
      <c r="I5" s="167"/>
    </row>
    <row r="6" spans="1:9" s="159" customFormat="1" ht="12" customHeight="1">
      <c r="A6" s="165">
        <v>30101</v>
      </c>
      <c r="B6" s="166" t="s">
        <v>159</v>
      </c>
      <c r="C6" s="167">
        <v>123.74</v>
      </c>
      <c r="D6" s="165">
        <v>30201</v>
      </c>
      <c r="E6" s="166" t="s">
        <v>160</v>
      </c>
      <c r="F6" s="167">
        <v>10.06</v>
      </c>
      <c r="G6" s="165">
        <v>30701</v>
      </c>
      <c r="H6" s="166" t="s">
        <v>161</v>
      </c>
      <c r="I6" s="167"/>
    </row>
    <row r="7" spans="1:9" s="159" customFormat="1" ht="12" customHeight="1">
      <c r="A7" s="165">
        <v>30102</v>
      </c>
      <c r="B7" s="166" t="s">
        <v>162</v>
      </c>
      <c r="C7" s="167">
        <v>55.27</v>
      </c>
      <c r="D7" s="165">
        <v>30202</v>
      </c>
      <c r="E7" s="166" t="s">
        <v>163</v>
      </c>
      <c r="F7" s="167">
        <v>6.42</v>
      </c>
      <c r="G7" s="165">
        <v>30702</v>
      </c>
      <c r="H7" s="166" t="s">
        <v>164</v>
      </c>
      <c r="I7" s="167"/>
    </row>
    <row r="8" spans="1:9" s="159" customFormat="1" ht="12" customHeight="1">
      <c r="A8" s="165">
        <v>30103</v>
      </c>
      <c r="B8" s="166" t="s">
        <v>165</v>
      </c>
      <c r="C8" s="167">
        <v>8.83</v>
      </c>
      <c r="D8" s="165">
        <v>30203</v>
      </c>
      <c r="E8" s="166" t="s">
        <v>166</v>
      </c>
      <c r="F8" s="167">
        <v>0.2</v>
      </c>
      <c r="G8" s="165">
        <v>310</v>
      </c>
      <c r="H8" s="166" t="s">
        <v>167</v>
      </c>
      <c r="I8" s="167"/>
    </row>
    <row r="9" spans="1:9" s="159" customFormat="1" ht="12" customHeight="1">
      <c r="A9" s="165">
        <v>30106</v>
      </c>
      <c r="B9" s="166" t="s">
        <v>168</v>
      </c>
      <c r="C9" s="167"/>
      <c r="D9" s="165">
        <v>30204</v>
      </c>
      <c r="E9" s="166" t="s">
        <v>169</v>
      </c>
      <c r="F9" s="167"/>
      <c r="G9" s="165">
        <v>31001</v>
      </c>
      <c r="H9" s="166" t="s">
        <v>170</v>
      </c>
      <c r="I9" s="167"/>
    </row>
    <row r="10" spans="1:9" s="159" customFormat="1" ht="12" customHeight="1">
      <c r="A10" s="165">
        <v>30107</v>
      </c>
      <c r="B10" s="166" t="s">
        <v>171</v>
      </c>
      <c r="C10" s="167">
        <v>22.1</v>
      </c>
      <c r="D10" s="165">
        <v>30205</v>
      </c>
      <c r="E10" s="166" t="s">
        <v>172</v>
      </c>
      <c r="F10" s="167">
        <v>0.38</v>
      </c>
      <c r="G10" s="165">
        <v>31002</v>
      </c>
      <c r="H10" s="166" t="s">
        <v>173</v>
      </c>
      <c r="I10" s="167"/>
    </row>
    <row r="11" spans="1:9" s="159" customFormat="1" ht="12" customHeight="1">
      <c r="A11" s="165">
        <v>30108</v>
      </c>
      <c r="B11" s="166" t="s">
        <v>174</v>
      </c>
      <c r="C11" s="167">
        <v>27.95</v>
      </c>
      <c r="D11" s="165">
        <v>30206</v>
      </c>
      <c r="E11" s="166" t="s">
        <v>175</v>
      </c>
      <c r="F11" s="167">
        <v>2.64</v>
      </c>
      <c r="G11" s="165">
        <v>31003</v>
      </c>
      <c r="H11" s="166" t="s">
        <v>176</v>
      </c>
      <c r="I11" s="167"/>
    </row>
    <row r="12" spans="1:9" s="159" customFormat="1" ht="12" customHeight="1">
      <c r="A12" s="165">
        <v>30109</v>
      </c>
      <c r="B12" s="166" t="s">
        <v>177</v>
      </c>
      <c r="C12" s="167">
        <v>13.97</v>
      </c>
      <c r="D12" s="165">
        <v>30207</v>
      </c>
      <c r="E12" s="166" t="s">
        <v>178</v>
      </c>
      <c r="F12" s="167">
        <v>0.74</v>
      </c>
      <c r="G12" s="165">
        <v>31005</v>
      </c>
      <c r="H12" s="166" t="s">
        <v>179</v>
      </c>
      <c r="I12" s="167"/>
    </row>
    <row r="13" spans="1:9" s="159" customFormat="1" ht="12" customHeight="1">
      <c r="A13" s="165">
        <v>30110</v>
      </c>
      <c r="B13" s="166" t="s">
        <v>180</v>
      </c>
      <c r="C13" s="167">
        <v>13.1</v>
      </c>
      <c r="D13" s="165">
        <v>30208</v>
      </c>
      <c r="E13" s="166" t="s">
        <v>181</v>
      </c>
      <c r="F13" s="167"/>
      <c r="G13" s="165">
        <v>31006</v>
      </c>
      <c r="H13" s="166" t="s">
        <v>182</v>
      </c>
      <c r="I13" s="167"/>
    </row>
    <row r="14" spans="1:9" s="159" customFormat="1" ht="12" customHeight="1">
      <c r="A14" s="165">
        <v>30111</v>
      </c>
      <c r="B14" s="166" t="s">
        <v>183</v>
      </c>
      <c r="C14" s="167">
        <v>0.26</v>
      </c>
      <c r="D14" s="165">
        <v>30209</v>
      </c>
      <c r="E14" s="166" t="s">
        <v>184</v>
      </c>
      <c r="F14" s="167"/>
      <c r="G14" s="165">
        <v>31007</v>
      </c>
      <c r="H14" s="166" t="s">
        <v>185</v>
      </c>
      <c r="I14" s="167"/>
    </row>
    <row r="15" spans="1:9" s="159" customFormat="1" ht="12" customHeight="1">
      <c r="A15" s="165">
        <v>30112</v>
      </c>
      <c r="B15" s="166" t="s">
        <v>186</v>
      </c>
      <c r="C15" s="167">
        <v>5.49</v>
      </c>
      <c r="D15" s="165">
        <v>30211</v>
      </c>
      <c r="E15" s="166" t="s">
        <v>187</v>
      </c>
      <c r="F15" s="167">
        <v>8.71</v>
      </c>
      <c r="G15" s="165">
        <v>31008</v>
      </c>
      <c r="H15" s="166" t="s">
        <v>188</v>
      </c>
      <c r="I15" s="167"/>
    </row>
    <row r="16" spans="1:9" s="159" customFormat="1" ht="12" customHeight="1">
      <c r="A16" s="165">
        <v>30113</v>
      </c>
      <c r="B16" s="166" t="s">
        <v>122</v>
      </c>
      <c r="C16" s="167">
        <v>21.7</v>
      </c>
      <c r="D16" s="165">
        <v>30212</v>
      </c>
      <c r="E16" s="166" t="s">
        <v>189</v>
      </c>
      <c r="F16" s="167"/>
      <c r="G16" s="165">
        <v>31009</v>
      </c>
      <c r="H16" s="166" t="s">
        <v>190</v>
      </c>
      <c r="I16" s="167"/>
    </row>
    <row r="17" spans="1:9" s="159" customFormat="1" ht="12" customHeight="1">
      <c r="A17" s="165">
        <v>30114</v>
      </c>
      <c r="B17" s="166" t="s">
        <v>191</v>
      </c>
      <c r="C17" s="167"/>
      <c r="D17" s="165">
        <v>30213</v>
      </c>
      <c r="E17" s="166" t="s">
        <v>192</v>
      </c>
      <c r="F17" s="167">
        <v>1.28</v>
      </c>
      <c r="G17" s="165">
        <v>31010</v>
      </c>
      <c r="H17" s="166" t="s">
        <v>193</v>
      </c>
      <c r="I17" s="167"/>
    </row>
    <row r="18" spans="1:9" s="159" customFormat="1" ht="12" customHeight="1">
      <c r="A18" s="165">
        <v>30199</v>
      </c>
      <c r="B18" s="166" t="s">
        <v>194</v>
      </c>
      <c r="C18" s="167">
        <v>4.14</v>
      </c>
      <c r="D18" s="165">
        <v>30214</v>
      </c>
      <c r="E18" s="166" t="s">
        <v>195</v>
      </c>
      <c r="F18" s="167">
        <v>1.2</v>
      </c>
      <c r="G18" s="165">
        <v>31011</v>
      </c>
      <c r="H18" s="166" t="s">
        <v>196</v>
      </c>
      <c r="I18" s="167"/>
    </row>
    <row r="19" spans="1:9" s="159" customFormat="1" ht="12" customHeight="1">
      <c r="A19" s="165">
        <v>303</v>
      </c>
      <c r="B19" s="166" t="s">
        <v>197</v>
      </c>
      <c r="C19" s="167">
        <f>SUM(C20:C31)</f>
        <v>258.95</v>
      </c>
      <c r="D19" s="165">
        <v>30215</v>
      </c>
      <c r="E19" s="166" t="s">
        <v>198</v>
      </c>
      <c r="F19" s="167">
        <v>6.41</v>
      </c>
      <c r="G19" s="165">
        <v>31012</v>
      </c>
      <c r="H19" s="166" t="s">
        <v>199</v>
      </c>
      <c r="I19" s="167"/>
    </row>
    <row r="20" spans="1:9" s="159" customFormat="1" ht="12" customHeight="1">
      <c r="A20" s="165">
        <v>30301</v>
      </c>
      <c r="B20" s="166" t="s">
        <v>200</v>
      </c>
      <c r="C20" s="167"/>
      <c r="D20" s="165">
        <v>30216</v>
      </c>
      <c r="E20" s="166" t="s">
        <v>201</v>
      </c>
      <c r="F20" s="167">
        <v>6.45</v>
      </c>
      <c r="G20" s="165">
        <v>31013</v>
      </c>
      <c r="H20" s="166" t="s">
        <v>202</v>
      </c>
      <c r="I20" s="167"/>
    </row>
    <row r="21" spans="1:9" s="159" customFormat="1" ht="12" customHeight="1">
      <c r="A21" s="165">
        <v>30302</v>
      </c>
      <c r="B21" s="166" t="s">
        <v>203</v>
      </c>
      <c r="C21" s="167"/>
      <c r="D21" s="165">
        <v>30217</v>
      </c>
      <c r="E21" s="166" t="s">
        <v>204</v>
      </c>
      <c r="F21" s="167">
        <v>1.27</v>
      </c>
      <c r="G21" s="165">
        <v>31019</v>
      </c>
      <c r="H21" s="166" t="s">
        <v>205</v>
      </c>
      <c r="I21" s="167"/>
    </row>
    <row r="22" spans="1:9" s="159" customFormat="1" ht="12" customHeight="1">
      <c r="A22" s="165">
        <v>30303</v>
      </c>
      <c r="B22" s="166" t="s">
        <v>206</v>
      </c>
      <c r="C22" s="167"/>
      <c r="D22" s="165">
        <v>30218</v>
      </c>
      <c r="E22" s="166" t="s">
        <v>207</v>
      </c>
      <c r="F22" s="167"/>
      <c r="G22" s="165">
        <v>31021</v>
      </c>
      <c r="H22" s="166" t="s">
        <v>208</v>
      </c>
      <c r="I22" s="167"/>
    </row>
    <row r="23" spans="1:9" s="159" customFormat="1" ht="12" customHeight="1">
      <c r="A23" s="165">
        <v>30304</v>
      </c>
      <c r="B23" s="166" t="s">
        <v>209</v>
      </c>
      <c r="C23" s="167"/>
      <c r="D23" s="165">
        <v>30224</v>
      </c>
      <c r="E23" s="166" t="s">
        <v>210</v>
      </c>
      <c r="F23" s="167"/>
      <c r="G23" s="165">
        <v>31022</v>
      </c>
      <c r="H23" s="166" t="s">
        <v>211</v>
      </c>
      <c r="I23" s="167"/>
    </row>
    <row r="24" spans="1:9" s="159" customFormat="1" ht="12" customHeight="1">
      <c r="A24" s="165">
        <v>30305</v>
      </c>
      <c r="B24" s="166" t="s">
        <v>212</v>
      </c>
      <c r="C24" s="167">
        <v>5.83</v>
      </c>
      <c r="D24" s="165">
        <v>30225</v>
      </c>
      <c r="E24" s="166" t="s">
        <v>213</v>
      </c>
      <c r="F24" s="167"/>
      <c r="G24" s="165">
        <v>31099</v>
      </c>
      <c r="H24" s="166" t="s">
        <v>214</v>
      </c>
      <c r="I24" s="167"/>
    </row>
    <row r="25" spans="1:9" s="159" customFormat="1" ht="12" customHeight="1">
      <c r="A25" s="165">
        <v>30306</v>
      </c>
      <c r="B25" s="166" t="s">
        <v>215</v>
      </c>
      <c r="C25" s="167">
        <v>0.82</v>
      </c>
      <c r="D25" s="165">
        <v>30226</v>
      </c>
      <c r="E25" s="166" t="s">
        <v>216</v>
      </c>
      <c r="F25" s="167">
        <v>3.95</v>
      </c>
      <c r="G25" s="165">
        <v>399</v>
      </c>
      <c r="H25" s="166" t="s">
        <v>217</v>
      </c>
      <c r="I25" s="167"/>
    </row>
    <row r="26" spans="1:9" s="159" customFormat="1" ht="12" customHeight="1">
      <c r="A26" s="165">
        <v>30307</v>
      </c>
      <c r="B26" s="166" t="s">
        <v>218</v>
      </c>
      <c r="C26" s="167">
        <v>0.3</v>
      </c>
      <c r="D26" s="165">
        <v>30227</v>
      </c>
      <c r="E26" s="166" t="s">
        <v>219</v>
      </c>
      <c r="F26" s="167"/>
      <c r="G26" s="165">
        <v>39906</v>
      </c>
      <c r="H26" s="166" t="s">
        <v>220</v>
      </c>
      <c r="I26" s="167"/>
    </row>
    <row r="27" spans="1:9" s="159" customFormat="1" ht="12" customHeight="1">
      <c r="A27" s="165">
        <v>30308</v>
      </c>
      <c r="B27" s="166" t="s">
        <v>221</v>
      </c>
      <c r="C27" s="167"/>
      <c r="D27" s="165">
        <v>30228</v>
      </c>
      <c r="E27" s="166" t="s">
        <v>222</v>
      </c>
      <c r="F27" s="167">
        <v>1.03</v>
      </c>
      <c r="G27" s="165">
        <v>39907</v>
      </c>
      <c r="H27" s="166" t="s">
        <v>223</v>
      </c>
      <c r="I27" s="167"/>
    </row>
    <row r="28" spans="1:9" s="159" customFormat="1" ht="12" customHeight="1">
      <c r="A28" s="165">
        <v>30309</v>
      </c>
      <c r="B28" s="166" t="s">
        <v>224</v>
      </c>
      <c r="C28" s="167">
        <v>250</v>
      </c>
      <c r="D28" s="165">
        <v>30229</v>
      </c>
      <c r="E28" s="166" t="s">
        <v>225</v>
      </c>
      <c r="F28" s="167"/>
      <c r="G28" s="165">
        <v>39908</v>
      </c>
      <c r="H28" s="166" t="s">
        <v>226</v>
      </c>
      <c r="I28" s="167"/>
    </row>
    <row r="29" spans="1:9" s="159" customFormat="1" ht="12" customHeight="1">
      <c r="A29" s="165">
        <v>30310</v>
      </c>
      <c r="B29" s="166" t="s">
        <v>227</v>
      </c>
      <c r="C29" s="167"/>
      <c r="D29" s="165">
        <v>30231</v>
      </c>
      <c r="E29" s="166" t="s">
        <v>228</v>
      </c>
      <c r="F29" s="167"/>
      <c r="G29" s="165">
        <v>39999</v>
      </c>
      <c r="H29" s="166" t="s">
        <v>229</v>
      </c>
      <c r="I29" s="167"/>
    </row>
    <row r="30" spans="1:9" s="159" customFormat="1" ht="12" customHeight="1">
      <c r="A30" s="165">
        <v>30311</v>
      </c>
      <c r="B30" s="166" t="s">
        <v>230</v>
      </c>
      <c r="C30" s="167"/>
      <c r="D30" s="165">
        <v>30239</v>
      </c>
      <c r="E30" s="166" t="s">
        <v>231</v>
      </c>
      <c r="F30" s="167">
        <v>16.03</v>
      </c>
      <c r="G30" s="168"/>
      <c r="H30" s="168"/>
      <c r="I30" s="167"/>
    </row>
    <row r="31" spans="1:9" s="159" customFormat="1" ht="12" customHeight="1">
      <c r="A31" s="165">
        <v>30399</v>
      </c>
      <c r="B31" s="166" t="s">
        <v>232</v>
      </c>
      <c r="C31" s="167">
        <v>2</v>
      </c>
      <c r="D31" s="165">
        <v>30240</v>
      </c>
      <c r="E31" s="166" t="s">
        <v>233</v>
      </c>
      <c r="F31" s="167"/>
      <c r="G31" s="168"/>
      <c r="H31" s="168"/>
      <c r="I31" s="167"/>
    </row>
    <row r="32" spans="1:9" s="159" customFormat="1" ht="12" customHeight="1">
      <c r="A32" s="166"/>
      <c r="B32" s="166"/>
      <c r="C32" s="167"/>
      <c r="D32" s="165">
        <v>30299</v>
      </c>
      <c r="E32" s="166" t="s">
        <v>234</v>
      </c>
      <c r="F32" s="167">
        <v>12.43</v>
      </c>
      <c r="G32" s="168"/>
      <c r="H32" s="168"/>
      <c r="I32" s="167"/>
    </row>
    <row r="33" spans="1:9" s="159" customFormat="1" ht="12" customHeight="1">
      <c r="A33" s="169" t="s">
        <v>235</v>
      </c>
      <c r="B33" s="169"/>
      <c r="C33" s="170">
        <f>C5+C19</f>
        <v>555.5</v>
      </c>
      <c r="D33" s="169" t="s">
        <v>236</v>
      </c>
      <c r="E33" s="169"/>
      <c r="F33" s="169"/>
      <c r="G33" s="169"/>
      <c r="H33" s="169"/>
      <c r="I33" s="174">
        <v>79.2</v>
      </c>
    </row>
    <row r="34" spans="1:9" ht="19.5" customHeight="1">
      <c r="A34" s="171" t="s">
        <v>237</v>
      </c>
      <c r="B34" s="171"/>
      <c r="C34" s="171"/>
      <c r="D34" s="171"/>
      <c r="E34" s="171"/>
      <c r="F34" s="171"/>
      <c r="G34" s="171"/>
      <c r="H34" s="171"/>
      <c r="I34" s="1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D10" sqref="D10"/>
    </sheetView>
  </sheetViews>
  <sheetFormatPr defaultColWidth="9.00390625" defaultRowHeight="14.25"/>
  <cols>
    <col min="1" max="2" width="4.625" style="130" customWidth="1"/>
    <col min="3" max="3" width="11.00390625" style="130" customWidth="1"/>
    <col min="4" max="9" width="16.625" style="130" customWidth="1"/>
    <col min="10" max="16384" width="9.00390625" style="130" customWidth="1"/>
  </cols>
  <sheetData>
    <row r="1" spans="1:9" s="126" customFormat="1" ht="30" customHeight="1">
      <c r="A1" s="131" t="s">
        <v>238</v>
      </c>
      <c r="B1" s="131"/>
      <c r="C1" s="131"/>
      <c r="D1" s="131"/>
      <c r="E1" s="131"/>
      <c r="F1" s="131"/>
      <c r="G1" s="131"/>
      <c r="H1" s="131"/>
      <c r="I1" s="131"/>
    </row>
    <row r="2" spans="1:9" s="127" customFormat="1" ht="13.5" customHeight="1">
      <c r="A2" s="142"/>
      <c r="B2" s="142"/>
      <c r="C2" s="142"/>
      <c r="I2" s="139" t="s">
        <v>239</v>
      </c>
    </row>
    <row r="3" spans="1:9" s="127" customFormat="1" ht="13.5" customHeight="1">
      <c r="A3" s="132" t="s">
        <v>2</v>
      </c>
      <c r="B3" s="142"/>
      <c r="C3" s="142"/>
      <c r="D3" s="133"/>
      <c r="E3" s="133"/>
      <c r="F3" s="133"/>
      <c r="G3" s="133"/>
      <c r="H3" s="133"/>
      <c r="I3" s="139" t="s">
        <v>3</v>
      </c>
    </row>
    <row r="4" spans="1:9" s="128" customFormat="1" ht="20.25" customHeight="1">
      <c r="A4" s="144" t="s">
        <v>149</v>
      </c>
      <c r="B4" s="144"/>
      <c r="C4" s="144"/>
      <c r="D4" s="145" t="s">
        <v>240</v>
      </c>
      <c r="E4" s="145" t="s">
        <v>241</v>
      </c>
      <c r="F4" s="145" t="s">
        <v>150</v>
      </c>
      <c r="G4" s="145"/>
      <c r="H4" s="145"/>
      <c r="I4" s="145" t="s">
        <v>242</v>
      </c>
    </row>
    <row r="5" spans="1:9" s="128" customFormat="1" ht="27" customHeight="1">
      <c r="A5" s="144" t="s">
        <v>243</v>
      </c>
      <c r="B5" s="144"/>
      <c r="C5" s="144" t="s">
        <v>70</v>
      </c>
      <c r="D5" s="145"/>
      <c r="E5" s="145"/>
      <c r="F5" s="145" t="s">
        <v>151</v>
      </c>
      <c r="G5" s="145" t="s">
        <v>152</v>
      </c>
      <c r="H5" s="145" t="s">
        <v>127</v>
      </c>
      <c r="I5" s="145"/>
    </row>
    <row r="6" spans="1:9" s="128" customFormat="1" ht="18" customHeight="1">
      <c r="A6" s="144"/>
      <c r="B6" s="144"/>
      <c r="C6" s="144"/>
      <c r="D6" s="145"/>
      <c r="E6" s="145"/>
      <c r="F6" s="145"/>
      <c r="G6" s="145"/>
      <c r="H6" s="145"/>
      <c r="I6" s="145"/>
    </row>
    <row r="7" spans="1:9" s="128" customFormat="1" ht="22.5" customHeight="1">
      <c r="A7" s="144"/>
      <c r="B7" s="144"/>
      <c r="C7" s="144"/>
      <c r="D7" s="145"/>
      <c r="E7" s="145"/>
      <c r="F7" s="145"/>
      <c r="G7" s="145"/>
      <c r="H7" s="145"/>
      <c r="I7" s="145"/>
    </row>
    <row r="8" spans="1:9" s="128" customFormat="1" ht="22.5" customHeight="1">
      <c r="A8" s="144" t="s">
        <v>71</v>
      </c>
      <c r="B8" s="144"/>
      <c r="C8" s="144"/>
      <c r="D8" s="144">
        <v>1</v>
      </c>
      <c r="E8" s="144">
        <v>2</v>
      </c>
      <c r="F8" s="144">
        <v>3</v>
      </c>
      <c r="G8" s="144">
        <v>4</v>
      </c>
      <c r="H8" s="144">
        <v>5</v>
      </c>
      <c r="I8" s="144">
        <v>6</v>
      </c>
    </row>
    <row r="9" spans="1:9" s="128" customFormat="1" ht="27.75" customHeight="1">
      <c r="A9" s="144" t="s">
        <v>72</v>
      </c>
      <c r="B9" s="144"/>
      <c r="C9" s="144"/>
      <c r="D9" s="147" t="s">
        <v>244</v>
      </c>
      <c r="E9" s="147"/>
      <c r="F9" s="147"/>
      <c r="G9" s="147"/>
      <c r="H9" s="147"/>
      <c r="I9" s="147"/>
    </row>
    <row r="10" spans="1:9" s="129" customFormat="1" ht="22.5" customHeight="1">
      <c r="A10" s="148"/>
      <c r="B10" s="148"/>
      <c r="C10" s="149"/>
      <c r="D10" s="147"/>
      <c r="E10" s="147"/>
      <c r="F10" s="147"/>
      <c r="G10" s="147"/>
      <c r="H10" s="147"/>
      <c r="I10" s="147"/>
    </row>
    <row r="11" spans="1:9" s="129" customFormat="1" ht="22.5" customHeight="1">
      <c r="A11" s="148"/>
      <c r="B11" s="148"/>
      <c r="C11" s="149"/>
      <c r="D11" s="147"/>
      <c r="E11" s="147"/>
      <c r="F11" s="147"/>
      <c r="G11" s="147"/>
      <c r="H11" s="147"/>
      <c r="I11" s="147"/>
    </row>
    <row r="12" spans="1:9" s="129" customFormat="1" ht="22.5" customHeight="1">
      <c r="A12" s="148"/>
      <c r="B12" s="148"/>
      <c r="C12" s="149"/>
      <c r="D12" s="147"/>
      <c r="E12" s="147"/>
      <c r="F12" s="147"/>
      <c r="G12" s="147"/>
      <c r="H12" s="147"/>
      <c r="I12" s="147"/>
    </row>
    <row r="13" spans="1:9" s="129" customFormat="1" ht="22.5" customHeight="1">
      <c r="A13" s="148"/>
      <c r="B13" s="148"/>
      <c r="C13" s="149"/>
      <c r="D13" s="147"/>
      <c r="E13" s="147"/>
      <c r="F13" s="147"/>
      <c r="G13" s="147"/>
      <c r="H13" s="147"/>
      <c r="I13" s="147"/>
    </row>
    <row r="14" spans="1:9" s="129" customFormat="1" ht="22.5" customHeight="1">
      <c r="A14" s="148"/>
      <c r="B14" s="148"/>
      <c r="C14" s="149"/>
      <c r="D14" s="147"/>
      <c r="E14" s="147"/>
      <c r="F14" s="147"/>
      <c r="G14" s="147"/>
      <c r="H14" s="147"/>
      <c r="I14" s="147"/>
    </row>
    <row r="15" spans="1:9" s="129" customFormat="1" ht="22.5" customHeight="1">
      <c r="A15" s="148"/>
      <c r="B15" s="148"/>
      <c r="C15" s="149"/>
      <c r="D15" s="147"/>
      <c r="E15" s="147"/>
      <c r="F15" s="147"/>
      <c r="G15" s="147"/>
      <c r="H15" s="147"/>
      <c r="I15" s="147"/>
    </row>
    <row r="16" spans="1:9" ht="32.25" customHeight="1">
      <c r="A16" s="137" t="s">
        <v>245</v>
      </c>
      <c r="B16" s="138"/>
      <c r="C16" s="138"/>
      <c r="D16" s="138"/>
      <c r="E16" s="138"/>
      <c r="F16" s="138"/>
      <c r="G16" s="138"/>
      <c r="H16" s="138"/>
      <c r="I16" s="138"/>
    </row>
    <row r="17" spans="1:256" s="140" customFormat="1" ht="24.75" customHeight="1">
      <c r="A17" s="152" t="s">
        <v>246</v>
      </c>
      <c r="B17" s="152"/>
      <c r="C17" s="152"/>
      <c r="D17" s="152"/>
      <c r="E17" s="152"/>
      <c r="F17" s="152"/>
      <c r="G17" s="152"/>
      <c r="H17" s="152"/>
      <c r="I17" s="152"/>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5"/>
      <c r="IT17" s="155"/>
      <c r="IU17" s="155"/>
      <c r="IV17" s="155"/>
    </row>
    <row r="18" ht="14.25">
      <c r="A18" s="156"/>
    </row>
    <row r="19" ht="14.25">
      <c r="A19" s="156"/>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D9" sqref="D9"/>
    </sheetView>
  </sheetViews>
  <sheetFormatPr defaultColWidth="9.00390625" defaultRowHeight="14.25"/>
  <cols>
    <col min="1" max="1" width="8.75390625" style="130" customWidth="1"/>
    <col min="2" max="2" width="4.625" style="130" customWidth="1"/>
    <col min="3" max="3" width="15.125" style="130" customWidth="1"/>
    <col min="4" max="6" width="26.00390625" style="130" customWidth="1"/>
    <col min="7" max="252" width="9.00390625" style="130" customWidth="1"/>
    <col min="253" max="16384" width="9.00390625" style="141" customWidth="1"/>
  </cols>
  <sheetData>
    <row r="1" spans="1:6" ht="36" customHeight="1">
      <c r="A1" s="131" t="s">
        <v>247</v>
      </c>
      <c r="B1" s="131"/>
      <c r="C1" s="131"/>
      <c r="D1" s="131"/>
      <c r="E1" s="131"/>
      <c r="F1" s="131"/>
    </row>
    <row r="2" spans="1:6" ht="15" customHeight="1">
      <c r="A2" s="142"/>
      <c r="B2" s="142"/>
      <c r="C2" s="142"/>
      <c r="D2" s="127"/>
      <c r="E2" s="127"/>
      <c r="F2" s="139" t="s">
        <v>248</v>
      </c>
    </row>
    <row r="3" spans="1:6" ht="15" customHeight="1">
      <c r="A3" s="132" t="s">
        <v>2</v>
      </c>
      <c r="B3" s="142"/>
      <c r="C3" s="142"/>
      <c r="D3" s="143"/>
      <c r="E3" s="143"/>
      <c r="F3" s="139" t="s">
        <v>3</v>
      </c>
    </row>
    <row r="4" spans="1:6" ht="19.5" customHeight="1">
      <c r="A4" s="144" t="s">
        <v>149</v>
      </c>
      <c r="B4" s="144"/>
      <c r="C4" s="144"/>
      <c r="D4" s="145" t="s">
        <v>150</v>
      </c>
      <c r="E4" s="145"/>
      <c r="F4" s="145"/>
    </row>
    <row r="5" spans="1:6" ht="19.5" customHeight="1">
      <c r="A5" s="144" t="s">
        <v>243</v>
      </c>
      <c r="B5" s="144"/>
      <c r="C5" s="144" t="s">
        <v>70</v>
      </c>
      <c r="D5" s="145" t="s">
        <v>72</v>
      </c>
      <c r="E5" s="145" t="s">
        <v>152</v>
      </c>
      <c r="F5" s="144" t="s">
        <v>127</v>
      </c>
    </row>
    <row r="6" spans="1:6" ht="19.5" customHeight="1">
      <c r="A6" s="144"/>
      <c r="B6" s="144"/>
      <c r="C6" s="144"/>
      <c r="D6" s="145"/>
      <c r="E6" s="145"/>
      <c r="F6" s="144"/>
    </row>
    <row r="7" spans="1:6" ht="19.5" customHeight="1">
      <c r="A7" s="144"/>
      <c r="B7" s="144"/>
      <c r="C7" s="144"/>
      <c r="D7" s="145"/>
      <c r="E7" s="145"/>
      <c r="F7" s="144"/>
    </row>
    <row r="8" spans="1:6" ht="19.5" customHeight="1">
      <c r="A8" s="144" t="s">
        <v>71</v>
      </c>
      <c r="B8" s="144"/>
      <c r="C8" s="144"/>
      <c r="D8" s="144">
        <v>1</v>
      </c>
      <c r="E8" s="144">
        <v>2</v>
      </c>
      <c r="F8" s="144">
        <v>3</v>
      </c>
    </row>
    <row r="9" spans="1:6" ht="27.75" customHeight="1">
      <c r="A9" s="144" t="s">
        <v>72</v>
      </c>
      <c r="B9" s="144"/>
      <c r="C9" s="144"/>
      <c r="D9" s="146" t="s">
        <v>249</v>
      </c>
      <c r="E9" s="147"/>
      <c r="F9" s="147"/>
    </row>
    <row r="10" spans="1:6" ht="19.5" customHeight="1">
      <c r="A10" s="148"/>
      <c r="B10" s="148"/>
      <c r="C10" s="149"/>
      <c r="D10" s="147"/>
      <c r="E10" s="147"/>
      <c r="F10" s="147"/>
    </row>
    <row r="11" spans="1:6" ht="19.5" customHeight="1">
      <c r="A11" s="148"/>
      <c r="B11" s="148"/>
      <c r="C11" s="149"/>
      <c r="D11" s="147"/>
      <c r="E11" s="147"/>
      <c r="F11" s="147"/>
    </row>
    <row r="12" spans="1:6" ht="19.5" customHeight="1">
      <c r="A12" s="148"/>
      <c r="B12" s="148"/>
      <c r="C12" s="149"/>
      <c r="D12" s="147"/>
      <c r="E12" s="147"/>
      <c r="F12" s="147"/>
    </row>
    <row r="13" spans="1:6" ht="19.5" customHeight="1">
      <c r="A13" s="148"/>
      <c r="B13" s="148"/>
      <c r="C13" s="149"/>
      <c r="D13" s="147"/>
      <c r="E13" s="147"/>
      <c r="F13" s="147"/>
    </row>
    <row r="14" spans="1:6" ht="19.5" customHeight="1">
      <c r="A14" s="148"/>
      <c r="B14" s="148"/>
      <c r="C14" s="149"/>
      <c r="D14" s="147"/>
      <c r="E14" s="147"/>
      <c r="F14" s="147"/>
    </row>
    <row r="15" spans="1:6" ht="19.5" customHeight="1">
      <c r="A15" s="148"/>
      <c r="B15" s="148"/>
      <c r="C15" s="149"/>
      <c r="D15" s="147"/>
      <c r="E15" s="147"/>
      <c r="F15" s="147"/>
    </row>
    <row r="16" spans="1:6" ht="36" customHeight="1">
      <c r="A16" s="150" t="s">
        <v>250</v>
      </c>
      <c r="B16" s="151"/>
      <c r="C16" s="151"/>
      <c r="D16" s="151"/>
      <c r="E16" s="151"/>
      <c r="F16" s="151"/>
    </row>
    <row r="17" spans="1:256" s="140" customFormat="1" ht="24.75" customHeight="1">
      <c r="A17" s="152" t="s">
        <v>251</v>
      </c>
      <c r="B17" s="153"/>
      <c r="C17" s="153"/>
      <c r="D17" s="153"/>
      <c r="E17" s="153"/>
      <c r="F17" s="153"/>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5"/>
      <c r="IT17" s="155"/>
      <c r="IU17" s="155"/>
      <c r="IV17" s="155"/>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H12" sqref="H12"/>
    </sheetView>
  </sheetViews>
  <sheetFormatPr defaultColWidth="9.00390625" defaultRowHeight="14.25"/>
  <cols>
    <col min="1" max="12" width="10.125" style="130" customWidth="1"/>
    <col min="13" max="16384" width="9.00390625" style="130" customWidth="1"/>
  </cols>
  <sheetData>
    <row r="1" spans="1:12" s="126" customFormat="1" ht="30" customHeight="1">
      <c r="A1" s="131" t="s">
        <v>252</v>
      </c>
      <c r="B1" s="131"/>
      <c r="C1" s="131"/>
      <c r="D1" s="131"/>
      <c r="E1" s="131"/>
      <c r="F1" s="131"/>
      <c r="G1" s="131"/>
      <c r="H1" s="131"/>
      <c r="I1" s="131"/>
      <c r="J1" s="131"/>
      <c r="K1" s="131"/>
      <c r="L1" s="131"/>
    </row>
    <row r="2" s="127" customFormat="1" ht="15" customHeight="1">
      <c r="L2" s="139" t="s">
        <v>253</v>
      </c>
    </row>
    <row r="3" spans="1:12" s="127" customFormat="1" ht="15" customHeight="1">
      <c r="A3" s="132" t="s">
        <v>2</v>
      </c>
      <c r="B3" s="133"/>
      <c r="C3" s="133"/>
      <c r="D3" s="133"/>
      <c r="E3" s="133"/>
      <c r="F3" s="133"/>
      <c r="G3" s="133"/>
      <c r="H3" s="133"/>
      <c r="I3" s="133"/>
      <c r="J3" s="133"/>
      <c r="K3" s="133"/>
      <c r="L3" s="139" t="s">
        <v>3</v>
      </c>
    </row>
    <row r="4" spans="1:12" s="128" customFormat="1" ht="27.75" customHeight="1">
      <c r="A4" s="134" t="s">
        <v>254</v>
      </c>
      <c r="B4" s="134"/>
      <c r="C4" s="134"/>
      <c r="D4" s="134"/>
      <c r="E4" s="134"/>
      <c r="F4" s="134"/>
      <c r="G4" s="134" t="s">
        <v>8</v>
      </c>
      <c r="H4" s="134"/>
      <c r="I4" s="134"/>
      <c r="J4" s="134"/>
      <c r="K4" s="134"/>
      <c r="L4" s="134"/>
    </row>
    <row r="5" spans="1:12" s="128" customFormat="1" ht="30" customHeight="1">
      <c r="A5" s="134" t="s">
        <v>72</v>
      </c>
      <c r="B5" s="134" t="s">
        <v>255</v>
      </c>
      <c r="C5" s="134" t="s">
        <v>256</v>
      </c>
      <c r="D5" s="134"/>
      <c r="E5" s="134"/>
      <c r="F5" s="134" t="s">
        <v>257</v>
      </c>
      <c r="G5" s="134" t="s">
        <v>72</v>
      </c>
      <c r="H5" s="134" t="s">
        <v>255</v>
      </c>
      <c r="I5" s="134" t="s">
        <v>256</v>
      </c>
      <c r="J5" s="134"/>
      <c r="K5" s="134"/>
      <c r="L5" s="134" t="s">
        <v>257</v>
      </c>
    </row>
    <row r="6" spans="1:12" s="128" customFormat="1" ht="30" customHeight="1">
      <c r="A6" s="134"/>
      <c r="B6" s="134"/>
      <c r="C6" s="134" t="s">
        <v>151</v>
      </c>
      <c r="D6" s="134" t="s">
        <v>258</v>
      </c>
      <c r="E6" s="134" t="s">
        <v>259</v>
      </c>
      <c r="F6" s="134"/>
      <c r="G6" s="134"/>
      <c r="H6" s="134"/>
      <c r="I6" s="134" t="s">
        <v>151</v>
      </c>
      <c r="J6" s="134" t="s">
        <v>258</v>
      </c>
      <c r="K6" s="134" t="s">
        <v>259</v>
      </c>
      <c r="L6" s="134"/>
    </row>
    <row r="7" spans="1:12" s="128" customFormat="1" ht="27.75" customHeight="1">
      <c r="A7" s="135">
        <v>1</v>
      </c>
      <c r="B7" s="135">
        <v>2</v>
      </c>
      <c r="C7" s="135">
        <v>3</v>
      </c>
      <c r="D7" s="135">
        <v>4</v>
      </c>
      <c r="E7" s="135">
        <v>5</v>
      </c>
      <c r="F7" s="135">
        <v>6</v>
      </c>
      <c r="G7" s="135">
        <v>7</v>
      </c>
      <c r="H7" s="135">
        <v>8</v>
      </c>
      <c r="I7" s="135">
        <v>9</v>
      </c>
      <c r="J7" s="135">
        <v>10</v>
      </c>
      <c r="K7" s="135">
        <v>11</v>
      </c>
      <c r="L7" s="135">
        <v>12</v>
      </c>
    </row>
    <row r="8" spans="1:12" s="129" customFormat="1" ht="42.75" customHeight="1">
      <c r="A8" s="136">
        <v>2.7</v>
      </c>
      <c r="B8" s="136"/>
      <c r="C8" s="136"/>
      <c r="D8" s="136"/>
      <c r="E8" s="136"/>
      <c r="F8" s="136">
        <v>2.7</v>
      </c>
      <c r="G8" s="136">
        <v>2.7</v>
      </c>
      <c r="H8" s="136"/>
      <c r="I8" s="136"/>
      <c r="J8" s="136"/>
      <c r="K8" s="136"/>
      <c r="L8" s="136">
        <v>2.7</v>
      </c>
    </row>
    <row r="9" spans="1:12" ht="45" customHeight="1">
      <c r="A9" s="137" t="s">
        <v>260</v>
      </c>
      <c r="B9" s="138"/>
      <c r="C9" s="138"/>
      <c r="D9" s="138"/>
      <c r="E9" s="138"/>
      <c r="F9" s="138"/>
      <c r="G9" s="138"/>
      <c r="H9" s="138"/>
      <c r="I9" s="138"/>
      <c r="J9" s="138"/>
      <c r="K9" s="138"/>
      <c r="L9" s="13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周承</cp:lastModifiedBy>
  <cp:lastPrinted>2019-06-23T00:09:14Z</cp:lastPrinted>
  <dcterms:created xsi:type="dcterms:W3CDTF">2012-01-01T20:36:18Z</dcterms:created>
  <dcterms:modified xsi:type="dcterms:W3CDTF">2023-10-17T02:39:58Z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D841F896602341419011BDB52E8D3D81_13</vt:lpwstr>
  </property>
</Properties>
</file>