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720" windowHeight="13050" firstSheet="6" activeTab="6"/>
  </bookViews>
  <sheets>
    <sheet name="表1-部门收支总表（" sheetId="3" r:id="rId1"/>
    <sheet name="表2-部门收入总体情况表" sheetId="4" r:id="rId2"/>
    <sheet name="表3-部门支出总体情况表" sheetId="45" r:id="rId3"/>
    <sheet name="财政拨款收支总表" sheetId="50" r:id="rId4"/>
    <sheet name="一般公共预算支出情况表" sheetId="7" r:id="rId5"/>
    <sheet name="一般公共预算基本支出情况表—工资福利支出" sheetId="9" r:id="rId6"/>
    <sheet name="一般公共预算基本支出情况表—商品和服务支出" sheetId="11" r:id="rId7"/>
    <sheet name="一般公共预算基本支出情况表—对个人和家庭的补助" sheetId="13" r:id="rId8"/>
    <sheet name="表8-政府性基金拨款支出预算表" sheetId="46" r:id="rId9"/>
    <sheet name="2018年“三公”经费预算情况表" sheetId="44" r:id="rId10"/>
    <sheet name="Sheet1" sheetId="47" r:id="rId11"/>
  </sheets>
  <definedNames>
    <definedName name="a">#REF!</definedName>
    <definedName name="A0">#REF!</definedName>
    <definedName name="maocuhui">#REF!</definedName>
    <definedName name="_xlnm.Print_Area" localSheetId="0">'表1-部门收支总表（'!$A$1:$H$36</definedName>
    <definedName name="_xlnm.Print_Area" localSheetId="2">'表3-部门支出总体情况表'!$A$1:$O$7</definedName>
    <definedName name="_xlnm.Print_Area">#REF!</definedName>
    <definedName name="_xlnm.Print_Titles" localSheetId="0">'表1-部门收支总表（'!$1:$5</definedName>
    <definedName name="_xlnm.Print_Titles" localSheetId="1">'表2-部门收入总体情况表'!$1:$6</definedName>
    <definedName name="_xlnm.Print_Titles" localSheetId="2">'表3-部门支出总体情况表'!$1:$6</definedName>
    <definedName name="_xlnm.Print_Titles" localSheetId="8">'表8-政府性基金拨款支出预算表'!$1:$6</definedName>
    <definedName name="_xlnm.Print_Titles" localSheetId="7">一般公共预算基本支出情况表—对个人和家庭的补助!$1:$6</definedName>
    <definedName name="_xlnm.Print_Titles" localSheetId="5">一般公共预算基本支出情况表—工资福利支出!$1:$6</definedName>
    <definedName name="_xlnm.Print_Titles" localSheetId="6">一般公共预算基本支出情况表—商品和服务支出!$1:$6</definedName>
    <definedName name="_xlnm.Print_Titles" localSheetId="4">一般公共预算支出情况表!$1:$6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25725"/>
</workbook>
</file>

<file path=xl/calcChain.xml><?xml version="1.0" encoding="utf-8"?>
<calcChain xmlns="http://schemas.openxmlformats.org/spreadsheetml/2006/main">
  <c r="B5" i="44"/>
  <c r="N9" i="13"/>
  <c r="M9"/>
  <c r="L9"/>
  <c r="K9"/>
  <c r="J9"/>
  <c r="H9"/>
  <c r="G9"/>
  <c r="F9"/>
  <c r="N8"/>
  <c r="M8"/>
  <c r="L8"/>
  <c r="K8"/>
  <c r="J8"/>
  <c r="H8"/>
  <c r="G8"/>
  <c r="F8"/>
  <c r="N7"/>
  <c r="M7"/>
  <c r="L7"/>
  <c r="K7"/>
  <c r="J7"/>
  <c r="H7"/>
  <c r="G7"/>
  <c r="F7"/>
  <c r="T9" i="11"/>
  <c r="S9"/>
  <c r="P9"/>
  <c r="O9"/>
  <c r="M9"/>
  <c r="J9"/>
  <c r="T8"/>
  <c r="S8"/>
  <c r="P8"/>
  <c r="O8"/>
  <c r="M8"/>
  <c r="J8"/>
  <c r="T7"/>
  <c r="S7"/>
  <c r="P7"/>
  <c r="O7"/>
  <c r="M7"/>
  <c r="J7"/>
  <c r="W9" i="9"/>
  <c r="V9"/>
  <c r="O9"/>
  <c r="J9"/>
  <c r="I9"/>
  <c r="H9"/>
  <c r="W8"/>
  <c r="V8"/>
  <c r="O8"/>
  <c r="J8"/>
  <c r="I8"/>
  <c r="H8"/>
  <c r="W7"/>
  <c r="V7"/>
  <c r="O7"/>
  <c r="J7"/>
  <c r="I7"/>
  <c r="H7"/>
  <c r="X9" i="7"/>
  <c r="W9"/>
  <c r="X8"/>
  <c r="W8"/>
  <c r="X7"/>
  <c r="W7"/>
  <c r="O9" i="45"/>
  <c r="O8" s="1"/>
  <c r="O7" s="1"/>
  <c r="N9"/>
  <c r="N8" s="1"/>
  <c r="N7" s="1"/>
  <c r="L9"/>
  <c r="K9"/>
  <c r="J9"/>
  <c r="J8" s="1"/>
  <c r="J7" s="1"/>
  <c r="H9"/>
  <c r="G9"/>
  <c r="L8"/>
  <c r="L7" s="1"/>
  <c r="K8"/>
  <c r="H8"/>
  <c r="H7" s="1"/>
  <c r="G8"/>
  <c r="K7"/>
  <c r="G7"/>
  <c r="M8" i="4"/>
  <c r="K8"/>
  <c r="J8"/>
  <c r="I8"/>
  <c r="H8"/>
  <c r="G8"/>
  <c r="F8"/>
  <c r="M7"/>
  <c r="K7"/>
  <c r="J7"/>
  <c r="I7"/>
  <c r="H7"/>
  <c r="G7"/>
  <c r="F7"/>
</calcChain>
</file>

<file path=xl/sharedStrings.xml><?xml version="1.0" encoding="utf-8"?>
<sst xmlns="http://schemas.openxmlformats.org/spreadsheetml/2006/main" count="398" uniqueCount="254">
  <si>
    <t>704001</t>
  </si>
  <si>
    <t>汨罗市商务粮食局</t>
  </si>
  <si>
    <t>预算01表</t>
  </si>
  <si>
    <t>预算02表</t>
  </si>
  <si>
    <t>部门支出总体情况表</t>
  </si>
  <si>
    <t>预算08表</t>
  </si>
  <si>
    <t>政府性基金拨款支出预算表</t>
  </si>
  <si>
    <t>预算09表</t>
  </si>
  <si>
    <t xml:space="preserve">                                                      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</si>
  <si>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</si>
  <si>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</si>
  <si>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</si>
  <si>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</si>
  <si>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</si>
  <si>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</si>
  <si>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</si>
  <si>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</si>
  <si>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</si>
  <si>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</si>
  <si>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</si>
  <si>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</si>
  <si>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</si>
  <si>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</si>
  <si>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</si>
  <si>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</si>
  <si>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</si>
  <si>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</si>
  <si>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</si>
  <si>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</si>
  <si>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</si>
  <si>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</si>
  <si>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</si>
  <si>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</si>
  <si>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</si>
  <si>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</si>
  <si>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</si>
  <si>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</si>
  <si>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</si>
  <si>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</si>
  <si>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</si>
  <si>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</si>
  <si>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</si>
  <si>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</si>
  <si>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</si>
  <si>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</si>
  <si>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</si>
  <si>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</si>
  <si>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</si>
  <si>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</si>
  <si>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</si>
  <si>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</si>
  <si>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</si>
  <si>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</si>
  <si>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</si>
  <si>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</si>
  <si>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</si>
  <si>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</si>
  <si>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</si>
  <si>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</si>
  <si>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</si>
  <si>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</si>
  <si>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</si>
  <si>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</si>
  <si>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</si>
  <si>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</si>
  <si>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</si>
  <si>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</si>
  <si>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</si>
  <si>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</si>
  <si>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</si>
  <si>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</si>
  <si>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</si>
  <si>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</si>
  <si>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</si>
  <si>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</si>
  <si>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</si>
  <si>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</si>
  <si>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</si>
  <si>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</si>
  <si>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</si>
  <si>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</si>
  <si>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</si>
  <si>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</si>
  <si>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</si>
  <si>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</si>
  <si>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</si>
  <si>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</si>
  <si>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</si>
  <si>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</si>
  <si>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</si>
  <si>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</si>
  <si>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</si>
  <si>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</si>
  <si>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</si>
  <si>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</si>
  <si>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</si>
  <si>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</si>
  <si>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</si>
  <si>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</si>
  <si>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</si>
  <si>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</si>
  <si>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</si>
  <si>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</si>
  <si>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</si>
  <si>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</si>
  <si>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</si>
  <si>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</si>
  <si>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</si>
  <si>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</si>
  <si>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 xml:space="preserve">  704001</t>
  </si>
  <si>
    <t xml:space="preserve">  汨罗市商务粮食局本级</t>
  </si>
  <si>
    <t>功能科目</t>
  </si>
  <si>
    <t>单位名称(功能科目)</t>
  </si>
  <si>
    <t>总  计</t>
  </si>
  <si>
    <t>公共财政拨款合计</t>
  </si>
  <si>
    <t>704</t>
  </si>
  <si>
    <t xml:space="preserve">    704001</t>
  </si>
  <si>
    <t xml:space="preserve">    其他商业服务业等支出</t>
  </si>
  <si>
    <t xml:space="preserve">    一般行政管理事务（人大事务）</t>
  </si>
  <si>
    <t xml:space="preserve">    行政运行（人大事务）</t>
  </si>
  <si>
    <t xml:space="preserve">    行政运行（党委办公厅（室）及相关机构事务）</t>
  </si>
  <si>
    <t xml:space="preserve">    行政运行（政府办公厅（室）及相关机构事务）</t>
  </si>
  <si>
    <t xml:space="preserve">    一般行政管理事务（政协事务）</t>
  </si>
  <si>
    <t xml:space="preserve">    704004</t>
  </si>
  <si>
    <t xml:space="preserve">    事业运行（商贸事务）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</si>
  <si>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</si>
  <si>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</si>
  <si>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</si>
  <si>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</si>
  <si>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</si>
  <si>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</si>
  <si>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</si>
  <si>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</si>
  <si>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</si>
  <si>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</si>
  <si>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</si>
  <si>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</si>
  <si>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</si>
  <si>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</si>
  <si>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</si>
  <si>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</si>
  <si>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</si>
  <si>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</si>
  <si>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其他商业流通事务支出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</si>
  <si>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</si>
  <si>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</si>
  <si>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</si>
  <si>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</si>
  <si>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</si>
  <si>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</si>
  <si>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</si>
  <si>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</si>
  <si>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</si>
  <si>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</si>
  <si>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</si>
  <si>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</si>
  <si>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</si>
  <si>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</si>
  <si>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</si>
  <si>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</si>
  <si>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</si>
  <si>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</si>
  <si>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</si>
  <si>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</si>
  <si>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</si>
  <si>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</si>
  <si>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</si>
  <si>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</si>
  <si>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</si>
  <si>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</si>
  <si>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</si>
  <si>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</si>
  <si>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</si>
  <si>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</si>
  <si>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</si>
  <si>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</si>
  <si>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</si>
  <si>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</si>
  <si>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</si>
  <si>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</si>
  <si>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</si>
  <si>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</si>
  <si>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</si>
  <si>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</si>
  <si>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</si>
  <si>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</si>
  <si>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</si>
  <si>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</si>
  <si>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</si>
  <si>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</si>
  <si>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</si>
  <si>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事业单位经营支出</t>
  </si>
  <si>
    <t>“三公”经费预算情况表</t>
  </si>
  <si>
    <t>填报单位：汨罗市商务粮食局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</si>
  <si>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</si>
  <si>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</si>
  <si>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</si>
  <si>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</si>
  <si>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</si>
  <si>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</si>
  <si>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</si>
  <si>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</si>
  <si>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部门预算收支总表</t>
    <phoneticPr fontId="31" type="noConversion"/>
  </si>
  <si>
    <t>部门收入总体情况表</t>
    <phoneticPr fontId="31" type="noConversion"/>
  </si>
  <si>
    <t>预算04表</t>
    <phoneticPr fontId="31" type="noConversion"/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</si>
  <si>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</si>
  <si>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</si>
  <si>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</si>
  <si>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</si>
  <si>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</si>
  <si>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</si>
  <si>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</si>
  <si>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</si>
  <si>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</si>
  <si>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</si>
  <si>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</si>
  <si>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</si>
  <si>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</si>
  <si>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</si>
  <si>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</si>
  <si>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</si>
  <si>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</si>
  <si>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</si>
  <si>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</si>
  <si>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</si>
  <si>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</si>
  <si>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</si>
  <si>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</si>
  <si>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</si>
  <si>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</si>
  <si>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</si>
  <si>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</si>
  <si>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</si>
  <si>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</si>
  <si>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</si>
  <si>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</si>
  <si>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</si>
  <si>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</si>
  <si>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</si>
  <si>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</si>
  <si>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</si>
  <si>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</si>
  <si>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预算05表</t>
    <phoneticPr fontId="31" type="noConversion"/>
  </si>
  <si>
    <t>预算06表</t>
    <phoneticPr fontId="31" type="noConversion"/>
  </si>
  <si>
    <t>预算09表</t>
    <phoneticPr fontId="31" type="noConversion"/>
  </si>
  <si>
    <t>预算11表</t>
    <phoneticPr fontId="31" type="noConversion"/>
  </si>
  <si>
    <t>一般公共预算基本支出情况表-对个人和家庭的补助</t>
    <phoneticPr fontId="31" type="noConversion"/>
  </si>
  <si>
    <t>一般公共预算基本支出情况表-工资福利支出</t>
    <phoneticPr fontId="31" type="noConversion"/>
  </si>
  <si>
    <t>一般公共预算基本支出情况表-一般商品服务支出</t>
    <phoneticPr fontId="31" type="noConversion"/>
  </si>
  <si>
    <t>一般公共预算支出表</t>
    <phoneticPr fontId="31" type="noConversion"/>
  </si>
  <si>
    <t>0..49</t>
    <phoneticPr fontId="31" type="noConversion"/>
  </si>
  <si>
    <t>2018年财政拨款收支总表</t>
    <phoneticPr fontId="31" type="noConversion"/>
  </si>
  <si>
    <t>单位名称：汨罗市商务粮食局</t>
    <phoneticPr fontId="31" type="noConversion"/>
  </si>
  <si>
    <t>704001</t>
    <phoneticPr fontId="31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</si>
</sst>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_);[Red]\(#,##0.00\)"/>
    <numFmt numFmtId="177" formatCode="* #,##0;* \-#,##0;* &quot;-&quot;;@"/>
    <numFmt numFmtId="178" formatCode="* #,##0.00;* \-#,##0.00;* &quot;&quot;??;@"/>
    <numFmt numFmtId="179" formatCode="#,##0.00_ "/>
    <numFmt numFmtId="180" formatCode="0.00_ "/>
  </numFmts>
  <fonts count="36">
    <font>
      <sz val="9"/>
      <name val="宋体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Arial"/>
      <family val="2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仿宋"/>
      <family val="3"/>
      <charset val="134"/>
    </font>
    <font>
      <b/>
      <sz val="11"/>
      <color indexed="8"/>
      <name val="仿宋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04">
    <xf numFmtId="0" fontId="0" fillId="0" borderId="0"/>
    <xf numFmtId="0" fontId="11" fillId="11" borderId="0" applyNumberFormat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177" fontId="13" fillId="0" borderId="0" applyFont="0" applyFill="0" applyBorder="0" applyAlignment="0" applyProtection="0"/>
    <xf numFmtId="0" fontId="15" fillId="5" borderId="15" applyNumberFormat="0" applyAlignment="0" applyProtection="0">
      <alignment vertical="center"/>
    </xf>
    <xf numFmtId="0" fontId="31" fillId="0" borderId="0"/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5" borderId="14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1" fillId="0" borderId="0"/>
    <xf numFmtId="0" fontId="11" fillId="10" borderId="0" applyNumberFormat="0" applyBorder="0" applyAlignment="0" applyProtection="0">
      <alignment vertical="center"/>
    </xf>
    <xf numFmtId="0" fontId="1" fillId="0" borderId="0"/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/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/>
    <xf numFmtId="0" fontId="23" fillId="0" borderId="0"/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11" fillId="0" borderId="0">
      <alignment vertical="center"/>
    </xf>
    <xf numFmtId="0" fontId="23" fillId="0" borderId="0"/>
    <xf numFmtId="0" fontId="1" fillId="0" borderId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7" fillId="14" borderId="17" applyNumberFormat="0" applyAlignment="0" applyProtection="0">
      <alignment vertical="center"/>
    </xf>
    <xf numFmtId="0" fontId="17" fillId="14" borderId="1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3" fillId="0" borderId="0"/>
    <xf numFmtId="0" fontId="1" fillId="19" borderId="18" applyNumberFormat="0" applyFont="0" applyAlignment="0" applyProtection="0">
      <alignment vertical="center"/>
    </xf>
    <xf numFmtId="0" fontId="1" fillId="19" borderId="18" applyNumberFormat="0" applyFont="0" applyAlignment="0" applyProtection="0">
      <alignment vertical="center"/>
    </xf>
    <xf numFmtId="0" fontId="32" fillId="0" borderId="0"/>
  </cellStyleXfs>
  <cellXfs count="208">
    <xf numFmtId="0" fontId="0" fillId="0" borderId="0" xfId="0"/>
    <xf numFmtId="0" fontId="1" fillId="0" borderId="0" xfId="73" applyFill="1"/>
    <xf numFmtId="0" fontId="2" fillId="0" borderId="0" xfId="73" applyFont="1" applyFill="1"/>
    <xf numFmtId="0" fontId="1" fillId="0" borderId="0" xfId="73"/>
    <xf numFmtId="0" fontId="1" fillId="0" borderId="0" xfId="73" applyAlignment="1">
      <alignment horizontal="center"/>
    </xf>
    <xf numFmtId="0" fontId="3" fillId="0" borderId="0" xfId="3" applyNumberFormat="1" applyFont="1" applyFill="1" applyAlignment="1">
      <alignment horizontal="right" vertical="center"/>
    </xf>
    <xf numFmtId="0" fontId="2" fillId="0" borderId="1" xfId="73" applyFont="1" applyFill="1" applyBorder="1" applyAlignment="1">
      <alignment vertical="center"/>
    </xf>
    <xf numFmtId="0" fontId="2" fillId="0" borderId="0" xfId="73" applyFont="1" applyFill="1" applyAlignment="1">
      <alignment horizontal="center"/>
    </xf>
    <xf numFmtId="0" fontId="2" fillId="0" borderId="0" xfId="73" applyFont="1" applyFill="1" applyAlignment="1">
      <alignment horizontal="right" vertical="center"/>
    </xf>
    <xf numFmtId="0" fontId="0" fillId="0" borderId="2" xfId="73" applyFont="1" applyFill="1" applyBorder="1" applyAlignment="1">
      <alignment horizontal="center" vertical="center"/>
    </xf>
    <xf numFmtId="0" fontId="0" fillId="0" borderId="3" xfId="73" applyFont="1" applyBorder="1" applyAlignment="1">
      <alignment horizontal="center" vertical="center"/>
    </xf>
    <xf numFmtId="0" fontId="1" fillId="0" borderId="3" xfId="73" applyFont="1" applyBorder="1"/>
    <xf numFmtId="0" fontId="0" fillId="0" borderId="3" xfId="73" applyFont="1" applyBorder="1" applyAlignment="1">
      <alignment vertical="center"/>
    </xf>
    <xf numFmtId="0" fontId="5" fillId="0" borderId="0" xfId="73" applyFont="1"/>
    <xf numFmtId="0" fontId="0" fillId="0" borderId="4" xfId="73" applyFont="1" applyBorder="1" applyAlignment="1">
      <alignment vertical="center"/>
    </xf>
    <xf numFmtId="0" fontId="6" fillId="0" borderId="3" xfId="73" applyFont="1" applyBorder="1"/>
    <xf numFmtId="0" fontId="0" fillId="0" borderId="3" xfId="73" applyFont="1" applyBorder="1" applyAlignment="1">
      <alignment horizontal="left" vertical="center" wrapText="1"/>
    </xf>
    <xf numFmtId="0" fontId="3" fillId="0" borderId="0" xfId="72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3" applyNumberFormat="1" applyFont="1" applyFill="1" applyAlignment="1">
      <alignment horizontal="center" vertical="center" wrapText="1"/>
    </xf>
    <xf numFmtId="49" fontId="3" fillId="0" borderId="0" xfId="3" applyNumberFormat="1" applyFont="1" applyFill="1" applyAlignment="1">
      <alignment vertical="center"/>
    </xf>
    <xf numFmtId="0" fontId="3" fillId="2" borderId="3" xfId="3" applyNumberFormat="1" applyFont="1" applyFill="1" applyBorder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176" fontId="3" fillId="2" borderId="3" xfId="3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3" fillId="0" borderId="3" xfId="3" applyNumberFormat="1" applyFont="1" applyFill="1" applyBorder="1" applyAlignment="1">
      <alignment horizontal="center" vertical="center"/>
    </xf>
    <xf numFmtId="0" fontId="3" fillId="0" borderId="3" xfId="3" applyNumberFormat="1" applyFont="1" applyFill="1" applyBorder="1" applyAlignment="1">
      <alignment horizontal="left" vertical="center"/>
    </xf>
    <xf numFmtId="178" fontId="3" fillId="0" borderId="3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left" vertical="center"/>
    </xf>
    <xf numFmtId="178" fontId="3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Alignment="1">
      <alignment vertical="center"/>
    </xf>
    <xf numFmtId="178" fontId="3" fillId="0" borderId="0" xfId="3" applyNumberFormat="1" applyFont="1" applyFill="1" applyAlignment="1">
      <alignment vertical="center"/>
    </xf>
    <xf numFmtId="0" fontId="3" fillId="0" borderId="0" xfId="3" applyNumberFormat="1" applyFont="1" applyFill="1" applyAlignment="1">
      <alignment vertical="center"/>
    </xf>
    <xf numFmtId="0" fontId="0" fillId="2" borderId="0" xfId="3" applyNumberFormat="1" applyFont="1" applyFill="1" applyAlignment="1">
      <alignment vertical="center"/>
    </xf>
    <xf numFmtId="0" fontId="0" fillId="0" borderId="3" xfId="3" applyNumberFormat="1" applyFont="1" applyFill="1" applyBorder="1" applyAlignment="1">
      <alignment vertical="center"/>
    </xf>
    <xf numFmtId="0" fontId="0" fillId="0" borderId="3" xfId="3" applyNumberFormat="1" applyFont="1" applyFill="1" applyBorder="1" applyAlignment="1">
      <alignment horizontal="centerContinuous" vertical="center"/>
    </xf>
    <xf numFmtId="0" fontId="0" fillId="0" borderId="0" xfId="3" applyNumberFormat="1" applyFont="1" applyFill="1" applyAlignment="1">
      <alignment horizontal="centerContinuous" vertical="center"/>
    </xf>
    <xf numFmtId="0" fontId="0" fillId="0" borderId="0" xfId="0" applyAlignment="1">
      <alignment wrapText="1"/>
    </xf>
    <xf numFmtId="0" fontId="3" fillId="0" borderId="0" xfId="3" applyNumberFormat="1" applyFont="1" applyAlignment="1">
      <alignment horizontal="right" vertical="center" wrapText="1"/>
    </xf>
    <xf numFmtId="0" fontId="8" fillId="0" borderId="0" xfId="3" applyNumberFormat="1" applyFont="1" applyFill="1" applyAlignment="1">
      <alignment horizontal="left" vertical="center" wrapText="1"/>
    </xf>
    <xf numFmtId="0" fontId="8" fillId="0" borderId="0" xfId="3" applyNumberFormat="1" applyFont="1" applyAlignment="1">
      <alignment horizontal="left" vertical="center" wrapText="1"/>
    </xf>
    <xf numFmtId="0" fontId="8" fillId="0" borderId="0" xfId="3" applyNumberFormat="1" applyFont="1" applyAlignment="1">
      <alignment horizontal="center" vertical="center" wrapText="1"/>
    </xf>
    <xf numFmtId="0" fontId="8" fillId="0" borderId="0" xfId="3" applyNumberFormat="1" applyFont="1" applyFill="1" applyAlignment="1">
      <alignment horizontal="center" vertical="center" wrapText="1"/>
    </xf>
    <xf numFmtId="0" fontId="9" fillId="0" borderId="3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49" fontId="8" fillId="0" borderId="3" xfId="3" applyNumberFormat="1" applyFont="1" applyFill="1" applyBorder="1" applyAlignment="1">
      <alignment horizontal="center" vertical="center" wrapText="1"/>
    </xf>
    <xf numFmtId="176" fontId="8" fillId="0" borderId="3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Continuous" vertical="center"/>
    </xf>
    <xf numFmtId="0" fontId="8" fillId="0" borderId="3" xfId="3" applyNumberFormat="1" applyFont="1" applyFill="1" applyBorder="1" applyAlignment="1">
      <alignment horizontal="centerContinuous" vertical="center" wrapText="1"/>
    </xf>
    <xf numFmtId="0" fontId="8" fillId="0" borderId="3" xfId="3" applyNumberFormat="1" applyFont="1" applyBorder="1" applyAlignment="1">
      <alignment horizontal="centerContinuous" vertical="center"/>
    </xf>
    <xf numFmtId="0" fontId="8" fillId="0" borderId="3" xfId="3" applyNumberFormat="1" applyFont="1" applyBorder="1" applyAlignment="1">
      <alignment horizontal="centerContinuous" vertical="center" wrapText="1"/>
    </xf>
    <xf numFmtId="0" fontId="3" fillId="0" borderId="0" xfId="3" applyNumberFormat="1" applyFont="1" applyAlignment="1">
      <alignment horizontal="centerContinuous" vertical="center"/>
    </xf>
    <xf numFmtId="0" fontId="3" fillId="0" borderId="0" xfId="3" applyNumberFormat="1" applyFont="1" applyAlignment="1">
      <alignment horizontal="centerContinuous" vertical="center" wrapText="1"/>
    </xf>
    <xf numFmtId="0" fontId="3" fillId="0" borderId="0" xfId="3" applyNumberFormat="1" applyFont="1" applyFill="1" applyAlignment="1">
      <alignment horizontal="centerContinuous" vertical="center"/>
    </xf>
    <xf numFmtId="0" fontId="0" fillId="0" borderId="0" xfId="3" applyNumberFormat="1" applyFont="1" applyAlignment="1">
      <alignment vertical="center"/>
    </xf>
    <xf numFmtId="0" fontId="3" fillId="0" borderId="0" xfId="3" applyNumberFormat="1" applyFont="1" applyFill="1" applyAlignment="1" applyProtection="1">
      <alignment vertical="center" wrapText="1"/>
    </xf>
    <xf numFmtId="0" fontId="9" fillId="0" borderId="0" xfId="3" applyNumberFormat="1" applyFont="1" applyAlignment="1">
      <alignment vertical="center"/>
    </xf>
    <xf numFmtId="0" fontId="3" fillId="0" borderId="0" xfId="3" applyNumberFormat="1" applyFont="1" applyFill="1" applyBorder="1" applyAlignment="1" applyProtection="1">
      <alignment horizontal="right" wrapText="1"/>
    </xf>
    <xf numFmtId="176" fontId="9" fillId="0" borderId="3" xfId="3" applyNumberFormat="1" applyFont="1" applyFill="1" applyBorder="1" applyAlignment="1">
      <alignment horizontal="center" vertical="center" wrapText="1"/>
    </xf>
    <xf numFmtId="0" fontId="3" fillId="2" borderId="0" xfId="3" applyNumberFormat="1" applyFont="1" applyFill="1" applyAlignment="1">
      <alignment horizontal="centerContinuous" vertical="center"/>
    </xf>
    <xf numFmtId="0" fontId="9" fillId="0" borderId="3" xfId="0" applyFont="1" applyBorder="1"/>
    <xf numFmtId="0" fontId="9" fillId="0" borderId="3" xfId="3" applyNumberFormat="1" applyFont="1" applyFill="1" applyBorder="1" applyAlignment="1">
      <alignment vertical="center"/>
    </xf>
    <xf numFmtId="0" fontId="3" fillId="0" borderId="0" xfId="3" applyNumberFormat="1" applyFont="1" applyFill="1" applyAlignment="1">
      <alignment horizontal="left" vertical="center" wrapText="1"/>
    </xf>
    <xf numFmtId="0" fontId="3" fillId="0" borderId="0" xfId="3" applyNumberFormat="1" applyFont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3" applyNumberFormat="1" applyFont="1" applyFill="1" applyAlignment="1">
      <alignment horizontal="right" vertical="center" wrapText="1"/>
    </xf>
    <xf numFmtId="0" fontId="0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Alignment="1">
      <alignment horizontal="center" vertical="center" wrapText="1"/>
    </xf>
    <xf numFmtId="0" fontId="9" fillId="0" borderId="8" xfId="3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vertical="center"/>
    </xf>
    <xf numFmtId="9" fontId="3" fillId="0" borderId="0" xfId="3" applyNumberFormat="1" applyFont="1" applyFill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center" wrapText="1"/>
    </xf>
    <xf numFmtId="0" fontId="9" fillId="0" borderId="11" xfId="3" applyNumberFormat="1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3" fillId="0" borderId="0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8" fontId="3" fillId="0" borderId="0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/>
    </xf>
    <xf numFmtId="0" fontId="0" fillId="2" borderId="10" xfId="0" applyFill="1" applyBorder="1"/>
    <xf numFmtId="0" fontId="8" fillId="0" borderId="0" xfId="3" applyNumberFormat="1" applyFont="1" applyFill="1" applyAlignment="1">
      <alignment horizontal="centerContinuous" vertical="center"/>
    </xf>
    <xf numFmtId="0" fontId="8" fillId="0" borderId="0" xfId="3" applyNumberFormat="1" applyFont="1" applyFill="1" applyAlignment="1">
      <alignment horizontal="right" vertical="center" wrapText="1"/>
    </xf>
    <xf numFmtId="0" fontId="8" fillId="0" borderId="0" xfId="3" applyNumberFormat="1" applyFont="1" applyFill="1" applyAlignment="1">
      <alignment horizontal="centerContinuous" vertical="center" wrapText="1"/>
    </xf>
    <xf numFmtId="0" fontId="8" fillId="0" borderId="10" xfId="3" applyNumberFormat="1" applyFont="1" applyFill="1" applyBorder="1" applyAlignment="1">
      <alignment horizontal="left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176" fontId="8" fillId="0" borderId="8" xfId="3" applyNumberFormat="1" applyFont="1" applyFill="1" applyBorder="1" applyAlignment="1">
      <alignment horizontal="center" vertical="center" wrapText="1"/>
    </xf>
    <xf numFmtId="0" fontId="8" fillId="0" borderId="0" xfId="3" applyNumberFormat="1" applyFont="1" applyFill="1" applyAlignment="1">
      <alignment horizontal="right" vertical="center"/>
    </xf>
    <xf numFmtId="0" fontId="3" fillId="0" borderId="10" xfId="3" applyNumberFormat="1" applyFont="1" applyFill="1" applyBorder="1" applyAlignment="1">
      <alignment horizontal="left" vertical="center" wrapText="1"/>
    </xf>
    <xf numFmtId="0" fontId="8" fillId="2" borderId="3" xfId="3" applyNumberFormat="1" applyFont="1" applyFill="1" applyBorder="1" applyAlignment="1">
      <alignment horizontal="centerContinuous" vertical="center"/>
    </xf>
    <xf numFmtId="4" fontId="8" fillId="0" borderId="3" xfId="3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center"/>
    </xf>
    <xf numFmtId="0" fontId="8" fillId="2" borderId="0" xfId="0" applyNumberFormat="1" applyFont="1" applyFill="1" applyAlignment="1" applyProtection="1">
      <alignment horizontal="center"/>
    </xf>
    <xf numFmtId="0" fontId="9" fillId="2" borderId="0" xfId="0" applyNumberFormat="1" applyFont="1" applyFill="1" applyProtection="1"/>
    <xf numFmtId="0" fontId="3" fillId="0" borderId="0" xfId="3" applyNumberFormat="1" applyFont="1" applyFill="1" applyAlignment="1" applyProtection="1">
      <alignment horizontal="right" vertical="center" wrapText="1"/>
    </xf>
    <xf numFmtId="0" fontId="3" fillId="0" borderId="0" xfId="3" applyNumberFormat="1" applyFont="1" applyFill="1" applyAlignment="1">
      <alignment horizontal="right" vertical="center" wrapText="1"/>
    </xf>
    <xf numFmtId="0" fontId="33" fillId="0" borderId="0" xfId="23" applyFont="1" applyFill="1" applyAlignment="1">
      <alignment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3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 applyProtection="1">
      <alignment horizontal="center" vertical="center" wrapText="1"/>
    </xf>
    <xf numFmtId="4" fontId="8" fillId="0" borderId="23" xfId="0" applyNumberFormat="1" applyFont="1" applyFill="1" applyBorder="1" applyAlignment="1" applyProtection="1">
      <alignment horizontal="center" vertical="center" wrapText="1"/>
    </xf>
    <xf numFmtId="176" fontId="8" fillId="0" borderId="23" xfId="0" applyNumberFormat="1" applyFont="1" applyFill="1" applyBorder="1" applyAlignment="1" applyProtection="1">
      <alignment horizontal="center" vertical="center"/>
    </xf>
    <xf numFmtId="0" fontId="0" fillId="2" borderId="23" xfId="0" applyFill="1" applyBorder="1" applyAlignment="1">
      <alignment horizontal="center"/>
    </xf>
    <xf numFmtId="176" fontId="8" fillId="0" borderId="23" xfId="0" applyNumberFormat="1" applyFont="1" applyFill="1" applyBorder="1" applyAlignment="1" applyProtection="1">
      <alignment horizontal="center"/>
    </xf>
    <xf numFmtId="0" fontId="8" fillId="2" borderId="23" xfId="0" applyNumberFormat="1" applyFont="1" applyFill="1" applyBorder="1" applyAlignment="1" applyProtection="1">
      <alignment horizontal="center"/>
    </xf>
    <xf numFmtId="180" fontId="0" fillId="0" borderId="2" xfId="73" applyNumberFormat="1" applyFont="1" applyFill="1" applyBorder="1" applyAlignment="1">
      <alignment horizontal="center" vertical="center"/>
    </xf>
    <xf numFmtId="180" fontId="0" fillId="0" borderId="3" xfId="73" applyNumberFormat="1" applyFont="1" applyFill="1" applyBorder="1" applyAlignment="1">
      <alignment horizontal="center" vertical="center"/>
    </xf>
    <xf numFmtId="180" fontId="0" fillId="0" borderId="4" xfId="73" applyNumberFormat="1" applyFont="1" applyFill="1" applyBorder="1" applyAlignment="1">
      <alignment horizontal="center" vertical="center"/>
    </xf>
    <xf numFmtId="180" fontId="0" fillId="0" borderId="3" xfId="73" applyNumberFormat="1" applyFont="1" applyBorder="1" applyAlignment="1">
      <alignment horizontal="center" vertical="center"/>
    </xf>
    <xf numFmtId="0" fontId="34" fillId="0" borderId="0" xfId="23" applyFont="1" applyFill="1" applyAlignment="1" applyProtection="1">
      <alignment vertical="center" wrapText="1"/>
      <protection locked="0"/>
    </xf>
    <xf numFmtId="0" fontId="34" fillId="0" borderId="0" xfId="23" applyFont="1" applyFill="1" applyAlignment="1" applyProtection="1">
      <alignment horizontal="right" vertical="center" wrapText="1"/>
      <protection locked="0"/>
    </xf>
    <xf numFmtId="0" fontId="34" fillId="0" borderId="13" xfId="23" applyFont="1" applyFill="1" applyBorder="1" applyAlignment="1" applyProtection="1">
      <alignment horizontal="center" vertical="center" wrapText="1"/>
      <protection locked="0"/>
    </xf>
    <xf numFmtId="0" fontId="34" fillId="0" borderId="0" xfId="23" applyFont="1" applyFill="1" applyAlignment="1">
      <alignment horizontal="center" vertical="center" wrapText="1"/>
    </xf>
    <xf numFmtId="179" fontId="34" fillId="0" borderId="13" xfId="23" applyNumberFormat="1" applyFont="1" applyFill="1" applyBorder="1" applyAlignment="1">
      <alignment horizontal="center" vertical="center" wrapText="1"/>
    </xf>
    <xf numFmtId="180" fontId="34" fillId="0" borderId="13" xfId="23" applyNumberFormat="1" applyFont="1" applyFill="1" applyBorder="1" applyAlignment="1" applyProtection="1">
      <alignment horizontal="center" vertical="center" wrapText="1"/>
      <protection locked="0"/>
    </xf>
    <xf numFmtId="4" fontId="34" fillId="0" borderId="13" xfId="23" applyNumberFormat="1" applyFont="1" applyFill="1" applyBorder="1" applyAlignment="1" applyProtection="1">
      <alignment horizontal="center" vertical="center" wrapText="1"/>
      <protection locked="0"/>
    </xf>
    <xf numFmtId="179" fontId="34" fillId="0" borderId="13" xfId="23" applyNumberFormat="1" applyFont="1" applyFill="1" applyBorder="1" applyAlignment="1" applyProtection="1">
      <alignment horizontal="center" vertical="center" wrapText="1"/>
      <protection locked="0"/>
    </xf>
    <xf numFmtId="176" fontId="34" fillId="0" borderId="13" xfId="23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NumberFormat="1" applyFont="1" applyFill="1" applyAlignment="1" applyProtection="1">
      <alignment horizontal="center" vertical="center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Alignment="1" applyProtection="1">
      <alignment horizontal="center" vertical="center" wrapText="1"/>
    </xf>
    <xf numFmtId="0" fontId="3" fillId="0" borderId="10" xfId="3" applyNumberFormat="1" applyFont="1" applyFill="1" applyBorder="1" applyAlignment="1" applyProtection="1">
      <alignment horizontal="right" wrapText="1"/>
    </xf>
    <xf numFmtId="0" fontId="9" fillId="0" borderId="3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>
      <alignment horizontal="center" vertical="center" wrapText="1"/>
    </xf>
    <xf numFmtId="0" fontId="9" fillId="0" borderId="8" xfId="3" applyNumberFormat="1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 applyProtection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 wrapText="1"/>
    </xf>
    <xf numFmtId="0" fontId="9" fillId="0" borderId="7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0" fontId="9" fillId="0" borderId="8" xfId="3" applyNumberFormat="1" applyFont="1" applyFill="1" applyBorder="1" applyAlignment="1" applyProtection="1">
      <alignment horizontal="center" vertical="center" wrapText="1"/>
    </xf>
    <xf numFmtId="0" fontId="10" fillId="0" borderId="0" xfId="3" applyNumberFormat="1" applyFont="1" applyFill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right" vertical="center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6" xfId="3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>
      <alignment horizontal="center" vertical="center" wrapText="1"/>
    </xf>
    <xf numFmtId="0" fontId="9" fillId="0" borderId="11" xfId="3" applyNumberFormat="1" applyFont="1" applyFill="1" applyBorder="1" applyAlignment="1">
      <alignment horizontal="center" vertical="center" wrapText="1"/>
    </xf>
    <xf numFmtId="0" fontId="9" fillId="0" borderId="5" xfId="3" applyNumberFormat="1" applyFont="1" applyFill="1" applyBorder="1" applyAlignment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0" fontId="35" fillId="0" borderId="0" xfId="23" applyFont="1" applyFill="1" applyAlignment="1" applyProtection="1">
      <alignment horizontal="center" vertical="center" wrapText="1"/>
      <protection locked="0"/>
    </xf>
    <xf numFmtId="0" fontId="34" fillId="0" borderId="24" xfId="23" applyFont="1" applyFill="1" applyBorder="1" applyAlignment="1" applyProtection="1">
      <alignment vertical="center" wrapText="1"/>
      <protection locked="0"/>
    </xf>
    <xf numFmtId="0" fontId="34" fillId="0" borderId="25" xfId="23" applyFont="1" applyFill="1" applyBorder="1" applyAlignment="1" applyProtection="1">
      <alignment horizontal="center" vertical="center" wrapText="1"/>
      <protection locked="0"/>
    </xf>
    <xf numFmtId="0" fontId="34" fillId="0" borderId="26" xfId="23" applyFont="1" applyFill="1" applyBorder="1" applyAlignment="1" applyProtection="1">
      <alignment horizontal="center" vertical="center" wrapText="1"/>
      <protection locked="0"/>
    </xf>
    <xf numFmtId="0" fontId="34" fillId="0" borderId="27" xfId="23" applyFont="1" applyFill="1" applyBorder="1" applyAlignment="1" applyProtection="1">
      <alignment horizontal="center" vertical="center" wrapText="1"/>
      <protection locked="0"/>
    </xf>
    <xf numFmtId="0" fontId="8" fillId="0" borderId="6" xfId="3" applyNumberFormat="1" applyFont="1" applyFill="1" applyBorder="1" applyAlignment="1" applyProtection="1">
      <alignment horizontal="center" vertical="center" wrapText="1"/>
    </xf>
    <xf numFmtId="0" fontId="9" fillId="0" borderId="6" xfId="3" applyNumberFormat="1" applyFont="1" applyFill="1" applyBorder="1" applyAlignment="1">
      <alignment horizontal="center" vertical="center" wrapText="1"/>
    </xf>
    <xf numFmtId="0" fontId="7" fillId="0" borderId="0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 wrapText="1"/>
    </xf>
    <xf numFmtId="0" fontId="8" fillId="0" borderId="7" xfId="3" applyNumberFormat="1" applyFont="1" applyFill="1" applyBorder="1" applyAlignment="1" applyProtection="1">
      <alignment horizontal="center" vertical="center" wrapText="1"/>
    </xf>
    <xf numFmtId="178" fontId="8" fillId="0" borderId="8" xfId="3" applyNumberFormat="1" applyFont="1" applyFill="1" applyBorder="1" applyAlignment="1" applyProtection="1">
      <alignment horizontal="center" vertical="center" wrapText="1"/>
    </xf>
    <xf numFmtId="178" fontId="8" fillId="0" borderId="3" xfId="3" applyNumberFormat="1" applyFont="1" applyFill="1" applyBorder="1" applyAlignment="1" applyProtection="1">
      <alignment horizontal="center" vertical="center" wrapText="1"/>
    </xf>
    <xf numFmtId="178" fontId="8" fillId="0" borderId="9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4" xfId="3" applyNumberFormat="1" applyFont="1" applyFill="1" applyBorder="1" applyAlignment="1" applyProtection="1">
      <alignment horizontal="center" vertical="center" wrapText="1"/>
    </xf>
    <xf numFmtId="0" fontId="9" fillId="3" borderId="9" xfId="3" applyNumberFormat="1" applyFont="1" applyFill="1" applyBorder="1" applyAlignment="1" applyProtection="1">
      <alignment horizontal="center" vertical="center" wrapText="1"/>
    </xf>
    <xf numFmtId="0" fontId="9" fillId="3" borderId="8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 vertical="center" wrapText="1"/>
    </xf>
    <xf numFmtId="0" fontId="3" fillId="0" borderId="10" xfId="3" applyNumberFormat="1" applyFont="1" applyFill="1" applyBorder="1" applyAlignment="1" applyProtection="1">
      <alignment horizontal="center" vertical="center"/>
    </xf>
    <xf numFmtId="0" fontId="8" fillId="3" borderId="3" xfId="3" applyNumberFormat="1" applyFont="1" applyFill="1" applyBorder="1" applyAlignment="1" applyProtection="1">
      <alignment horizontal="center" vertical="center" wrapText="1"/>
    </xf>
    <xf numFmtId="0" fontId="9" fillId="0" borderId="5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>
      <alignment horizontal="center" vertical="center" wrapText="1"/>
    </xf>
    <xf numFmtId="0" fontId="8" fillId="3" borderId="7" xfId="3" applyNumberFormat="1" applyFont="1" applyFill="1" applyBorder="1" applyAlignment="1" applyProtection="1">
      <alignment horizontal="center" vertical="center" wrapText="1"/>
    </xf>
    <xf numFmtId="0" fontId="3" fillId="0" borderId="8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7" xfId="3" applyNumberFormat="1" applyFont="1" applyFill="1" applyBorder="1" applyAlignment="1" applyProtection="1">
      <alignment horizontal="center" vertical="center" wrapText="1"/>
    </xf>
    <xf numFmtId="0" fontId="0" fillId="0" borderId="8" xfId="3" applyNumberFormat="1" applyFont="1" applyFill="1" applyBorder="1" applyAlignment="1">
      <alignment horizontal="center" vertical="center" wrapText="1"/>
    </xf>
    <xf numFmtId="0" fontId="0" fillId="0" borderId="3" xfId="3" applyNumberFormat="1" applyFont="1" applyFill="1" applyBorder="1" applyAlignment="1">
      <alignment horizontal="center" vertical="center" wrapText="1"/>
    </xf>
    <xf numFmtId="178" fontId="3" fillId="0" borderId="9" xfId="3" applyNumberFormat="1" applyFont="1" applyFill="1" applyBorder="1" applyAlignment="1" applyProtection="1">
      <alignment horizontal="center" vertical="center" wrapText="1"/>
    </xf>
    <xf numFmtId="178" fontId="3" fillId="0" borderId="8" xfId="3" applyNumberFormat="1" applyFont="1" applyFill="1" applyBorder="1" applyAlignment="1" applyProtection="1">
      <alignment horizontal="center" vertical="center" wrapText="1"/>
    </xf>
    <xf numFmtId="0" fontId="3" fillId="0" borderId="10" xfId="3" applyNumberFormat="1" applyFont="1" applyFill="1" applyBorder="1" applyAlignment="1" applyProtection="1">
      <alignment horizontal="right" vertical="center"/>
    </xf>
    <xf numFmtId="0" fontId="3" fillId="0" borderId="5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6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178" fontId="3" fillId="0" borderId="3" xfId="3" applyNumberFormat="1" applyFont="1" applyFill="1" applyBorder="1" applyAlignment="1" applyProtection="1">
      <alignment horizontal="center" vertical="center" wrapText="1"/>
    </xf>
    <xf numFmtId="0" fontId="4" fillId="0" borderId="0" xfId="73" applyFont="1" applyFill="1" applyAlignment="1">
      <alignment horizontal="center" vertical="center"/>
    </xf>
  </cellXfs>
  <cellStyles count="104">
    <cellStyle name="20% - 强调文字颜色 1 2" xfId="1"/>
    <cellStyle name="20% - 强调文字颜色 1 3" xfId="20"/>
    <cellStyle name="20% - 强调文字颜色 2 2" xfId="21"/>
    <cellStyle name="20% - 强调文字颜色 2 3" xfId="10"/>
    <cellStyle name="20% - 强调文字颜色 3 2" xfId="22"/>
    <cellStyle name="20% - 强调文字颜色 3 3" xfId="12"/>
    <cellStyle name="20% - 强调文字颜色 4 2" xfId="24"/>
    <cellStyle name="20% - 强调文字颜色 4 3" xfId="26"/>
    <cellStyle name="20% - 强调文字颜色 5 2" xfId="27"/>
    <cellStyle name="20% - 强调文字颜色 5 3" xfId="7"/>
    <cellStyle name="20% - 强调文字颜色 6 2" xfId="28"/>
    <cellStyle name="20% - 强调文字颜色 6 3" xfId="13"/>
    <cellStyle name="40% - 强调文字颜色 1 2" xfId="9"/>
    <cellStyle name="40% - 强调文字颜色 1 3" xfId="29"/>
    <cellStyle name="40% - 强调文字颜色 2 2" xfId="11"/>
    <cellStyle name="40% - 强调文字颜色 2 3" xfId="30"/>
    <cellStyle name="40% - 强调文字颜色 3 2" xfId="31"/>
    <cellStyle name="40% - 强调文字颜色 3 3" xfId="32"/>
    <cellStyle name="40% - 强调文字颜色 4 2" xfId="8"/>
    <cellStyle name="40% - 强调文字颜色 4 3" xfId="33"/>
    <cellStyle name="40% - 强调文字颜色 5 2" xfId="34"/>
    <cellStyle name="40% - 强调文字颜色 5 3" xfId="35"/>
    <cellStyle name="40% - 强调文字颜色 6 2" xfId="36"/>
    <cellStyle name="40% - 强调文字颜色 6 3" xfId="37"/>
    <cellStyle name="60% - 强调文字颜色 1 2" xfId="38"/>
    <cellStyle name="60% - 强调文字颜色 1 3" xfId="39"/>
    <cellStyle name="60% - 强调文字颜色 2 2" xfId="41"/>
    <cellStyle name="60% - 强调文字颜色 2 3" xfId="6"/>
    <cellStyle name="60% - 强调文字颜色 3 2" xfId="42"/>
    <cellStyle name="60% - 强调文字颜色 3 3" xfId="43"/>
    <cellStyle name="60% - 强调文字颜色 4 2" xfId="44"/>
    <cellStyle name="60% - 强调文字颜色 4 3" xfId="45"/>
    <cellStyle name="60% - 强调文字颜色 5 2" xfId="46"/>
    <cellStyle name="60% - 强调文字颜色 5 3" xfId="47"/>
    <cellStyle name="60% - 强调文字颜色 6 2" xfId="48"/>
    <cellStyle name="60% - 强调文字颜色 6 3" xfId="49"/>
    <cellStyle name="ColLevel_1" xfId="51"/>
    <cellStyle name="gcd" xfId="52"/>
    <cellStyle name="RowLevel_1" xfId="54"/>
    <cellStyle name="百分比 2" xfId="55"/>
    <cellStyle name="标题 1 2" xfId="56"/>
    <cellStyle name="标题 1 3" xfId="57"/>
    <cellStyle name="标题 2 2" xfId="58"/>
    <cellStyle name="标题 2 3" xfId="59"/>
    <cellStyle name="标题 3 2" xfId="60"/>
    <cellStyle name="标题 3 3" xfId="61"/>
    <cellStyle name="标题 4 2" xfId="62"/>
    <cellStyle name="标题 4 3" xfId="63"/>
    <cellStyle name="标题 5" xfId="64"/>
    <cellStyle name="标题 6" xfId="65"/>
    <cellStyle name="差 2" xfId="66"/>
    <cellStyle name="差 3" xfId="67"/>
    <cellStyle name="差_2017年xxx“三公”经费预算公开表" xfId="68"/>
    <cellStyle name="常规" xfId="0" builtinId="0"/>
    <cellStyle name="常规 2" xfId="50"/>
    <cellStyle name="常规 2 2" xfId="103"/>
    <cellStyle name="常规 3" xfId="23"/>
    <cellStyle name="常规 4" xfId="25"/>
    <cellStyle name="常规 4 2" xfId="69"/>
    <cellStyle name="常规 5" xfId="40"/>
    <cellStyle name="常规 6" xfId="5"/>
    <cellStyle name="常规 7" xfId="70"/>
    <cellStyle name="常规 8" xfId="71"/>
    <cellStyle name="常规_(打印格式)2015部门预算编制通知单(5.10)" xfId="72"/>
    <cellStyle name="常规_财预(2013)309号附件" xfId="73"/>
    <cellStyle name="好 2" xfId="74"/>
    <cellStyle name="好 3" xfId="75"/>
    <cellStyle name="好_2017年xxx“三公”经费预算公开表" xfId="76"/>
    <cellStyle name="汇总 2" xfId="77"/>
    <cellStyle name="汇总 3" xfId="78"/>
    <cellStyle name="计算 2" xfId="4"/>
    <cellStyle name="计算 3" xfId="18"/>
    <cellStyle name="检查单元格 2" xfId="79"/>
    <cellStyle name="检查单元格 3" xfId="80"/>
    <cellStyle name="解释性文本 2" xfId="81"/>
    <cellStyle name="解释性文本 3" xfId="82"/>
    <cellStyle name="警告文本 2" xfId="83"/>
    <cellStyle name="警告文本 3" xfId="84"/>
    <cellStyle name="链接单元格 2" xfId="85"/>
    <cellStyle name="链接单元格 3" xfId="14"/>
    <cellStyle name="千位分隔[0]" xfId="3" builtinId="6"/>
    <cellStyle name="千位分隔[0] 2" xfId="16"/>
    <cellStyle name="千位分隔[0] 3" xfId="17"/>
    <cellStyle name="强调文字颜色 1 2" xfId="53"/>
    <cellStyle name="强调文字颜色 1 3" xfId="86"/>
    <cellStyle name="强调文字颜色 2 2" xfId="87"/>
    <cellStyle name="强调文字颜色 2 3" xfId="88"/>
    <cellStyle name="强调文字颜色 3 2" xfId="89"/>
    <cellStyle name="强调文字颜色 3 3" xfId="90"/>
    <cellStyle name="强调文字颜色 4 2" xfId="91"/>
    <cellStyle name="强调文字颜色 4 3" xfId="92"/>
    <cellStyle name="强调文字颜色 5 2" xfId="93"/>
    <cellStyle name="强调文字颜色 5 3" xfId="94"/>
    <cellStyle name="强调文字颜色 6 2" xfId="95"/>
    <cellStyle name="强调文字颜色 6 3" xfId="96"/>
    <cellStyle name="适中 2" xfId="19"/>
    <cellStyle name="适中 3" xfId="97"/>
    <cellStyle name="输出 2" xfId="15"/>
    <cellStyle name="输出 3" xfId="2"/>
    <cellStyle name="输入 2" xfId="98"/>
    <cellStyle name="输入 3" xfId="99"/>
    <cellStyle name="样式 1" xfId="100"/>
    <cellStyle name="注释 2" xfId="101"/>
    <cellStyle name="注释 3" xfId="1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42"/>
  <sheetViews>
    <sheetView showGridLines="0" workbookViewId="0">
      <selection activeCell="H33" sqref="H33"/>
    </sheetView>
  </sheetViews>
  <sheetFormatPr defaultColWidth="9.1640625" defaultRowHeight="11.25"/>
  <cols>
    <col min="1" max="1" width="46.33203125" style="109" customWidth="1"/>
    <col min="2" max="2" width="18.1640625" style="109" customWidth="1"/>
    <col min="3" max="3" width="34.33203125" style="109" customWidth="1"/>
    <col min="4" max="4" width="17.5" style="109" customWidth="1"/>
    <col min="5" max="5" width="34.33203125" style="109" customWidth="1"/>
    <col min="6" max="6" width="19.5" style="109" customWidth="1"/>
    <col min="7" max="7" width="34.33203125" style="109" customWidth="1"/>
    <col min="8" max="8" width="18.83203125" style="109" customWidth="1"/>
    <col min="9" max="16384" width="9.1640625" style="18"/>
  </cols>
  <sheetData>
    <row r="1" spans="1:255" ht="21" customHeight="1">
      <c r="A1" s="110" t="s">
        <v>8</v>
      </c>
      <c r="B1" s="110"/>
      <c r="C1" s="110"/>
      <c r="D1" s="110"/>
      <c r="E1" s="110"/>
      <c r="G1" s="111"/>
      <c r="H1" s="110" t="s">
        <v>2</v>
      </c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</row>
    <row r="2" spans="1:255" ht="41.1" customHeight="1">
      <c r="A2" s="141" t="s">
        <v>202</v>
      </c>
      <c r="B2" s="141"/>
      <c r="C2" s="141"/>
      <c r="D2" s="141"/>
      <c r="E2" s="141"/>
      <c r="F2" s="141"/>
      <c r="G2" s="141"/>
      <c r="H2" s="141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</row>
    <row r="3" spans="1:255" ht="21" customHeight="1">
      <c r="A3" s="142"/>
      <c r="B3" s="142"/>
      <c r="C3" s="142"/>
      <c r="D3" s="110"/>
      <c r="E3" s="110"/>
      <c r="G3" s="111"/>
      <c r="H3" s="112" t="s">
        <v>9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</row>
    <row r="4" spans="1:255" ht="21" customHeight="1">
      <c r="A4" s="117" t="s">
        <v>10</v>
      </c>
      <c r="B4" s="117"/>
      <c r="C4" s="117" t="s">
        <v>11</v>
      </c>
      <c r="D4" s="117"/>
      <c r="E4" s="117"/>
      <c r="F4" s="117"/>
      <c r="G4" s="118"/>
      <c r="H4" s="118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</row>
    <row r="5" spans="1:255" ht="21" customHeight="1">
      <c r="A5" s="119" t="s">
        <v>12</v>
      </c>
      <c r="B5" s="119" t="s">
        <v>13</v>
      </c>
      <c r="C5" s="117" t="s">
        <v>14</v>
      </c>
      <c r="D5" s="119" t="s">
        <v>13</v>
      </c>
      <c r="E5" s="117" t="s">
        <v>15</v>
      </c>
      <c r="F5" s="120" t="s">
        <v>13</v>
      </c>
      <c r="G5" s="117" t="s">
        <v>16</v>
      </c>
      <c r="H5" s="120" t="s">
        <v>13</v>
      </c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</row>
    <row r="6" spans="1:255" ht="21" customHeight="1">
      <c r="A6" s="117" t="s">
        <v>17</v>
      </c>
      <c r="B6" s="121">
        <v>1362.04</v>
      </c>
      <c r="C6" s="117" t="s">
        <v>18</v>
      </c>
      <c r="D6" s="122">
        <v>1203.98</v>
      </c>
      <c r="E6" s="117" t="s">
        <v>19</v>
      </c>
      <c r="F6" s="122">
        <v>1244.06</v>
      </c>
      <c r="G6" s="117" t="s">
        <v>20</v>
      </c>
      <c r="H6" s="122">
        <v>0</v>
      </c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pans="1:255" ht="21" customHeight="1">
      <c r="A7" s="117" t="s">
        <v>21</v>
      </c>
      <c r="B7" s="121">
        <v>1362.04</v>
      </c>
      <c r="C7" s="117" t="s">
        <v>22</v>
      </c>
      <c r="D7" s="122">
        <v>0</v>
      </c>
      <c r="E7" s="117" t="s">
        <v>23</v>
      </c>
      <c r="F7" s="122">
        <v>1105.6600000000001</v>
      </c>
      <c r="G7" s="117" t="s">
        <v>24</v>
      </c>
      <c r="H7" s="122">
        <v>0</v>
      </c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</row>
    <row r="8" spans="1:255" ht="21" customHeight="1">
      <c r="A8" s="117" t="s">
        <v>25</v>
      </c>
      <c r="B8" s="123">
        <v>0</v>
      </c>
      <c r="C8" s="117" t="s">
        <v>26</v>
      </c>
      <c r="D8" s="122">
        <v>0</v>
      </c>
      <c r="E8" s="117" t="s">
        <v>27</v>
      </c>
      <c r="F8" s="122">
        <v>114.95</v>
      </c>
      <c r="G8" s="117" t="s">
        <v>28</v>
      </c>
      <c r="H8" s="122">
        <v>0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</row>
    <row r="9" spans="1:255" ht="21" customHeight="1">
      <c r="A9" s="117" t="s">
        <v>29</v>
      </c>
      <c r="B9" s="122">
        <v>0</v>
      </c>
      <c r="C9" s="117" t="s">
        <v>30</v>
      </c>
      <c r="D9" s="122">
        <v>0</v>
      </c>
      <c r="E9" s="117" t="s">
        <v>31</v>
      </c>
      <c r="F9" s="122">
        <v>23.45</v>
      </c>
      <c r="G9" s="117" t="s">
        <v>32</v>
      </c>
      <c r="H9" s="122">
        <v>0</v>
      </c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</row>
    <row r="10" spans="1:255" ht="21" customHeight="1">
      <c r="A10" s="117" t="s">
        <v>33</v>
      </c>
      <c r="B10" s="122">
        <v>0</v>
      </c>
      <c r="C10" s="117" t="s">
        <v>34</v>
      </c>
      <c r="D10" s="122">
        <v>0</v>
      </c>
      <c r="E10" s="117"/>
      <c r="F10" s="122">
        <v>0</v>
      </c>
      <c r="G10" s="117" t="s">
        <v>35</v>
      </c>
      <c r="H10" s="122">
        <v>1220.6099999999999</v>
      </c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</row>
    <row r="11" spans="1:255" ht="21" customHeight="1">
      <c r="A11" s="117" t="s">
        <v>36</v>
      </c>
      <c r="B11" s="121">
        <v>0</v>
      </c>
      <c r="C11" s="117" t="s">
        <v>37</v>
      </c>
      <c r="D11" s="122">
        <v>0</v>
      </c>
      <c r="E11" s="117" t="s">
        <v>38</v>
      </c>
      <c r="F11" s="122">
        <v>121</v>
      </c>
      <c r="G11" s="117" t="s">
        <v>39</v>
      </c>
      <c r="H11" s="122">
        <v>0</v>
      </c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</row>
    <row r="12" spans="1:255" ht="21" customHeight="1">
      <c r="A12" s="117" t="s">
        <v>40</v>
      </c>
      <c r="B12" s="122">
        <v>0</v>
      </c>
      <c r="C12" s="117" t="s">
        <v>41</v>
      </c>
      <c r="D12" s="122">
        <v>0</v>
      </c>
      <c r="E12" s="117" t="s">
        <v>27</v>
      </c>
      <c r="F12" s="122">
        <v>0</v>
      </c>
      <c r="G12" s="117" t="s">
        <v>42</v>
      </c>
      <c r="H12" s="122">
        <v>0</v>
      </c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</row>
    <row r="13" spans="1:255" ht="21" customHeight="1">
      <c r="A13" s="117" t="s">
        <v>43</v>
      </c>
      <c r="B13" s="122">
        <v>0</v>
      </c>
      <c r="C13" s="117" t="s">
        <v>44</v>
      </c>
      <c r="D13" s="122">
        <v>0</v>
      </c>
      <c r="E13" s="117" t="s">
        <v>31</v>
      </c>
      <c r="F13" s="122">
        <v>0</v>
      </c>
      <c r="G13" s="117" t="s">
        <v>45</v>
      </c>
      <c r="H13" s="122">
        <v>0</v>
      </c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</row>
    <row r="14" spans="1:255" ht="21" customHeight="1">
      <c r="A14" s="117" t="s">
        <v>46</v>
      </c>
      <c r="B14" s="124">
        <v>0</v>
      </c>
      <c r="C14" s="117" t="s">
        <v>47</v>
      </c>
      <c r="D14" s="122">
        <v>0</v>
      </c>
      <c r="E14" s="117" t="s">
        <v>48</v>
      </c>
      <c r="F14" s="122">
        <v>0</v>
      </c>
      <c r="G14" s="117" t="s">
        <v>49</v>
      </c>
      <c r="H14" s="122">
        <v>23.45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</row>
    <row r="15" spans="1:255" ht="21" customHeight="1">
      <c r="A15" s="117" t="s">
        <v>50</v>
      </c>
      <c r="B15" s="124">
        <v>0.02</v>
      </c>
      <c r="C15" s="117" t="s">
        <v>51</v>
      </c>
      <c r="D15" s="122">
        <v>0</v>
      </c>
      <c r="E15" s="117" t="s">
        <v>52</v>
      </c>
      <c r="F15" s="122">
        <v>0</v>
      </c>
      <c r="G15" s="117" t="s">
        <v>53</v>
      </c>
      <c r="H15" s="122">
        <v>0</v>
      </c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</row>
    <row r="16" spans="1:255" ht="21" customHeight="1">
      <c r="A16" s="117"/>
      <c r="B16" s="122">
        <v>0</v>
      </c>
      <c r="C16" s="117" t="s">
        <v>54</v>
      </c>
      <c r="D16" s="122">
        <v>0</v>
      </c>
      <c r="E16" s="117" t="s">
        <v>55</v>
      </c>
      <c r="F16" s="122">
        <v>0</v>
      </c>
      <c r="G16" s="117" t="s">
        <v>56</v>
      </c>
      <c r="H16" s="122">
        <v>0</v>
      </c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</row>
    <row r="17" spans="1:255" ht="21" customHeight="1">
      <c r="A17" s="125"/>
      <c r="B17" s="122">
        <v>0</v>
      </c>
      <c r="C17" s="117" t="s">
        <v>57</v>
      </c>
      <c r="D17" s="122">
        <v>0</v>
      </c>
      <c r="E17" s="117" t="s">
        <v>58</v>
      </c>
      <c r="F17" s="122">
        <v>0</v>
      </c>
      <c r="G17" s="117" t="s">
        <v>59</v>
      </c>
      <c r="H17" s="122">
        <v>0</v>
      </c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</row>
    <row r="18" spans="1:255" ht="21" customHeight="1">
      <c r="A18" s="125"/>
      <c r="B18" s="122">
        <v>0</v>
      </c>
      <c r="C18" s="117" t="s">
        <v>60</v>
      </c>
      <c r="D18" s="122">
        <v>0</v>
      </c>
      <c r="E18" s="117" t="s">
        <v>61</v>
      </c>
      <c r="F18" s="122">
        <v>0</v>
      </c>
      <c r="G18" s="117" t="s">
        <v>62</v>
      </c>
      <c r="H18" s="122">
        <v>0</v>
      </c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</row>
    <row r="19" spans="1:255" ht="21" customHeight="1">
      <c r="A19" s="125"/>
      <c r="B19" s="122">
        <v>0</v>
      </c>
      <c r="C19" s="117" t="s">
        <v>63</v>
      </c>
      <c r="D19" s="122">
        <v>0</v>
      </c>
      <c r="E19" s="117" t="s">
        <v>64</v>
      </c>
      <c r="F19" s="122">
        <v>0</v>
      </c>
      <c r="G19" s="117" t="s">
        <v>65</v>
      </c>
      <c r="H19" s="122">
        <v>0</v>
      </c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</row>
    <row r="20" spans="1:255" ht="21" customHeight="1">
      <c r="A20" s="125"/>
      <c r="B20" s="122">
        <v>0</v>
      </c>
      <c r="C20" s="119" t="s">
        <v>66</v>
      </c>
      <c r="D20" s="122">
        <v>0</v>
      </c>
      <c r="E20" s="117" t="s">
        <v>67</v>
      </c>
      <c r="F20" s="122">
        <v>121</v>
      </c>
      <c r="G20" s="117" t="s">
        <v>68</v>
      </c>
      <c r="H20" s="122">
        <v>121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</row>
    <row r="21" spans="1:255" ht="21" customHeight="1">
      <c r="A21" s="125"/>
      <c r="B21" s="122">
        <v>0</v>
      </c>
      <c r="C21" s="119" t="s">
        <v>69</v>
      </c>
      <c r="D21" s="122">
        <v>161.08127999999999</v>
      </c>
      <c r="E21" s="117" t="s">
        <v>70</v>
      </c>
      <c r="F21" s="122">
        <v>0</v>
      </c>
      <c r="G21" s="117"/>
      <c r="H21" s="126">
        <v>0</v>
      </c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</row>
    <row r="22" spans="1:255" ht="21" customHeight="1">
      <c r="A22" s="125"/>
      <c r="B22" s="122">
        <v>0</v>
      </c>
      <c r="C22" s="119" t="s">
        <v>71</v>
      </c>
      <c r="D22" s="122">
        <v>0</v>
      </c>
      <c r="E22" s="117" t="s">
        <v>72</v>
      </c>
      <c r="F22" s="122">
        <v>0</v>
      </c>
      <c r="G22" s="117"/>
      <c r="H22" s="126">
        <v>0</v>
      </c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</row>
    <row r="23" spans="1:255" ht="21" customHeight="1">
      <c r="A23" s="125"/>
      <c r="B23" s="122">
        <v>0</v>
      </c>
      <c r="C23" s="119" t="s">
        <v>73</v>
      </c>
      <c r="D23" s="122">
        <v>0</v>
      </c>
      <c r="E23" s="117" t="s">
        <v>74</v>
      </c>
      <c r="F23" s="122">
        <v>0</v>
      </c>
      <c r="G23" s="117"/>
      <c r="H23" s="126">
        <v>0</v>
      </c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</row>
    <row r="24" spans="1:255" ht="21" customHeight="1">
      <c r="A24" s="117"/>
      <c r="B24" s="122">
        <v>0</v>
      </c>
      <c r="C24" s="119" t="s">
        <v>75</v>
      </c>
      <c r="D24" s="122">
        <v>0</v>
      </c>
      <c r="E24" s="125"/>
      <c r="F24" s="122">
        <v>0</v>
      </c>
      <c r="G24" s="117"/>
      <c r="H24" s="126">
        <v>0</v>
      </c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</row>
    <row r="25" spans="1:255" ht="21" customHeight="1">
      <c r="A25" s="117"/>
      <c r="B25" s="122">
        <v>0</v>
      </c>
      <c r="C25" s="119" t="s">
        <v>76</v>
      </c>
      <c r="D25" s="122">
        <v>0</v>
      </c>
      <c r="E25" s="117"/>
      <c r="F25" s="122">
        <v>0</v>
      </c>
      <c r="G25" s="117"/>
      <c r="H25" s="126">
        <v>0</v>
      </c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</row>
    <row r="26" spans="1:255" ht="21" customHeight="1">
      <c r="A26" s="117"/>
      <c r="B26" s="122">
        <v>0</v>
      </c>
      <c r="C26" s="119" t="s">
        <v>77</v>
      </c>
      <c r="D26" s="122">
        <v>0</v>
      </c>
      <c r="E26" s="117"/>
      <c r="F26" s="122">
        <v>0</v>
      </c>
      <c r="G26" s="117"/>
      <c r="H26" s="126">
        <v>0</v>
      </c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  <c r="FB26" s="113"/>
      <c r="FC26" s="113"/>
      <c r="FD26" s="113"/>
      <c r="FE26" s="113"/>
      <c r="FF26" s="113"/>
      <c r="FG26" s="113"/>
      <c r="FH26" s="113"/>
      <c r="FI26" s="113"/>
      <c r="FJ26" s="113"/>
      <c r="FK26" s="113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  <c r="HT26" s="113"/>
      <c r="HU26" s="113"/>
      <c r="HV26" s="113"/>
      <c r="HW26" s="113"/>
      <c r="HX26" s="113"/>
      <c r="HY26" s="113"/>
      <c r="HZ26" s="113"/>
      <c r="IA26" s="113"/>
      <c r="IB26" s="113"/>
      <c r="IC26" s="113"/>
      <c r="ID26" s="113"/>
      <c r="IE26" s="113"/>
      <c r="IF26" s="113"/>
      <c r="IG26" s="113"/>
      <c r="IH26" s="113"/>
      <c r="II26" s="113"/>
      <c r="IJ26" s="113"/>
      <c r="IK26" s="113"/>
      <c r="IL26" s="113"/>
      <c r="IM26" s="113"/>
      <c r="IN26" s="113"/>
      <c r="IO26" s="113"/>
      <c r="IP26" s="113"/>
      <c r="IQ26" s="113"/>
      <c r="IR26" s="113"/>
      <c r="IS26" s="113"/>
      <c r="IT26" s="113"/>
      <c r="IU26" s="113"/>
    </row>
    <row r="27" spans="1:255" ht="21" customHeight="1">
      <c r="A27" s="117"/>
      <c r="B27" s="122">
        <v>0</v>
      </c>
      <c r="C27" s="119" t="s">
        <v>78</v>
      </c>
      <c r="D27" s="122">
        <v>0</v>
      </c>
      <c r="E27" s="117"/>
      <c r="F27" s="122">
        <v>0</v>
      </c>
      <c r="G27" s="117"/>
      <c r="H27" s="126">
        <v>0</v>
      </c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  <c r="IU27" s="113"/>
    </row>
    <row r="28" spans="1:255" ht="21" customHeight="1">
      <c r="A28" s="117"/>
      <c r="B28" s="122">
        <v>0</v>
      </c>
      <c r="C28" s="119" t="s">
        <v>79</v>
      </c>
      <c r="D28" s="122">
        <v>0</v>
      </c>
      <c r="E28" s="117"/>
      <c r="F28" s="122">
        <v>0</v>
      </c>
      <c r="G28" s="117"/>
      <c r="H28" s="126">
        <v>0</v>
      </c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  <c r="FB28" s="113"/>
      <c r="FC28" s="113"/>
      <c r="FD28" s="113"/>
      <c r="FE28" s="113"/>
      <c r="FF28" s="113"/>
      <c r="FG28" s="113"/>
      <c r="FH28" s="113"/>
      <c r="FI28" s="113"/>
      <c r="FJ28" s="113"/>
      <c r="FK28" s="113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  <c r="IF28" s="113"/>
      <c r="IG28" s="113"/>
      <c r="IH28" s="113"/>
      <c r="II28" s="113"/>
      <c r="IJ28" s="113"/>
      <c r="IK28" s="113"/>
      <c r="IL28" s="113"/>
      <c r="IM28" s="113"/>
      <c r="IN28" s="113"/>
      <c r="IO28" s="113"/>
      <c r="IP28" s="113"/>
      <c r="IQ28" s="113"/>
      <c r="IR28" s="113"/>
      <c r="IS28" s="113"/>
      <c r="IT28" s="113"/>
      <c r="IU28" s="113"/>
    </row>
    <row r="29" spans="1:255" ht="21" customHeight="1">
      <c r="A29" s="117"/>
      <c r="B29" s="122">
        <v>0</v>
      </c>
      <c r="C29" s="119" t="s">
        <v>80</v>
      </c>
      <c r="D29" s="122">
        <v>0</v>
      </c>
      <c r="E29" s="117"/>
      <c r="F29" s="122">
        <v>0</v>
      </c>
      <c r="G29" s="117"/>
      <c r="H29" s="126">
        <v>0</v>
      </c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</row>
    <row r="30" spans="1:255" ht="21" customHeight="1">
      <c r="A30" s="117"/>
      <c r="B30" s="122">
        <v>0</v>
      </c>
      <c r="C30" s="119" t="s">
        <v>81</v>
      </c>
      <c r="D30" s="122">
        <v>0</v>
      </c>
      <c r="E30" s="117"/>
      <c r="F30" s="122">
        <v>0</v>
      </c>
      <c r="G30" s="117"/>
      <c r="H30" s="126">
        <v>0</v>
      </c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</row>
    <row r="31" spans="1:255" ht="21" customHeight="1">
      <c r="A31" s="117"/>
      <c r="B31" s="122">
        <v>0</v>
      </c>
      <c r="C31" s="119" t="s">
        <v>82</v>
      </c>
      <c r="D31" s="122">
        <v>0</v>
      </c>
      <c r="E31" s="117"/>
      <c r="F31" s="122">
        <v>0</v>
      </c>
      <c r="G31" s="117"/>
      <c r="H31" s="126">
        <v>0</v>
      </c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</row>
    <row r="32" spans="1:255" ht="21" customHeight="1">
      <c r="A32" s="117"/>
      <c r="B32" s="122">
        <v>0</v>
      </c>
      <c r="C32" s="119" t="s">
        <v>83</v>
      </c>
      <c r="D32" s="122">
        <v>0</v>
      </c>
      <c r="E32" s="117"/>
      <c r="F32" s="122">
        <v>0</v>
      </c>
      <c r="G32" s="117"/>
      <c r="H32" s="126">
        <v>0</v>
      </c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</row>
    <row r="33" spans="1:255" ht="21" customHeight="1">
      <c r="A33" s="117" t="s">
        <v>84</v>
      </c>
      <c r="B33" s="122">
        <v>1362.06</v>
      </c>
      <c r="C33" s="117" t="s">
        <v>85</v>
      </c>
      <c r="D33" s="122">
        <v>1365.06</v>
      </c>
      <c r="E33" s="117" t="s">
        <v>85</v>
      </c>
      <c r="F33" s="122">
        <v>1365.06</v>
      </c>
      <c r="G33" s="117" t="s">
        <v>85</v>
      </c>
      <c r="H33" s="122">
        <v>1365.06</v>
      </c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</row>
    <row r="34" spans="1:255" ht="21" customHeight="1">
      <c r="A34" s="117" t="s">
        <v>86</v>
      </c>
      <c r="B34" s="122">
        <v>0</v>
      </c>
      <c r="C34" s="117"/>
      <c r="D34" s="122">
        <v>0</v>
      </c>
      <c r="E34" s="117" t="s">
        <v>87</v>
      </c>
      <c r="F34" s="122">
        <v>0</v>
      </c>
      <c r="G34" s="117"/>
      <c r="H34" s="126">
        <v>0</v>
      </c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</row>
    <row r="35" spans="1:255" ht="21" customHeight="1">
      <c r="A35" s="117" t="s">
        <v>88</v>
      </c>
      <c r="B35" s="122">
        <v>3</v>
      </c>
      <c r="C35" s="117"/>
      <c r="D35" s="122">
        <v>0</v>
      </c>
      <c r="E35" s="127"/>
      <c r="F35" s="126">
        <v>0</v>
      </c>
      <c r="G35" s="127"/>
      <c r="H35" s="126">
        <v>0</v>
      </c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113"/>
      <c r="IB35" s="113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113"/>
      <c r="IO35" s="113"/>
      <c r="IP35" s="113"/>
      <c r="IQ35" s="113"/>
      <c r="IR35" s="113"/>
      <c r="IS35" s="113"/>
      <c r="IT35" s="113"/>
      <c r="IU35" s="113"/>
    </row>
    <row r="36" spans="1:255" ht="21" customHeight="1">
      <c r="A36" s="117" t="s">
        <v>89</v>
      </c>
      <c r="B36" s="121">
        <v>1365.06</v>
      </c>
      <c r="C36" s="117" t="s">
        <v>90</v>
      </c>
      <c r="D36" s="122">
        <v>1365.06</v>
      </c>
      <c r="E36" s="117" t="s">
        <v>90</v>
      </c>
      <c r="F36" s="122">
        <v>1365.06</v>
      </c>
      <c r="G36" s="117" t="s">
        <v>90</v>
      </c>
      <c r="H36" s="122">
        <v>1365.06</v>
      </c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13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113"/>
      <c r="GB36" s="113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13"/>
      <c r="HO36" s="113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113"/>
      <c r="IB36" s="113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113"/>
      <c r="IO36" s="113"/>
      <c r="IP36" s="113"/>
      <c r="IQ36" s="113"/>
      <c r="IR36" s="113"/>
      <c r="IS36" s="113"/>
      <c r="IT36" s="113"/>
      <c r="IU36" s="113"/>
    </row>
    <row r="37" spans="1:255" ht="18" customHeight="1">
      <c r="A37" s="111"/>
      <c r="B37" s="111"/>
      <c r="C37" s="111"/>
      <c r="D37" s="111"/>
      <c r="E37" s="111"/>
      <c r="F37" s="111"/>
      <c r="G37" s="111"/>
      <c r="H37" s="111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113"/>
      <c r="FO37" s="113"/>
      <c r="FP37" s="113"/>
      <c r="FQ37" s="113"/>
      <c r="FR37" s="113"/>
      <c r="FS37" s="113"/>
      <c r="FT37" s="113"/>
      <c r="FU37" s="113"/>
      <c r="FV37" s="113"/>
      <c r="FW37" s="113"/>
      <c r="FX37" s="113"/>
      <c r="FY37" s="113"/>
      <c r="FZ37" s="113"/>
      <c r="GA37" s="113"/>
      <c r="GB37" s="113"/>
      <c r="GC37" s="113"/>
      <c r="GD37" s="113"/>
      <c r="GE37" s="113"/>
      <c r="GF37" s="113"/>
      <c r="GG37" s="113"/>
      <c r="GH37" s="113"/>
      <c r="GI37" s="113"/>
      <c r="GJ37" s="113"/>
      <c r="GK37" s="113"/>
      <c r="GL37" s="113"/>
      <c r="GM37" s="113"/>
      <c r="GN37" s="113"/>
      <c r="GO37" s="113"/>
      <c r="GP37" s="113"/>
      <c r="GQ37" s="113"/>
      <c r="GR37" s="113"/>
      <c r="GS37" s="113"/>
      <c r="GT37" s="113"/>
      <c r="GU37" s="113"/>
      <c r="GV37" s="113"/>
      <c r="GW37" s="113"/>
      <c r="GX37" s="113"/>
      <c r="GY37" s="113"/>
      <c r="GZ37" s="113"/>
      <c r="HA37" s="113"/>
      <c r="HB37" s="113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113"/>
      <c r="HO37" s="113"/>
      <c r="HP37" s="113"/>
      <c r="HQ37" s="113"/>
      <c r="HR37" s="113"/>
      <c r="HS37" s="113"/>
      <c r="HT37" s="113"/>
      <c r="HU37" s="113"/>
      <c r="HV37" s="113"/>
      <c r="HW37" s="113"/>
      <c r="HX37" s="113"/>
      <c r="HY37" s="113"/>
      <c r="HZ37" s="113"/>
      <c r="IA37" s="113"/>
      <c r="IB37" s="113"/>
      <c r="IC37" s="113"/>
      <c r="ID37" s="113"/>
      <c r="IE37" s="113"/>
      <c r="IF37" s="113"/>
      <c r="IG37" s="113"/>
      <c r="IH37" s="113"/>
      <c r="II37" s="113"/>
      <c r="IJ37" s="113"/>
      <c r="IK37" s="113"/>
      <c r="IL37" s="113"/>
      <c r="IM37" s="113"/>
      <c r="IN37" s="113"/>
      <c r="IO37" s="113"/>
      <c r="IP37" s="113"/>
      <c r="IQ37" s="113"/>
      <c r="IR37" s="113"/>
      <c r="IS37" s="113"/>
      <c r="IT37" s="113"/>
      <c r="IU37" s="113"/>
    </row>
    <row r="38" spans="1:255" ht="11.25" customHeight="1">
      <c r="A38" s="111"/>
      <c r="B38" s="111"/>
      <c r="C38" s="111"/>
      <c r="D38" s="111"/>
      <c r="E38" s="111"/>
      <c r="F38" s="111"/>
      <c r="G38" s="111"/>
      <c r="H38" s="111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  <c r="IT38" s="113"/>
      <c r="IU38" s="113"/>
    </row>
    <row r="39" spans="1:255" ht="11.25" customHeight="1">
      <c r="A39" s="111"/>
      <c r="B39" s="111"/>
      <c r="C39" s="111"/>
      <c r="D39" s="111"/>
      <c r="E39" s="111"/>
      <c r="F39" s="111"/>
      <c r="G39" s="111"/>
      <c r="H39" s="111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</row>
    <row r="40" spans="1:255" ht="11.25" customHeight="1">
      <c r="A40" s="111"/>
      <c r="B40" s="111"/>
      <c r="C40" s="111"/>
      <c r="D40" s="111"/>
      <c r="E40" s="111"/>
      <c r="F40" s="111"/>
      <c r="G40" s="111"/>
      <c r="H40" s="111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</row>
    <row r="41" spans="1:255" ht="11.25" customHeight="1">
      <c r="A41" s="111"/>
      <c r="B41" s="111"/>
      <c r="C41" s="111"/>
      <c r="D41" s="111"/>
      <c r="E41" s="111"/>
      <c r="F41" s="111"/>
      <c r="G41" s="111"/>
      <c r="H41" s="111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</row>
    <row r="42" spans="1:255" ht="11.25" customHeight="1">
      <c r="A42" s="111"/>
      <c r="B42" s="111"/>
      <c r="C42" s="111"/>
      <c r="D42" s="111"/>
      <c r="E42" s="111"/>
      <c r="F42" s="111"/>
      <c r="G42" s="111"/>
      <c r="H42" s="111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13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113"/>
      <c r="GB42" s="113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113"/>
      <c r="HO42" s="113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113"/>
      <c r="IB42" s="113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113"/>
      <c r="IO42" s="113"/>
      <c r="IP42" s="113"/>
      <c r="IQ42" s="113"/>
      <c r="IR42" s="113"/>
      <c r="IS42" s="113"/>
      <c r="IT42" s="113"/>
      <c r="IU42" s="113"/>
    </row>
  </sheetData>
  <sheetProtection formatCells="0" formatColumns="0" formatRows="0"/>
  <mergeCells count="2">
    <mergeCell ref="A2:H2"/>
    <mergeCell ref="A3:C3"/>
  </mergeCells>
  <phoneticPr fontId="31" type="noConversion"/>
  <printOptions horizontalCentered="1"/>
  <pageMargins left="0.196527777777778" right="0.196527777777778" top="0.78680555555555598" bottom="0.59027777777777801" header="0" footer="0"/>
  <pageSetup paperSize="9" scale="5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B12" sqref="B12"/>
    </sheetView>
  </sheetViews>
  <sheetFormatPr defaultColWidth="9" defaultRowHeight="14.25"/>
  <cols>
    <col min="1" max="1" width="54.1640625" style="3" customWidth="1"/>
    <col min="2" max="2" width="46.6640625" style="4" customWidth="1"/>
    <col min="3" max="3" width="54.1640625" style="3" customWidth="1"/>
    <col min="4" max="256" width="9.33203125" style="3"/>
    <col min="257" max="259" width="54.1640625" style="3" customWidth="1"/>
    <col min="260" max="512" width="9.33203125" style="3"/>
    <col min="513" max="515" width="54.1640625" style="3" customWidth="1"/>
    <col min="516" max="768" width="9.33203125" style="3"/>
    <col min="769" max="771" width="54.1640625" style="3" customWidth="1"/>
    <col min="772" max="1024" width="9.33203125" style="3"/>
    <col min="1025" max="1027" width="54.1640625" style="3" customWidth="1"/>
    <col min="1028" max="1280" width="9.33203125" style="3"/>
    <col min="1281" max="1283" width="54.1640625" style="3" customWidth="1"/>
    <col min="1284" max="1536" width="9.33203125" style="3"/>
    <col min="1537" max="1539" width="54.1640625" style="3" customWidth="1"/>
    <col min="1540" max="1792" width="9.33203125" style="3"/>
    <col min="1793" max="1795" width="54.1640625" style="3" customWidth="1"/>
    <col min="1796" max="2048" width="9.33203125" style="3"/>
    <col min="2049" max="2051" width="54.1640625" style="3" customWidth="1"/>
    <col min="2052" max="2304" width="9.33203125" style="3"/>
    <col min="2305" max="2307" width="54.1640625" style="3" customWidth="1"/>
    <col min="2308" max="2560" width="9.33203125" style="3"/>
    <col min="2561" max="2563" width="54.1640625" style="3" customWidth="1"/>
    <col min="2564" max="2816" width="9.33203125" style="3"/>
    <col min="2817" max="2819" width="54.1640625" style="3" customWidth="1"/>
    <col min="2820" max="3072" width="9.33203125" style="3"/>
    <col min="3073" max="3075" width="54.1640625" style="3" customWidth="1"/>
    <col min="3076" max="3328" width="9.33203125" style="3"/>
    <col min="3329" max="3331" width="54.1640625" style="3" customWidth="1"/>
    <col min="3332" max="3584" width="9.33203125" style="3"/>
    <col min="3585" max="3587" width="54.1640625" style="3" customWidth="1"/>
    <col min="3588" max="3840" width="9.33203125" style="3"/>
    <col min="3841" max="3843" width="54.1640625" style="3" customWidth="1"/>
    <col min="3844" max="4096" width="9.33203125" style="3"/>
    <col min="4097" max="4099" width="54.1640625" style="3" customWidth="1"/>
    <col min="4100" max="4352" width="9.33203125" style="3"/>
    <col min="4353" max="4355" width="54.1640625" style="3" customWidth="1"/>
    <col min="4356" max="4608" width="9.33203125" style="3"/>
    <col min="4609" max="4611" width="54.1640625" style="3" customWidth="1"/>
    <col min="4612" max="4864" width="9.33203125" style="3"/>
    <col min="4865" max="4867" width="54.1640625" style="3" customWidth="1"/>
    <col min="4868" max="5120" width="9.33203125" style="3"/>
    <col min="5121" max="5123" width="54.1640625" style="3" customWidth="1"/>
    <col min="5124" max="5376" width="9.33203125" style="3"/>
    <col min="5377" max="5379" width="54.1640625" style="3" customWidth="1"/>
    <col min="5380" max="5632" width="9.33203125" style="3"/>
    <col min="5633" max="5635" width="54.1640625" style="3" customWidth="1"/>
    <col min="5636" max="5888" width="9.33203125" style="3"/>
    <col min="5889" max="5891" width="54.1640625" style="3" customWidth="1"/>
    <col min="5892" max="6144" width="9.33203125" style="3"/>
    <col min="6145" max="6147" width="54.1640625" style="3" customWidth="1"/>
    <col min="6148" max="6400" width="9.33203125" style="3"/>
    <col min="6401" max="6403" width="54.1640625" style="3" customWidth="1"/>
    <col min="6404" max="6656" width="9.33203125" style="3"/>
    <col min="6657" max="6659" width="54.1640625" style="3" customWidth="1"/>
    <col min="6660" max="6912" width="9.33203125" style="3"/>
    <col min="6913" max="6915" width="54.1640625" style="3" customWidth="1"/>
    <col min="6916" max="7168" width="9.33203125" style="3"/>
    <col min="7169" max="7171" width="54.1640625" style="3" customWidth="1"/>
    <col min="7172" max="7424" width="9.33203125" style="3"/>
    <col min="7425" max="7427" width="54.1640625" style="3" customWidth="1"/>
    <col min="7428" max="7680" width="9.33203125" style="3"/>
    <col min="7681" max="7683" width="54.1640625" style="3" customWidth="1"/>
    <col min="7684" max="7936" width="9.33203125" style="3"/>
    <col min="7937" max="7939" width="54.1640625" style="3" customWidth="1"/>
    <col min="7940" max="8192" width="9.33203125" style="3"/>
    <col min="8193" max="8195" width="54.1640625" style="3" customWidth="1"/>
    <col min="8196" max="8448" width="9.33203125" style="3"/>
    <col min="8449" max="8451" width="54.1640625" style="3" customWidth="1"/>
    <col min="8452" max="8704" width="9.33203125" style="3"/>
    <col min="8705" max="8707" width="54.1640625" style="3" customWidth="1"/>
    <col min="8708" max="8960" width="9.33203125" style="3"/>
    <col min="8961" max="8963" width="54.1640625" style="3" customWidth="1"/>
    <col min="8964" max="9216" width="9.33203125" style="3"/>
    <col min="9217" max="9219" width="54.1640625" style="3" customWidth="1"/>
    <col min="9220" max="9472" width="9.33203125" style="3"/>
    <col min="9473" max="9475" width="54.1640625" style="3" customWidth="1"/>
    <col min="9476" max="9728" width="9.33203125" style="3"/>
    <col min="9729" max="9731" width="54.1640625" style="3" customWidth="1"/>
    <col min="9732" max="9984" width="9.33203125" style="3"/>
    <col min="9985" max="9987" width="54.1640625" style="3" customWidth="1"/>
    <col min="9988" max="10240" width="9.33203125" style="3"/>
    <col min="10241" max="10243" width="54.1640625" style="3" customWidth="1"/>
    <col min="10244" max="10496" width="9.33203125" style="3"/>
    <col min="10497" max="10499" width="54.1640625" style="3" customWidth="1"/>
    <col min="10500" max="10752" width="9.33203125" style="3"/>
    <col min="10753" max="10755" width="54.1640625" style="3" customWidth="1"/>
    <col min="10756" max="11008" width="9.33203125" style="3"/>
    <col min="11009" max="11011" width="54.1640625" style="3" customWidth="1"/>
    <col min="11012" max="11264" width="9.33203125" style="3"/>
    <col min="11265" max="11267" width="54.1640625" style="3" customWidth="1"/>
    <col min="11268" max="11520" width="9.33203125" style="3"/>
    <col min="11521" max="11523" width="54.1640625" style="3" customWidth="1"/>
    <col min="11524" max="11776" width="9.33203125" style="3"/>
    <col min="11777" max="11779" width="54.1640625" style="3" customWidth="1"/>
    <col min="11780" max="12032" width="9.33203125" style="3"/>
    <col min="12033" max="12035" width="54.1640625" style="3" customWidth="1"/>
    <col min="12036" max="12288" width="9.33203125" style="3"/>
    <col min="12289" max="12291" width="54.1640625" style="3" customWidth="1"/>
    <col min="12292" max="12544" width="9.33203125" style="3"/>
    <col min="12545" max="12547" width="54.1640625" style="3" customWidth="1"/>
    <col min="12548" max="12800" width="9.33203125" style="3"/>
    <col min="12801" max="12803" width="54.1640625" style="3" customWidth="1"/>
    <col min="12804" max="13056" width="9.33203125" style="3"/>
    <col min="13057" max="13059" width="54.1640625" style="3" customWidth="1"/>
    <col min="13060" max="13312" width="9.33203125" style="3"/>
    <col min="13313" max="13315" width="54.1640625" style="3" customWidth="1"/>
    <col min="13316" max="13568" width="9.33203125" style="3"/>
    <col min="13569" max="13571" width="54.1640625" style="3" customWidth="1"/>
    <col min="13572" max="13824" width="9.33203125" style="3"/>
    <col min="13825" max="13827" width="54.1640625" style="3" customWidth="1"/>
    <col min="13828" max="14080" width="9.33203125" style="3"/>
    <col min="14081" max="14083" width="54.1640625" style="3" customWidth="1"/>
    <col min="14084" max="14336" width="9.33203125" style="3"/>
    <col min="14337" max="14339" width="54.1640625" style="3" customWidth="1"/>
    <col min="14340" max="14592" width="9.33203125" style="3"/>
    <col min="14593" max="14595" width="54.1640625" style="3" customWidth="1"/>
    <col min="14596" max="14848" width="9.33203125" style="3"/>
    <col min="14849" max="14851" width="54.1640625" style="3" customWidth="1"/>
    <col min="14852" max="15104" width="9.33203125" style="3"/>
    <col min="15105" max="15107" width="54.1640625" style="3" customWidth="1"/>
    <col min="15108" max="15360" width="9.33203125" style="3"/>
    <col min="15361" max="15363" width="54.1640625" style="3" customWidth="1"/>
    <col min="15364" max="15616" width="9.33203125" style="3"/>
    <col min="15617" max="15619" width="54.1640625" style="3" customWidth="1"/>
    <col min="15620" max="15872" width="9.33203125" style="3"/>
    <col min="15873" max="15875" width="54.1640625" style="3" customWidth="1"/>
    <col min="15876" max="16128" width="9.33203125" style="3"/>
    <col min="16129" max="16131" width="54.1640625" style="3" customWidth="1"/>
    <col min="16132" max="16384" width="9.33203125" style="3"/>
  </cols>
  <sheetData>
    <row r="1" spans="1:6">
      <c r="C1" s="5" t="s">
        <v>7</v>
      </c>
    </row>
    <row r="2" spans="1:6" s="1" customFormat="1" ht="32.25" customHeight="1">
      <c r="A2" s="207" t="s">
        <v>192</v>
      </c>
      <c r="B2" s="207"/>
      <c r="C2" s="207"/>
    </row>
    <row r="3" spans="1:6" s="2" customFormat="1" ht="20.100000000000001" customHeight="1">
      <c r="A3" s="6" t="s">
        <v>193</v>
      </c>
      <c r="B3" s="7"/>
      <c r="C3" s="8" t="s">
        <v>91</v>
      </c>
    </row>
    <row r="4" spans="1:6" s="1" customFormat="1" ht="35.1" customHeight="1">
      <c r="A4" s="9" t="s">
        <v>194</v>
      </c>
      <c r="B4" s="128" t="s">
        <v>195</v>
      </c>
      <c r="C4" s="9" t="s">
        <v>196</v>
      </c>
    </row>
    <row r="5" spans="1:6" ht="35.1" customHeight="1">
      <c r="A5" s="10" t="s">
        <v>108</v>
      </c>
      <c r="B5" s="129">
        <f>B6+B7+B8</f>
        <v>33.29</v>
      </c>
      <c r="C5" s="11"/>
    </row>
    <row r="6" spans="1:6" ht="35.1" customHeight="1">
      <c r="A6" s="12" t="s">
        <v>197</v>
      </c>
      <c r="B6" s="129">
        <v>0</v>
      </c>
      <c r="C6" s="11"/>
      <c r="F6" s="13"/>
    </row>
    <row r="7" spans="1:6" ht="35.1" customHeight="1">
      <c r="A7" s="12" t="s">
        <v>198</v>
      </c>
      <c r="B7" s="129">
        <v>33.29</v>
      </c>
      <c r="C7" s="11"/>
    </row>
    <row r="8" spans="1:6" ht="35.1" customHeight="1">
      <c r="A8" s="14" t="s">
        <v>199</v>
      </c>
      <c r="B8" s="130">
        <v>0</v>
      </c>
      <c r="C8" s="15"/>
    </row>
    <row r="9" spans="1:6" ht="35.1" customHeight="1">
      <c r="A9" s="16" t="s">
        <v>200</v>
      </c>
      <c r="B9" s="131">
        <v>0</v>
      </c>
      <c r="C9" s="11"/>
    </row>
    <row r="10" spans="1:6" ht="35.1" customHeight="1">
      <c r="A10" s="16" t="s">
        <v>201</v>
      </c>
      <c r="B10" s="131">
        <v>0</v>
      </c>
      <c r="C10" s="11"/>
    </row>
    <row r="11" spans="1:6" ht="35.1" customHeight="1"/>
    <row r="12" spans="1:6" ht="35.1" customHeight="1">
      <c r="A12" s="17"/>
      <c r="B12" s="17"/>
      <c r="C12" s="17"/>
    </row>
  </sheetData>
  <mergeCells count="1">
    <mergeCell ref="A2:C2"/>
  </mergeCells>
  <phoneticPr fontId="31" type="noConversion"/>
  <printOptions horizontalCentered="1" verticalCentered="1"/>
  <pageMargins left="0.74791666666666701" right="0.74791666666666701" top="0.59027777777777801" bottom="0.98402777777777795" header="0.51180555555555596" footer="0.51180555555555596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33203125" defaultRowHeight="11.25"/>
  <sheetData/>
  <phoneticPr fontId="31" type="noConversion"/>
  <pageMargins left="0.75" right="0.75" top="1" bottom="1" header="0.51180555555555596" footer="0.51180555555555596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showGridLines="0" workbookViewId="0">
      <selection activeCell="N7" sqref="E7:N7"/>
    </sheetView>
  </sheetViews>
  <sheetFormatPr defaultColWidth="9.1640625" defaultRowHeight="11.25"/>
  <cols>
    <col min="1" max="1" width="13.5" style="19" customWidth="1"/>
    <col min="2" max="2" width="25.5" style="19" customWidth="1"/>
    <col min="3" max="3" width="16.5" style="19" customWidth="1"/>
    <col min="4" max="4" width="18.1640625" style="19" customWidth="1"/>
    <col min="5" max="5" width="15.83203125" style="19" customWidth="1"/>
    <col min="6" max="6" width="12.33203125" style="19" customWidth="1"/>
    <col min="7" max="7" width="11.83203125" style="19" customWidth="1"/>
    <col min="8" max="8" width="12.6640625" style="19" customWidth="1"/>
    <col min="9" max="9" width="13.6640625" style="19" customWidth="1"/>
    <col min="10" max="10" width="12.6640625" style="19" customWidth="1"/>
    <col min="11" max="11" width="12.83203125" style="19" customWidth="1"/>
    <col min="12" max="12" width="11.6640625" style="19" customWidth="1"/>
    <col min="13" max="13" width="12.83203125" style="19" customWidth="1"/>
    <col min="14" max="14" width="11.5" style="19" customWidth="1"/>
    <col min="15" max="16" width="6.6640625" style="19" customWidth="1"/>
    <col min="17" max="16384" width="9.1640625" style="19"/>
  </cols>
  <sheetData>
    <row r="1" spans="1:18" ht="23.1" customHeight="1">
      <c r="A1" s="55"/>
      <c r="B1" s="5"/>
      <c r="C1" s="5"/>
      <c r="D1" s="5"/>
      <c r="E1" s="5"/>
      <c r="F1" s="5"/>
      <c r="G1" s="5"/>
      <c r="H1" s="32"/>
      <c r="I1" s="32"/>
      <c r="J1" s="32"/>
      <c r="K1" s="5"/>
      <c r="L1" s="55"/>
      <c r="M1" s="55"/>
      <c r="N1" s="5" t="s">
        <v>3</v>
      </c>
      <c r="O1" s="55"/>
      <c r="P1" s="55"/>
    </row>
    <row r="2" spans="1:18" ht="39.950000000000003" customHeight="1">
      <c r="A2" s="143" t="s">
        <v>203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55"/>
      <c r="P2" s="55"/>
    </row>
    <row r="3" spans="1:18" ht="23.1" customHeight="1">
      <c r="A3" s="55"/>
      <c r="B3" s="106"/>
      <c r="C3" s="106"/>
      <c r="D3" s="64"/>
      <c r="E3" s="64"/>
      <c r="F3" s="64"/>
      <c r="G3" s="64"/>
      <c r="H3" s="32"/>
      <c r="I3" s="32"/>
      <c r="J3" s="32"/>
      <c r="K3" s="106"/>
      <c r="L3" s="55"/>
      <c r="M3" s="144" t="s">
        <v>91</v>
      </c>
      <c r="N3" s="144"/>
      <c r="O3" s="55"/>
      <c r="P3" s="55"/>
    </row>
    <row r="4" spans="1:18" ht="23.1" customHeight="1">
      <c r="A4" s="146" t="s">
        <v>92</v>
      </c>
      <c r="B4" s="146" t="s">
        <v>93</v>
      </c>
      <c r="C4" s="147" t="s">
        <v>94</v>
      </c>
      <c r="D4" s="145" t="s">
        <v>95</v>
      </c>
      <c r="E4" s="145"/>
      <c r="F4" s="145"/>
      <c r="G4" s="153" t="s">
        <v>96</v>
      </c>
      <c r="H4" s="145" t="s">
        <v>97</v>
      </c>
      <c r="I4" s="145" t="s">
        <v>98</v>
      </c>
      <c r="J4" s="145"/>
      <c r="K4" s="146" t="s">
        <v>99</v>
      </c>
      <c r="L4" s="146" t="s">
        <v>100</v>
      </c>
      <c r="M4" s="154" t="s">
        <v>101</v>
      </c>
      <c r="N4" s="155" t="s">
        <v>102</v>
      </c>
      <c r="O4" s="55"/>
      <c r="P4" s="55"/>
    </row>
    <row r="5" spans="1:18" ht="46.5" customHeight="1">
      <c r="A5" s="146"/>
      <c r="B5" s="146"/>
      <c r="C5" s="146"/>
      <c r="D5" s="148" t="s">
        <v>103</v>
      </c>
      <c r="E5" s="150" t="s">
        <v>104</v>
      </c>
      <c r="F5" s="151" t="s">
        <v>105</v>
      </c>
      <c r="G5" s="145"/>
      <c r="H5" s="145"/>
      <c r="I5" s="145"/>
      <c r="J5" s="145"/>
      <c r="K5" s="146"/>
      <c r="L5" s="146"/>
      <c r="M5" s="146"/>
      <c r="N5" s="145"/>
      <c r="O5" s="55"/>
      <c r="P5" s="55"/>
    </row>
    <row r="6" spans="1:18" ht="46.5" customHeight="1">
      <c r="A6" s="146"/>
      <c r="B6" s="146"/>
      <c r="C6" s="146"/>
      <c r="D6" s="149"/>
      <c r="E6" s="147"/>
      <c r="F6" s="152"/>
      <c r="G6" s="145"/>
      <c r="H6" s="145"/>
      <c r="I6" s="45" t="s">
        <v>106</v>
      </c>
      <c r="J6" s="45" t="s">
        <v>107</v>
      </c>
      <c r="K6" s="146"/>
      <c r="L6" s="146"/>
      <c r="M6" s="146"/>
      <c r="N6" s="145"/>
      <c r="O6" s="55"/>
      <c r="P6" s="55"/>
    </row>
    <row r="7" spans="1:18" s="98" customFormat="1" ht="32.25" customHeight="1">
      <c r="A7" s="47"/>
      <c r="B7" s="47" t="s">
        <v>108</v>
      </c>
      <c r="C7" s="48">
        <v>1365.06</v>
      </c>
      <c r="D7" s="48">
        <v>1362.04</v>
      </c>
      <c r="E7" s="48">
        <v>1362.04</v>
      </c>
      <c r="F7" s="48">
        <f t="shared" ref="F7:M7" si="0">F8</f>
        <v>0</v>
      </c>
      <c r="G7" s="48">
        <f t="shared" si="0"/>
        <v>0</v>
      </c>
      <c r="H7" s="48">
        <f t="shared" si="0"/>
        <v>0</v>
      </c>
      <c r="I7" s="108">
        <f t="shared" si="0"/>
        <v>0</v>
      </c>
      <c r="J7" s="108">
        <f t="shared" si="0"/>
        <v>0</v>
      </c>
      <c r="K7" s="48">
        <f t="shared" si="0"/>
        <v>0</v>
      </c>
      <c r="L7" s="48">
        <v>0.02</v>
      </c>
      <c r="M7" s="48">
        <f t="shared" si="0"/>
        <v>0</v>
      </c>
      <c r="N7" s="48">
        <v>3</v>
      </c>
      <c r="O7" s="18"/>
      <c r="P7" s="18"/>
      <c r="Q7" s="18"/>
      <c r="R7" s="18"/>
    </row>
    <row r="8" spans="1:18" ht="32.25" customHeight="1">
      <c r="A8" s="47" t="s">
        <v>0</v>
      </c>
      <c r="B8" s="47" t="s">
        <v>1</v>
      </c>
      <c r="C8" s="48">
        <v>1365.06</v>
      </c>
      <c r="D8" s="48">
        <v>1362.04</v>
      </c>
      <c r="E8" s="48">
        <v>1362.04</v>
      </c>
      <c r="F8" s="48">
        <f t="shared" ref="F8:M8" si="1">F9</f>
        <v>0</v>
      </c>
      <c r="G8" s="48">
        <f t="shared" si="1"/>
        <v>0</v>
      </c>
      <c r="H8" s="48">
        <f t="shared" si="1"/>
        <v>0</v>
      </c>
      <c r="I8" s="108">
        <f t="shared" si="1"/>
        <v>0</v>
      </c>
      <c r="J8" s="108">
        <f t="shared" si="1"/>
        <v>0</v>
      </c>
      <c r="K8" s="48">
        <f t="shared" si="1"/>
        <v>0</v>
      </c>
      <c r="L8" s="48">
        <v>0.02</v>
      </c>
      <c r="M8" s="48">
        <f t="shared" si="1"/>
        <v>0</v>
      </c>
      <c r="N8" s="48">
        <v>3</v>
      </c>
      <c r="O8" s="55"/>
      <c r="P8" s="55"/>
    </row>
    <row r="9" spans="1:18" ht="32.25" customHeight="1">
      <c r="A9" s="47" t="s">
        <v>109</v>
      </c>
      <c r="B9" s="47" t="s">
        <v>110</v>
      </c>
      <c r="C9" s="48">
        <v>1365.06</v>
      </c>
      <c r="D9" s="48">
        <v>1362.04</v>
      </c>
      <c r="E9" s="48">
        <v>1362.04</v>
      </c>
      <c r="F9" s="48">
        <v>0</v>
      </c>
      <c r="G9" s="48">
        <v>0</v>
      </c>
      <c r="H9" s="48">
        <v>0</v>
      </c>
      <c r="I9" s="108">
        <v>0</v>
      </c>
      <c r="J9" s="108">
        <v>0</v>
      </c>
      <c r="K9" s="48">
        <v>0</v>
      </c>
      <c r="L9" s="48">
        <v>0.02</v>
      </c>
      <c r="M9" s="48">
        <v>0</v>
      </c>
      <c r="N9" s="48">
        <v>3</v>
      </c>
      <c r="O9" s="55"/>
      <c r="P9" s="55"/>
    </row>
    <row r="10" spans="1:18" ht="32.25" customHeight="1">
      <c r="A10" s="49"/>
      <c r="B10" s="107"/>
      <c r="C10" s="107"/>
      <c r="D10" s="49"/>
      <c r="E10" s="49"/>
      <c r="F10" s="49"/>
      <c r="G10" s="49"/>
      <c r="H10" s="63"/>
      <c r="I10" s="63"/>
      <c r="J10" s="63"/>
      <c r="K10" s="49"/>
      <c r="L10" s="49"/>
      <c r="M10" s="49"/>
      <c r="N10" s="49"/>
      <c r="O10" s="55"/>
      <c r="P10" s="55"/>
    </row>
    <row r="11" spans="1:18" ht="32.25" customHeight="1">
      <c r="A11" s="49"/>
      <c r="B11" s="107"/>
      <c r="C11" s="107"/>
      <c r="D11" s="49"/>
      <c r="E11" s="49"/>
      <c r="F11" s="49"/>
      <c r="G11" s="49"/>
      <c r="H11" s="63"/>
      <c r="I11" s="63"/>
      <c r="J11" s="63"/>
      <c r="K11" s="49"/>
      <c r="L11" s="49"/>
      <c r="M11" s="49"/>
      <c r="N11" s="49"/>
      <c r="O11" s="55"/>
      <c r="P11" s="55"/>
    </row>
    <row r="12" spans="1:18" ht="32.25" customHeight="1">
      <c r="A12" s="49"/>
      <c r="B12" s="49"/>
      <c r="C12" s="49"/>
      <c r="D12" s="49"/>
      <c r="E12" s="49"/>
      <c r="F12" s="49"/>
      <c r="G12" s="49"/>
      <c r="H12" s="63"/>
      <c r="I12" s="63"/>
      <c r="J12" s="63"/>
      <c r="K12" s="49"/>
      <c r="L12" s="49"/>
      <c r="M12" s="49"/>
      <c r="N12" s="49"/>
      <c r="O12" s="55"/>
      <c r="P12" s="55"/>
    </row>
    <row r="13" spans="1:18" ht="32.25" customHeight="1">
      <c r="A13" s="49"/>
      <c r="B13" s="49"/>
      <c r="C13" s="49"/>
      <c r="D13" s="49"/>
      <c r="E13" s="49"/>
      <c r="F13" s="49"/>
      <c r="G13" s="49"/>
      <c r="H13" s="63"/>
      <c r="I13" s="63"/>
      <c r="J13" s="63"/>
      <c r="K13" s="49"/>
      <c r="L13" s="49"/>
      <c r="M13" s="49"/>
      <c r="N13" s="49"/>
      <c r="O13" s="55"/>
      <c r="P13" s="55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31" type="noConversion"/>
  <printOptions horizontalCentered="1"/>
  <pageMargins left="0.39305555555555599" right="0.39305555555555599" top="0.59027777777777801" bottom="0.59027777777777801" header="0.39305555555555599" footer="0.39305555555555599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ZW17"/>
  <sheetViews>
    <sheetView showGridLines="0" workbookViewId="0">
      <selection activeCell="C14" sqref="C14"/>
    </sheetView>
  </sheetViews>
  <sheetFormatPr defaultColWidth="9.1640625" defaultRowHeight="11.25"/>
  <cols>
    <col min="1" max="1" width="12.5" style="19" customWidth="1"/>
    <col min="2" max="2" width="9.1640625" style="19" customWidth="1"/>
    <col min="3" max="3" width="38.33203125" style="19" customWidth="1"/>
    <col min="4" max="4" width="16.33203125" style="19" customWidth="1"/>
    <col min="5" max="5" width="16.83203125" style="19" customWidth="1"/>
    <col min="6" max="6" width="19" style="19" customWidth="1"/>
    <col min="7" max="7" width="11.33203125" style="19" customWidth="1"/>
    <col min="8" max="8" width="12" style="19" customWidth="1"/>
    <col min="9" max="9" width="10.6640625" style="19" customWidth="1"/>
    <col min="10" max="12" width="10.33203125" style="19" customWidth="1"/>
    <col min="13" max="13" width="8.6640625" style="19" customWidth="1"/>
    <col min="14" max="14" width="9" style="19" customWidth="1"/>
    <col min="15" max="15" width="11.5" style="19" customWidth="1"/>
    <col min="16" max="16047" width="9.1640625" style="19"/>
    <col min="16080" max="16215" width="9.1640625" style="19"/>
    <col min="16248" max="16384" width="9.1640625" style="19"/>
  </cols>
  <sheetData>
    <row r="1" spans="1:15" ht="23.1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99"/>
      <c r="N1" s="99"/>
      <c r="O1" s="105" t="s">
        <v>204</v>
      </c>
    </row>
    <row r="2" spans="1:15" ht="32.1" customHeight="1">
      <c r="A2" s="156" t="s">
        <v>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ht="23.1" customHeight="1">
      <c r="A3" s="101"/>
      <c r="B3" s="102"/>
      <c r="C3" s="41"/>
      <c r="D3" s="102"/>
      <c r="E3" s="41"/>
      <c r="F3" s="41"/>
      <c r="G3" s="41"/>
      <c r="H3" s="41"/>
      <c r="I3" s="102"/>
      <c r="J3" s="102"/>
      <c r="K3" s="41"/>
      <c r="L3" s="41"/>
      <c r="M3" s="99"/>
      <c r="N3" s="157" t="s">
        <v>91</v>
      </c>
      <c r="O3" s="157"/>
    </row>
    <row r="4" spans="1:15" ht="24.75" customHeight="1">
      <c r="A4" s="158" t="s">
        <v>111</v>
      </c>
      <c r="B4" s="159" t="s">
        <v>92</v>
      </c>
      <c r="C4" s="160" t="s">
        <v>112</v>
      </c>
      <c r="D4" s="159" t="s">
        <v>113</v>
      </c>
      <c r="E4" s="145" t="s">
        <v>95</v>
      </c>
      <c r="F4" s="145"/>
      <c r="G4" s="145"/>
      <c r="H4" s="153" t="s">
        <v>96</v>
      </c>
      <c r="I4" s="146" t="s">
        <v>97</v>
      </c>
      <c r="J4" s="146" t="s">
        <v>98</v>
      </c>
      <c r="K4" s="146"/>
      <c r="L4" s="146" t="s">
        <v>99</v>
      </c>
      <c r="M4" s="158" t="s">
        <v>100</v>
      </c>
      <c r="N4" s="164" t="s">
        <v>101</v>
      </c>
      <c r="O4" s="164" t="s">
        <v>102</v>
      </c>
    </row>
    <row r="5" spans="1:15" ht="24.75" customHeight="1">
      <c r="A5" s="158"/>
      <c r="B5" s="159"/>
      <c r="C5" s="160"/>
      <c r="D5" s="161"/>
      <c r="E5" s="148" t="s">
        <v>114</v>
      </c>
      <c r="F5" s="162" t="s">
        <v>104</v>
      </c>
      <c r="G5" s="155" t="s">
        <v>105</v>
      </c>
      <c r="H5" s="145"/>
      <c r="I5" s="146"/>
      <c r="J5" s="146"/>
      <c r="K5" s="146"/>
      <c r="L5" s="146"/>
      <c r="M5" s="158"/>
      <c r="N5" s="158"/>
      <c r="O5" s="158"/>
    </row>
    <row r="6" spans="1:15" ht="39" customHeight="1">
      <c r="A6" s="158"/>
      <c r="B6" s="159"/>
      <c r="C6" s="160"/>
      <c r="D6" s="161"/>
      <c r="E6" s="149"/>
      <c r="F6" s="163"/>
      <c r="G6" s="145"/>
      <c r="H6" s="145"/>
      <c r="I6" s="146"/>
      <c r="J6" s="46" t="s">
        <v>106</v>
      </c>
      <c r="K6" s="46" t="s">
        <v>107</v>
      </c>
      <c r="L6" s="146"/>
      <c r="M6" s="158"/>
      <c r="N6" s="158"/>
      <c r="O6" s="158"/>
    </row>
    <row r="7" spans="1:15" s="98" customFormat="1" ht="39" customHeight="1">
      <c r="A7" s="103"/>
      <c r="B7" s="47"/>
      <c r="C7" s="103" t="s">
        <v>108</v>
      </c>
      <c r="D7" s="48">
        <v>1365.06</v>
      </c>
      <c r="E7" s="48">
        <v>1281.06</v>
      </c>
      <c r="F7" s="48">
        <v>1281.06</v>
      </c>
      <c r="G7" s="104">
        <f t="shared" ref="G7:O7" si="0">G8</f>
        <v>0</v>
      </c>
      <c r="H7" s="48">
        <f t="shared" si="0"/>
        <v>0</v>
      </c>
      <c r="I7" s="48">
        <v>81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8">
        <v>0</v>
      </c>
      <c r="N7" s="48">
        <f t="shared" si="0"/>
        <v>0</v>
      </c>
      <c r="O7" s="48">
        <f t="shared" si="0"/>
        <v>3</v>
      </c>
    </row>
    <row r="8" spans="1:15" ht="39" customHeight="1">
      <c r="A8" s="103"/>
      <c r="B8" s="47" t="s">
        <v>115</v>
      </c>
      <c r="C8" s="103" t="s">
        <v>1</v>
      </c>
      <c r="D8" s="48">
        <v>1365.06</v>
      </c>
      <c r="E8" s="48">
        <v>1281.06</v>
      </c>
      <c r="F8" s="48">
        <v>1281.06</v>
      </c>
      <c r="G8" s="104">
        <f t="shared" ref="G8:O8" si="1">G9</f>
        <v>0</v>
      </c>
      <c r="H8" s="48">
        <f t="shared" si="1"/>
        <v>0</v>
      </c>
      <c r="I8" s="48">
        <v>81</v>
      </c>
      <c r="J8" s="48">
        <f t="shared" si="1"/>
        <v>0</v>
      </c>
      <c r="K8" s="48">
        <f t="shared" si="1"/>
        <v>0</v>
      </c>
      <c r="L8" s="48">
        <f t="shared" si="1"/>
        <v>0</v>
      </c>
      <c r="M8" s="48">
        <v>0</v>
      </c>
      <c r="N8" s="48">
        <f t="shared" si="1"/>
        <v>0</v>
      </c>
      <c r="O8" s="48">
        <f t="shared" si="1"/>
        <v>3</v>
      </c>
    </row>
    <row r="9" spans="1:15" ht="39" customHeight="1">
      <c r="A9" s="103"/>
      <c r="B9" s="47" t="s">
        <v>109</v>
      </c>
      <c r="C9" s="103" t="s">
        <v>110</v>
      </c>
      <c r="D9" s="48">
        <v>1365.06</v>
      </c>
      <c r="E9" s="48">
        <v>1281.06</v>
      </c>
      <c r="F9" s="48">
        <v>1281.06</v>
      </c>
      <c r="G9" s="104">
        <f>SUM(G10:G17)</f>
        <v>0</v>
      </c>
      <c r="H9" s="48">
        <f>SUM(H10:H17)</f>
        <v>0</v>
      </c>
      <c r="I9" s="48">
        <v>81</v>
      </c>
      <c r="J9" s="48">
        <f>SUM(J10:J17)</f>
        <v>0</v>
      </c>
      <c r="K9" s="48">
        <f>SUM(K10:K17)</f>
        <v>0</v>
      </c>
      <c r="L9" s="48">
        <f>SUM(L10:L17)</f>
        <v>0</v>
      </c>
      <c r="M9" s="48">
        <v>0</v>
      </c>
      <c r="N9" s="48">
        <f>SUM(N10:N17)</f>
        <v>0</v>
      </c>
      <c r="O9" s="48">
        <f>SUM(O10:O17)</f>
        <v>3</v>
      </c>
    </row>
    <row r="10" spans="1:15" ht="39" customHeight="1">
      <c r="A10" s="103">
        <v>2169999</v>
      </c>
      <c r="B10" s="47" t="s">
        <v>116</v>
      </c>
      <c r="C10" s="103" t="s">
        <v>117</v>
      </c>
      <c r="D10" s="48">
        <v>80.081280000000007</v>
      </c>
      <c r="E10" s="48">
        <v>80.081280000000007</v>
      </c>
      <c r="F10" s="48">
        <v>80.081280000000007</v>
      </c>
      <c r="G10" s="104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</row>
    <row r="11" spans="1:15" ht="39" customHeight="1">
      <c r="A11" s="103">
        <v>2010102</v>
      </c>
      <c r="B11" s="47" t="s">
        <v>116</v>
      </c>
      <c r="C11" s="103" t="s">
        <v>118</v>
      </c>
      <c r="D11" s="48">
        <v>22.059200000000001</v>
      </c>
      <c r="E11" s="48">
        <v>22.059200000000001</v>
      </c>
      <c r="F11" s="48">
        <v>22.059200000000001</v>
      </c>
      <c r="G11" s="104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</row>
    <row r="12" spans="1:15" ht="39" customHeight="1">
      <c r="A12" s="103">
        <v>2010101</v>
      </c>
      <c r="B12" s="47" t="s">
        <v>116</v>
      </c>
      <c r="C12" s="103" t="s">
        <v>119</v>
      </c>
      <c r="D12" s="48">
        <v>0.48599999999999999</v>
      </c>
      <c r="E12" s="48">
        <v>0.48599999999999999</v>
      </c>
      <c r="F12" s="48">
        <v>0.48599999999999999</v>
      </c>
      <c r="G12" s="104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</row>
    <row r="13" spans="1:15" ht="39" customHeight="1">
      <c r="A13" s="92">
        <v>2160299</v>
      </c>
      <c r="B13" s="94" t="s">
        <v>116</v>
      </c>
      <c r="C13" s="92" t="s">
        <v>143</v>
      </c>
      <c r="D13" s="72">
        <v>81</v>
      </c>
      <c r="E13" s="72">
        <v>0</v>
      </c>
      <c r="F13" s="72">
        <v>0</v>
      </c>
      <c r="G13" s="72">
        <v>0</v>
      </c>
      <c r="H13" s="72">
        <v>0</v>
      </c>
      <c r="I13" s="72">
        <v>81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</row>
    <row r="14" spans="1:15" ht="39" customHeight="1">
      <c r="A14" s="103">
        <v>2013101</v>
      </c>
      <c r="B14" s="47" t="s">
        <v>116</v>
      </c>
      <c r="C14" s="103" t="s">
        <v>120</v>
      </c>
      <c r="D14" s="48">
        <v>167.88795999999999</v>
      </c>
      <c r="E14" s="48">
        <v>167.88795999999999</v>
      </c>
      <c r="F14" s="48">
        <v>167.88795999999999</v>
      </c>
      <c r="G14" s="104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</row>
    <row r="15" spans="1:15" ht="39" customHeight="1">
      <c r="A15" s="103">
        <v>2010301</v>
      </c>
      <c r="B15" s="47" t="s">
        <v>116</v>
      </c>
      <c r="C15" s="103" t="s">
        <v>121</v>
      </c>
      <c r="D15" s="48">
        <v>442.34399999999999</v>
      </c>
      <c r="E15" s="48">
        <v>442.34399999999999</v>
      </c>
      <c r="F15" s="48">
        <v>442.34399999999999</v>
      </c>
      <c r="G15" s="104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</row>
    <row r="16" spans="1:15" ht="39" customHeight="1">
      <c r="A16" s="103">
        <v>2010202</v>
      </c>
      <c r="B16" s="47" t="s">
        <v>116</v>
      </c>
      <c r="C16" s="103" t="s">
        <v>122</v>
      </c>
      <c r="D16" s="48">
        <v>77.938500000000005</v>
      </c>
      <c r="E16" s="48">
        <v>77.938500000000005</v>
      </c>
      <c r="F16" s="48">
        <v>77.938500000000005</v>
      </c>
      <c r="G16" s="104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</row>
    <row r="17" spans="1:15" ht="22.5">
      <c r="A17" s="92">
        <v>2011350</v>
      </c>
      <c r="B17" s="94" t="s">
        <v>123</v>
      </c>
      <c r="C17" s="68" t="s">
        <v>124</v>
      </c>
      <c r="D17" s="72">
        <v>493.26</v>
      </c>
      <c r="E17" s="48">
        <v>490.26</v>
      </c>
      <c r="F17" s="48">
        <v>490.26</v>
      </c>
      <c r="G17" s="104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3</v>
      </c>
    </row>
  </sheetData>
  <sheetProtection formatCells="0" formatColumns="0" formatRows="0"/>
  <mergeCells count="17"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</mergeCells>
  <phoneticPr fontId="31" type="noConversion"/>
  <printOptions horizontalCentered="1"/>
  <pageMargins left="0.39305555555555599" right="0.39305555555555599" top="0.98402777777777795" bottom="0.47152777777777799" header="0.35416666666666702" footer="0.31388888888888899"/>
  <pageSetup paperSize="9" scale="8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E21" sqref="E21"/>
    </sheetView>
  </sheetViews>
  <sheetFormatPr defaultRowHeight="11.25"/>
  <cols>
    <col min="1" max="1" width="17.33203125" customWidth="1"/>
    <col min="2" max="2" width="18.33203125" customWidth="1"/>
    <col min="3" max="3" width="20.5" customWidth="1"/>
    <col min="4" max="4" width="16.33203125" customWidth="1"/>
    <col min="5" max="5" width="16.83203125" customWidth="1"/>
    <col min="6" max="6" width="14.5" customWidth="1"/>
  </cols>
  <sheetData>
    <row r="1" spans="1:6">
      <c r="A1" s="116"/>
      <c r="B1" s="116"/>
      <c r="C1" s="116"/>
      <c r="D1" s="116"/>
      <c r="E1" s="116"/>
      <c r="F1" s="116"/>
    </row>
    <row r="2" spans="1:6" ht="13.5">
      <c r="A2" s="165" t="s">
        <v>251</v>
      </c>
      <c r="B2" s="165"/>
      <c r="C2" s="165"/>
      <c r="D2" s="165"/>
      <c r="E2" s="165"/>
      <c r="F2" s="165"/>
    </row>
    <row r="3" spans="1:6" ht="38.25" customHeight="1">
      <c r="A3" s="166" t="s">
        <v>252</v>
      </c>
      <c r="B3" s="166"/>
      <c r="C3" s="166"/>
      <c r="D3" s="132"/>
      <c r="E3" s="132"/>
      <c r="F3" s="133" t="s">
        <v>9</v>
      </c>
    </row>
    <row r="4" spans="1:6" ht="32.25" customHeight="1">
      <c r="A4" s="167" t="s">
        <v>205</v>
      </c>
      <c r="B4" s="168"/>
      <c r="C4" s="167" t="s">
        <v>206</v>
      </c>
      <c r="D4" s="169"/>
      <c r="E4" s="169"/>
      <c r="F4" s="168"/>
    </row>
    <row r="5" spans="1:6" ht="23.25" customHeight="1">
      <c r="A5" s="134" t="s">
        <v>207</v>
      </c>
      <c r="B5" s="134" t="s">
        <v>208</v>
      </c>
      <c r="C5" s="134" t="s">
        <v>209</v>
      </c>
      <c r="D5" s="134" t="s">
        <v>108</v>
      </c>
      <c r="E5" s="134" t="s">
        <v>210</v>
      </c>
      <c r="F5" s="134" t="s">
        <v>211</v>
      </c>
    </row>
    <row r="6" spans="1:6" ht="23.25" customHeight="1">
      <c r="A6" s="135" t="s">
        <v>212</v>
      </c>
      <c r="B6" s="136">
        <v>1365.06</v>
      </c>
      <c r="C6" s="135" t="s">
        <v>213</v>
      </c>
      <c r="D6" s="136">
        <v>1365.06</v>
      </c>
      <c r="E6" s="136">
        <v>1365.06</v>
      </c>
      <c r="F6" s="136"/>
    </row>
    <row r="7" spans="1:6" ht="23.25" customHeight="1">
      <c r="A7" s="137" t="s">
        <v>214</v>
      </c>
      <c r="B7" s="136">
        <v>1362.04</v>
      </c>
      <c r="C7" s="138" t="s">
        <v>215</v>
      </c>
      <c r="D7" s="136">
        <v>1365.06</v>
      </c>
      <c r="E7" s="136">
        <v>1365.06</v>
      </c>
      <c r="F7" s="136"/>
    </row>
    <row r="8" spans="1:6" ht="23.25" customHeight="1">
      <c r="A8" s="137" t="s">
        <v>216</v>
      </c>
      <c r="B8" s="136">
        <v>1362.04</v>
      </c>
      <c r="C8" s="138" t="s">
        <v>217</v>
      </c>
      <c r="D8" s="136"/>
      <c r="E8" s="139"/>
      <c r="F8" s="136"/>
    </row>
    <row r="9" spans="1:6" ht="23.25" customHeight="1">
      <c r="A9" s="137" t="s">
        <v>218</v>
      </c>
      <c r="B9" s="139"/>
      <c r="C9" s="138" t="s">
        <v>219</v>
      </c>
      <c r="D9" s="136"/>
      <c r="E9" s="139"/>
      <c r="F9" s="136"/>
    </row>
    <row r="10" spans="1:6" ht="23.25" customHeight="1">
      <c r="A10" s="137" t="s">
        <v>220</v>
      </c>
      <c r="B10" s="139">
        <v>0.02</v>
      </c>
      <c r="C10" s="138" t="s">
        <v>221</v>
      </c>
      <c r="D10" s="136"/>
      <c r="E10" s="139"/>
      <c r="F10" s="136"/>
    </row>
    <row r="11" spans="1:6" ht="23.25" customHeight="1">
      <c r="A11" s="137" t="s">
        <v>222</v>
      </c>
      <c r="B11" s="139"/>
      <c r="C11" s="138" t="s">
        <v>223</v>
      </c>
      <c r="D11" s="136"/>
      <c r="E11" s="139"/>
      <c r="F11" s="136"/>
    </row>
    <row r="12" spans="1:6" ht="23.25" customHeight="1">
      <c r="A12" s="137"/>
      <c r="B12" s="139"/>
      <c r="C12" s="138" t="s">
        <v>224</v>
      </c>
      <c r="D12" s="136"/>
      <c r="E12" s="139"/>
      <c r="F12" s="136"/>
    </row>
    <row r="13" spans="1:6" ht="23.25" customHeight="1">
      <c r="A13" s="137"/>
      <c r="B13" s="139"/>
      <c r="C13" s="138" t="s">
        <v>225</v>
      </c>
      <c r="D13" s="136"/>
      <c r="E13" s="139"/>
      <c r="F13" s="136"/>
    </row>
    <row r="14" spans="1:6" ht="23.25" customHeight="1">
      <c r="A14" s="137" t="s">
        <v>226</v>
      </c>
      <c r="B14" s="139">
        <v>3</v>
      </c>
      <c r="C14" s="138" t="s">
        <v>227</v>
      </c>
      <c r="D14" s="136"/>
      <c r="E14" s="139"/>
      <c r="F14" s="136"/>
    </row>
    <row r="15" spans="1:6" ht="23.25" customHeight="1">
      <c r="A15" s="137" t="s">
        <v>214</v>
      </c>
      <c r="B15" s="139"/>
      <c r="C15" s="138" t="s">
        <v>228</v>
      </c>
      <c r="D15" s="136"/>
      <c r="E15" s="139"/>
      <c r="F15" s="136"/>
    </row>
    <row r="16" spans="1:6" ht="23.25" customHeight="1">
      <c r="A16" s="137" t="s">
        <v>229</v>
      </c>
      <c r="B16" s="139"/>
      <c r="C16" s="138" t="s">
        <v>230</v>
      </c>
      <c r="D16" s="136"/>
      <c r="E16" s="139"/>
      <c r="F16" s="136"/>
    </row>
    <row r="17" spans="1:6" ht="23.25" customHeight="1">
      <c r="A17" s="137"/>
      <c r="B17" s="139"/>
      <c r="C17" s="138" t="s">
        <v>231</v>
      </c>
      <c r="D17" s="136"/>
      <c r="E17" s="139"/>
      <c r="F17" s="136"/>
    </row>
    <row r="18" spans="1:6" ht="23.25" customHeight="1">
      <c r="A18" s="137"/>
      <c r="B18" s="139"/>
      <c r="C18" s="138" t="s">
        <v>232</v>
      </c>
      <c r="D18" s="136"/>
      <c r="E18" s="139"/>
      <c r="F18" s="136"/>
    </row>
    <row r="19" spans="1:6" ht="23.25" customHeight="1">
      <c r="A19" s="137"/>
      <c r="B19" s="139"/>
      <c r="C19" s="138" t="s">
        <v>233</v>
      </c>
      <c r="D19" s="136"/>
      <c r="E19" s="139"/>
      <c r="F19" s="136"/>
    </row>
    <row r="20" spans="1:6" ht="23.25" customHeight="1">
      <c r="A20" s="134"/>
      <c r="B20" s="139"/>
      <c r="C20" s="138" t="s">
        <v>234</v>
      </c>
      <c r="D20" s="136"/>
      <c r="E20" s="139"/>
      <c r="F20" s="136"/>
    </row>
    <row r="21" spans="1:6" ht="23.25" customHeight="1">
      <c r="A21" s="137"/>
      <c r="B21" s="139"/>
      <c r="C21" s="138" t="s">
        <v>235</v>
      </c>
      <c r="D21" s="136"/>
      <c r="E21" s="139"/>
      <c r="F21" s="136"/>
    </row>
    <row r="22" spans="1:6" ht="23.25" customHeight="1">
      <c r="A22" s="137"/>
      <c r="B22" s="139"/>
      <c r="C22" s="134" t="s">
        <v>236</v>
      </c>
      <c r="D22" s="136"/>
      <c r="E22" s="139"/>
      <c r="F22" s="136"/>
    </row>
    <row r="23" spans="1:6" ht="23.25" customHeight="1">
      <c r="A23" s="137"/>
      <c r="B23" s="139"/>
      <c r="C23" s="138" t="s">
        <v>237</v>
      </c>
      <c r="D23" s="136"/>
      <c r="E23" s="139"/>
      <c r="F23" s="136"/>
    </row>
    <row r="24" spans="1:6" ht="23.25" customHeight="1">
      <c r="A24" s="137"/>
      <c r="B24" s="139"/>
      <c r="C24" s="134" t="s">
        <v>238</v>
      </c>
      <c r="D24" s="136"/>
      <c r="E24" s="139"/>
      <c r="F24" s="136"/>
    </row>
    <row r="25" spans="1:6" ht="23.25" customHeight="1">
      <c r="A25" s="137"/>
      <c r="B25" s="139"/>
      <c r="C25" s="134" t="s">
        <v>239</v>
      </c>
      <c r="D25" s="136"/>
      <c r="E25" s="139"/>
      <c r="F25" s="136"/>
    </row>
    <row r="26" spans="1:6" ht="23.25" customHeight="1">
      <c r="A26" s="137"/>
      <c r="B26" s="139"/>
      <c r="C26" s="134" t="s">
        <v>240</v>
      </c>
      <c r="D26" s="136"/>
      <c r="E26" s="139"/>
      <c r="F26" s="136"/>
    </row>
    <row r="27" spans="1:6" ht="23.25" customHeight="1">
      <c r="A27" s="137"/>
      <c r="B27" s="139"/>
      <c r="C27" s="134"/>
      <c r="D27" s="136"/>
      <c r="E27" s="139"/>
      <c r="F27" s="140"/>
    </row>
    <row r="28" spans="1:6" ht="23.25" customHeight="1">
      <c r="A28" s="137"/>
      <c r="B28" s="139"/>
      <c r="C28" s="134" t="s">
        <v>241</v>
      </c>
      <c r="D28" s="136"/>
      <c r="E28" s="139"/>
      <c r="F28" s="140"/>
    </row>
    <row r="29" spans="1:6" ht="23.25" customHeight="1">
      <c r="A29" s="137"/>
      <c r="B29" s="139"/>
      <c r="C29" s="134"/>
      <c r="D29" s="136"/>
      <c r="E29" s="139"/>
      <c r="F29" s="140"/>
    </row>
    <row r="30" spans="1:6" ht="23.25" customHeight="1">
      <c r="A30" s="134" t="s">
        <v>113</v>
      </c>
      <c r="B30" s="136">
        <v>1365.06</v>
      </c>
      <c r="C30" s="134" t="s">
        <v>113</v>
      </c>
      <c r="D30" s="136">
        <v>1365.06</v>
      </c>
      <c r="E30" s="136">
        <v>1365.06</v>
      </c>
      <c r="F30" s="139"/>
    </row>
    <row r="31" spans="1:6" ht="23.25" customHeight="1"/>
  </sheetData>
  <mergeCells count="4">
    <mergeCell ref="A2:F2"/>
    <mergeCell ref="A3:C3"/>
    <mergeCell ref="A4:B4"/>
    <mergeCell ref="C4:F4"/>
  </mergeCells>
  <phoneticPr fontId="3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0"/>
  <sheetViews>
    <sheetView showGridLines="0" workbookViewId="0">
      <selection activeCell="F7" sqref="F7:I7"/>
    </sheetView>
  </sheetViews>
  <sheetFormatPr defaultColWidth="9.1640625" defaultRowHeight="11.25"/>
  <cols>
    <col min="1" max="2" width="12.83203125" style="19" customWidth="1"/>
    <col min="3" max="3" width="31.6640625" style="19" customWidth="1"/>
    <col min="4" max="4" width="11.5" style="19" customWidth="1"/>
    <col min="5" max="5" width="10.33203125" style="19" customWidth="1"/>
    <col min="6" max="6" width="17.1640625" style="19" customWidth="1"/>
    <col min="7" max="7" width="14.33203125" style="19" customWidth="1"/>
    <col min="8" max="8" width="10.6640625" style="19" customWidth="1"/>
    <col min="9" max="9" width="13.83203125" style="19" customWidth="1"/>
    <col min="10" max="11" width="10.33203125" style="19" customWidth="1"/>
    <col min="12" max="12" width="17.33203125" style="19" customWidth="1"/>
    <col min="13" max="15" width="10.33203125" style="19" customWidth="1"/>
    <col min="16" max="16" width="16.5" style="19" customWidth="1"/>
    <col min="17" max="21" width="10.33203125" style="19" customWidth="1"/>
    <col min="22" max="22" width="17.1640625" style="19" customWidth="1"/>
    <col min="23" max="16384" width="9.1640625" style="19"/>
  </cols>
  <sheetData>
    <row r="1" spans="1:24" ht="24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2"/>
      <c r="T1" s="32"/>
      <c r="U1" s="38"/>
      <c r="V1" s="115" t="s">
        <v>242</v>
      </c>
    </row>
    <row r="2" spans="1:24" s="89" customFormat="1" ht="41.1" customHeight="1">
      <c r="A2" s="172" t="s">
        <v>249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</row>
    <row r="3" spans="1:24" ht="24.75" customHeight="1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5"/>
      <c r="R3" s="95"/>
      <c r="S3" s="96"/>
      <c r="T3" s="96"/>
      <c r="U3" s="96"/>
      <c r="V3" s="97" t="s">
        <v>91</v>
      </c>
    </row>
    <row r="4" spans="1:24" ht="24.75" customHeight="1">
      <c r="A4" s="173" t="s">
        <v>111</v>
      </c>
      <c r="B4" s="170" t="s">
        <v>92</v>
      </c>
      <c r="C4" s="174" t="s">
        <v>112</v>
      </c>
      <c r="D4" s="152" t="s">
        <v>94</v>
      </c>
      <c r="E4" s="152" t="s">
        <v>125</v>
      </c>
      <c r="F4" s="152"/>
      <c r="G4" s="152"/>
      <c r="H4" s="152"/>
      <c r="I4" s="158" t="s">
        <v>126</v>
      </c>
      <c r="J4" s="158"/>
      <c r="K4" s="158"/>
      <c r="L4" s="158"/>
      <c r="M4" s="158"/>
      <c r="N4" s="158"/>
      <c r="O4" s="158"/>
      <c r="P4" s="158"/>
      <c r="Q4" s="158"/>
      <c r="R4" s="158"/>
      <c r="S4" s="170" t="s">
        <v>127</v>
      </c>
      <c r="T4" s="158" t="s">
        <v>128</v>
      </c>
      <c r="U4" s="171" t="s">
        <v>129</v>
      </c>
      <c r="V4" s="158" t="s">
        <v>130</v>
      </c>
      <c r="W4" s="149" t="s">
        <v>129</v>
      </c>
      <c r="X4" s="158" t="s">
        <v>130</v>
      </c>
    </row>
    <row r="5" spans="1:24" ht="24.75" customHeight="1">
      <c r="A5" s="173"/>
      <c r="B5" s="170"/>
      <c r="C5" s="174"/>
      <c r="D5" s="158"/>
      <c r="E5" s="175" t="s">
        <v>108</v>
      </c>
      <c r="F5" s="164" t="s">
        <v>131</v>
      </c>
      <c r="G5" s="164" t="s">
        <v>132</v>
      </c>
      <c r="H5" s="164" t="s">
        <v>133</v>
      </c>
      <c r="I5" s="164" t="s">
        <v>108</v>
      </c>
      <c r="J5" s="177" t="s">
        <v>134</v>
      </c>
      <c r="K5" s="177" t="s">
        <v>135</v>
      </c>
      <c r="L5" s="177" t="s">
        <v>136</v>
      </c>
      <c r="M5" s="179" t="s">
        <v>137</v>
      </c>
      <c r="N5" s="164" t="s">
        <v>138</v>
      </c>
      <c r="O5" s="164" t="s">
        <v>139</v>
      </c>
      <c r="P5" s="164" t="s">
        <v>140</v>
      </c>
      <c r="Q5" s="164" t="s">
        <v>141</v>
      </c>
      <c r="R5" s="151" t="s">
        <v>142</v>
      </c>
      <c r="S5" s="152"/>
      <c r="T5" s="158"/>
      <c r="U5" s="171"/>
      <c r="V5" s="158"/>
      <c r="W5" s="149"/>
      <c r="X5" s="158"/>
    </row>
    <row r="6" spans="1:24" ht="30.75" customHeight="1">
      <c r="A6" s="173"/>
      <c r="B6" s="170"/>
      <c r="C6" s="174"/>
      <c r="D6" s="158"/>
      <c r="E6" s="176"/>
      <c r="F6" s="158"/>
      <c r="G6" s="158"/>
      <c r="H6" s="158"/>
      <c r="I6" s="158"/>
      <c r="J6" s="178"/>
      <c r="K6" s="178"/>
      <c r="L6" s="178"/>
      <c r="M6" s="177"/>
      <c r="N6" s="158"/>
      <c r="O6" s="158"/>
      <c r="P6" s="158"/>
      <c r="Q6" s="158"/>
      <c r="R6" s="152"/>
      <c r="S6" s="152"/>
      <c r="T6" s="158"/>
      <c r="U6" s="171"/>
      <c r="V6" s="158"/>
      <c r="W6" s="149"/>
      <c r="X6" s="158"/>
    </row>
    <row r="7" spans="1:24" s="18" customFormat="1" ht="36" customHeight="1">
      <c r="A7" s="92"/>
      <c r="B7" s="93"/>
      <c r="C7" s="68" t="s">
        <v>108</v>
      </c>
      <c r="D7" s="72">
        <v>1365.06</v>
      </c>
      <c r="E7" s="72">
        <v>1244.06</v>
      </c>
      <c r="F7" s="72">
        <v>1105.6600000000001</v>
      </c>
      <c r="G7" s="72">
        <v>114.95</v>
      </c>
      <c r="H7" s="72">
        <v>23.45</v>
      </c>
      <c r="I7" s="72">
        <v>121</v>
      </c>
      <c r="J7" s="72">
        <v>13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108</v>
      </c>
      <c r="S7" s="72">
        <v>0</v>
      </c>
      <c r="T7" s="72">
        <v>0</v>
      </c>
      <c r="U7" s="72">
        <v>0</v>
      </c>
      <c r="V7" s="72">
        <v>0</v>
      </c>
      <c r="W7" s="72">
        <f>W8</f>
        <v>0</v>
      </c>
      <c r="X7" s="72">
        <f>X8</f>
        <v>0</v>
      </c>
    </row>
    <row r="8" spans="1:24" ht="36" customHeight="1">
      <c r="A8" s="92"/>
      <c r="B8" s="94" t="s">
        <v>115</v>
      </c>
      <c r="C8" s="68" t="s">
        <v>1</v>
      </c>
      <c r="D8" s="72">
        <v>1365.06</v>
      </c>
      <c r="E8" s="72">
        <v>1244.06</v>
      </c>
      <c r="F8" s="72">
        <v>1105.6600000000001</v>
      </c>
      <c r="G8" s="72">
        <v>114.95</v>
      </c>
      <c r="H8" s="72">
        <v>23.45</v>
      </c>
      <c r="I8" s="72">
        <v>121</v>
      </c>
      <c r="J8" s="72">
        <v>13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108</v>
      </c>
      <c r="S8" s="72">
        <v>0</v>
      </c>
      <c r="T8" s="72">
        <v>0</v>
      </c>
      <c r="U8" s="72">
        <v>0</v>
      </c>
      <c r="V8" s="72">
        <v>0</v>
      </c>
      <c r="W8" s="72">
        <f>W9</f>
        <v>0</v>
      </c>
      <c r="X8" s="72">
        <f>X9</f>
        <v>0</v>
      </c>
    </row>
    <row r="9" spans="1:24" ht="36" customHeight="1">
      <c r="A9" s="92"/>
      <c r="B9" s="94" t="s">
        <v>109</v>
      </c>
      <c r="C9" s="68" t="s">
        <v>110</v>
      </c>
      <c r="D9" s="72">
        <v>1365.06</v>
      </c>
      <c r="E9" s="72">
        <v>1244.06</v>
      </c>
      <c r="F9" s="72">
        <v>1105.6600000000001</v>
      </c>
      <c r="G9" s="72">
        <v>114.95</v>
      </c>
      <c r="H9" s="72">
        <v>23.45</v>
      </c>
      <c r="I9" s="72">
        <v>121</v>
      </c>
      <c r="J9" s="72">
        <v>13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108</v>
      </c>
      <c r="S9" s="72">
        <v>0</v>
      </c>
      <c r="T9" s="72">
        <v>0</v>
      </c>
      <c r="U9" s="72">
        <v>0</v>
      </c>
      <c r="V9" s="72">
        <v>0</v>
      </c>
      <c r="W9" s="72">
        <f>SUM(W10:W17)</f>
        <v>0</v>
      </c>
      <c r="X9" s="72">
        <f>SUM(X10:X17)</f>
        <v>0</v>
      </c>
    </row>
    <row r="10" spans="1:24" ht="36" customHeight="1">
      <c r="A10" s="92">
        <v>2010301</v>
      </c>
      <c r="B10" s="94" t="s">
        <v>116</v>
      </c>
      <c r="C10" s="68" t="s">
        <v>121</v>
      </c>
      <c r="D10" s="72">
        <v>442.34399999999999</v>
      </c>
      <c r="E10" s="72">
        <v>442.34399999999999</v>
      </c>
      <c r="F10" s="72">
        <v>442.34399999999999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</row>
    <row r="11" spans="1:24" ht="36" customHeight="1">
      <c r="A11" s="92">
        <v>2010102</v>
      </c>
      <c r="B11" s="94" t="s">
        <v>116</v>
      </c>
      <c r="C11" s="68" t="s">
        <v>118</v>
      </c>
      <c r="D11" s="72">
        <v>22.059200000000001</v>
      </c>
      <c r="E11" s="72">
        <v>22.059200000000001</v>
      </c>
      <c r="F11" s="72">
        <v>0</v>
      </c>
      <c r="G11" s="72">
        <v>0</v>
      </c>
      <c r="H11" s="72">
        <v>22.06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</row>
    <row r="12" spans="1:24" ht="36" customHeight="1">
      <c r="A12" s="92">
        <v>2010202</v>
      </c>
      <c r="B12" s="94" t="s">
        <v>116</v>
      </c>
      <c r="C12" s="68" t="s">
        <v>122</v>
      </c>
      <c r="D12" s="72">
        <v>77.938500000000005</v>
      </c>
      <c r="E12" s="72">
        <v>77.938500000000005</v>
      </c>
      <c r="F12" s="72">
        <v>0</v>
      </c>
      <c r="G12" s="72">
        <v>77.94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</row>
    <row r="13" spans="1:24" ht="36" customHeight="1">
      <c r="A13" s="92">
        <v>2010101</v>
      </c>
      <c r="B13" s="94" t="s">
        <v>116</v>
      </c>
      <c r="C13" s="68" t="s">
        <v>119</v>
      </c>
      <c r="D13" s="72">
        <v>0.48599999999999999</v>
      </c>
      <c r="E13" s="72">
        <v>0.48599999999999999</v>
      </c>
      <c r="F13" s="72">
        <v>0.48599999999999999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</row>
    <row r="14" spans="1:24" ht="36" customHeight="1">
      <c r="A14" s="92">
        <v>2160299</v>
      </c>
      <c r="B14" s="94" t="s">
        <v>116</v>
      </c>
      <c r="C14" s="68" t="s">
        <v>143</v>
      </c>
      <c r="D14" s="72">
        <v>81</v>
      </c>
      <c r="E14" s="72">
        <v>0</v>
      </c>
      <c r="F14" s="72">
        <v>0</v>
      </c>
      <c r="G14" s="72">
        <v>0</v>
      </c>
      <c r="H14" s="72">
        <v>0</v>
      </c>
      <c r="I14" s="72">
        <v>81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81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</row>
    <row r="15" spans="1:24" ht="36" customHeight="1">
      <c r="A15" s="92">
        <v>2013101</v>
      </c>
      <c r="B15" s="94" t="s">
        <v>116</v>
      </c>
      <c r="C15" s="68" t="s">
        <v>120</v>
      </c>
      <c r="D15" s="72">
        <v>167.88795999999999</v>
      </c>
      <c r="E15" s="72">
        <v>167.88795999999999</v>
      </c>
      <c r="F15" s="72">
        <v>167.88795999999999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</row>
    <row r="16" spans="1:24" ht="36" customHeight="1">
      <c r="A16" s="92">
        <v>2169999</v>
      </c>
      <c r="B16" s="94" t="s">
        <v>116</v>
      </c>
      <c r="C16" s="68" t="s">
        <v>117</v>
      </c>
      <c r="D16" s="72">
        <v>80.081280000000007</v>
      </c>
      <c r="E16" s="72">
        <v>53.08128</v>
      </c>
      <c r="F16" s="72">
        <v>53.08128</v>
      </c>
      <c r="G16" s="72">
        <v>0</v>
      </c>
      <c r="H16" s="72">
        <v>0</v>
      </c>
      <c r="I16" s="72">
        <v>27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27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</row>
    <row r="17" spans="1:24" ht="36" customHeight="1">
      <c r="A17" s="92">
        <v>2011350</v>
      </c>
      <c r="B17" s="94" t="s">
        <v>123</v>
      </c>
      <c r="C17" s="68" t="s">
        <v>124</v>
      </c>
      <c r="D17" s="72">
        <v>493.26</v>
      </c>
      <c r="E17" s="72">
        <v>480.26159999999999</v>
      </c>
      <c r="F17" s="72">
        <v>441.86270000000002</v>
      </c>
      <c r="G17" s="72">
        <v>37.012900000000002</v>
      </c>
      <c r="H17" s="72">
        <v>1.3859999999999999</v>
      </c>
      <c r="I17" s="72">
        <v>13</v>
      </c>
      <c r="J17" s="72">
        <v>13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/>
      <c r="X17" s="72"/>
    </row>
    <row r="18" spans="1:24" ht="36" customHeight="1"/>
    <row r="19" spans="1:24" ht="36" customHeight="1">
      <c r="A19" s="29"/>
      <c r="B19" s="29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2"/>
      <c r="U19" s="38"/>
      <c r="V19" s="32"/>
    </row>
    <row r="20" spans="1:24" ht="18.95" customHeight="1">
      <c r="A20" s="29"/>
      <c r="B20" s="29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2"/>
      <c r="T20" s="32"/>
      <c r="U20" s="38"/>
      <c r="V20" s="32"/>
    </row>
  </sheetData>
  <sheetProtection formatCells="0" formatColumns="0" formatRows="0"/>
  <mergeCells count="27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X4:X6"/>
    <mergeCell ref="S4:S6"/>
    <mergeCell ref="T4:T6"/>
    <mergeCell ref="U4:U6"/>
    <mergeCell ref="V4:V6"/>
    <mergeCell ref="W4:W6"/>
  </mergeCells>
  <phoneticPr fontId="31" type="noConversion"/>
  <printOptions horizontalCentered="1"/>
  <pageMargins left="0.39305555555555599" right="0.39305555555555599" top="0.47152777777777799" bottom="0.47152777777777799" header="0.39305555555555599" footer="0.39305555555555599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4"/>
  <sheetViews>
    <sheetView showGridLines="0" workbookViewId="0">
      <selection activeCell="K12" sqref="K12"/>
    </sheetView>
  </sheetViews>
  <sheetFormatPr defaultColWidth="9.1640625" defaultRowHeight="11.25"/>
  <cols>
    <col min="1" max="1" width="11.5" style="19" customWidth="1"/>
    <col min="2" max="2" width="12.33203125" style="19" customWidth="1"/>
    <col min="3" max="3" width="29.5" style="73" customWidth="1"/>
    <col min="4" max="4" width="11.6640625" style="19" customWidth="1"/>
    <col min="5" max="5" width="12.6640625" style="19" customWidth="1"/>
    <col min="6" max="6" width="13.5" style="19" customWidth="1"/>
    <col min="7" max="7" width="13.6640625" style="19" customWidth="1"/>
    <col min="8" max="8" width="12.83203125" style="19" customWidth="1"/>
    <col min="9" max="10" width="10.1640625" style="19" customWidth="1"/>
    <col min="11" max="11" width="13.33203125" style="19" customWidth="1"/>
    <col min="12" max="12" width="15.5" style="19" customWidth="1"/>
    <col min="13" max="13" width="13.6640625" style="19" customWidth="1"/>
    <col min="14" max="14" width="12.6640625" style="19" customWidth="1"/>
    <col min="15" max="15" width="10.1640625" style="19" customWidth="1"/>
    <col min="16" max="16" width="13" style="19" customWidth="1"/>
    <col min="17" max="17" width="10.1640625" style="19" customWidth="1"/>
    <col min="18" max="18" width="15.6640625" style="19" customWidth="1"/>
    <col min="19" max="19" width="12.33203125" style="19" customWidth="1"/>
    <col min="20" max="22" width="10.1640625" style="19" customWidth="1"/>
    <col min="23" max="23" width="11" style="19" customWidth="1"/>
    <col min="24" max="16384" width="9.1640625" style="19"/>
  </cols>
  <sheetData>
    <row r="1" spans="1:23" s="32" customFormat="1" ht="23.1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L1" s="74"/>
      <c r="M1" s="74"/>
      <c r="N1" s="74"/>
      <c r="O1" s="74"/>
      <c r="P1" s="74"/>
      <c r="Q1" s="74"/>
      <c r="R1" s="74"/>
      <c r="S1" s="74"/>
      <c r="T1" s="180" t="s">
        <v>243</v>
      </c>
      <c r="U1" s="180"/>
      <c r="V1" s="180"/>
      <c r="W1" s="180"/>
    </row>
    <row r="2" spans="1:23" s="32" customFormat="1" ht="35.1" customHeight="1">
      <c r="A2" s="143" t="s">
        <v>247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s="32" customFormat="1" ht="44.25" customHeight="1">
      <c r="A3" s="75"/>
      <c r="B3" s="75"/>
      <c r="C3" s="76"/>
      <c r="D3" s="20"/>
      <c r="E3" s="20"/>
      <c r="F3" s="20"/>
      <c r="G3" s="20"/>
      <c r="H3" s="20"/>
      <c r="I3" s="20"/>
      <c r="J3" s="20"/>
      <c r="K3" s="75"/>
      <c r="L3" s="83"/>
      <c r="M3" s="83"/>
      <c r="N3" s="20"/>
      <c r="O3" s="20"/>
      <c r="P3" s="83"/>
      <c r="Q3" s="20"/>
      <c r="R3" s="20"/>
      <c r="S3" s="83"/>
      <c r="T3" s="75"/>
      <c r="U3" s="85"/>
      <c r="V3" s="85"/>
      <c r="W3" s="85" t="s">
        <v>91</v>
      </c>
    </row>
    <row r="4" spans="1:23" s="32" customFormat="1" ht="23.1" customHeight="1">
      <c r="A4" s="158" t="s">
        <v>111</v>
      </c>
      <c r="B4" s="158" t="s">
        <v>92</v>
      </c>
      <c r="C4" s="145" t="s">
        <v>112</v>
      </c>
      <c r="D4" s="152" t="s">
        <v>113</v>
      </c>
      <c r="E4" s="145" t="s">
        <v>144</v>
      </c>
      <c r="F4" s="145"/>
      <c r="G4" s="145"/>
      <c r="H4" s="145"/>
      <c r="I4" s="145"/>
      <c r="J4" s="145"/>
      <c r="K4" s="145" t="s">
        <v>145</v>
      </c>
      <c r="L4" s="145"/>
      <c r="M4" s="145"/>
      <c r="N4" s="145"/>
      <c r="O4" s="145"/>
      <c r="P4" s="145"/>
      <c r="Q4" s="145"/>
      <c r="R4" s="181"/>
      <c r="S4" s="181" t="s">
        <v>146</v>
      </c>
      <c r="T4" s="145" t="s">
        <v>147</v>
      </c>
      <c r="U4" s="145"/>
      <c r="V4" s="145"/>
      <c r="W4" s="145"/>
    </row>
    <row r="5" spans="1:23" s="32" customFormat="1" ht="19.5" customHeight="1">
      <c r="A5" s="158"/>
      <c r="B5" s="158"/>
      <c r="C5" s="145"/>
      <c r="D5" s="152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81"/>
      <c r="S5" s="181"/>
      <c r="T5" s="145"/>
      <c r="U5" s="145"/>
      <c r="V5" s="145"/>
      <c r="W5" s="145"/>
    </row>
    <row r="6" spans="1:23" s="32" customFormat="1" ht="50.25" customHeight="1">
      <c r="A6" s="158"/>
      <c r="B6" s="158"/>
      <c r="C6" s="145"/>
      <c r="D6" s="158"/>
      <c r="E6" s="77" t="s">
        <v>108</v>
      </c>
      <c r="F6" s="77" t="s">
        <v>148</v>
      </c>
      <c r="G6" s="77" t="s">
        <v>149</v>
      </c>
      <c r="H6" s="77" t="s">
        <v>150</v>
      </c>
      <c r="I6" s="77" t="s">
        <v>151</v>
      </c>
      <c r="J6" s="77" t="s">
        <v>152</v>
      </c>
      <c r="K6" s="84" t="s">
        <v>108</v>
      </c>
      <c r="L6" s="84" t="s">
        <v>153</v>
      </c>
      <c r="M6" s="84" t="s">
        <v>154</v>
      </c>
      <c r="N6" s="77" t="s">
        <v>155</v>
      </c>
      <c r="O6" s="77" t="s">
        <v>156</v>
      </c>
      <c r="P6" s="77" t="s">
        <v>157</v>
      </c>
      <c r="Q6" s="77" t="s">
        <v>158</v>
      </c>
      <c r="R6" s="86" t="s">
        <v>159</v>
      </c>
      <c r="S6" s="145"/>
      <c r="T6" s="87" t="s">
        <v>108</v>
      </c>
      <c r="U6" s="87" t="s">
        <v>160</v>
      </c>
      <c r="V6" s="87" t="s">
        <v>161</v>
      </c>
      <c r="W6" s="45" t="s">
        <v>147</v>
      </c>
    </row>
    <row r="7" spans="1:23" s="18" customFormat="1" ht="23.1" customHeight="1">
      <c r="A7" s="71"/>
      <c r="B7" s="70"/>
      <c r="C7" s="68" t="s">
        <v>108</v>
      </c>
      <c r="D7" s="78">
        <v>1105.6600000000001</v>
      </c>
      <c r="E7" s="78">
        <v>738.38</v>
      </c>
      <c r="F7" s="78">
        <v>445.35</v>
      </c>
      <c r="G7" s="78">
        <v>293.02999999999997</v>
      </c>
      <c r="H7" s="78">
        <f t="shared" ref="H7:J8" si="0">H8</f>
        <v>0</v>
      </c>
      <c r="I7" s="78">
        <f t="shared" si="0"/>
        <v>0</v>
      </c>
      <c r="J7" s="78">
        <f t="shared" si="0"/>
        <v>0</v>
      </c>
      <c r="K7" s="78">
        <v>278.01</v>
      </c>
      <c r="L7" s="78">
        <v>147.68</v>
      </c>
      <c r="M7" s="78">
        <v>59.07</v>
      </c>
      <c r="N7" s="78">
        <v>55.38</v>
      </c>
      <c r="O7" s="78">
        <f>O8</f>
        <v>0</v>
      </c>
      <c r="P7" s="78">
        <v>7.38</v>
      </c>
      <c r="Q7" s="78">
        <v>2.0699999999999998</v>
      </c>
      <c r="R7" s="78">
        <v>6.43</v>
      </c>
      <c r="S7" s="78">
        <v>88.6</v>
      </c>
      <c r="T7" s="78">
        <v>0.67</v>
      </c>
      <c r="U7" s="78">
        <v>0.67</v>
      </c>
      <c r="V7" s="78">
        <f>V8</f>
        <v>0</v>
      </c>
      <c r="W7" s="88">
        <f>W8</f>
        <v>0</v>
      </c>
    </row>
    <row r="8" spans="1:23" s="32" customFormat="1" ht="39.950000000000003" customHeight="1">
      <c r="A8" s="71"/>
      <c r="B8" s="70" t="s">
        <v>115</v>
      </c>
      <c r="C8" s="68" t="s">
        <v>1</v>
      </c>
      <c r="D8" s="78">
        <v>1105.6600000000001</v>
      </c>
      <c r="E8" s="78">
        <v>738.38</v>
      </c>
      <c r="F8" s="78">
        <v>445.35</v>
      </c>
      <c r="G8" s="78">
        <v>293.02999999999997</v>
      </c>
      <c r="H8" s="78">
        <f t="shared" si="0"/>
        <v>0</v>
      </c>
      <c r="I8" s="78">
        <f t="shared" si="0"/>
        <v>0</v>
      </c>
      <c r="J8" s="78">
        <f t="shared" si="0"/>
        <v>0</v>
      </c>
      <c r="K8" s="78">
        <v>278.01</v>
      </c>
      <c r="L8" s="78">
        <v>147.68</v>
      </c>
      <c r="M8" s="78">
        <v>59.07</v>
      </c>
      <c r="N8" s="78">
        <v>55.38</v>
      </c>
      <c r="O8" s="78">
        <f>O9</f>
        <v>0</v>
      </c>
      <c r="P8" s="78">
        <v>7.38</v>
      </c>
      <c r="Q8" s="78">
        <v>2.0699999999999998</v>
      </c>
      <c r="R8" s="78">
        <v>6.43</v>
      </c>
      <c r="S8" s="78">
        <v>88.6</v>
      </c>
      <c r="T8" s="78">
        <v>0.67</v>
      </c>
      <c r="U8" s="78">
        <v>0.67</v>
      </c>
      <c r="V8" s="78">
        <f>V9</f>
        <v>0</v>
      </c>
      <c r="W8" s="88">
        <f>W9</f>
        <v>0</v>
      </c>
    </row>
    <row r="9" spans="1:23" s="32" customFormat="1" ht="30.95" customHeight="1">
      <c r="A9" s="71"/>
      <c r="B9" s="70" t="s">
        <v>109</v>
      </c>
      <c r="C9" s="68" t="s">
        <v>110</v>
      </c>
      <c r="D9" s="78">
        <v>1105.6600000000001</v>
      </c>
      <c r="E9" s="78">
        <v>738.38</v>
      </c>
      <c r="F9" s="78">
        <v>445.35</v>
      </c>
      <c r="G9" s="78">
        <v>293.02999999999997</v>
      </c>
      <c r="H9" s="78">
        <f>SUM(H10:H13)</f>
        <v>0</v>
      </c>
      <c r="I9" s="78">
        <f>SUM(I10:I13)</f>
        <v>0</v>
      </c>
      <c r="J9" s="78">
        <f>SUM(J10:J13)</f>
        <v>0</v>
      </c>
      <c r="K9" s="78">
        <v>278.01</v>
      </c>
      <c r="L9" s="78">
        <v>147.68</v>
      </c>
      <c r="M9" s="78">
        <v>59.07</v>
      </c>
      <c r="N9" s="78">
        <v>55.38</v>
      </c>
      <c r="O9" s="78">
        <f>SUM(O10:O13)</f>
        <v>0</v>
      </c>
      <c r="P9" s="78">
        <v>7.38</v>
      </c>
      <c r="Q9" s="78">
        <v>2.0699999999999998</v>
      </c>
      <c r="R9" s="78">
        <v>6.43</v>
      </c>
      <c r="S9" s="78">
        <v>88.6</v>
      </c>
      <c r="T9" s="78">
        <v>0.67</v>
      </c>
      <c r="U9" s="78">
        <v>0.67</v>
      </c>
      <c r="V9" s="78">
        <f>SUM(V10:V13)</f>
        <v>0</v>
      </c>
      <c r="W9" s="88">
        <f>SUM(W10:W13)</f>
        <v>0</v>
      </c>
    </row>
    <row r="10" spans="1:23" s="32" customFormat="1" ht="35.1" customHeight="1">
      <c r="A10" s="71">
        <v>2169999</v>
      </c>
      <c r="B10" s="70" t="s">
        <v>116</v>
      </c>
      <c r="C10" s="68" t="s">
        <v>117</v>
      </c>
      <c r="D10" s="78">
        <v>53.08128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53.08</v>
      </c>
      <c r="T10" s="78">
        <v>0</v>
      </c>
      <c r="U10" s="78">
        <v>0</v>
      </c>
      <c r="V10" s="78">
        <v>0</v>
      </c>
      <c r="W10" s="88">
        <v>0</v>
      </c>
    </row>
    <row r="11" spans="1:23" s="32" customFormat="1" ht="30.95" customHeight="1">
      <c r="A11" s="71">
        <v>2010301</v>
      </c>
      <c r="B11" s="70" t="s">
        <v>116</v>
      </c>
      <c r="C11" s="68" t="s">
        <v>121</v>
      </c>
      <c r="D11" s="78">
        <v>442.34399999999999</v>
      </c>
      <c r="E11" s="78">
        <v>442.34</v>
      </c>
      <c r="F11" s="78">
        <v>271.54000000000002</v>
      </c>
      <c r="G11" s="78">
        <v>170.8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88">
        <v>0</v>
      </c>
    </row>
    <row r="12" spans="1:23" s="32" customFormat="1" ht="23.1" customHeight="1">
      <c r="A12" s="71">
        <v>2010101</v>
      </c>
      <c r="B12" s="70" t="s">
        <v>116</v>
      </c>
      <c r="C12" s="68" t="s">
        <v>119</v>
      </c>
      <c r="D12" s="78">
        <v>0.48599999999999999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0.49</v>
      </c>
      <c r="U12" s="78" t="s">
        <v>250</v>
      </c>
      <c r="V12" s="78">
        <v>0</v>
      </c>
      <c r="W12" s="88">
        <v>0</v>
      </c>
    </row>
    <row r="13" spans="1:23" s="32" customFormat="1" ht="42.95" customHeight="1">
      <c r="A13" s="71">
        <v>2013101</v>
      </c>
      <c r="B13" s="70" t="s">
        <v>116</v>
      </c>
      <c r="C13" s="68" t="s">
        <v>120</v>
      </c>
      <c r="D13" s="78">
        <v>167.88795999999999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278.01</v>
      </c>
      <c r="L13" s="78">
        <v>147.68</v>
      </c>
      <c r="M13" s="78">
        <v>59.07</v>
      </c>
      <c r="N13" s="78">
        <v>55.38</v>
      </c>
      <c r="O13" s="78">
        <v>0</v>
      </c>
      <c r="P13" s="78">
        <v>7.38</v>
      </c>
      <c r="Q13" s="78">
        <v>0</v>
      </c>
      <c r="R13" s="78">
        <v>6.43</v>
      </c>
      <c r="S13" s="78">
        <v>0</v>
      </c>
      <c r="T13" s="78">
        <v>0</v>
      </c>
      <c r="U13" s="78">
        <v>0</v>
      </c>
      <c r="V13" s="78">
        <v>0</v>
      </c>
      <c r="W13" s="88">
        <v>0</v>
      </c>
    </row>
    <row r="14" spans="1:23" ht="36" customHeight="1">
      <c r="A14" s="79">
        <v>2011350</v>
      </c>
      <c r="B14" s="80" t="s">
        <v>123</v>
      </c>
      <c r="C14" s="81" t="s">
        <v>124</v>
      </c>
      <c r="D14" s="82">
        <v>441.86</v>
      </c>
      <c r="E14" s="82">
        <v>296.04000000000002</v>
      </c>
      <c r="F14" s="82">
        <v>173.81</v>
      </c>
      <c r="G14" s="82">
        <v>122.2296</v>
      </c>
      <c r="H14" s="82">
        <v>0</v>
      </c>
      <c r="I14" s="82">
        <v>0</v>
      </c>
      <c r="J14" s="82">
        <v>0</v>
      </c>
      <c r="K14" s="82">
        <v>110.12479999999999</v>
      </c>
      <c r="L14" s="82">
        <v>59.206800000000001</v>
      </c>
      <c r="M14" s="82">
        <v>23.681999999999999</v>
      </c>
      <c r="N14" s="82">
        <v>22.202500000000001</v>
      </c>
      <c r="O14" s="82">
        <v>0</v>
      </c>
      <c r="P14" s="82">
        <v>2.9603000000000002</v>
      </c>
      <c r="Q14" s="82">
        <v>2.0722</v>
      </c>
      <c r="R14" s="82">
        <v>0</v>
      </c>
      <c r="S14" s="82">
        <v>35.524000000000001</v>
      </c>
      <c r="T14" s="82">
        <v>0.18</v>
      </c>
      <c r="U14" s="82">
        <v>0.18</v>
      </c>
      <c r="V14" s="82">
        <v>0</v>
      </c>
      <c r="W14" s="88">
        <v>0</v>
      </c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31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5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J16"/>
  <sheetViews>
    <sheetView showGridLines="0" tabSelected="1" workbookViewId="0">
      <selection activeCell="V11" sqref="V11"/>
    </sheetView>
  </sheetViews>
  <sheetFormatPr defaultColWidth="9.1640625" defaultRowHeight="11.25"/>
  <cols>
    <col min="1" max="2" width="9" customWidth="1"/>
    <col min="3" max="3" width="21.1640625" style="3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1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R1" s="53"/>
      <c r="S1" s="53"/>
      <c r="T1" s="53"/>
      <c r="U1" s="186" t="s">
        <v>244</v>
      </c>
      <c r="V1" s="186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</row>
    <row r="2" spans="1:244" ht="23.1" customHeight="1">
      <c r="A2" s="187" t="s">
        <v>248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</row>
    <row r="3" spans="1:244" ht="23.1" customHeight="1">
      <c r="A3" s="64"/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R3" s="53"/>
      <c r="S3" s="53"/>
      <c r="T3" s="53"/>
      <c r="U3" s="188" t="s">
        <v>91</v>
      </c>
      <c r="V3" s="188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</row>
    <row r="4" spans="1:244" ht="23.1" customHeight="1">
      <c r="A4" s="158" t="s">
        <v>111</v>
      </c>
      <c r="B4" s="189" t="s">
        <v>92</v>
      </c>
      <c r="C4" s="190" t="s">
        <v>112</v>
      </c>
      <c r="D4" s="189" t="s">
        <v>113</v>
      </c>
      <c r="E4" s="191" t="s">
        <v>162</v>
      </c>
      <c r="F4" s="191" t="s">
        <v>163</v>
      </c>
      <c r="G4" s="191" t="s">
        <v>164</v>
      </c>
      <c r="H4" s="191" t="s">
        <v>165</v>
      </c>
      <c r="I4" s="191" t="s">
        <v>166</v>
      </c>
      <c r="J4" s="182" t="s">
        <v>167</v>
      </c>
      <c r="K4" s="182" t="s">
        <v>168</v>
      </c>
      <c r="L4" s="182" t="s">
        <v>169</v>
      </c>
      <c r="M4" s="182" t="s">
        <v>170</v>
      </c>
      <c r="N4" s="182" t="s">
        <v>171</v>
      </c>
      <c r="O4" s="182" t="s">
        <v>172</v>
      </c>
      <c r="P4" s="183" t="s">
        <v>173</v>
      </c>
      <c r="Q4" s="182" t="s">
        <v>174</v>
      </c>
      <c r="R4" s="158" t="s">
        <v>175</v>
      </c>
      <c r="S4" s="173" t="s">
        <v>176</v>
      </c>
      <c r="T4" s="158" t="s">
        <v>177</v>
      </c>
      <c r="U4" s="158" t="s">
        <v>178</v>
      </c>
      <c r="V4" s="158" t="s">
        <v>179</v>
      </c>
      <c r="W4" s="56"/>
      <c r="X4" s="56"/>
      <c r="Y4" s="56"/>
      <c r="Z4" s="56"/>
      <c r="AA4" s="56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</row>
    <row r="5" spans="1:244" ht="19.5" customHeight="1">
      <c r="A5" s="158"/>
      <c r="B5" s="189"/>
      <c r="C5" s="190"/>
      <c r="D5" s="189"/>
      <c r="E5" s="191"/>
      <c r="F5" s="191"/>
      <c r="G5" s="191"/>
      <c r="H5" s="191"/>
      <c r="I5" s="191"/>
      <c r="J5" s="182"/>
      <c r="K5" s="182"/>
      <c r="L5" s="182"/>
      <c r="M5" s="182"/>
      <c r="N5" s="182"/>
      <c r="O5" s="182"/>
      <c r="P5" s="184"/>
      <c r="Q5" s="182"/>
      <c r="R5" s="158"/>
      <c r="S5" s="173"/>
      <c r="T5" s="158"/>
      <c r="U5" s="158"/>
      <c r="V5" s="158"/>
      <c r="W5" s="56"/>
      <c r="X5" s="56"/>
      <c r="Y5" s="56"/>
      <c r="Z5" s="56"/>
      <c r="AA5" s="56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</row>
    <row r="6" spans="1:244" ht="39.75" customHeight="1">
      <c r="A6" s="158"/>
      <c r="B6" s="189"/>
      <c r="C6" s="190"/>
      <c r="D6" s="189"/>
      <c r="E6" s="191"/>
      <c r="F6" s="191"/>
      <c r="G6" s="191"/>
      <c r="H6" s="191"/>
      <c r="I6" s="191"/>
      <c r="J6" s="182"/>
      <c r="K6" s="182"/>
      <c r="L6" s="182"/>
      <c r="M6" s="182"/>
      <c r="N6" s="182"/>
      <c r="O6" s="182"/>
      <c r="P6" s="185"/>
      <c r="Q6" s="182"/>
      <c r="R6" s="158"/>
      <c r="S6" s="173"/>
      <c r="T6" s="158"/>
      <c r="U6" s="158"/>
      <c r="V6" s="158"/>
      <c r="W6" s="56"/>
      <c r="X6" s="56"/>
      <c r="Y6" s="56"/>
      <c r="Z6" s="56"/>
      <c r="AA6" s="56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</row>
    <row r="7" spans="1:244" s="18" customFormat="1" ht="25.5" customHeight="1">
      <c r="A7" s="66"/>
      <c r="B7" s="67"/>
      <c r="C7" s="68" t="s">
        <v>108</v>
      </c>
      <c r="D7" s="69">
        <v>114.95</v>
      </c>
      <c r="E7" s="69">
        <v>9.66</v>
      </c>
      <c r="F7" s="69">
        <v>4.1399999999999997</v>
      </c>
      <c r="G7" s="69">
        <v>1.38</v>
      </c>
      <c r="H7" s="69">
        <v>3.76</v>
      </c>
      <c r="I7" s="69">
        <v>4.1399999999999997</v>
      </c>
      <c r="J7" s="69">
        <f>J8</f>
        <v>0</v>
      </c>
      <c r="K7" s="69">
        <v>20.7</v>
      </c>
      <c r="L7" s="69">
        <v>1.38</v>
      </c>
      <c r="M7" s="69">
        <f>M8</f>
        <v>0</v>
      </c>
      <c r="N7" s="69">
        <v>6.9</v>
      </c>
      <c r="O7" s="69">
        <f t="shared" ref="O7:P9" si="0">O8</f>
        <v>0</v>
      </c>
      <c r="P7" s="69">
        <f t="shared" si="0"/>
        <v>0</v>
      </c>
      <c r="Q7" s="69">
        <v>15.18</v>
      </c>
      <c r="R7" s="69">
        <v>4.22</v>
      </c>
      <c r="S7" s="69">
        <f t="shared" ref="S7:T9" si="1">S8</f>
        <v>0</v>
      </c>
      <c r="T7" s="69">
        <f t="shared" si="1"/>
        <v>0</v>
      </c>
      <c r="U7" s="72">
        <v>27.92</v>
      </c>
      <c r="V7" s="69">
        <v>15.57</v>
      </c>
    </row>
    <row r="8" spans="1:244" ht="30" customHeight="1">
      <c r="A8" s="66"/>
      <c r="B8" s="70" t="s">
        <v>115</v>
      </c>
      <c r="C8" s="68" t="s">
        <v>1</v>
      </c>
      <c r="D8" s="69">
        <v>114.95</v>
      </c>
      <c r="E8" s="69">
        <v>9.66</v>
      </c>
      <c r="F8" s="69">
        <v>4.1399999999999997</v>
      </c>
      <c r="G8" s="69">
        <v>1.38</v>
      </c>
      <c r="H8" s="69">
        <v>3.76</v>
      </c>
      <c r="I8" s="69">
        <v>4.1399999999999997</v>
      </c>
      <c r="J8" s="69">
        <f>J9</f>
        <v>0</v>
      </c>
      <c r="K8" s="69">
        <v>20.7</v>
      </c>
      <c r="L8" s="69">
        <v>1.38</v>
      </c>
      <c r="M8" s="69">
        <f>M9</f>
        <v>0</v>
      </c>
      <c r="N8" s="69">
        <v>6.9</v>
      </c>
      <c r="O8" s="69">
        <f t="shared" si="0"/>
        <v>0</v>
      </c>
      <c r="P8" s="69">
        <f t="shared" si="0"/>
        <v>0</v>
      </c>
      <c r="Q8" s="69">
        <v>15.18</v>
      </c>
      <c r="R8" s="69">
        <v>4.22</v>
      </c>
      <c r="S8" s="69">
        <f t="shared" si="1"/>
        <v>0</v>
      </c>
      <c r="T8" s="69">
        <f t="shared" si="1"/>
        <v>0</v>
      </c>
      <c r="U8" s="72">
        <v>27.92</v>
      </c>
      <c r="V8" s="69">
        <v>15.57</v>
      </c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</row>
    <row r="9" spans="1:244" ht="30" customHeight="1">
      <c r="A9" s="66"/>
      <c r="B9" s="70" t="s">
        <v>109</v>
      </c>
      <c r="C9" s="68" t="s">
        <v>110</v>
      </c>
      <c r="D9" s="69">
        <v>114.95</v>
      </c>
      <c r="E9" s="69">
        <v>9.66</v>
      </c>
      <c r="F9" s="69">
        <v>4.1399999999999997</v>
      </c>
      <c r="G9" s="69">
        <v>1.38</v>
      </c>
      <c r="H9" s="69">
        <v>3.76</v>
      </c>
      <c r="I9" s="69">
        <v>4.1399999999999997</v>
      </c>
      <c r="J9" s="69">
        <f>J10</f>
        <v>0</v>
      </c>
      <c r="K9" s="69">
        <v>20.7</v>
      </c>
      <c r="L9" s="69">
        <v>1.38</v>
      </c>
      <c r="M9" s="69">
        <f>M10</f>
        <v>0</v>
      </c>
      <c r="N9" s="69">
        <v>6.9</v>
      </c>
      <c r="O9" s="69">
        <f t="shared" si="0"/>
        <v>0</v>
      </c>
      <c r="P9" s="69">
        <f t="shared" si="0"/>
        <v>0</v>
      </c>
      <c r="Q9" s="69">
        <v>15.18</v>
      </c>
      <c r="R9" s="69">
        <v>4.22</v>
      </c>
      <c r="S9" s="69">
        <f t="shared" si="1"/>
        <v>0</v>
      </c>
      <c r="T9" s="69">
        <f t="shared" si="1"/>
        <v>0</v>
      </c>
      <c r="U9" s="72">
        <v>27.92</v>
      </c>
      <c r="V9" s="88">
        <v>15.57</v>
      </c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</row>
    <row r="10" spans="1:244" ht="36" customHeight="1">
      <c r="A10" s="66">
        <v>2010202</v>
      </c>
      <c r="B10" s="70" t="s">
        <v>116</v>
      </c>
      <c r="C10" s="68" t="s">
        <v>122</v>
      </c>
      <c r="D10" s="69">
        <v>77.94</v>
      </c>
      <c r="E10" s="69">
        <v>5.53</v>
      </c>
      <c r="F10" s="69">
        <v>2.37</v>
      </c>
      <c r="G10" s="69">
        <v>0.79</v>
      </c>
      <c r="H10" s="69">
        <v>2.58</v>
      </c>
      <c r="I10" s="69">
        <v>2.37</v>
      </c>
      <c r="J10" s="69">
        <v>0</v>
      </c>
      <c r="K10" s="69">
        <v>11.85</v>
      </c>
      <c r="L10" s="69">
        <v>0.79</v>
      </c>
      <c r="M10" s="69">
        <v>0</v>
      </c>
      <c r="N10" s="69">
        <v>3.95</v>
      </c>
      <c r="O10" s="69">
        <v>0</v>
      </c>
      <c r="P10" s="69">
        <v>0</v>
      </c>
      <c r="Q10" s="69">
        <v>8.69</v>
      </c>
      <c r="R10" s="69">
        <v>2.61</v>
      </c>
      <c r="S10" s="69">
        <v>0</v>
      </c>
      <c r="T10" s="69">
        <v>0</v>
      </c>
      <c r="U10" s="72">
        <v>27.92</v>
      </c>
      <c r="V10" s="69">
        <v>8.49</v>
      </c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</row>
    <row r="11" spans="1:244" ht="23.1" customHeight="1">
      <c r="A11" s="66">
        <v>2011350</v>
      </c>
      <c r="B11" s="70" t="s">
        <v>123</v>
      </c>
      <c r="C11" s="71" t="s">
        <v>124</v>
      </c>
      <c r="D11" s="69">
        <v>37.012900000000002</v>
      </c>
      <c r="E11" s="69">
        <v>4.13</v>
      </c>
      <c r="F11" s="69">
        <v>1.77</v>
      </c>
      <c r="G11" s="69">
        <v>0.59</v>
      </c>
      <c r="H11" s="69">
        <v>1.18</v>
      </c>
      <c r="I11" s="69">
        <v>1.77</v>
      </c>
      <c r="J11" s="69">
        <v>0</v>
      </c>
      <c r="K11" s="69">
        <v>8.85</v>
      </c>
      <c r="L11" s="69">
        <v>0.59</v>
      </c>
      <c r="M11" s="69">
        <v>0</v>
      </c>
      <c r="N11" s="69">
        <v>2.95</v>
      </c>
      <c r="O11" s="69">
        <v>0</v>
      </c>
      <c r="P11" s="69">
        <v>0</v>
      </c>
      <c r="Q11" s="69">
        <v>6.49</v>
      </c>
      <c r="R11" s="69">
        <v>1.6129</v>
      </c>
      <c r="S11" s="69">
        <v>0</v>
      </c>
      <c r="T11" s="69">
        <v>0</v>
      </c>
      <c r="U11" s="72">
        <v>0</v>
      </c>
      <c r="V11" s="69">
        <v>7.08</v>
      </c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</row>
    <row r="12" spans="1:244" ht="23.1" customHeight="1">
      <c r="A12" s="51"/>
      <c r="B12" s="51"/>
      <c r="C12" s="50"/>
      <c r="D12" s="49"/>
      <c r="E12" s="51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1"/>
      <c r="S12" s="51"/>
      <c r="T12" s="51"/>
      <c r="U12" s="51"/>
      <c r="V12" s="51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</row>
    <row r="13" spans="1:244" ht="23.1" customHeight="1">
      <c r="A13" s="51"/>
      <c r="B13" s="51"/>
      <c r="C13" s="52"/>
      <c r="D13" s="51"/>
      <c r="E13" s="51"/>
      <c r="F13" s="49"/>
      <c r="G13" s="51"/>
      <c r="H13" s="51"/>
      <c r="I13" s="51"/>
      <c r="J13" s="51"/>
      <c r="K13" s="51"/>
      <c r="L13" s="49"/>
      <c r="M13" s="49"/>
      <c r="N13" s="49"/>
      <c r="O13" s="49"/>
      <c r="P13" s="49"/>
      <c r="Q13" s="49"/>
      <c r="R13" s="51"/>
      <c r="S13" s="51"/>
      <c r="T13" s="51"/>
      <c r="U13" s="51"/>
      <c r="V13" s="51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</row>
    <row r="14" spans="1:244" ht="23.1" customHeight="1">
      <c r="A14" s="53"/>
      <c r="B14" s="53"/>
      <c r="C14" s="54"/>
      <c r="D14" s="53"/>
      <c r="E14" s="53"/>
      <c r="F14" s="53"/>
      <c r="G14" s="53"/>
      <c r="H14" s="53"/>
      <c r="I14" s="53"/>
      <c r="J14" s="53"/>
      <c r="K14" s="53"/>
      <c r="L14" s="55"/>
      <c r="M14" s="55"/>
      <c r="N14" s="55"/>
      <c r="O14" s="55"/>
      <c r="P14" s="55"/>
      <c r="Q14" s="55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</row>
    <row r="15" spans="1:244" ht="23.1" customHeight="1">
      <c r="A15" s="53"/>
      <c r="B15" s="53"/>
      <c r="C15" s="54"/>
      <c r="D15" s="53"/>
      <c r="E15" s="53"/>
      <c r="F15" s="53"/>
      <c r="G15" s="53"/>
      <c r="H15" s="53"/>
      <c r="I15" s="53"/>
      <c r="J15" s="53"/>
      <c r="K15" s="53"/>
      <c r="L15" s="55"/>
      <c r="M15" s="55"/>
      <c r="N15" s="55"/>
      <c r="O15" s="55"/>
      <c r="P15" s="55"/>
      <c r="Q15" s="55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</row>
    <row r="16" spans="1:244" ht="23.1" customHeight="1">
      <c r="A16" s="53"/>
      <c r="B16" s="53"/>
      <c r="C16" s="5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S4:S6"/>
    <mergeCell ref="T4:T6"/>
    <mergeCell ref="U4:U6"/>
    <mergeCell ref="V4:V6"/>
    <mergeCell ref="N4:N6"/>
    <mergeCell ref="O4:O6"/>
    <mergeCell ref="P4:P6"/>
    <mergeCell ref="Q4:Q6"/>
    <mergeCell ref="R4:R6"/>
  </mergeCells>
  <phoneticPr fontId="31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N17"/>
  <sheetViews>
    <sheetView showGridLines="0" workbookViewId="0">
      <selection activeCell="C8" sqref="C8"/>
    </sheetView>
  </sheetViews>
  <sheetFormatPr defaultColWidth="9.1640625" defaultRowHeight="11.25"/>
  <cols>
    <col min="1" max="2" width="10" customWidth="1"/>
    <col min="3" max="3" width="25.1640625" style="39" customWidth="1"/>
    <col min="4" max="4" width="14.1640625" customWidth="1"/>
    <col min="5" max="5" width="14" customWidth="1"/>
    <col min="6" max="8" width="11.6640625" customWidth="1"/>
    <col min="9" max="9" width="16.5" customWidth="1"/>
    <col min="10" max="11" width="11.6640625" customWidth="1"/>
    <col min="12" max="12" width="9.33203125" customWidth="1"/>
    <col min="13" max="13" width="9.83203125" customWidth="1"/>
    <col min="14" max="14" width="11.6640625" customWidth="1"/>
    <col min="15" max="15" width="15.33203125" customWidth="1"/>
    <col min="16" max="16" width="15" customWidth="1"/>
    <col min="17" max="248" width="6.6640625" customWidth="1"/>
  </cols>
  <sheetData>
    <row r="1" spans="1:248" ht="23.1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56"/>
      <c r="L1" s="40"/>
      <c r="M1" s="40"/>
      <c r="N1" s="40"/>
      <c r="O1" s="114" t="s">
        <v>245</v>
      </c>
      <c r="P1" s="57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  <c r="IL1" s="53"/>
      <c r="IM1" s="53"/>
      <c r="IN1" s="53"/>
    </row>
    <row r="2" spans="1:248" ht="23.1" customHeight="1">
      <c r="A2" s="187" t="s">
        <v>246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  <c r="IK2" s="53"/>
      <c r="IL2" s="53"/>
      <c r="IM2" s="53"/>
      <c r="IN2" s="53"/>
    </row>
    <row r="3" spans="1:248" ht="42" customHeight="1">
      <c r="A3" s="41"/>
      <c r="B3" s="41"/>
      <c r="C3" s="41"/>
      <c r="D3" s="42"/>
      <c r="E3" s="43"/>
      <c r="F3" s="44"/>
      <c r="G3" s="42"/>
      <c r="H3" s="44"/>
      <c r="I3" s="42"/>
      <c r="J3" s="42"/>
      <c r="K3" s="58"/>
      <c r="L3" s="42"/>
      <c r="M3" s="42"/>
      <c r="N3" s="42"/>
      <c r="O3" s="44"/>
      <c r="P3" s="59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</row>
    <row r="4" spans="1:248" ht="23.1" customHeight="1">
      <c r="A4" s="189" t="s">
        <v>111</v>
      </c>
      <c r="B4" s="189" t="s">
        <v>92</v>
      </c>
      <c r="C4" s="145" t="s">
        <v>112</v>
      </c>
      <c r="D4" s="192" t="s">
        <v>113</v>
      </c>
      <c r="E4" s="191" t="s">
        <v>180</v>
      </c>
      <c r="F4" s="191" t="s">
        <v>181</v>
      </c>
      <c r="G4" s="191" t="s">
        <v>182</v>
      </c>
      <c r="H4" s="191" t="s">
        <v>183</v>
      </c>
      <c r="I4" s="191" t="s">
        <v>184</v>
      </c>
      <c r="J4" s="191" t="s">
        <v>185</v>
      </c>
      <c r="K4" s="182" t="s">
        <v>186</v>
      </c>
      <c r="L4" s="182" t="s">
        <v>187</v>
      </c>
      <c r="M4" s="182" t="s">
        <v>188</v>
      </c>
      <c r="N4" s="182" t="s">
        <v>189</v>
      </c>
      <c r="O4" s="182" t="s">
        <v>190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</row>
    <row r="5" spans="1:248" ht="19.5" customHeight="1">
      <c r="A5" s="189"/>
      <c r="B5" s="189"/>
      <c r="C5" s="145"/>
      <c r="D5" s="192"/>
      <c r="E5" s="191"/>
      <c r="F5" s="191"/>
      <c r="G5" s="191"/>
      <c r="H5" s="191"/>
      <c r="I5" s="191"/>
      <c r="J5" s="191"/>
      <c r="K5" s="182"/>
      <c r="L5" s="182"/>
      <c r="M5" s="182"/>
      <c r="N5" s="182"/>
      <c r="O5" s="182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</row>
    <row r="6" spans="1:248" ht="39.75" customHeight="1">
      <c r="A6" s="189"/>
      <c r="B6" s="189"/>
      <c r="C6" s="145"/>
      <c r="D6" s="192"/>
      <c r="E6" s="191"/>
      <c r="F6" s="191"/>
      <c r="G6" s="191"/>
      <c r="H6" s="191"/>
      <c r="I6" s="191"/>
      <c r="J6" s="191"/>
      <c r="K6" s="182"/>
      <c r="L6" s="182"/>
      <c r="M6" s="182"/>
      <c r="N6" s="182"/>
      <c r="O6" s="182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</row>
    <row r="7" spans="1:248" s="18" customFormat="1" ht="23.1" customHeight="1">
      <c r="A7" s="46"/>
      <c r="B7" s="47"/>
      <c r="C7" s="46" t="s">
        <v>108</v>
      </c>
      <c r="D7" s="48">
        <v>23.45</v>
      </c>
      <c r="E7" s="48">
        <v>9.02</v>
      </c>
      <c r="F7" s="48">
        <f t="shared" ref="F7:N7" si="0">F8</f>
        <v>0</v>
      </c>
      <c r="G7" s="48">
        <f t="shared" si="0"/>
        <v>0</v>
      </c>
      <c r="H7" s="48">
        <f t="shared" si="0"/>
        <v>0</v>
      </c>
      <c r="I7" s="48">
        <v>12.99</v>
      </c>
      <c r="J7" s="48">
        <f t="shared" si="0"/>
        <v>0</v>
      </c>
      <c r="K7" s="48">
        <f t="shared" si="0"/>
        <v>0</v>
      </c>
      <c r="L7" s="60">
        <f t="shared" si="0"/>
        <v>0</v>
      </c>
      <c r="M7" s="48">
        <f t="shared" si="0"/>
        <v>0</v>
      </c>
      <c r="N7" s="48">
        <f t="shared" si="0"/>
        <v>0</v>
      </c>
      <c r="O7" s="48">
        <v>1.44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</row>
    <row r="8" spans="1:248" ht="33.75" customHeight="1">
      <c r="A8" s="46"/>
      <c r="B8" s="47" t="s">
        <v>115</v>
      </c>
      <c r="C8" s="46" t="s">
        <v>1</v>
      </c>
      <c r="D8" s="48">
        <v>23.45</v>
      </c>
      <c r="E8" s="48">
        <v>9.02</v>
      </c>
      <c r="F8" s="48">
        <f t="shared" ref="F8:N8" si="1">F9</f>
        <v>0</v>
      </c>
      <c r="G8" s="48">
        <f t="shared" si="1"/>
        <v>0</v>
      </c>
      <c r="H8" s="48">
        <f t="shared" si="1"/>
        <v>0</v>
      </c>
      <c r="I8" s="48">
        <v>12.99</v>
      </c>
      <c r="J8" s="48">
        <f t="shared" si="1"/>
        <v>0</v>
      </c>
      <c r="K8" s="48">
        <f t="shared" si="1"/>
        <v>0</v>
      </c>
      <c r="L8" s="60">
        <f t="shared" si="1"/>
        <v>0</v>
      </c>
      <c r="M8" s="48">
        <f t="shared" si="1"/>
        <v>0</v>
      </c>
      <c r="N8" s="48">
        <f t="shared" si="1"/>
        <v>0</v>
      </c>
      <c r="O8" s="48">
        <v>1.44</v>
      </c>
    </row>
    <row r="9" spans="1:248" ht="23.1" customHeight="1">
      <c r="A9" s="46"/>
      <c r="B9" s="47" t="s">
        <v>109</v>
      </c>
      <c r="C9" s="46" t="s">
        <v>110</v>
      </c>
      <c r="D9" s="48">
        <v>23.45</v>
      </c>
      <c r="E9" s="48">
        <v>9.02</v>
      </c>
      <c r="F9" s="48">
        <f t="shared" ref="F9:N9" si="2">F10</f>
        <v>0</v>
      </c>
      <c r="G9" s="48">
        <f t="shared" si="2"/>
        <v>0</v>
      </c>
      <c r="H9" s="48">
        <f t="shared" si="2"/>
        <v>0</v>
      </c>
      <c r="I9" s="48">
        <v>12.99</v>
      </c>
      <c r="J9" s="48">
        <f t="shared" si="2"/>
        <v>0</v>
      </c>
      <c r="K9" s="48">
        <f t="shared" si="2"/>
        <v>0</v>
      </c>
      <c r="L9" s="60">
        <f t="shared" si="2"/>
        <v>0</v>
      </c>
      <c r="M9" s="48">
        <f t="shared" si="2"/>
        <v>0</v>
      </c>
      <c r="N9" s="48">
        <f t="shared" si="2"/>
        <v>0</v>
      </c>
      <c r="O9" s="48">
        <v>1.44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</row>
    <row r="10" spans="1:248" ht="36" customHeight="1">
      <c r="A10" s="46">
        <v>2010102</v>
      </c>
      <c r="B10" s="47" t="s">
        <v>116</v>
      </c>
      <c r="C10" s="46" t="s">
        <v>118</v>
      </c>
      <c r="D10" s="48">
        <v>22.06</v>
      </c>
      <c r="E10" s="48">
        <v>9.02</v>
      </c>
      <c r="F10" s="48">
        <v>0</v>
      </c>
      <c r="G10" s="48">
        <v>0</v>
      </c>
      <c r="H10" s="48">
        <v>0</v>
      </c>
      <c r="I10" s="48">
        <v>11.6</v>
      </c>
      <c r="J10" s="48">
        <v>0</v>
      </c>
      <c r="K10" s="48">
        <v>0</v>
      </c>
      <c r="L10" s="60">
        <v>0</v>
      </c>
      <c r="M10" s="48">
        <v>0</v>
      </c>
      <c r="N10" s="48">
        <v>0</v>
      </c>
      <c r="O10" s="48">
        <v>1.44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</row>
    <row r="11" spans="1:248" ht="23.1" customHeight="1">
      <c r="A11" s="46">
        <v>2011350</v>
      </c>
      <c r="B11" s="47" t="s">
        <v>123</v>
      </c>
      <c r="C11" s="46" t="s">
        <v>124</v>
      </c>
      <c r="D11" s="48">
        <v>1.3859999999999999</v>
      </c>
      <c r="E11" s="48">
        <v>0</v>
      </c>
      <c r="F11" s="48">
        <v>0</v>
      </c>
      <c r="G11" s="48">
        <v>0</v>
      </c>
      <c r="H11" s="48">
        <v>0</v>
      </c>
      <c r="I11" s="48">
        <v>1.3859999999999999</v>
      </c>
      <c r="J11" s="48">
        <v>0</v>
      </c>
      <c r="K11" s="48">
        <v>0</v>
      </c>
      <c r="L11" s="60">
        <v>0</v>
      </c>
      <c r="M11" s="48">
        <v>0</v>
      </c>
      <c r="N11" s="48">
        <v>0</v>
      </c>
      <c r="O11" s="48">
        <v>0</v>
      </c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</row>
    <row r="12" spans="1:248" ht="23.1" customHeight="1">
      <c r="A12" s="49"/>
      <c r="B12" s="49"/>
      <c r="C12" s="50"/>
      <c r="D12" s="49"/>
      <c r="E12" s="49"/>
      <c r="F12" s="49"/>
      <c r="G12" s="49"/>
      <c r="H12" s="49"/>
      <c r="I12" s="62"/>
      <c r="J12" s="49"/>
      <c r="K12" s="63"/>
      <c r="L12" s="49"/>
      <c r="M12" s="49"/>
      <c r="N12" s="49"/>
      <c r="O12" s="49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</row>
    <row r="13" spans="1:248" ht="23.1" customHeight="1">
      <c r="A13" s="51"/>
      <c r="B13" s="51"/>
      <c r="C13" s="52"/>
      <c r="D13" s="51"/>
      <c r="E13" s="49"/>
      <c r="F13" s="49"/>
      <c r="G13" s="51"/>
      <c r="H13" s="51"/>
      <c r="I13" s="51"/>
      <c r="J13" s="51"/>
      <c r="K13" s="63"/>
      <c r="L13" s="49"/>
      <c r="M13" s="49"/>
      <c r="N13" s="49"/>
      <c r="O13" s="49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</row>
    <row r="14" spans="1:248" ht="23.1" customHeight="1">
      <c r="A14" s="53"/>
      <c r="B14" s="53"/>
      <c r="C14" s="54"/>
      <c r="D14" s="53"/>
      <c r="E14" s="53"/>
      <c r="F14" s="55"/>
      <c r="G14" s="55"/>
      <c r="H14" s="55"/>
      <c r="I14" s="53"/>
      <c r="J14" s="53"/>
      <c r="K14" s="56"/>
      <c r="L14" s="53"/>
      <c r="M14" s="53"/>
      <c r="N14" s="55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</row>
    <row r="15" spans="1:248" ht="23.1" customHeight="1">
      <c r="A15" s="53"/>
      <c r="B15" s="53"/>
      <c r="C15" s="54"/>
      <c r="D15" s="53"/>
      <c r="E15" s="53"/>
      <c r="F15" s="53"/>
      <c r="G15" s="53"/>
      <c r="H15" s="53"/>
      <c r="I15" s="53"/>
      <c r="J15" s="53"/>
      <c r="K15" s="56"/>
      <c r="L15" s="53"/>
      <c r="M15" s="53"/>
      <c r="N15" s="55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</row>
    <row r="16" spans="1:248" ht="23.1" customHeight="1">
      <c r="A16" s="53"/>
      <c r="B16" s="53"/>
      <c r="C16" s="54"/>
      <c r="D16" s="53"/>
      <c r="E16" s="53"/>
      <c r="F16" s="53"/>
      <c r="G16" s="53"/>
      <c r="H16" s="53"/>
      <c r="I16" s="53"/>
      <c r="J16" s="53"/>
      <c r="K16" s="56"/>
      <c r="L16" s="53"/>
      <c r="M16" s="53"/>
      <c r="N16" s="55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</row>
    <row r="17" spans="1:248" ht="23.1" customHeight="1">
      <c r="A17" s="53"/>
      <c r="B17" s="53"/>
      <c r="C17" s="5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31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8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workbookViewId="0">
      <selection activeCell="I7" sqref="I7"/>
    </sheetView>
  </sheetViews>
  <sheetFormatPr defaultColWidth="9.1640625" defaultRowHeight="11.25"/>
  <cols>
    <col min="1" max="2" width="10.1640625" style="19" customWidth="1"/>
    <col min="3" max="3" width="20.1640625" style="19" customWidth="1"/>
    <col min="4" max="4" width="7.83203125" style="19" customWidth="1"/>
    <col min="5" max="16" width="9.1640625" style="19" customWidth="1"/>
    <col min="17" max="17" width="7.1640625" style="19" customWidth="1"/>
    <col min="18" max="18" width="6.5" style="19" customWidth="1"/>
    <col min="19" max="19" width="9.1640625" style="19" customWidth="1"/>
    <col min="20" max="20" width="4.33203125" style="19" customWidth="1"/>
    <col min="21" max="21" width="9.1640625" style="19" customWidth="1"/>
    <col min="22" max="22" width="6.83203125" style="19" customWidth="1"/>
    <col min="23" max="16384" width="9.1640625" style="19"/>
  </cols>
  <sheetData>
    <row r="1" spans="1:22" ht="24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1"/>
      <c r="Q1" s="31"/>
      <c r="R1" s="31"/>
      <c r="S1" s="32"/>
      <c r="T1" s="32"/>
      <c r="U1" s="5" t="s">
        <v>5</v>
      </c>
      <c r="V1" s="32"/>
    </row>
    <row r="2" spans="1:22" ht="24.75" customHeight="1">
      <c r="A2" s="187" t="s">
        <v>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32"/>
    </row>
    <row r="3" spans="1:22" ht="24.75" customHeight="1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3"/>
      <c r="Q3" s="33"/>
      <c r="R3" s="33"/>
      <c r="S3" s="34"/>
      <c r="T3" s="200" t="s">
        <v>91</v>
      </c>
      <c r="U3" s="200"/>
      <c r="V3" s="32"/>
    </row>
    <row r="4" spans="1:22" ht="24.75" customHeight="1">
      <c r="A4" s="202" t="s">
        <v>111</v>
      </c>
      <c r="B4" s="201" t="s">
        <v>92</v>
      </c>
      <c r="C4" s="203" t="s">
        <v>112</v>
      </c>
      <c r="D4" s="204" t="s">
        <v>113</v>
      </c>
      <c r="E4" s="194" t="s">
        <v>125</v>
      </c>
      <c r="F4" s="194"/>
      <c r="G4" s="194"/>
      <c r="H4" s="201"/>
      <c r="I4" s="194" t="s">
        <v>126</v>
      </c>
      <c r="J4" s="194"/>
      <c r="K4" s="194"/>
      <c r="L4" s="194"/>
      <c r="M4" s="194"/>
      <c r="N4" s="194"/>
      <c r="O4" s="194"/>
      <c r="P4" s="194"/>
      <c r="Q4" s="194"/>
      <c r="R4" s="194"/>
      <c r="S4" s="195" t="s">
        <v>191</v>
      </c>
      <c r="T4" s="193" t="s">
        <v>128</v>
      </c>
      <c r="U4" s="196" t="s">
        <v>129</v>
      </c>
      <c r="V4" s="32"/>
    </row>
    <row r="5" spans="1:22" ht="24.75" customHeight="1">
      <c r="A5" s="202"/>
      <c r="B5" s="201"/>
      <c r="C5" s="203"/>
      <c r="D5" s="205"/>
      <c r="E5" s="193" t="s">
        <v>108</v>
      </c>
      <c r="F5" s="193" t="s">
        <v>131</v>
      </c>
      <c r="G5" s="193" t="s">
        <v>132</v>
      </c>
      <c r="H5" s="193" t="s">
        <v>133</v>
      </c>
      <c r="I5" s="193" t="s">
        <v>108</v>
      </c>
      <c r="J5" s="199" t="s">
        <v>134</v>
      </c>
      <c r="K5" s="198" t="s">
        <v>135</v>
      </c>
      <c r="L5" s="199" t="s">
        <v>136</v>
      </c>
      <c r="M5" s="198" t="s">
        <v>137</v>
      </c>
      <c r="N5" s="193" t="s">
        <v>138</v>
      </c>
      <c r="O5" s="193" t="s">
        <v>139</v>
      </c>
      <c r="P5" s="193" t="s">
        <v>140</v>
      </c>
      <c r="Q5" s="193" t="s">
        <v>141</v>
      </c>
      <c r="R5" s="193" t="s">
        <v>142</v>
      </c>
      <c r="S5" s="194"/>
      <c r="T5" s="194"/>
      <c r="U5" s="197"/>
      <c r="V5" s="32"/>
    </row>
    <row r="6" spans="1:22" ht="39" customHeight="1">
      <c r="A6" s="202"/>
      <c r="B6" s="201"/>
      <c r="C6" s="203"/>
      <c r="D6" s="205"/>
      <c r="E6" s="194"/>
      <c r="F6" s="194"/>
      <c r="G6" s="194"/>
      <c r="H6" s="194"/>
      <c r="I6" s="194"/>
      <c r="J6" s="206"/>
      <c r="K6" s="199"/>
      <c r="L6" s="206"/>
      <c r="M6" s="199"/>
      <c r="N6" s="194"/>
      <c r="O6" s="194"/>
      <c r="P6" s="194"/>
      <c r="Q6" s="194"/>
      <c r="R6" s="194"/>
      <c r="S6" s="194"/>
      <c r="T6" s="194"/>
      <c r="U6" s="197"/>
      <c r="V6" s="32"/>
    </row>
    <row r="7" spans="1:22" s="18" customFormat="1" ht="24" customHeight="1">
      <c r="A7" s="25">
        <v>2011350</v>
      </c>
      <c r="B7" s="23" t="s">
        <v>253</v>
      </c>
      <c r="C7" s="22"/>
      <c r="D7" s="24">
        <v>0</v>
      </c>
      <c r="E7" s="24">
        <v>0</v>
      </c>
      <c r="F7" s="24"/>
      <c r="G7" s="24"/>
      <c r="H7" s="24"/>
      <c r="I7" s="24">
        <v>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35"/>
    </row>
    <row r="8" spans="1:22" customFormat="1" ht="24" customHeight="1">
      <c r="A8" s="25">
        <v>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2" ht="24" customHeight="1">
      <c r="A9" s="26"/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36"/>
      <c r="T9" s="36"/>
      <c r="U9" s="37"/>
      <c r="V9" s="32"/>
    </row>
    <row r="10" spans="1:22" ht="24" customHeight="1">
      <c r="A10" s="26"/>
      <c r="B10" s="26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36"/>
      <c r="T10" s="36"/>
      <c r="U10" s="37"/>
      <c r="V10" s="32"/>
    </row>
    <row r="11" spans="1:22" ht="24" customHeight="1">
      <c r="A11" s="26"/>
      <c r="B11" s="26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36"/>
      <c r="T11" s="36"/>
      <c r="U11" s="37"/>
      <c r="V11" s="32"/>
    </row>
    <row r="12" spans="1:22" ht="24" customHeight="1">
      <c r="A12" s="26"/>
      <c r="B12" s="26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36"/>
      <c r="T12" s="36"/>
      <c r="U12" s="37"/>
      <c r="V12" s="32"/>
    </row>
    <row r="13" spans="1:22" ht="24" customHeight="1">
      <c r="A13" s="26"/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36"/>
      <c r="T13" s="36"/>
      <c r="U13" s="37"/>
      <c r="V13" s="32"/>
    </row>
    <row r="14" spans="1:22" ht="18.95" customHeight="1">
      <c r="A14" s="29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2"/>
      <c r="T14" s="32"/>
      <c r="U14" s="38"/>
      <c r="V14" s="32"/>
    </row>
    <row r="15" spans="1:22" ht="18.95" customHeight="1">
      <c r="A15" s="29"/>
      <c r="B15" s="29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2"/>
      <c r="U15" s="38"/>
      <c r="V15" s="32"/>
    </row>
    <row r="16" spans="1:22" ht="18.95" customHeight="1">
      <c r="A16" s="29"/>
      <c r="B16" s="2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  <c r="T16" s="32"/>
      <c r="U16" s="38"/>
      <c r="V16" s="32"/>
    </row>
    <row r="17" spans="1:22" ht="18.95" customHeight="1">
      <c r="A17" s="29"/>
      <c r="B17" s="29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2"/>
      <c r="U17" s="38"/>
      <c r="V17" s="32"/>
    </row>
    <row r="18" spans="1:22" ht="18.95" customHeight="1">
      <c r="A18" s="29"/>
      <c r="B18" s="29"/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2"/>
      <c r="T18" s="32"/>
      <c r="U18" s="38"/>
      <c r="V18" s="32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31" type="noConversion"/>
  <printOptions horizontalCentered="1"/>
  <pageMargins left="0.39305555555555599" right="0.39305555555555599" top="0.98402777777777795" bottom="0.47152777777777799" header="0.39305555555555599" footer="0.39305555555555599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表1-部门收支总表（</vt:lpstr>
      <vt:lpstr>表2-部门收入总体情况表</vt:lpstr>
      <vt:lpstr>表3-部门支出总体情况表</vt:lpstr>
      <vt:lpstr>财政拨款收支总表</vt:lpstr>
      <vt:lpstr>一般公共预算支出情况表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表8-政府性基金拨款支出预算表</vt:lpstr>
      <vt:lpstr>2018年“三公”经费预算情况表</vt:lpstr>
      <vt:lpstr>Sheet1</vt:lpstr>
      <vt:lpstr>'表1-部门收支总表（'!Print_Area</vt:lpstr>
      <vt:lpstr>'表3-部门支出总体情况表'!Print_Area</vt:lpstr>
      <vt:lpstr>'表1-部门收支总表（'!Print_Titles</vt:lpstr>
      <vt:lpstr>'表2-部门收入总体情况表'!Print_Titles</vt:lpstr>
      <vt:lpstr>'表3-部门支出总体情况表'!Print_Titles</vt:lpstr>
      <vt:lpstr>'表8-政府性基金拨款支出预算表'!Print_Titles</vt:lpstr>
      <vt:lpstr>一般公共预算基本支出情况表—对个人和家庭的补助!Print_Titles</vt:lpstr>
      <vt:lpstr>一般公共预算基本支出情况表—工资福利支出!Print_Titles</vt:lpstr>
      <vt:lpstr>一般公共预算基本支出情况表—商品和服务支出!Print_Titles</vt:lpstr>
      <vt:lpstr>一般公共预算支出情况表!Print_Titles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2019-03-17T12:57:40Z</cp:lastPrinted>
  <dcterms:created xsi:type="dcterms:W3CDTF">2017-09-19T01:54:00Z</dcterms:created>
  <dcterms:modified xsi:type="dcterms:W3CDTF">2018-08-13T15:01:13Z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266978</vt:i4>
  </property>
  <property fmtid="{D5CDD505-2E9C-101B-9397-08002B2CF9AE}" pid="3" name="KSOProductBuildVer">
    <vt:lpwstr>2052-10.1.0.7245</vt:lpwstr>
  </property>
</Properties>
</file>