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3585" windowHeight="2040" firstSheet="27" activeTab="29"/>
  </bookViews>
  <sheets>
    <sheet name="封面" sheetId="1" r:id="rId1"/>
    <sheet name="目录" sheetId="2" r:id="rId2"/>
    <sheet name="部门预算收支总表" sheetId="3" r:id="rId3"/>
    <sheet name="部门收入总体情况表" sheetId="4" r:id="rId4"/>
    <sheet name="部门支出总体情况表" sheetId="6" r:id="rId5"/>
    <sheet name="财政拨款收支总表" sheetId="55" r:id="rId6"/>
    <sheet name="一般公共预算支出情况表" sheetId="7" r:id="rId7"/>
    <sheet name="一般公共预算支出情况表—工资福利支出" sheetId="9" r:id="rId8"/>
    <sheet name="一般公共预算支出情况表—商品和服务支出" sheetId="11" r:id="rId9"/>
    <sheet name="一般公共预算支出情况表—对个人和家庭的补助" sheetId="13" r:id="rId10"/>
    <sheet name="项目支出预算总表" sheetId="44" r:id="rId11"/>
    <sheet name="项目支出明细表（A）" sheetId="46" r:id="rId12"/>
    <sheet name="项目支出预算明细表（B）" sheetId="49" r:id="rId13"/>
    <sheet name="项目支出预算明细表（C）" sheetId="51" r:id="rId14"/>
    <sheet name="政府性基金拨款支出预算表" sheetId="26" r:id="rId15"/>
    <sheet name="“三公”经费预算公开表" sheetId="41" r:id="rId16"/>
    <sheet name="非税收入计划表" sheetId="5" r:id="rId17"/>
    <sheet name="上年结转支出预算表" sheetId="34" r:id="rId18"/>
    <sheet name="政府采购预算表" sheetId="36" r:id="rId19"/>
    <sheet name="单位人员情况表" sheetId="38" r:id="rId20"/>
    <sheet name="部门支出总体情况表(政府预算)" sheetId="8" r:id="rId21"/>
    <sheet name="一般公共预算支出情况表—工资福利支出(政府预算)" sheetId="10" r:id="rId22"/>
    <sheet name="一般公共预算支出情况表—商品和服务支出(政府预算)" sheetId="12" r:id="rId23"/>
    <sheet name="一般公共预算支出情况表—对个人和家庭的补助(政府预算)" sheetId="14" r:id="rId24"/>
    <sheet name="项目支出预算明细表(A)(政府预算)" sheetId="17" r:id="rId25"/>
    <sheet name="项目支出预算明细表(B)(政府预算)" sheetId="19" r:id="rId26"/>
    <sheet name="项目支出预算明细表(C)(政府预算)" sheetId="21" r:id="rId27"/>
    <sheet name="政府性基金拨款支出预算表(政府预算)" sheetId="27" r:id="rId28"/>
    <sheet name="上年结转支出预算表(政府预算)" sheetId="35" r:id="rId29"/>
    <sheet name="单位绩效" sheetId="52" r:id="rId30"/>
    <sheet name="设备设施维修及运营费" sheetId="59" r:id="rId31"/>
    <sheet name="垃圾场污水处理运营经费" sheetId="60" r:id="rId32"/>
    <sheet name="新桥垃圾场渗漏液处理三方运营经费" sheetId="61" r:id="rId33"/>
    <sheet name="临聘人员工资" sheetId="62" r:id="rId34"/>
    <sheet name="一线环卫工人津贴" sheetId="63" r:id="rId35"/>
    <sheet name="垃圾焚烧发电厂" sheetId="64" r:id="rId36"/>
    <sheet name="城乡一体化营运" sheetId="65" r:id="rId37"/>
    <sheet name="新城区路段清扫承包" sheetId="66" r:id="rId38"/>
    <sheet name="工业园区环卫经费" sheetId="67" r:id="rId39"/>
  </sheets>
  <definedNames>
    <definedName name="_xlnm.Print_Area" localSheetId="3">部门收入总体情况表!$A$1:$N$9</definedName>
    <definedName name="_xlnm.Print_Area" localSheetId="2">部门预算收支总表!$A$1:$H$36</definedName>
    <definedName name="_xlnm.Print_Area" localSheetId="4">部门支出总体情况表!$A$1:$O$11</definedName>
    <definedName name="_xlnm.Print_Area" localSheetId="20">'部门支出总体情况表(政府预算)'!$A$1:$S$11</definedName>
    <definedName name="_xlnm.Print_Area" localSheetId="5">财政拨款收支总表!$A$1:$F$27</definedName>
    <definedName name="_xlnm.Print_Area" localSheetId="29">单位绩效!$A$1:$H$29</definedName>
    <definedName name="_xlnm.Print_Area" localSheetId="16">非税收入计划表!$A$1:$U$11</definedName>
    <definedName name="_xlnm.Print_Area" localSheetId="17">上年结转支出预算表!$A$1:$U$6</definedName>
    <definedName name="_xlnm.Print_Area" localSheetId="28">'上年结转支出预算表(政府预算)'!$A$1:$P$6</definedName>
    <definedName name="_xlnm.Print_Area" localSheetId="24">'项目支出预算明细表(A)(政府预算)'!$A$1:$R$16</definedName>
    <definedName name="_xlnm.Print_Area" localSheetId="25">'项目支出预算明细表(B)(政府预算)'!$A$1:$Q$10</definedName>
    <definedName name="_xlnm.Print_Area" localSheetId="26">'项目支出预算明细表(C)(政府预算)'!$A$1:$R$5</definedName>
    <definedName name="_xlnm.Print_Area" localSheetId="6">一般公共预算支出情况表!$A$1:$V$11</definedName>
    <definedName name="_xlnm.Print_Area" localSheetId="9">一般公共预算支出情况表—对个人和家庭的补助!$A$1:$O$11</definedName>
    <definedName name="_xlnm.Print_Area" localSheetId="23">'一般公共预算支出情况表—对个人和家庭的补助(政府预算)'!$A$1:$I$10</definedName>
    <definedName name="_xlnm.Print_Area" localSheetId="7">一般公共预算支出情况表—工资福利支出!$A$1:$W$10</definedName>
    <definedName name="_xlnm.Print_Area" localSheetId="21">'一般公共预算支出情况表—工资福利支出(政府预算)'!$A$1:$L$9</definedName>
    <definedName name="_xlnm.Print_Area" localSheetId="8">一般公共预算支出情况表—商品和服务支出!$A$1:$V$10</definedName>
    <definedName name="_xlnm.Print_Area" localSheetId="22">'一般公共预算支出情况表—商品和服务支出(政府预算)'!$A$1:$Q$9</definedName>
    <definedName name="_xlnm.Print_Area" localSheetId="18">政府采购预算表!$A$1:$S$7</definedName>
    <definedName name="_xlnm.Print_Area" localSheetId="14">政府性基金拨款支出预算表!$A$1:$U$6</definedName>
    <definedName name="_xlnm.Print_Area" localSheetId="27">'政府性基金拨款支出预算表(政府预算)'!$A$1:$P$6</definedName>
    <definedName name="_xlnm.Print_Titles" localSheetId="3">部门收入总体情况表!$1:$6</definedName>
    <definedName name="_xlnm.Print_Titles" localSheetId="2">部门预算收支总表!$1:$5</definedName>
    <definedName name="_xlnm.Print_Titles" localSheetId="4">部门支出总体情况表!$1:$6</definedName>
    <definedName name="_xlnm.Print_Titles" localSheetId="20">'部门支出总体情况表(政府预算)'!$1:$6</definedName>
    <definedName name="_xlnm.Print_Titles" localSheetId="5">财政拨款收支总表!$1:$6</definedName>
    <definedName name="_xlnm.Print_Titles" localSheetId="29">单位绩效!$1:$3</definedName>
    <definedName name="_xlnm.Print_Titles" localSheetId="16">非税收入计划表!$1:$8</definedName>
    <definedName name="_xlnm.Print_Titles" localSheetId="17">上年结转支出预算表!$1:$6</definedName>
    <definedName name="_xlnm.Print_Titles" localSheetId="28">'上年结转支出预算表(政府预算)'!$1:$6</definedName>
    <definedName name="_xlnm.Print_Titles" localSheetId="24">'项目支出预算明细表(A)(政府预算)'!$1:$5</definedName>
    <definedName name="_xlnm.Print_Titles" localSheetId="25">'项目支出预算明细表(B)(政府预算)'!$1:$5</definedName>
    <definedName name="_xlnm.Print_Titles" localSheetId="26">'项目支出预算明细表(C)(政府预算)'!$1:$5</definedName>
    <definedName name="_xlnm.Print_Titles" localSheetId="6">一般公共预算支出情况表!$1:$6</definedName>
    <definedName name="_xlnm.Print_Titles" localSheetId="9">一般公共预算支出情况表—对个人和家庭的补助!$1:$6</definedName>
    <definedName name="_xlnm.Print_Titles" localSheetId="23">'一般公共预算支出情况表—对个人和家庭的补助(政府预算)'!$1:$5</definedName>
    <definedName name="_xlnm.Print_Titles" localSheetId="7">一般公共预算支出情况表—工资福利支出!$1:$6</definedName>
    <definedName name="_xlnm.Print_Titles" localSheetId="21">'一般公共预算支出情况表—工资福利支出(政府预算)'!$1:$5</definedName>
    <definedName name="_xlnm.Print_Titles" localSheetId="8">一般公共预算支出情况表—商品和服务支出!$1:$6</definedName>
    <definedName name="_xlnm.Print_Titles" localSheetId="22">'一般公共预算支出情况表—商品和服务支出(政府预算)'!$1:$5</definedName>
    <definedName name="_xlnm.Print_Titles" localSheetId="18">政府采购预算表!$1:$7</definedName>
    <definedName name="_xlnm.Print_Titles" localSheetId="14">政府性基金拨款支出预算表!$1:$6</definedName>
    <definedName name="_xlnm.Print_Titles" localSheetId="27">'政府性基金拨款支出预算表(政府预算)'!$1:$6</definedName>
  </definedNames>
  <calcPr calcId="124519"/>
</workbook>
</file>

<file path=xl/calcChain.xml><?xml version="1.0" encoding="utf-8"?>
<calcChain xmlns="http://schemas.openxmlformats.org/spreadsheetml/2006/main">
  <c r="E9" i="46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F9"/>
  <c r="E10" i="44"/>
  <c r="F9"/>
  <c r="E9" s="1"/>
  <c r="F8"/>
  <c r="E27" i="55"/>
  <c r="F27"/>
  <c r="D27" s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7"/>
</calcChain>
</file>

<file path=xl/sharedStrings.xml><?xml version="1.0" encoding="utf-8"?>
<sst xmlns="http://schemas.openxmlformats.org/spreadsheetml/2006/main" count="2191" uniqueCount="866">
  <si>
    <t>预算14表</t>
    <phoneticPr fontId="14" type="noConversion"/>
  </si>
  <si>
    <t>非税收入计划表</t>
    <phoneticPr fontId="14" type="noConversion"/>
  </si>
  <si>
    <t>部门收入总体情况表</t>
    <phoneticPr fontId="14" type="noConversion"/>
  </si>
  <si>
    <t>预算15表</t>
    <phoneticPr fontId="14" type="noConversion"/>
  </si>
  <si>
    <t>部门支出总体情况表</t>
    <phoneticPr fontId="14" type="noConversion"/>
  </si>
  <si>
    <t>预算16表</t>
    <phoneticPr fontId="14" type="noConversion"/>
  </si>
  <si>
    <t>一般公共预算支出情况表</t>
    <phoneticPr fontId="14" type="noConversion"/>
  </si>
  <si>
    <t>预算17表</t>
    <phoneticPr fontId="14" type="noConversion"/>
  </si>
  <si>
    <t>一般公共预算支出情况表-工资福利支出</t>
    <phoneticPr fontId="14" type="noConversion"/>
  </si>
  <si>
    <t>预算18表</t>
    <phoneticPr fontId="14" type="noConversion"/>
  </si>
  <si>
    <t>部门支出总体情况表(政府预算)</t>
    <phoneticPr fontId="14" type="noConversion"/>
  </si>
  <si>
    <t>一般公共预算支出情况表-商品和服务支出</t>
    <phoneticPr fontId="14" type="noConversion"/>
  </si>
  <si>
    <t>预算19表</t>
    <phoneticPr fontId="14" type="noConversion"/>
  </si>
  <si>
    <t>一般公共预算支出情况表-对个人和家庭的补助</t>
    <phoneticPr fontId="14" type="noConversion"/>
  </si>
  <si>
    <t>预算20表</t>
    <phoneticPr fontId="14" type="noConversion"/>
  </si>
  <si>
    <t>项目支出预算总表</t>
    <phoneticPr fontId="14" type="noConversion"/>
  </si>
  <si>
    <t>预算21表</t>
    <phoneticPr fontId="14" type="noConversion"/>
  </si>
  <si>
    <t>项目支出预算明细表（A）</t>
    <phoneticPr fontId="14" type="noConversion"/>
  </si>
  <si>
    <t>预算22表</t>
    <phoneticPr fontId="14" type="noConversion"/>
  </si>
  <si>
    <t>项目支出预算明细表（B）</t>
    <phoneticPr fontId="14" type="noConversion"/>
  </si>
  <si>
    <t>预算23表</t>
    <phoneticPr fontId="14" type="noConversion"/>
  </si>
  <si>
    <t>项目支出预算明细表(C)</t>
    <phoneticPr fontId="14" type="noConversion"/>
  </si>
  <si>
    <t>预算24表</t>
    <phoneticPr fontId="14" type="noConversion"/>
  </si>
  <si>
    <t>政府性基金拨款支出预算表</t>
    <phoneticPr fontId="14" type="noConversion"/>
  </si>
  <si>
    <t>预算25表</t>
    <phoneticPr fontId="14" type="noConversion"/>
  </si>
  <si>
    <t>“三公”经费预算公开表</t>
    <phoneticPr fontId="14" type="noConversion"/>
  </si>
  <si>
    <t>预算26表</t>
    <phoneticPr fontId="14" type="noConversion"/>
  </si>
  <si>
    <t>410008</t>
  </si>
  <si>
    <t>汨罗市城市管理和综合执法局</t>
  </si>
  <si>
    <t xml:space="preserve">  410008</t>
  </si>
  <si>
    <t xml:space="preserve">  汨罗市市容环境卫生服务中心</t>
  </si>
  <si>
    <t>410</t>
  </si>
  <si>
    <t xml:space="preserve">    410008</t>
  </si>
  <si>
    <t xml:space="preserve">    行政运行（城乡社区管理事务）</t>
  </si>
  <si>
    <t xml:space="preserve">    城乡社区环境卫生</t>
  </si>
  <si>
    <t>汨罗市市容环境卫生服务中心</t>
  </si>
  <si>
    <t>汨罗市市容环境卫生服务中心</t>
    <phoneticPr fontId="0" type="noConversion"/>
  </si>
  <si>
    <t>城镇垃圾处理费</t>
  </si>
  <si>
    <t>0</t>
  </si>
  <si>
    <t>其他非税收入</t>
  </si>
  <si>
    <t>城乡社区环境卫生</t>
  </si>
  <si>
    <t xml:space="preserve">    工业园区环卫经费</t>
  </si>
  <si>
    <t xml:space="preserve">    垃圾焚烧发电厂经费</t>
  </si>
  <si>
    <t xml:space="preserve">    临聘人员工资</t>
  </si>
  <si>
    <t xml:space="preserve">    垃圾场运营经费</t>
  </si>
  <si>
    <t xml:space="preserve">    新城区路段清扫承包费</t>
  </si>
  <si>
    <t xml:space="preserve">    设备设施维修及运营经费</t>
  </si>
  <si>
    <t xml:space="preserve">    城乡一体化营运</t>
  </si>
  <si>
    <t xml:space="preserve">    新桥垃圾场渗漏液处理三方运营经费</t>
  </si>
  <si>
    <t xml:space="preserve">    环卫节经费</t>
  </si>
  <si>
    <t xml:space="preserve">    一线环卫工人津补贴</t>
  </si>
  <si>
    <t>胡阳</t>
  </si>
  <si>
    <t>3392218</t>
  </si>
  <si>
    <t>630</t>
  </si>
  <si>
    <t/>
  </si>
  <si>
    <t xml:space="preserve">      商品和服务支出</t>
  </si>
  <si>
    <t>8.</t>
  </si>
  <si>
    <t>基础设施建设</t>
  </si>
  <si>
    <t>生活补助</t>
  </si>
  <si>
    <t>机关事业单位基本养老保险缴费</t>
  </si>
  <si>
    <t>十三、转移性支出</t>
  </si>
  <si>
    <t>预算01表</t>
  </si>
  <si>
    <t>在校学生人数(人)</t>
  </si>
  <si>
    <t>对企业资本性支出</t>
  </si>
  <si>
    <t xml:space="preserve">        政府性基金补助</t>
  </si>
  <si>
    <t>工资性支出</t>
  </si>
  <si>
    <t>其他支出</t>
  </si>
  <si>
    <t xml:space="preserve">      对社会保障基金补助</t>
  </si>
  <si>
    <t>对个人和家庭的补助</t>
  </si>
  <si>
    <t>经费拨款</t>
  </si>
  <si>
    <t>项         目</t>
  </si>
  <si>
    <t>离休费</t>
  </si>
  <si>
    <t>13.</t>
  </si>
  <si>
    <t>助学金</t>
  </si>
  <si>
    <t>住房公积金</t>
  </si>
  <si>
    <t>预算04表</t>
  </si>
  <si>
    <t>纳入公共预算管理</t>
  </si>
  <si>
    <t>职业年金缴费</t>
  </si>
  <si>
    <t>基本支出</t>
  </si>
  <si>
    <t>预备费及预留</t>
  </si>
  <si>
    <t xml:space="preserve">      对企业补助(基本建设)</t>
  </si>
  <si>
    <t>22.</t>
  </si>
  <si>
    <t>信息网络及软件购置更新</t>
  </si>
  <si>
    <t>因公出国(境)费用</t>
  </si>
  <si>
    <t>上级补助收入</t>
  </si>
  <si>
    <t>本年预算</t>
  </si>
  <si>
    <t>文物和陈列品购置</t>
  </si>
  <si>
    <t>六、对事业单位资本性补助</t>
  </si>
  <si>
    <t>16.</t>
  </si>
  <si>
    <t>取暖费</t>
  </si>
  <si>
    <t>项 目(按政府预算经济分类)</t>
  </si>
  <si>
    <t>一般商品和服务支出</t>
  </si>
  <si>
    <t>上缴上级支出</t>
  </si>
  <si>
    <t>上年结转</t>
  </si>
  <si>
    <t>一、一般公共服务支出</t>
  </si>
  <si>
    <t>自收自支</t>
  </si>
  <si>
    <t>公共财政拨款</t>
  </si>
  <si>
    <t>2.</t>
  </si>
  <si>
    <t>工伤保险</t>
  </si>
  <si>
    <t>其他资本性支出</t>
  </si>
  <si>
    <t>采购品目</t>
  </si>
  <si>
    <t>六、科学技术支出</t>
  </si>
  <si>
    <t>本 年 收 入 合 计</t>
  </si>
  <si>
    <t>救济费</t>
  </si>
  <si>
    <t>纳入公共预算管理的非税收入拨款</t>
  </si>
  <si>
    <t>二、外交支出</t>
  </si>
  <si>
    <t>19.</t>
  </si>
  <si>
    <t>社会福利和救助</t>
  </si>
  <si>
    <t>支  出  总  计</t>
  </si>
  <si>
    <t>7.</t>
  </si>
  <si>
    <t>离退休费</t>
  </si>
  <si>
    <t>四、机关资本性支出(二)</t>
  </si>
  <si>
    <t>单位(项目)名称</t>
  </si>
  <si>
    <t>合计</t>
  </si>
  <si>
    <t>离休人员</t>
  </si>
  <si>
    <t>福利费</t>
  </si>
  <si>
    <t>全额</t>
  </si>
  <si>
    <t>资本性支出(一)</t>
  </si>
  <si>
    <t>上年结转支出预算表(政府预算)</t>
  </si>
  <si>
    <t>单 位 人 员 情 况 表</t>
  </si>
  <si>
    <t>预算11表</t>
  </si>
  <si>
    <t>租赁费</t>
  </si>
  <si>
    <t>六、结转下年</t>
  </si>
  <si>
    <t>二七、债务发行费用支出</t>
  </si>
  <si>
    <t>咨询费</t>
  </si>
  <si>
    <t>津贴补贴</t>
  </si>
  <si>
    <t>预算05表</t>
  </si>
  <si>
    <t>计量单位</t>
  </si>
  <si>
    <t>其他</t>
  </si>
  <si>
    <t>机关资本性支出(一)</t>
  </si>
  <si>
    <t>印刷费</t>
  </si>
  <si>
    <t>项目支出预算总表</t>
  </si>
  <si>
    <t>23.</t>
  </si>
  <si>
    <t>地上附着物和青苗补偿</t>
  </si>
  <si>
    <t>17.</t>
  </si>
  <si>
    <t>十四、交通运输支出</t>
  </si>
  <si>
    <t>差旅费</t>
  </si>
  <si>
    <t>支                  出</t>
  </si>
  <si>
    <t>可支配收入</t>
  </si>
  <si>
    <t>9.</t>
  </si>
  <si>
    <t>债务还本支出</t>
  </si>
  <si>
    <t>事业单位经营服务收入</t>
  </si>
  <si>
    <t>部门预算收支总表</t>
  </si>
  <si>
    <t>A、全额管理人员</t>
  </si>
  <si>
    <t>七、用事业基金弥补收支差额</t>
  </si>
  <si>
    <t>三、事业单位经营服务支出</t>
  </si>
  <si>
    <t>十六、商业服务业等支出</t>
  </si>
  <si>
    <t>专用材料购置费</t>
  </si>
  <si>
    <t>对企业补助(基本建设)</t>
  </si>
  <si>
    <t>十五、资源勘探信息等支出</t>
  </si>
  <si>
    <t>26.</t>
  </si>
  <si>
    <t>邮电费</t>
  </si>
  <si>
    <t>单位（项目）名称</t>
  </si>
  <si>
    <t>上级分成收入</t>
  </si>
  <si>
    <t>12.</t>
  </si>
  <si>
    <t>奖金</t>
  </si>
  <si>
    <t>政府性基金补助</t>
  </si>
  <si>
    <t>其他基本建设支出</t>
  </si>
  <si>
    <t>6.</t>
  </si>
  <si>
    <t>六、其他收入</t>
  </si>
  <si>
    <t>对社会保障基金补助</t>
  </si>
  <si>
    <t>十、对社会保障基金补助</t>
  </si>
  <si>
    <t>单位执收</t>
  </si>
  <si>
    <t>单位代码</t>
  </si>
  <si>
    <t>二六、债务付息支出</t>
  </si>
  <si>
    <t xml:space="preserve">      对个人和家庭的补助</t>
  </si>
  <si>
    <t>二三、其他支出</t>
  </si>
  <si>
    <t>十一、节能环保支出</t>
  </si>
  <si>
    <t>社会保障缴费</t>
  </si>
  <si>
    <t>预算10表</t>
  </si>
  <si>
    <t>绩效工资</t>
  </si>
  <si>
    <t>3.</t>
  </si>
  <si>
    <t>五、对事业单位经常性补助</t>
  </si>
  <si>
    <t>其他对事业单位补助</t>
  </si>
  <si>
    <t>四、公共安全支出</t>
  </si>
  <si>
    <t>十、医疗卫生与计划生育支出</t>
  </si>
  <si>
    <t>十一、债务利息及费用支出</t>
  </si>
  <si>
    <t>专用材料费</t>
  </si>
  <si>
    <t>功能科目</t>
  </si>
  <si>
    <t>C、自收自支</t>
  </si>
  <si>
    <t>安置补助</t>
  </si>
  <si>
    <t>公务接待费</t>
  </si>
  <si>
    <t>单位编码</t>
  </si>
  <si>
    <t>上年结转支出预算表</t>
  </si>
  <si>
    <t>物资储备</t>
  </si>
  <si>
    <t>二一、粮油物资储备支出</t>
  </si>
  <si>
    <t>单位名称(功能科目)</t>
  </si>
  <si>
    <t>部  门  预  算  收  支  总  表</t>
  </si>
  <si>
    <t>18.</t>
  </si>
  <si>
    <t>社会福利和救济</t>
  </si>
  <si>
    <t>政府性基金</t>
  </si>
  <si>
    <t>公共财政拨款小计</t>
  </si>
  <si>
    <t>单位：万元</t>
  </si>
  <si>
    <t>手续费</t>
  </si>
  <si>
    <t>纳入专户管理的非税收入拨款</t>
  </si>
  <si>
    <t>项目支出明细表（A）</t>
  </si>
  <si>
    <t>预算09表</t>
  </si>
  <si>
    <t>工资福利支出</t>
  </si>
  <si>
    <t>小计</t>
  </si>
  <si>
    <t>八、社会保障和就业支出</t>
  </si>
  <si>
    <t>一、机关工资福利支出</t>
  </si>
  <si>
    <t>其他对个人和家庭的补助</t>
  </si>
  <si>
    <t>机关资本性支出(二)</t>
  </si>
  <si>
    <t>土地征迁补偿和安置支出</t>
  </si>
  <si>
    <t>培训费</t>
  </si>
  <si>
    <t>行政人员</t>
  </si>
  <si>
    <t>委托业务费</t>
  </si>
  <si>
    <t>资本性支出</t>
  </si>
  <si>
    <t>5.</t>
  </si>
  <si>
    <t>项目支出</t>
  </si>
  <si>
    <t>二五、债务还本支出</t>
  </si>
  <si>
    <t>个人农业生产补贴</t>
  </si>
  <si>
    <t>八、对企业资本性支出</t>
  </si>
  <si>
    <t>工资奖金津补贴</t>
  </si>
  <si>
    <t>其他收入</t>
  </si>
  <si>
    <t>九、社会保险支出</t>
  </si>
  <si>
    <t xml:space="preserve">      对企业补助</t>
  </si>
  <si>
    <t>失业保险</t>
  </si>
  <si>
    <t>其他人员</t>
  </si>
  <si>
    <t>预算13表</t>
  </si>
  <si>
    <t>单位(项目）名称</t>
  </si>
  <si>
    <t>对附属单位补助支出</t>
  </si>
  <si>
    <t>**</t>
  </si>
  <si>
    <t>十九、国土海洋气象等支出</t>
  </si>
  <si>
    <t>土地补偿</t>
  </si>
  <si>
    <t>项目名称</t>
  </si>
  <si>
    <t>抚恤金</t>
  </si>
  <si>
    <t>预算03表</t>
  </si>
  <si>
    <t>商品和服务支出</t>
  </si>
  <si>
    <t>其他交通费用</t>
  </si>
  <si>
    <t>十五、其他支出</t>
  </si>
  <si>
    <t xml:space="preserve">      债务利息及费用支出</t>
  </si>
  <si>
    <t xml:space="preserve">                                                      </t>
  </si>
  <si>
    <t>政府性基金拨款</t>
  </si>
  <si>
    <t>需求时间</t>
  </si>
  <si>
    <t>奖励金</t>
  </si>
  <si>
    <t>25.</t>
  </si>
  <si>
    <t>其他交通工具购置</t>
  </si>
  <si>
    <t>合  计</t>
  </si>
  <si>
    <t>工会经费</t>
  </si>
  <si>
    <t>因公出国(境)费</t>
  </si>
  <si>
    <t>总  计</t>
  </si>
  <si>
    <t>对事业单位资本性补助</t>
  </si>
  <si>
    <t>项目支出预算明细表(B)</t>
  </si>
  <si>
    <t>维修(护)费</t>
  </si>
  <si>
    <t>11.</t>
  </si>
  <si>
    <t>事业编制</t>
  </si>
  <si>
    <t>非税收入征收计划表</t>
  </si>
  <si>
    <t>二、政府性基金拨款</t>
  </si>
  <si>
    <t>电费</t>
  </si>
  <si>
    <t>B、差额管理人员</t>
  </si>
  <si>
    <t>医疗费补助</t>
  </si>
  <si>
    <t>项 目(按部门预算经济分类)</t>
  </si>
  <si>
    <t>预算06表</t>
  </si>
  <si>
    <t>设备购置</t>
  </si>
  <si>
    <t>无形资产购置</t>
  </si>
  <si>
    <t>专户管理</t>
  </si>
  <si>
    <t>结转下年</t>
  </si>
  <si>
    <t>三、纳入专户管理的非税收入拨款</t>
  </si>
  <si>
    <t>物业管理费</t>
  </si>
  <si>
    <t>五、教育支出</t>
  </si>
  <si>
    <t>会议费</t>
  </si>
  <si>
    <t>副厅级</t>
  </si>
  <si>
    <t>20.</t>
  </si>
  <si>
    <t>专项对个人和家庭的补助</t>
  </si>
  <si>
    <t>用事业基金弥补收支差额</t>
  </si>
  <si>
    <t>政府性基金拨款支出预算表</t>
  </si>
  <si>
    <t>14.</t>
  </si>
  <si>
    <t>内部资料注意保存</t>
  </si>
  <si>
    <t>残疾人保障金</t>
  </si>
  <si>
    <t>资本性支出(基本建设)</t>
  </si>
  <si>
    <t>职工基本医疗保险缴费</t>
  </si>
  <si>
    <t>机关工资福利支出</t>
  </si>
  <si>
    <t>单位名称</t>
  </si>
  <si>
    <t>其他商品和服务支出</t>
  </si>
  <si>
    <t>4.</t>
  </si>
  <si>
    <t>医疗补助费</t>
  </si>
  <si>
    <t>部门编码：</t>
  </si>
  <si>
    <t>事业单位经营服务支出</t>
  </si>
  <si>
    <t>债务利息及费用支出</t>
  </si>
  <si>
    <t>总计</t>
  </si>
  <si>
    <t>公务用车购置</t>
  </si>
  <si>
    <t>十三、农林水支出</t>
  </si>
  <si>
    <t>公共财政拨款合计</t>
  </si>
  <si>
    <t>二十、住房保障支出</t>
  </si>
  <si>
    <t>预算12表</t>
  </si>
  <si>
    <t>二二、预备费</t>
  </si>
  <si>
    <t>办公费</t>
  </si>
  <si>
    <t xml:space="preserve">      资本性支出</t>
  </si>
  <si>
    <t>三、机关资本性支出(一)</t>
  </si>
  <si>
    <t>1.</t>
  </si>
  <si>
    <t>预算08表</t>
  </si>
  <si>
    <t>十八、援助其他地区支出</t>
  </si>
  <si>
    <t>收                  入</t>
  </si>
  <si>
    <t>其他单位分成收入</t>
  </si>
  <si>
    <t>三、国防支出</t>
  </si>
  <si>
    <t>公共财政补助</t>
  </si>
  <si>
    <t>七、对企业补助</t>
  </si>
  <si>
    <t>十二、债务还本支出</t>
  </si>
  <si>
    <t>对企业补助</t>
  </si>
  <si>
    <t>差额</t>
  </si>
  <si>
    <t>九、对个人和家庭的补助</t>
  </si>
  <si>
    <t>对事业单位经常性补助</t>
  </si>
  <si>
    <t>行政编制</t>
  </si>
  <si>
    <t>房屋建筑物购建</t>
  </si>
  <si>
    <t>本　年　支　出　合　计</t>
  </si>
  <si>
    <t>基本工资</t>
  </si>
  <si>
    <t xml:space="preserve">单位人员情况表																																</t>
  </si>
  <si>
    <t>事业人员</t>
  </si>
  <si>
    <t>事业单位经营支出</t>
  </si>
  <si>
    <t>二、项目支出</t>
  </si>
  <si>
    <t>预算07表</t>
  </si>
  <si>
    <t>项 目(按功能分类)</t>
  </si>
  <si>
    <t>正科级</t>
  </si>
  <si>
    <t>政府性基金拨款支出预算表(政府预算)</t>
  </si>
  <si>
    <t>二四、转移性支出</t>
  </si>
  <si>
    <t>非税收入征收计划</t>
  </si>
  <si>
    <t>功能科目名称</t>
  </si>
  <si>
    <t>转移性支出</t>
  </si>
  <si>
    <t>21.</t>
  </si>
  <si>
    <t>编制人数</t>
  </si>
  <si>
    <t>副处级</t>
  </si>
  <si>
    <t>在职人员</t>
  </si>
  <si>
    <t>专用设备购置</t>
  </si>
  <si>
    <t>办公设备购置</t>
  </si>
  <si>
    <t>办公经费</t>
  </si>
  <si>
    <t>劳务费</t>
  </si>
  <si>
    <t>十七、金融支出</t>
  </si>
  <si>
    <t>政府采购预算表</t>
  </si>
  <si>
    <t>大型修缮</t>
  </si>
  <si>
    <t>退职(役)费</t>
  </si>
  <si>
    <t>公务员医疗补助缴费</t>
  </si>
  <si>
    <t>15.</t>
  </si>
  <si>
    <t>七、文化体育与传媒支出</t>
  </si>
  <si>
    <t>十二、城乡社区支出</t>
  </si>
  <si>
    <t>副科级</t>
  </si>
  <si>
    <t>专用燃料费</t>
  </si>
  <si>
    <t>十四、预留费及预留</t>
  </si>
  <si>
    <t xml:space="preserve">      资本性支出(基本建设)</t>
  </si>
  <si>
    <t>一、基本支出</t>
  </si>
  <si>
    <t>目  录</t>
  </si>
  <si>
    <t>部门名称：</t>
  </si>
  <si>
    <t>退休人员</t>
  </si>
  <si>
    <t>预算02表</t>
  </si>
  <si>
    <t>实有人数</t>
  </si>
  <si>
    <t>维修（护）费</t>
  </si>
  <si>
    <t>八、上年结转</t>
  </si>
  <si>
    <t xml:space="preserve">      工资福利支出</t>
  </si>
  <si>
    <t xml:space="preserve">      经费拨款</t>
  </si>
  <si>
    <t>单位:人</t>
  </si>
  <si>
    <t>其他工资福利支出</t>
  </si>
  <si>
    <t>机关商品和服务支出</t>
  </si>
  <si>
    <t>二、机关商品和服务支出</t>
  </si>
  <si>
    <t xml:space="preserve">      其他支出</t>
  </si>
  <si>
    <t>五、事业单位经营服务收入</t>
  </si>
  <si>
    <t>24.</t>
  </si>
  <si>
    <t>水费</t>
  </si>
  <si>
    <t>资本性支出(二)</t>
  </si>
  <si>
    <t>专项商品和服务支出</t>
  </si>
  <si>
    <t>项目支出预算明细表(C)</t>
  </si>
  <si>
    <t>公务用车运行维护费</t>
  </si>
  <si>
    <t>10.</t>
  </si>
  <si>
    <t>采购数量</t>
  </si>
  <si>
    <t>被装购置费</t>
  </si>
  <si>
    <t>退休费</t>
  </si>
  <si>
    <t>正处级</t>
  </si>
  <si>
    <t>税金及附加费用</t>
  </si>
  <si>
    <t>收  入  总  计</t>
  </si>
  <si>
    <t>因公出国（境）费用</t>
    <phoneticPr fontId="14" type="noConversion"/>
  </si>
  <si>
    <t>拆迁补偿</t>
    <phoneticPr fontId="14" type="noConversion"/>
  </si>
  <si>
    <t>女工费</t>
    <phoneticPr fontId="14" type="noConversion"/>
  </si>
  <si>
    <t>乡镇工作补贴</t>
    <phoneticPr fontId="14" type="noConversion"/>
  </si>
  <si>
    <t>特岗津贴</t>
    <phoneticPr fontId="14" type="noConversion"/>
  </si>
  <si>
    <t>劳务费</t>
    <phoneticPr fontId="14" type="noConversion"/>
  </si>
  <si>
    <t>因公出国（境）费用</t>
    <phoneticPr fontId="14" type="noConversion"/>
  </si>
  <si>
    <t xml:space="preserve">      纳入公共预算管理的非税收入拨款</t>
    <phoneticPr fontId="14" type="noConversion"/>
  </si>
  <si>
    <t>四、上级财政补助</t>
    <phoneticPr fontId="14" type="noConversion"/>
  </si>
  <si>
    <t xml:space="preserve">        公共财政补助</t>
    <phoneticPr fontId="14" type="noConversion"/>
  </si>
  <si>
    <t>四、上缴上级支出</t>
    <phoneticPr fontId="14" type="noConversion"/>
  </si>
  <si>
    <t>五、对附属单位补助支出</t>
    <phoneticPr fontId="14" type="noConversion"/>
  </si>
  <si>
    <t>专项商品和服务支出</t>
    <phoneticPr fontId="14" type="noConversion"/>
  </si>
  <si>
    <t>专项对个人和家庭的补助</t>
    <phoneticPr fontId="14" type="noConversion"/>
  </si>
  <si>
    <t>单位：元</t>
    <phoneticPr fontId="14" type="noConversion"/>
  </si>
  <si>
    <t>一、公共财政拨款</t>
    <phoneticPr fontId="14" type="noConversion"/>
  </si>
  <si>
    <t>单位：元</t>
    <phoneticPr fontId="14" type="noConversion"/>
  </si>
  <si>
    <t>单位：元</t>
    <phoneticPr fontId="14" type="noConversion"/>
  </si>
  <si>
    <t>单位：元</t>
    <phoneticPr fontId="0" type="noConversion"/>
  </si>
  <si>
    <t>政府性基金补助</t>
    <phoneticPr fontId="14" type="noConversion"/>
  </si>
  <si>
    <t>用事业基金弥补收支差额</t>
    <phoneticPr fontId="14" type="noConversion"/>
  </si>
  <si>
    <t>功能科目代码</t>
    <phoneticPr fontId="14" type="noConversion"/>
  </si>
  <si>
    <t>单位显示编码</t>
    <phoneticPr fontId="14" type="noConversion"/>
  </si>
  <si>
    <t>总计([30299]其他商品和服务支出_专项商品和服务支出)</t>
  </si>
  <si>
    <t>总计([30240]税金及附加费用_专项商品和服务支出)</t>
  </si>
  <si>
    <t>总计([30239]其他交通费用_专项商品和服务支出)</t>
  </si>
  <si>
    <t>总计([30231]公务用车运行维护费_专项商品和服务支出)</t>
  </si>
  <si>
    <t>总计([30226]劳务费_专项商品和服务支出)</t>
  </si>
  <si>
    <t>总计([30225]专用燃料费_专项商品和服务支出)</t>
  </si>
  <si>
    <t>总计([30224]被装购置费_专项商品和服务支出)</t>
  </si>
  <si>
    <t>总计([30218]专用材料费_专项商品和服务支出)</t>
  </si>
  <si>
    <t>总计([30217]公务接待费_专项商品和服务支出)</t>
  </si>
  <si>
    <t>总计([30216]培训费_专项商品和服务支出)</t>
  </si>
  <si>
    <t>总计([30215]会议费_专项商品和服务支出)</t>
  </si>
  <si>
    <t>总计([30214]租赁费_专项商品和服务支出)</t>
  </si>
  <si>
    <t>总计([30213]维修(护)费_专项商品和服务支出)</t>
  </si>
  <si>
    <t>总计([30212]因公出国(境)费用_专项商品和服务支出)</t>
  </si>
  <si>
    <t>总计([30211]差旅费_专项商品和服务支出)</t>
  </si>
  <si>
    <t>总计([30209]物业管理费_专项商品和服务支出)</t>
  </si>
  <si>
    <t>总计([30208]取暖费_专项商品和服务支出)</t>
  </si>
  <si>
    <t>总计([30207]邮电费_专项商品和服务支出)</t>
  </si>
  <si>
    <t>总计([30206]电费_专项商品和服务支出)</t>
  </si>
  <si>
    <t>总计([30205]水费_专项商品和服务支出)</t>
  </si>
  <si>
    <t>总计([30204]手续费_专项商品和服务支出)</t>
  </si>
  <si>
    <t>总计([30203]咨询费_专项商品和服务支出)</t>
  </si>
  <si>
    <t>总计([30202]印刷费_专项商品和服务支出)</t>
  </si>
  <si>
    <t>总计([30201]办公费_专项商品和服务支出)</t>
  </si>
  <si>
    <t>功能科目名称</t>
    <phoneticPr fontId="14" type="noConversion"/>
  </si>
  <si>
    <t>总计([30227]委托业务费_专项商品和服务支出)</t>
    <phoneticPr fontId="14" type="noConversion"/>
  </si>
  <si>
    <t>总计([30999]其他基本建设支出_资本性支出(基本建设))</t>
  </si>
  <si>
    <t>总计([30922]无形资产购置_资本性支出(基本建设))</t>
  </si>
  <si>
    <t>总计([30921]文物和陈列品购置_资本性支出(基本建设))</t>
  </si>
  <si>
    <t>总计([30919]其他交通工具购置_资本性支出(基本建设))</t>
  </si>
  <si>
    <t>总计([30913]公务用车购置_资本性支出(基本建设))</t>
  </si>
  <si>
    <t>总计([30908]物资储备_资本性支出(基本建设))</t>
  </si>
  <si>
    <t>总计([30907]信息网络及软件购建更新_资本性支出(基本建设))</t>
  </si>
  <si>
    <t>总计([30906]大型修缮_资本性支出(基本建设))</t>
  </si>
  <si>
    <t>总计([30905]基础设施建设_资本性支出(基本建设))</t>
  </si>
  <si>
    <t>总计([30903]专用设备购置_资本性支出(基本建设))</t>
  </si>
  <si>
    <t>总计([30902]办公设备购置_资本性支出(基本建设))</t>
  </si>
  <si>
    <t>总计([30901]房屋建筑物购建_资本性支出(基本建设))</t>
    <phoneticPr fontId="14" type="noConversion"/>
  </si>
  <si>
    <t>总计([30399]其他对个人和家庭的补助支出_专项对个人和家庭的补助)</t>
  </si>
  <si>
    <t>总计([30310]个人农业生产补贴_专项对个人和家庭的补助)</t>
  </si>
  <si>
    <t>总计([30309]奖励金_专项对个人和家庭的补助)</t>
  </si>
  <si>
    <t>总计([30308]助学金_专项对个人和家庭的补助)</t>
  </si>
  <si>
    <t>总计([30307]医疗费补助_专项对个人和家庭的补助)</t>
  </si>
  <si>
    <t>总计([30306]救济费_专项对个人和家庭的补助)</t>
  </si>
  <si>
    <t>总计([30305]生活补助_专项对个人和家庭的补助)</t>
  </si>
  <si>
    <t>总计([30304]抚恤金_专项对个人和家庭的补助)</t>
  </si>
  <si>
    <t>总计([399]其他支出)</t>
  </si>
  <si>
    <t>总计([313]对社会保障基金补助)</t>
  </si>
  <si>
    <t>总计([312]对企业补助)</t>
  </si>
  <si>
    <t>总计([311]对企业补助(基本建设))</t>
  </si>
  <si>
    <t>总计([307]债务利息支出)</t>
  </si>
  <si>
    <t>总计([31099]其他资本性支出_资本性支出)</t>
  </si>
  <si>
    <t>总计([31022]无形资产购置_资本性支出)</t>
  </si>
  <si>
    <t>总计([31021]文物和陈列品购置_资本性支出)</t>
  </si>
  <si>
    <t>总计([31019]其他交通工具购置_资本性支出)</t>
  </si>
  <si>
    <t>总计([31013]公务用车购置_资本性支出)</t>
  </si>
  <si>
    <t>总计([31012]拆迁补偿_资本性支出)</t>
  </si>
  <si>
    <t>总计([31011]地上附着物和青苗补偿_资本性支出)</t>
  </si>
  <si>
    <t>总计([31010]安置补助_资本性支出)</t>
  </si>
  <si>
    <t>总计([31009]土地补偿_资本性支出)</t>
  </si>
  <si>
    <t>总计([31008]物资储备_资本性支出)</t>
  </si>
  <si>
    <t>总计([31007]信息网络及软件购建更新_资本性支出)</t>
  </si>
  <si>
    <t>总计([31006]大型修缮_资本性支出)</t>
  </si>
  <si>
    <t>总计([31005]基础设施建设_资本性支出)</t>
  </si>
  <si>
    <t>总计([31003]专用设备购置_资本性支出)</t>
  </si>
  <si>
    <t>总计([31002]办公设备购置_资本性支出)</t>
  </si>
  <si>
    <t>总计([31001]房屋建筑物购建_资本性支出)</t>
  </si>
  <si>
    <t>合计</t>
    <phoneticPr fontId="14" type="noConversion"/>
  </si>
  <si>
    <t>单位名称</t>
    <phoneticPr fontId="0" type="noConversion"/>
  </si>
  <si>
    <t>功能科目代码</t>
    <phoneticPr fontId="0" type="noConversion"/>
  </si>
  <si>
    <t>功能科目项名称</t>
    <phoneticPr fontId="0" type="noConversion"/>
  </si>
  <si>
    <t>项目名称</t>
    <phoneticPr fontId="0" type="noConversion"/>
  </si>
  <si>
    <t>上年结转(合计_项目支出)</t>
    <phoneticPr fontId="0" type="noConversion"/>
  </si>
  <si>
    <t>用事业基金弥补收支差额(合计_项目支出)</t>
    <phoneticPr fontId="0" type="noConversion"/>
  </si>
  <si>
    <t>其他收入(合计_项目支出)</t>
    <phoneticPr fontId="0" type="noConversion"/>
  </si>
  <si>
    <t>事业单位经营收入(合计_项目支出)</t>
    <phoneticPr fontId="0" type="noConversion"/>
  </si>
  <si>
    <t>政府性基金补助(合计_项目支出)</t>
    <phoneticPr fontId="0" type="noConversion"/>
  </si>
  <si>
    <t>公共财政补助(合计_项目支出)</t>
    <phoneticPr fontId="0" type="noConversion"/>
  </si>
  <si>
    <t>政府性基金拨款(合计_项目支出)</t>
    <phoneticPr fontId="0" type="noConversion"/>
  </si>
  <si>
    <t>纳入专户管理的非税收入拨款(合计_项目支出)</t>
    <phoneticPr fontId="0" type="noConversion"/>
  </si>
  <si>
    <t>经费拨款(合计_项目支出)</t>
    <phoneticPr fontId="0" type="noConversion"/>
  </si>
  <si>
    <t>总计(合计_项目支出)</t>
    <phoneticPr fontId="0" type="noConversion"/>
  </si>
  <si>
    <t>公共财政拨款</t>
    <phoneticPr fontId="0" type="noConversion"/>
  </si>
  <si>
    <t>纳入公共预算管理的非税</t>
    <phoneticPr fontId="0" type="noConversion"/>
  </si>
  <si>
    <t>项目名称</t>
    <phoneticPr fontId="14" type="noConversion"/>
  </si>
  <si>
    <t>对个人和家庭补助</t>
    <phoneticPr fontId="14" type="noConversion"/>
  </si>
  <si>
    <t>资本性支出</t>
    <phoneticPr fontId="14" type="noConversion"/>
  </si>
  <si>
    <t>执收成本</t>
  </si>
  <si>
    <t>专项收入</t>
  </si>
  <si>
    <t>行政事业性收费</t>
  </si>
  <si>
    <t>罚没收入</t>
  </si>
  <si>
    <t>国有资源有偿使用收入</t>
  </si>
  <si>
    <t>成本率</t>
  </si>
  <si>
    <t>直接成本</t>
  </si>
  <si>
    <t>部门收入总体情况表</t>
    <phoneticPr fontId="14" type="noConversion"/>
  </si>
  <si>
    <t>部门支出总体情况表</t>
    <phoneticPr fontId="14" type="noConversion"/>
  </si>
  <si>
    <t>一般公共预算支出情况表</t>
    <phoneticPr fontId="14" type="noConversion"/>
  </si>
  <si>
    <t>一般公共预算基本支出情况表—工资福利支出</t>
    <phoneticPr fontId="14" type="noConversion"/>
  </si>
  <si>
    <t>一般公共预算基本支出情况表-商品和服务支出</t>
    <phoneticPr fontId="14" type="noConversion"/>
  </si>
  <si>
    <t>一般公共预算基本支出情况表——对个人和家庭的补助</t>
    <phoneticPr fontId="14" type="noConversion"/>
  </si>
  <si>
    <t>“三公”经费预算公开表</t>
    <phoneticPr fontId="0" type="noConversion"/>
  </si>
  <si>
    <t>项目</t>
    <phoneticPr fontId="0" type="noConversion"/>
  </si>
  <si>
    <t>本年预算数</t>
    <phoneticPr fontId="0" type="noConversion"/>
  </si>
  <si>
    <t>备注</t>
    <phoneticPr fontId="0" type="noConversion"/>
  </si>
  <si>
    <t>合计</t>
    <phoneticPr fontId="0" type="noConversion"/>
  </si>
  <si>
    <t>1、因公出国（境）费用</t>
    <phoneticPr fontId="0" type="noConversion"/>
  </si>
  <si>
    <t>2、公务接待费</t>
    <phoneticPr fontId="0" type="noConversion"/>
  </si>
  <si>
    <t>3、公务用车费</t>
    <phoneticPr fontId="0" type="noConversion"/>
  </si>
  <si>
    <t>其中：（1）公务用车运行维护费</t>
    <phoneticPr fontId="0" type="noConversion"/>
  </si>
  <si>
    <t xml:space="preserve">      （2）公务用车购置</t>
    <phoneticPr fontId="0" type="noConversion"/>
  </si>
  <si>
    <t>填报单位：</t>
    <phoneticPr fontId="0" type="noConversion"/>
  </si>
  <si>
    <t>单位:元</t>
    <phoneticPr fontId="14" type="noConversion"/>
  </si>
  <si>
    <t>单位：元</t>
    <phoneticPr fontId="14" type="noConversion"/>
  </si>
  <si>
    <t>单位：元</t>
    <phoneticPr fontId="0" type="noConversion"/>
  </si>
  <si>
    <t>执收成本</t>
    <phoneticPr fontId="14" type="noConversion"/>
  </si>
  <si>
    <t>项目支出预算明细表(B)(政府预算)</t>
  </si>
  <si>
    <t>一般公共预算支出情况表—工资福利支出(政府预算)</t>
  </si>
  <si>
    <t>一般公共预算支出情况表—商品和服务支出(政府预算)</t>
  </si>
  <si>
    <t>一般公共预算支出情况表—对个人和家庭的补助(政府预算)</t>
  </si>
  <si>
    <t>项目支出预算明细表(A)(政府预算)</t>
  </si>
  <si>
    <t>项目支出预算明细表(C)(政府预算)</t>
  </si>
  <si>
    <t>机关资本性支出(一)</t>
    <phoneticPr fontId="14" type="noConversion"/>
  </si>
  <si>
    <t>机关资本性支出(二)</t>
    <phoneticPr fontId="14" type="noConversion"/>
  </si>
  <si>
    <t>单位：元</t>
    <phoneticPr fontId="0" type="noConversion"/>
  </si>
  <si>
    <t>单位;元</t>
    <phoneticPr fontId="14" type="noConversion"/>
  </si>
  <si>
    <t>部门支出总体情况表(政府预算)</t>
    <phoneticPr fontId="14" type="noConversion"/>
  </si>
  <si>
    <t>基本支出预算明细表--工资福利支出(政府预算)</t>
    <phoneticPr fontId="14" type="noConversion"/>
  </si>
  <si>
    <t>基本支出预算明细表--商品和服务支出(政府预算)</t>
    <phoneticPr fontId="14" type="noConversion"/>
  </si>
  <si>
    <t>基本支出预算明细表--对个人和家庭的补助(政府预算)</t>
    <phoneticPr fontId="14" type="noConversion"/>
  </si>
  <si>
    <t>项目支出明细表(A)（政府预算）</t>
    <phoneticPr fontId="14" type="noConversion"/>
  </si>
  <si>
    <t>项目支出明细表(B)（政府预算）</t>
    <phoneticPr fontId="14" type="noConversion"/>
  </si>
  <si>
    <t>项目支出明细表(C)（政府预算）</t>
    <phoneticPr fontId="14" type="noConversion"/>
  </si>
  <si>
    <t>政府性基金拨款支出预算表(政府预算)</t>
    <phoneticPr fontId="14" type="noConversion"/>
  </si>
  <si>
    <t>上年结转支出预算表(政府预算)</t>
    <phoneticPr fontId="14" type="noConversion"/>
  </si>
  <si>
    <t>预算03表</t>
    <phoneticPr fontId="14" type="noConversion"/>
  </si>
  <si>
    <t>预算04表</t>
    <phoneticPr fontId="14" type="noConversion"/>
  </si>
  <si>
    <t>预算05表</t>
    <phoneticPr fontId="14" type="noConversion"/>
  </si>
  <si>
    <t>预算06表</t>
    <phoneticPr fontId="14" type="noConversion"/>
  </si>
  <si>
    <t>预算07表</t>
    <phoneticPr fontId="14" type="noConversion"/>
  </si>
  <si>
    <t>预算08表</t>
    <phoneticPr fontId="0" type="noConversion"/>
  </si>
  <si>
    <t>预算12表</t>
    <phoneticPr fontId="14" type="noConversion"/>
  </si>
  <si>
    <t>预算13表</t>
    <phoneticPr fontId="0" type="noConversion"/>
  </si>
  <si>
    <t>预算14表</t>
    <phoneticPr fontId="0" type="noConversion"/>
  </si>
  <si>
    <r>
      <t>预算1</t>
    </r>
    <r>
      <rPr>
        <sz val="9"/>
        <rFont val="宋体"/>
        <family val="3"/>
        <charset val="134"/>
      </rPr>
      <t>5</t>
    </r>
    <r>
      <rPr>
        <sz val="9"/>
        <rFont val="宋体"/>
        <family val="3"/>
        <charset val="134"/>
      </rPr>
      <t>表</t>
    </r>
    <phoneticPr fontId="14" type="noConversion"/>
  </si>
  <si>
    <t>预算16表</t>
    <phoneticPr fontId="14" type="noConversion"/>
  </si>
  <si>
    <t>预算17表</t>
    <phoneticPr fontId="14" type="noConversion"/>
  </si>
  <si>
    <t>预算18表</t>
    <phoneticPr fontId="14" type="noConversion"/>
  </si>
  <si>
    <t>预算19表</t>
    <phoneticPr fontId="14" type="noConversion"/>
  </si>
  <si>
    <t>预算20表</t>
    <phoneticPr fontId="14" type="noConversion"/>
  </si>
  <si>
    <t>预算21表</t>
    <phoneticPr fontId="14" type="noConversion"/>
  </si>
  <si>
    <t>预算24表</t>
    <phoneticPr fontId="14" type="noConversion"/>
  </si>
  <si>
    <t>预算25表</t>
    <phoneticPr fontId="14" type="noConversion"/>
  </si>
  <si>
    <t>预算26表</t>
    <phoneticPr fontId="14" type="noConversion"/>
  </si>
  <si>
    <t>预算22表</t>
    <phoneticPr fontId="14" type="noConversion"/>
  </si>
  <si>
    <t>预算23表</t>
    <phoneticPr fontId="14" type="noConversion"/>
  </si>
  <si>
    <t>预算10表</t>
    <phoneticPr fontId="0" type="noConversion"/>
  </si>
  <si>
    <t xml:space="preserve">预算09表
</t>
    <phoneticPr fontId="0" type="noConversion"/>
  </si>
  <si>
    <t>预算11表</t>
    <phoneticPr fontId="0" type="noConversion"/>
  </si>
  <si>
    <t>部门（单位）整体支出预算绩效目标申报表</t>
  </si>
  <si>
    <t>单位负责人：</t>
  </si>
  <si>
    <t>部门基本信息</t>
  </si>
  <si>
    <t>预算单位</t>
  </si>
  <si>
    <t>绩效管理
联络员</t>
  </si>
  <si>
    <t xml:space="preserve"> 联系电话</t>
  </si>
  <si>
    <t>人员编制数</t>
  </si>
  <si>
    <t xml:space="preserve"> 实有人数</t>
  </si>
  <si>
    <t>部门职能
职责概述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</si>
  <si>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</si>
  <si>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</si>
  <si>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</si>
  <si>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</si>
  <si>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</si>
  <si>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</si>
  <si>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</si>
  <si>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</si>
  <si>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</si>
  <si>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</si>
  <si>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</si>
  <si>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
2.
3.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</si>
  <si>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</si>
  <si>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</si>
  <si>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</si>
  <si>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</si>
  <si>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</si>
  <si>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</si>
  <si>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</si>
  <si>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质量指标</t>
  </si>
  <si>
    <t>时效指标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</si>
  <si>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</si>
  <si>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</si>
  <si>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</si>
  <si>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</si>
  <si>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>环境效益</t>
  </si>
  <si>
    <t>可持续影响</t>
  </si>
  <si>
    <t>服务对象满意度</t>
  </si>
  <si>
    <t>问题
其他说明的</t>
  </si>
  <si>
    <t>审核意见
财政部门</t>
  </si>
  <si>
    <t xml:space="preserve">
                                （盖章）
                               年   月   日  
</t>
  </si>
  <si>
    <r>
      <t>（20</t>
    </r>
    <r>
      <rPr>
        <b/>
        <u/>
        <sz val="16"/>
        <rFont val="仿宋_GB2312"/>
        <family val="3"/>
        <charset val="134"/>
      </rPr>
      <t xml:space="preserve"> 20  </t>
    </r>
    <r>
      <rPr>
        <b/>
        <sz val="16"/>
        <rFont val="仿宋_GB2312"/>
        <family val="3"/>
        <charset val="134"/>
      </rPr>
      <t>年度）</t>
    </r>
    <phoneticPr fontId="0" type="noConversion"/>
  </si>
  <si>
    <t>项目支出预算绩效目标申报表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</si>
  <si>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</si>
  <si>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</si>
  <si>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</si>
  <si>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</si>
  <si>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</si>
  <si>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</si>
  <si>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</si>
  <si>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</si>
  <si>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</si>
  <si>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</si>
  <si>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</si>
  <si>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</si>
  <si>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</si>
  <si>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</si>
  <si>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</si>
  <si>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</si>
  <si>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</si>
  <si>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</si>
  <si>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</si>
  <si>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</si>
  <si>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</si>
  <si>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</si>
  <si>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</si>
  <si>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</si>
  <si>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</si>
  <si>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</si>
  <si>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</si>
  <si>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</si>
  <si>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</si>
  <si>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</si>
  <si>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</si>
  <si>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</si>
  <si>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</si>
  <si>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</si>
  <si>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</si>
  <si>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</si>
  <si>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二、上年结转</t>
    <phoneticPr fontId="0" type="noConversion"/>
  </si>
  <si>
    <t>（一）、一般公共预算拨款</t>
    <phoneticPr fontId="0" type="noConversion"/>
  </si>
  <si>
    <t>一、一般公共预算拨款</t>
    <phoneticPr fontId="14" type="noConversion"/>
  </si>
  <si>
    <t>（二）、政府性基金预算拨款</t>
    <phoneticPr fontId="0" type="noConversion"/>
  </si>
  <si>
    <t>九、医疗卫生与计划生育支出</t>
    <phoneticPr fontId="0" type="noConversion"/>
  </si>
  <si>
    <t>十、节能环保支出</t>
    <phoneticPr fontId="0" type="noConversion"/>
  </si>
  <si>
    <t>十一、城乡社区支出</t>
    <phoneticPr fontId="0" type="noConversion"/>
  </si>
  <si>
    <t>十二、农林水支出</t>
    <phoneticPr fontId="0" type="noConversion"/>
  </si>
  <si>
    <t>十三、交通运输支出</t>
    <phoneticPr fontId="0" type="noConversion"/>
  </si>
  <si>
    <t>十四、资源勘探信息等支出</t>
    <phoneticPr fontId="0" type="noConversion"/>
  </si>
  <si>
    <t>十五、商业服务业等支出</t>
    <phoneticPr fontId="0" type="noConversion"/>
  </si>
  <si>
    <t>十六、金融支出</t>
    <phoneticPr fontId="0" type="noConversion"/>
  </si>
  <si>
    <t>十七、援助其他地区支出</t>
    <phoneticPr fontId="0" type="noConversion"/>
  </si>
  <si>
    <t>十九、住房保障支出</t>
    <phoneticPr fontId="0" type="noConversion"/>
  </si>
  <si>
    <t>二十、粮油物资储备支出</t>
    <phoneticPr fontId="0" type="noConversion"/>
  </si>
  <si>
    <t>总计</t>
    <phoneticPr fontId="0" type="noConversion"/>
  </si>
  <si>
    <t>支                 出</t>
    <phoneticPr fontId="0" type="noConversion"/>
  </si>
  <si>
    <t>预算数</t>
    <phoneticPr fontId="0" type="noConversion"/>
  </si>
  <si>
    <t>合计</t>
    <phoneticPr fontId="0" type="noConversion"/>
  </si>
  <si>
    <t>一般公共预算</t>
    <phoneticPr fontId="0" type="noConversion"/>
  </si>
  <si>
    <t>政府性基金预算</t>
    <phoneticPr fontId="0" type="noConversion"/>
  </si>
  <si>
    <t xml:space="preserve">  经费拨款</t>
    <phoneticPr fontId="0" type="noConversion"/>
  </si>
  <si>
    <t xml:space="preserve">  纳入预算管理的非税收入拨款</t>
    <phoneticPr fontId="14" type="noConversion"/>
  </si>
  <si>
    <t>十八、国土海洋气象等支出</t>
    <phoneticPr fontId="0" type="noConversion"/>
  </si>
  <si>
    <t>财政拨款收支总表</t>
    <phoneticPr fontId="0" type="noConversion"/>
  </si>
  <si>
    <t>项   目（功能科目）</t>
    <phoneticPr fontId="0" type="noConversion"/>
  </si>
  <si>
    <t>2017年完成数</t>
    <phoneticPr fontId="0" type="noConversion"/>
  </si>
  <si>
    <t>2018年预计完成数</t>
    <phoneticPr fontId="0" type="noConversion"/>
  </si>
  <si>
    <t>2019年非税收入申报计划</t>
    <phoneticPr fontId="0" type="noConversion"/>
  </si>
  <si>
    <t>汨罗市2020年部门预算输出表</t>
    <phoneticPr fontId="0" type="noConversion"/>
  </si>
  <si>
    <t>0</t>
    <phoneticPr fontId="14" type="noConversion"/>
  </si>
  <si>
    <t>汨罗市市容环境卫生服务中心</t>
    <phoneticPr fontId="14" type="noConversion"/>
  </si>
  <si>
    <t>410008</t>
    <phoneticPr fontId="14" type="noConversion"/>
  </si>
  <si>
    <t>城乡社区环境卫生</t>
    <phoneticPr fontId="14" type="noConversion"/>
  </si>
  <si>
    <t>0</t>
    <phoneticPr fontId="14" type="noConversion"/>
  </si>
  <si>
    <t>汨罗市市容环境卫生服务中心</t>
    <phoneticPr fontId="0" type="noConversion"/>
  </si>
  <si>
    <t>新城区路段清扫承包费</t>
    <phoneticPr fontId="0" type="noConversion"/>
  </si>
  <si>
    <t>合   计</t>
    <phoneticPr fontId="0" type="noConversion"/>
  </si>
  <si>
    <t>工业园区环卫经费</t>
    <phoneticPr fontId="0" type="noConversion"/>
  </si>
  <si>
    <t>设备设施维修及运营经费</t>
    <phoneticPr fontId="0" type="noConversion"/>
  </si>
  <si>
    <t>新桥垃圾场渗漏液处理三方运营经费</t>
    <phoneticPr fontId="0" type="noConversion"/>
  </si>
  <si>
    <t>环卫节经费</t>
    <phoneticPr fontId="0" type="noConversion"/>
  </si>
  <si>
    <t>临聘人员工资</t>
    <phoneticPr fontId="0" type="noConversion"/>
  </si>
  <si>
    <t>一线环卫个人津补贴</t>
    <phoneticPr fontId="0" type="noConversion"/>
  </si>
  <si>
    <t>垃圾场污水处理运营经费</t>
    <phoneticPr fontId="0" type="noConversion"/>
  </si>
  <si>
    <t>垃圾焚烧发电厂</t>
    <phoneticPr fontId="0" type="noConversion"/>
  </si>
  <si>
    <t>城乡一体化营运</t>
    <phoneticPr fontId="0" type="noConversion"/>
  </si>
  <si>
    <t>城乡社区环境卫生</t>
    <phoneticPr fontId="0" type="noConversion"/>
  </si>
  <si>
    <t>0</t>
    <phoneticPr fontId="0" type="noConversion"/>
  </si>
  <si>
    <r>
      <t>4</t>
    </r>
    <r>
      <rPr>
        <sz val="10"/>
        <rFont val="宋体"/>
        <family val="3"/>
        <charset val="134"/>
      </rPr>
      <t>10008</t>
    </r>
    <phoneticPr fontId="14" type="noConversion"/>
  </si>
  <si>
    <t>服务类</t>
    <phoneticPr fontId="14" type="noConversion"/>
  </si>
  <si>
    <t>新城区路段清扫承包</t>
    <phoneticPr fontId="14" type="noConversion"/>
  </si>
  <si>
    <t>一年</t>
    <phoneticPr fontId="14" type="noConversion"/>
  </si>
  <si>
    <t>设备设施维修及运营经费</t>
    <phoneticPr fontId="14" type="noConversion"/>
  </si>
  <si>
    <t>货物类</t>
    <phoneticPr fontId="14" type="noConversion"/>
  </si>
  <si>
    <t>6月份</t>
    <phoneticPr fontId="14" type="noConversion"/>
  </si>
  <si>
    <r>
      <t>2</t>
    </r>
    <r>
      <rPr>
        <sz val="10"/>
        <rFont val="宋体"/>
        <family val="3"/>
        <charset val="134"/>
      </rPr>
      <t>40L</t>
    </r>
    <phoneticPr fontId="14" type="noConversion"/>
  </si>
  <si>
    <t>垃圾场渗漏液处理三方运营经费</t>
    <phoneticPr fontId="14" type="noConversion"/>
  </si>
  <si>
    <t>一年</t>
    <phoneticPr fontId="14" type="noConversion"/>
  </si>
  <si>
    <t>垃圾焚烧发电厂</t>
    <phoneticPr fontId="14" type="noConversion"/>
  </si>
  <si>
    <t>服务类</t>
    <phoneticPr fontId="14" type="noConversion"/>
  </si>
  <si>
    <t>153</t>
    <phoneticPr fontId="0" type="noConversion"/>
  </si>
  <si>
    <t xml:space="preserve">    填报单位（盖章）：汨罗市市容环境卫生服务中心</t>
    <phoneticPr fontId="0" type="noConversion"/>
  </si>
  <si>
    <t>刘赞</t>
    <phoneticPr fontId="0" type="noConversion"/>
  </si>
  <si>
    <t>汨罗市市容环境卫生服务中心</t>
    <phoneticPr fontId="0" type="noConversion"/>
  </si>
  <si>
    <t xml:space="preserve">（一）、负责本城市市容环卫管理和服务；
（二）、负责全市主次街道、城乡结合部的清扫、垃圾清运、垃圾粪便无害化处理和垃圾容器的清晰工作；
（三）、负责建成区垃圾围、公厕的清扫保洁和监督管理；
（四）、负责推行和落实临街单位市容环卫管理责任；
（五）、负责推行与审批乡镇垃圾集中手机处理系统；
（六）、负责管理、报批与组织收取环卫有偿服务费、城市生活垃圾处理等有关规费；
（七）、承办市政府交办的其他事项
</t>
    <phoneticPr fontId="0" type="noConversion"/>
  </si>
  <si>
    <t>1：城区清扫面积          2：渗漏液日处理</t>
    <phoneticPr fontId="0" type="noConversion"/>
  </si>
  <si>
    <t xml:space="preserve">    311万㎡；                  200吨</t>
    <phoneticPr fontId="0" type="noConversion"/>
  </si>
  <si>
    <t>1.渗漏液污水稳定达标排放
2.黄土覆盖每层达到</t>
    <phoneticPr fontId="36" type="noConversion"/>
  </si>
  <si>
    <t>一级标准      30CM</t>
    <phoneticPr fontId="36" type="noConversion"/>
  </si>
  <si>
    <t>1.每小时正常运营处理渗漏液
2.城区垃圾</t>
    <phoneticPr fontId="36" type="noConversion"/>
  </si>
  <si>
    <t>3.5-4吨          日产日清</t>
    <phoneticPr fontId="36" type="noConversion"/>
  </si>
  <si>
    <t>1.达到环保部门检测要求
2.</t>
    <phoneticPr fontId="36" type="noConversion"/>
  </si>
  <si>
    <t>国家标准</t>
    <phoneticPr fontId="36" type="noConversion"/>
  </si>
  <si>
    <t>减少对地下水资源的污染     打造宜居城市</t>
    <phoneticPr fontId="36" type="noConversion"/>
  </si>
  <si>
    <t>国家级卫生城市</t>
    <phoneticPr fontId="36" type="noConversion"/>
  </si>
  <si>
    <t>1.市民满意度
2.</t>
    <phoneticPr fontId="36" type="noConversion"/>
  </si>
  <si>
    <t>59.9万㎡</t>
    <phoneticPr fontId="36" type="noConversion"/>
  </si>
  <si>
    <t>达标</t>
    <phoneticPr fontId="36" type="noConversion"/>
  </si>
  <si>
    <t>日产日清</t>
    <phoneticPr fontId="36" type="noConversion"/>
  </si>
  <si>
    <r>
      <t>41000</t>
    </r>
    <r>
      <rPr>
        <b/>
        <sz val="15"/>
        <rFont val="宋体"/>
        <family val="3"/>
        <charset val="134"/>
      </rPr>
      <t>7</t>
    </r>
    <phoneticPr fontId="0" type="noConversion"/>
  </si>
  <si>
    <t>（2020年度）</t>
  </si>
  <si>
    <t xml:space="preserve"> 填报单位（盖章）：汨罗市市容环境卫生服务中心</t>
    <phoneticPr fontId="36" type="noConversion"/>
  </si>
  <si>
    <t>单位负责人：刘赞</t>
    <phoneticPr fontId="36" type="noConversion"/>
  </si>
  <si>
    <t>工业园区环卫经费</t>
    <phoneticPr fontId="36" type="noConversion"/>
  </si>
  <si>
    <t>新增项目□                       延续项目 ☑</t>
    <phoneticPr fontId="36" type="noConversion"/>
  </si>
  <si>
    <t>汨罗市城市管理和综合执法局</t>
    <phoneticPr fontId="36" type="noConversion"/>
  </si>
  <si>
    <t>2020年1月-12月</t>
    <phoneticPr fontId="36" type="noConversion"/>
  </si>
  <si>
    <t>李勇</t>
    <phoneticPr fontId="36" type="noConversion"/>
  </si>
  <si>
    <t>宋佳</t>
    <phoneticPr fontId="36" type="noConversion"/>
  </si>
  <si>
    <t xml:space="preserve">1.基本建设类 □    其中：新建  □    扩建  □    改建  □
2.行政事业类 ☑   其中: 采购类□    修缮类□    奖励类□ 
3.其他专项类 □ </t>
    <phoneticPr fontId="36" type="noConversion"/>
  </si>
  <si>
    <t>按照市场化运作模式，切实搞好新城区环境卫生清扫保洁工作。</t>
    <phoneticPr fontId="36" type="noConversion"/>
  </si>
  <si>
    <t>1、工业园区垃圾代运费</t>
    <phoneticPr fontId="36" type="noConversion"/>
  </si>
  <si>
    <t>2、</t>
  </si>
  <si>
    <t>1.切实搞好新城区环境卫生管理工作
2.为争创归家卫生城市努力奋斗
3.
……</t>
    <phoneticPr fontId="36" type="noConversion"/>
  </si>
  <si>
    <t>1.能及时按照年初规划完成垃圾代运任务
2.
3.
……</t>
    <phoneticPr fontId="36" type="noConversion"/>
  </si>
  <si>
    <t>1.从武广高铁桥至
2.湄公河桥</t>
    <phoneticPr fontId="36" type="noConversion"/>
  </si>
  <si>
    <t>1.三级质量标准
2.</t>
    <phoneticPr fontId="36" type="noConversion"/>
  </si>
  <si>
    <t>1.垃圾代运
2.</t>
    <phoneticPr fontId="36" type="noConversion"/>
  </si>
  <si>
    <t>1.控制承包成本
2.</t>
    <phoneticPr fontId="36" type="noConversion"/>
  </si>
  <si>
    <t>≤2.5㎡</t>
    <phoneticPr fontId="36" type="noConversion"/>
  </si>
  <si>
    <t>1.
2.</t>
  </si>
  <si>
    <t>1.争创国家级卫生城市
2.</t>
    <phoneticPr fontId="36" type="noConversion"/>
  </si>
  <si>
    <t>1.打造宜居城市
2.</t>
    <phoneticPr fontId="36" type="noConversion"/>
  </si>
  <si>
    <t>1.
2.</t>
    <phoneticPr fontId="36" type="noConversion"/>
  </si>
  <si>
    <t>1.市民满意度
2.</t>
    <phoneticPr fontId="36" type="noConversion"/>
  </si>
  <si>
    <t>设备设施维修及运营经费</t>
    <phoneticPr fontId="36" type="noConversion"/>
  </si>
  <si>
    <t>2020.01-2020.12</t>
    <phoneticPr fontId="36" type="noConversion"/>
  </si>
  <si>
    <t>朱琳</t>
    <phoneticPr fontId="36" type="noConversion"/>
  </si>
  <si>
    <t>李青</t>
    <phoneticPr fontId="36" type="noConversion"/>
  </si>
  <si>
    <t>为切实搞好城区环境卫生管理工作提供有力保障</t>
    <phoneticPr fontId="36" type="noConversion"/>
  </si>
  <si>
    <t>1、设备设施购置及维修维护</t>
    <phoneticPr fontId="36" type="noConversion"/>
  </si>
  <si>
    <t>1.切实搞好城区环境卫生管理工作
2.为争创国家级卫生城市努力奋斗
3.
……</t>
    <phoneticPr fontId="36" type="noConversion"/>
  </si>
  <si>
    <t>1.城区垃圾日产日清
2.洒水每天达到4-6次
3.
……</t>
    <phoneticPr fontId="36" type="noConversion"/>
  </si>
  <si>
    <t>1.设备设施维修及改造
2.</t>
    <phoneticPr fontId="36" type="noConversion"/>
  </si>
  <si>
    <t>公厕垃圾站果皮桶</t>
    <phoneticPr fontId="36" type="noConversion"/>
  </si>
  <si>
    <t>1.塑料垃圾桶
2.240L</t>
    <phoneticPr fontId="36" type="noConversion"/>
  </si>
  <si>
    <t>1000个</t>
    <phoneticPr fontId="36" type="noConversion"/>
  </si>
  <si>
    <t>1.保证城区垃圾
2.</t>
    <phoneticPr fontId="36" type="noConversion"/>
  </si>
  <si>
    <t>国家级卫生城市</t>
    <phoneticPr fontId="36" type="noConversion"/>
  </si>
  <si>
    <t>1.无不良影响
2.</t>
    <phoneticPr fontId="36" type="noConversion"/>
  </si>
  <si>
    <t xml:space="preserve"> 填报单位（盖章）：汨罗市市容环境卫生服务中心</t>
    <phoneticPr fontId="36" type="noConversion"/>
  </si>
  <si>
    <t>单位负责人：刘赞</t>
    <phoneticPr fontId="36" type="noConversion"/>
  </si>
  <si>
    <t>垃圾场污水处理运营经费</t>
    <phoneticPr fontId="36" type="noConversion"/>
  </si>
  <si>
    <t>新增项目□                       延续项目☑</t>
    <phoneticPr fontId="36" type="noConversion"/>
  </si>
  <si>
    <t>汨罗市城市管理和综合执法局</t>
    <phoneticPr fontId="36" type="noConversion"/>
  </si>
  <si>
    <t>2020.01-2020.12</t>
    <phoneticPr fontId="36" type="noConversion"/>
  </si>
  <si>
    <t>谢建光</t>
    <phoneticPr fontId="36" type="noConversion"/>
  </si>
  <si>
    <t>邹虎</t>
    <phoneticPr fontId="36" type="noConversion"/>
  </si>
  <si>
    <t xml:space="preserve">1.基本建设类 □    其中：新建  □    扩建  □    改建  □
2.行政事业类 ☑   其中: 采购类□    修缮类□    奖励类□ 
3.其他专项类 □ </t>
    <phoneticPr fontId="36" type="noConversion"/>
  </si>
  <si>
    <t>污水处理稳定达标排放</t>
    <phoneticPr fontId="36" type="noConversion"/>
  </si>
  <si>
    <t>1、</t>
  </si>
  <si>
    <t>1.垃圾填埋
2.</t>
    <phoneticPr fontId="36" type="noConversion"/>
  </si>
  <si>
    <t>1.黄土覆盖
2.</t>
    <phoneticPr fontId="36" type="noConversion"/>
  </si>
  <si>
    <t>30cm</t>
    <phoneticPr fontId="36" type="noConversion"/>
  </si>
  <si>
    <t>1.日处理
2.</t>
    <phoneticPr fontId="36" type="noConversion"/>
  </si>
  <si>
    <t>400吨</t>
    <phoneticPr fontId="36" type="noConversion"/>
  </si>
  <si>
    <t>1.确保市容市貌
2.</t>
    <phoneticPr fontId="36" type="noConversion"/>
  </si>
  <si>
    <t>1.减少垃圾
2.</t>
    <phoneticPr fontId="36" type="noConversion"/>
  </si>
  <si>
    <t>国标</t>
    <phoneticPr fontId="36" type="noConversion"/>
  </si>
  <si>
    <t>1.臭气对环境影响
2.</t>
    <phoneticPr fontId="36" type="noConversion"/>
  </si>
  <si>
    <t>1.市民满意度
2.</t>
    <phoneticPr fontId="36" type="noConversion"/>
  </si>
  <si>
    <t>新桥垃圾场渗漏液处理三方运营经费</t>
    <phoneticPr fontId="36" type="noConversion"/>
  </si>
  <si>
    <t xml:space="preserve">新增项目□                       延续项目☑ </t>
    <phoneticPr fontId="36" type="noConversion"/>
  </si>
  <si>
    <t>谢建光</t>
    <phoneticPr fontId="36" type="noConversion"/>
  </si>
  <si>
    <t>邹虎</t>
    <phoneticPr fontId="36" type="noConversion"/>
  </si>
  <si>
    <t xml:space="preserve">1.基本建设类 □    其中：新建  □    扩建  □    改建  □
2.行政事业类 ☑    其中: 采购类□    修缮类□    奖励类□ 
3.其他专项类 □ </t>
    <phoneticPr fontId="36" type="noConversion"/>
  </si>
  <si>
    <t>新桥垃圾场渗漏液处理运营经费</t>
    <phoneticPr fontId="36" type="noConversion"/>
  </si>
  <si>
    <t>渗漏液处理稳定达标排放</t>
    <phoneticPr fontId="36" type="noConversion"/>
  </si>
  <si>
    <t>1.垃圾渗漏液日处理
2.</t>
    <phoneticPr fontId="36" type="noConversion"/>
  </si>
  <si>
    <t>200T</t>
    <phoneticPr fontId="36" type="noConversion"/>
  </si>
  <si>
    <t>1.垃圾渗漏液稳定
2.</t>
    <phoneticPr fontId="36" type="noConversion"/>
  </si>
  <si>
    <t>一级标准</t>
    <phoneticPr fontId="36" type="noConversion"/>
  </si>
  <si>
    <t>1.达标排放
2.每小时正常运营处理</t>
    <phoneticPr fontId="36" type="noConversion"/>
  </si>
  <si>
    <t>7-8吨</t>
    <phoneticPr fontId="36" type="noConversion"/>
  </si>
  <si>
    <t>1.每吨渗漏液成本
2.</t>
    <phoneticPr fontId="36" type="noConversion"/>
  </si>
  <si>
    <t>61.5元/吨</t>
    <phoneticPr fontId="36" type="noConversion"/>
  </si>
  <si>
    <t>1.优质高效净水思源理念
2.回归自然</t>
    <phoneticPr fontId="36" type="noConversion"/>
  </si>
  <si>
    <t>1.达到环保部门测量要求
2.</t>
    <phoneticPr fontId="36" type="noConversion"/>
  </si>
  <si>
    <t>国标</t>
    <phoneticPr fontId="36" type="noConversion"/>
  </si>
  <si>
    <t>1.减少对地下水资源的污染
2.</t>
    <phoneticPr fontId="36" type="noConversion"/>
  </si>
  <si>
    <t>1.100%
2.</t>
    <phoneticPr fontId="36" type="noConversion"/>
  </si>
  <si>
    <t>临聘人员工资</t>
    <phoneticPr fontId="36" type="noConversion"/>
  </si>
  <si>
    <t>黄捌壹</t>
    <phoneticPr fontId="36" type="noConversion"/>
  </si>
  <si>
    <t>黄志军</t>
    <phoneticPr fontId="36" type="noConversion"/>
  </si>
  <si>
    <t xml:space="preserve">1.基本建设类 □    其中：新建  □    扩建  □    改建  □
2.行政事业类 □    其中: 采购类□    修缮类□    奖励类□ 
3.其他专项类 ☑ </t>
    <phoneticPr fontId="36" type="noConversion"/>
  </si>
  <si>
    <t>城区街道清扫保洁项目</t>
    <phoneticPr fontId="36" type="noConversion"/>
  </si>
  <si>
    <t>切实搞好城区环境卫生管理工作</t>
    <phoneticPr fontId="36" type="noConversion"/>
  </si>
  <si>
    <t>810万元</t>
    <phoneticPr fontId="36" type="noConversion"/>
  </si>
  <si>
    <t>800万元</t>
    <phoneticPr fontId="36" type="noConversion"/>
  </si>
  <si>
    <t>1、城区街道清扫保洁，洒水</t>
    <phoneticPr fontId="36" type="noConversion"/>
  </si>
  <si>
    <t>1.能及时按照年初计划完成清扫保洁任务
2.积极配合各部门做好上级迎检任务工作
3.
……</t>
    <phoneticPr fontId="36" type="noConversion"/>
  </si>
  <si>
    <t>1.城区清扫面积
2.</t>
    <phoneticPr fontId="36" type="noConversion"/>
  </si>
  <si>
    <t>186.1万㎡</t>
    <phoneticPr fontId="36" type="noConversion"/>
  </si>
  <si>
    <t>1.国家二，三，四级质量标准
2.</t>
    <phoneticPr fontId="36" type="noConversion"/>
  </si>
  <si>
    <t>1.控制成本
2.</t>
    <phoneticPr fontId="36" type="noConversion"/>
  </si>
  <si>
    <t>≤3.46㎡/年</t>
    <phoneticPr fontId="36" type="noConversion"/>
  </si>
  <si>
    <t>1.创建卫生城市
2.</t>
    <phoneticPr fontId="36" type="noConversion"/>
  </si>
  <si>
    <t>争创国卫</t>
    <phoneticPr fontId="36" type="noConversion"/>
  </si>
  <si>
    <t>1.保证道路清洁卫生
2.街道洒水</t>
    <phoneticPr fontId="36" type="noConversion"/>
  </si>
  <si>
    <t xml:space="preserve">≤17小时/天    4-6次/天  </t>
    <phoneticPr fontId="36" type="noConversion"/>
  </si>
  <si>
    <t>一线环卫工人津贴</t>
    <phoneticPr fontId="36" type="noConversion"/>
  </si>
  <si>
    <t xml:space="preserve">新增项目☑                     延续项目□ </t>
    <phoneticPr fontId="36" type="noConversion"/>
  </si>
  <si>
    <t>1.基本建设类 □    其中：新建  □    扩建  □    改建  □
2.行政事业类 ☑    其中: 采购类□    修缮类□    奖励类□ 
3.其他专项类 □</t>
    <phoneticPr fontId="36" type="noConversion"/>
  </si>
  <si>
    <t>环卫津贴</t>
    <phoneticPr fontId="36" type="noConversion"/>
  </si>
  <si>
    <t>垃圾焚烧发电厂</t>
    <phoneticPr fontId="36" type="noConversion"/>
  </si>
  <si>
    <t xml:space="preserve">新增项目☑                       延续项目□ </t>
    <phoneticPr fontId="36" type="noConversion"/>
  </si>
  <si>
    <t xml:space="preserve">1.基本建设类 □    其中：新建  ☑    扩建  □    改建  □
2.行政事业类 ☑    其中: 采购类□    修缮类□    奖励类□ 
3.其他专项类 □ </t>
    <phoneticPr fontId="36" type="noConversion"/>
  </si>
  <si>
    <t>垃圾焚烧发电</t>
    <phoneticPr fontId="36" type="noConversion"/>
  </si>
  <si>
    <t>切实搞好城区环境卫生管理工作</t>
    <phoneticPr fontId="36" type="noConversion"/>
  </si>
  <si>
    <t>1.每日垃圾焚烧
2.</t>
    <phoneticPr fontId="36" type="noConversion"/>
  </si>
  <si>
    <t>500吨</t>
    <phoneticPr fontId="36" type="noConversion"/>
  </si>
  <si>
    <t>1.垃圾焚烧
2.</t>
    <phoneticPr fontId="36" type="noConversion"/>
  </si>
  <si>
    <t>1.每小时焚烧垃圾
2.</t>
    <phoneticPr fontId="36" type="noConversion"/>
  </si>
  <si>
    <t>25-30吨</t>
    <phoneticPr fontId="36" type="noConversion"/>
  </si>
  <si>
    <t>1.每吨垃圾焚烧
2.</t>
    <phoneticPr fontId="36" type="noConversion"/>
  </si>
  <si>
    <t>57元/吨</t>
    <phoneticPr fontId="36" type="noConversion"/>
  </si>
  <si>
    <t>1.确保全市环境卫生良好
2.</t>
    <phoneticPr fontId="36" type="noConversion"/>
  </si>
  <si>
    <t>1.达到环境部门检测要求
2.</t>
    <phoneticPr fontId="36" type="noConversion"/>
  </si>
  <si>
    <t>1.减少土地资源浪费
2.</t>
    <phoneticPr fontId="36" type="noConversion"/>
  </si>
  <si>
    <t>1.100%
2.</t>
    <phoneticPr fontId="36" type="noConversion"/>
  </si>
  <si>
    <t>城乡一体化营运</t>
    <phoneticPr fontId="36" type="noConversion"/>
  </si>
  <si>
    <t xml:space="preserve">1.基本建设类 □    其中：新建  □    扩建  □    改建  □
2.行政事业类 □    其中: 采购类□    修缮类□    奖励类□ 
3.其他专项类 □ </t>
  </si>
  <si>
    <t>1.垃圾日收集、日转运
2.</t>
    <phoneticPr fontId="36" type="noConversion"/>
  </si>
  <si>
    <t>350吨左右</t>
    <phoneticPr fontId="36" type="noConversion"/>
  </si>
  <si>
    <t>1.初步分类：
2.可焚烧和不可焚烧</t>
    <phoneticPr fontId="36" type="noConversion"/>
  </si>
  <si>
    <t>1.每小时收集、转运垃圾
2.</t>
    <phoneticPr fontId="36" type="noConversion"/>
  </si>
  <si>
    <t>15吨左右</t>
    <phoneticPr fontId="36" type="noConversion"/>
  </si>
  <si>
    <t>1.每吨垃圾收集、转运
2.</t>
    <phoneticPr fontId="36" type="noConversion"/>
  </si>
  <si>
    <t>120元/吨</t>
    <phoneticPr fontId="36" type="noConversion"/>
  </si>
  <si>
    <t>1.美化全市环境
2.</t>
    <phoneticPr fontId="36" type="noConversion"/>
  </si>
  <si>
    <t>1.确保全市人民日常生活
2.</t>
    <phoneticPr fontId="36" type="noConversion"/>
  </si>
  <si>
    <t>附件2</t>
  </si>
  <si>
    <t xml:space="preserve"> 填报单位（盖章）：汨罗市市容环境卫生服务中心</t>
    <phoneticPr fontId="36" type="noConversion"/>
  </si>
  <si>
    <t>单位负责人：刘赞</t>
    <phoneticPr fontId="36" type="noConversion"/>
  </si>
  <si>
    <t>新城区路段清扫承包</t>
    <phoneticPr fontId="36" type="noConversion"/>
  </si>
  <si>
    <t>新增项目□                       延续项目 ☑</t>
    <phoneticPr fontId="36" type="noConversion"/>
  </si>
  <si>
    <t>汨罗市城市管理和综合执法局</t>
    <phoneticPr fontId="36" type="noConversion"/>
  </si>
  <si>
    <t>2020年1月-12月</t>
    <phoneticPr fontId="36" type="noConversion"/>
  </si>
  <si>
    <t>李勇</t>
    <phoneticPr fontId="36" type="noConversion"/>
  </si>
  <si>
    <t>宋佳</t>
    <phoneticPr fontId="36" type="noConversion"/>
  </si>
  <si>
    <t xml:space="preserve">1.基本建设类 □    其中：新建  □    扩建  □    改建  □
2.行政事业类 ☑   其中: 采购类□    修缮类□    奖励类□ 
3.其他专项类 □ </t>
    <phoneticPr fontId="36" type="noConversion"/>
  </si>
  <si>
    <t>按照市场化运作模式，切实搞好新城区环境卫生清扫保洁工作。</t>
    <phoneticPr fontId="36" type="noConversion"/>
  </si>
  <si>
    <t>1、工资</t>
    <phoneticPr fontId="36" type="noConversion"/>
  </si>
  <si>
    <t>1、新城区街道清扫保洁</t>
    <phoneticPr fontId="36" type="noConversion"/>
  </si>
  <si>
    <t>1.切实搞好新城区环境卫生管理工作
2.为争创归家卫生城市努力奋斗
3.
……</t>
    <phoneticPr fontId="36" type="noConversion"/>
  </si>
  <si>
    <t>1.能及时按照年初规划完成清扫保洁任务
2.
3.
……</t>
    <phoneticPr fontId="36" type="noConversion"/>
  </si>
  <si>
    <t>1.从武广高铁桥至
2.湄公河桥</t>
    <phoneticPr fontId="36" type="noConversion"/>
  </si>
  <si>
    <t>59.9万㎡</t>
    <phoneticPr fontId="36" type="noConversion"/>
  </si>
  <si>
    <t>1.三级质量标准
2.</t>
    <phoneticPr fontId="36" type="noConversion"/>
  </si>
  <si>
    <t>达标</t>
    <phoneticPr fontId="36" type="noConversion"/>
  </si>
  <si>
    <t>1.垃圾代运
2.</t>
    <phoneticPr fontId="36" type="noConversion"/>
  </si>
  <si>
    <t>日产日清</t>
    <phoneticPr fontId="36" type="noConversion"/>
  </si>
  <si>
    <t>1.控制承包成本
2.</t>
    <phoneticPr fontId="36" type="noConversion"/>
  </si>
  <si>
    <t>≤2.5㎡</t>
    <phoneticPr fontId="36" type="noConversion"/>
  </si>
  <si>
    <t>1.争创国家级卫生城市
2.</t>
    <phoneticPr fontId="36" type="noConversion"/>
  </si>
  <si>
    <t>1.打造宜居城市
2.</t>
    <phoneticPr fontId="36" type="noConversion"/>
  </si>
  <si>
    <t>1.
2.</t>
    <phoneticPr fontId="36" type="noConversion"/>
  </si>
  <si>
    <t>1.市民满意度
2.</t>
    <phoneticPr fontId="36" type="noConversion"/>
  </si>
</sst>
</file>

<file path=xl/styles.xml><?xml version="1.0" encoding="utf-8"?>
<styleSheet xmlns="http://schemas.openxmlformats.org/spreadsheetml/2006/main">
  <numFmts count="12">
    <numFmt numFmtId="176" formatCode="&quot;￥&quot;* _-#,##0;&quot;￥&quot;* \-#,##0;&quot;￥&quot;* _-&quot;-&quot;;@"/>
    <numFmt numFmtId="177" formatCode="* #,##0;* \-#,##0;* &quot;-&quot;;@"/>
    <numFmt numFmtId="178" formatCode="* #,##0.00;* \-#,##0.00;* &quot;&quot;??;@"/>
    <numFmt numFmtId="179" formatCode="00"/>
    <numFmt numFmtId="180" formatCode="0000"/>
    <numFmt numFmtId="181" formatCode="#,##0.0000"/>
    <numFmt numFmtId="182" formatCode="* #,##0;* \-#,##0;* &quot;&quot;??;@"/>
    <numFmt numFmtId="183" formatCode="0_);[Red]\(0\)"/>
    <numFmt numFmtId="184" formatCode="#,##0.00_);[Red]\(#,##0.00\)"/>
    <numFmt numFmtId="185" formatCode="#,##0_);[Red]\(#,##0\)"/>
    <numFmt numFmtId="186" formatCode="#,##0_);\(#,##0\)"/>
    <numFmt numFmtId="187" formatCode="#,##0_ "/>
  </numFmts>
  <fonts count="43">
    <font>
      <sz val="9"/>
      <name val="宋体"/>
      <charset val="134"/>
    </font>
    <font>
      <b/>
      <sz val="10"/>
      <name val="Arial"/>
      <family val="2"/>
    </font>
    <font>
      <b/>
      <sz val="10"/>
      <name val="黑体"/>
      <family val="3"/>
      <charset val="134"/>
    </font>
    <font>
      <b/>
      <sz val="26"/>
      <color indexed="10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b/>
      <sz val="36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0"/>
      <name val="Times New Roman"/>
      <family val="1"/>
    </font>
    <font>
      <b/>
      <sz val="1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16"/>
      <name val="仿宋_GB2312"/>
      <family val="3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b/>
      <sz val="10"/>
      <name val="MS Sans Serif"/>
      <family val="2"/>
    </font>
    <font>
      <b/>
      <u/>
      <sz val="16"/>
      <name val="仿宋_GB2312"/>
      <family val="3"/>
      <charset val="134"/>
    </font>
    <font>
      <b/>
      <sz val="22"/>
      <name val="黑体"/>
      <family val="3"/>
      <charset val="134"/>
    </font>
    <font>
      <b/>
      <sz val="12"/>
      <name val="黑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5"/>
      <name val="宋体"/>
      <family val="3"/>
      <charset val="134"/>
    </font>
    <font>
      <sz val="9"/>
      <name val="仿宋_GB2312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419">
    <xf numFmtId="0" fontId="0" fillId="0" borderId="0" xfId="0"/>
    <xf numFmtId="0" fontId="2" fillId="0" borderId="0" xfId="6" applyNumberFormat="1" applyFont="1" applyBorder="1" applyAlignment="1">
      <alignment horizontal="center" vertical="center" wrapText="1"/>
    </xf>
    <xf numFmtId="0" fontId="4" fillId="0" borderId="0" xfId="6" applyNumberFormat="1" applyFont="1" applyAlignment="1">
      <alignment vertical="center"/>
    </xf>
    <xf numFmtId="0" fontId="4" fillId="0" borderId="0" xfId="6" applyNumberFormat="1" applyFont="1" applyFill="1" applyAlignment="1">
      <alignment vertical="center"/>
    </xf>
    <xf numFmtId="49" fontId="5" fillId="0" borderId="0" xfId="6" applyNumberFormat="1" applyFont="1" applyAlignment="1">
      <alignment horizontal="right" vertical="center"/>
    </xf>
    <xf numFmtId="0" fontId="5" fillId="0" borderId="0" xfId="6" applyNumberFormat="1" applyFont="1" applyAlignment="1">
      <alignment horizontal="left" vertical="center"/>
    </xf>
    <xf numFmtId="0" fontId="5" fillId="0" borderId="0" xfId="6" applyNumberFormat="1" applyFont="1" applyAlignment="1">
      <alignment vertical="center"/>
    </xf>
    <xf numFmtId="0" fontId="8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Protection="1"/>
    <xf numFmtId="0" fontId="8" fillId="0" borderId="0" xfId="0" applyNumberFormat="1" applyFont="1" applyFill="1" applyAlignment="1" applyProtection="1">
      <alignment horizontal="right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8" fillId="0" borderId="0" xfId="0" applyNumberFormat="1" applyFont="1" applyFill="1" applyAlignment="1" applyProtection="1">
      <alignment horizontal="right"/>
    </xf>
    <xf numFmtId="0" fontId="9" fillId="0" borderId="1" xfId="0" applyNumberFormat="1" applyFont="1" applyFill="1" applyBorder="1" applyAlignment="1" applyProtection="1">
      <alignment horizontal="centerContinuous" vertical="center"/>
    </xf>
    <xf numFmtId="0" fontId="5" fillId="0" borderId="0" xfId="6" applyNumberFormat="1" applyFont="1" applyAlignment="1">
      <alignment horizontal="centerContinuous" vertical="center"/>
    </xf>
    <xf numFmtId="0" fontId="5" fillId="0" borderId="0" xfId="6" applyNumberFormat="1" applyFont="1" applyAlignment="1">
      <alignment horizontal="left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5" fillId="0" borderId="0" xfId="6" applyNumberFormat="1" applyFont="1" applyFill="1" applyAlignment="1">
      <alignment horizontal="centerContinuous" vertical="center"/>
    </xf>
    <xf numFmtId="0" fontId="5" fillId="0" borderId="0" xfId="6" applyNumberFormat="1" applyFont="1" applyFill="1" applyAlignment="1">
      <alignment horizontal="center" vertical="center"/>
    </xf>
    <xf numFmtId="0" fontId="5" fillId="0" borderId="0" xfId="6" applyNumberFormat="1" applyFont="1" applyAlignment="1">
      <alignment horizontal="right" vertical="center" wrapText="1"/>
    </xf>
    <xf numFmtId="0" fontId="5" fillId="0" borderId="0" xfId="6" applyNumberFormat="1" applyFont="1" applyFill="1" applyAlignment="1">
      <alignment horizontal="left" vertical="center" wrapText="1"/>
    </xf>
    <xf numFmtId="49" fontId="5" fillId="0" borderId="0" xfId="6" applyNumberFormat="1" applyFont="1" applyFill="1" applyAlignment="1">
      <alignment horizontal="center" vertical="center"/>
    </xf>
    <xf numFmtId="0" fontId="5" fillId="0" borderId="0" xfId="6" applyNumberFormat="1" applyFont="1" applyFill="1" applyAlignment="1">
      <alignment horizontal="left" vertical="center"/>
    </xf>
    <xf numFmtId="178" fontId="5" fillId="0" borderId="0" xfId="6" applyNumberFormat="1" applyFont="1" applyFill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5" fillId="0" borderId="0" xfId="6" applyNumberFormat="1" applyFont="1" applyFill="1" applyAlignment="1" applyProtection="1">
      <alignment horizontal="right" vertical="center" wrapText="1"/>
    </xf>
    <xf numFmtId="0" fontId="5" fillId="0" borderId="0" xfId="6" applyNumberFormat="1" applyFont="1" applyFill="1" applyAlignment="1" applyProtection="1">
      <alignment vertical="center" wrapText="1"/>
    </xf>
    <xf numFmtId="0" fontId="5" fillId="0" borderId="0" xfId="6" applyNumberFormat="1" applyFont="1" applyFill="1" applyAlignment="1" applyProtection="1">
      <alignment horizontal="center" wrapText="1"/>
    </xf>
    <xf numFmtId="179" fontId="8" fillId="0" borderId="0" xfId="0" applyNumberFormat="1" applyFont="1" applyFill="1" applyAlignment="1" applyProtection="1">
      <alignment horizontal="center" vertical="center" wrapText="1"/>
    </xf>
    <xf numFmtId="180" fontId="8" fillId="0" borderId="0" xfId="0" applyNumberFormat="1" applyFont="1" applyFill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178" fontId="8" fillId="0" borderId="0" xfId="0" applyNumberFormat="1" applyFont="1" applyFill="1" applyAlignment="1" applyProtection="1">
      <alignment horizontal="center" vertical="center" wrapText="1"/>
    </xf>
    <xf numFmtId="178" fontId="13" fillId="0" borderId="0" xfId="0" applyNumberFormat="1" applyFont="1" applyFill="1" applyAlignment="1" applyProtection="1">
      <alignment horizontal="centerContinuous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78" fontId="8" fillId="0" borderId="0" xfId="0" applyNumberFormat="1" applyFont="1" applyFill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right"/>
    </xf>
    <xf numFmtId="0" fontId="0" fillId="0" borderId="0" xfId="0" applyFill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6" applyNumberFormat="1" applyFont="1" applyFill="1" applyAlignment="1">
      <alignment horizontal="centerContinuous" vertical="center" wrapText="1"/>
    </xf>
    <xf numFmtId="178" fontId="8" fillId="0" borderId="0" xfId="0" applyNumberFormat="1" applyFont="1" applyFill="1" applyAlignment="1" applyProtection="1">
      <alignment horizontal="centerContinuous" vertical="center"/>
    </xf>
    <xf numFmtId="0" fontId="5" fillId="0" borderId="0" xfId="6" applyNumberFormat="1" applyFont="1" applyFill="1" applyAlignment="1" applyProtection="1">
      <alignment vertical="center"/>
    </xf>
    <xf numFmtId="0" fontId="5" fillId="0" borderId="0" xfId="6" applyNumberFormat="1" applyFont="1" applyFill="1" applyAlignment="1">
      <alignment horizontal="center" vertical="center" wrapText="1"/>
    </xf>
    <xf numFmtId="0" fontId="0" fillId="0" borderId="0" xfId="0" applyNumberFormat="1" applyFill="1" applyAlignment="1" applyProtection="1">
      <alignment horizontal="right" vertical="center"/>
    </xf>
    <xf numFmtId="182" fontId="5" fillId="0" borderId="0" xfId="3" applyNumberFormat="1" applyFont="1" applyFill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horizontal="left" vertical="center"/>
    </xf>
    <xf numFmtId="180" fontId="8" fillId="2" borderId="3" xfId="0" applyNumberFormat="1" applyFont="1" applyFill="1" applyBorder="1" applyAlignment="1" applyProtection="1">
      <alignment horizontal="left" vertical="center"/>
    </xf>
    <xf numFmtId="180" fontId="8" fillId="2" borderId="0" xfId="0" applyNumberFormat="1" applyFont="1" applyFill="1" applyAlignment="1" applyProtection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6" applyNumberFormat="1" applyFont="1" applyFill="1" applyAlignment="1" applyProtection="1">
      <alignment vertical="center"/>
    </xf>
    <xf numFmtId="0" fontId="14" fillId="0" borderId="0" xfId="6" applyNumberFormat="1" applyFont="1" applyBorder="1" applyAlignment="1">
      <alignment vertical="center"/>
    </xf>
    <xf numFmtId="0" fontId="14" fillId="0" borderId="0" xfId="6" applyNumberFormat="1" applyFont="1" applyAlignment="1">
      <alignment vertical="center"/>
    </xf>
    <xf numFmtId="0" fontId="14" fillId="0" borderId="0" xfId="6" applyNumberFormat="1" applyFont="1" applyAlignment="1">
      <alignment vertical="center" wrapText="1"/>
    </xf>
    <xf numFmtId="0" fontId="14" fillId="0" borderId="0" xfId="6" applyNumberFormat="1" applyFont="1" applyBorder="1" applyAlignment="1">
      <alignment horizontal="center" vertical="center"/>
    </xf>
    <xf numFmtId="0" fontId="14" fillId="0" borderId="0" xfId="6" applyNumberFormat="1" applyFont="1" applyAlignment="1">
      <alignment horizontal="center" vertical="center"/>
    </xf>
    <xf numFmtId="0" fontId="14" fillId="0" borderId="0" xfId="6" applyNumberFormat="1" applyFont="1" applyFill="1" applyAlignment="1">
      <alignment vertical="center"/>
    </xf>
    <xf numFmtId="0" fontId="14" fillId="3" borderId="0" xfId="6" applyNumberFormat="1" applyFont="1" applyFill="1" applyAlignment="1">
      <alignment vertical="center"/>
    </xf>
    <xf numFmtId="0" fontId="0" fillId="3" borderId="0" xfId="0" applyFill="1"/>
    <xf numFmtId="0" fontId="14" fillId="3" borderId="0" xfId="6" applyNumberFormat="1" applyFont="1" applyFill="1" applyBorder="1" applyAlignment="1">
      <alignment vertical="center"/>
    </xf>
    <xf numFmtId="0" fontId="14" fillId="0" borderId="1" xfId="6" applyNumberFormat="1" applyFont="1" applyFill="1" applyBorder="1" applyAlignment="1">
      <alignment horizontal="center" vertical="center" wrapText="1"/>
    </xf>
    <xf numFmtId="0" fontId="14" fillId="0" borderId="0" xfId="6" applyNumberFormat="1" applyFont="1" applyFill="1" applyAlignment="1">
      <alignment horizontal="centerContinuous" vertical="center"/>
    </xf>
    <xf numFmtId="0" fontId="14" fillId="0" borderId="4" xfId="6" applyNumberFormat="1" applyFont="1" applyFill="1" applyBorder="1" applyAlignment="1">
      <alignment horizontal="center" vertical="center" wrapText="1"/>
    </xf>
    <xf numFmtId="0" fontId="14" fillId="0" borderId="0" xfId="6" applyNumberFormat="1" applyFont="1" applyFill="1" applyAlignment="1">
      <alignment vertical="center" wrapText="1"/>
    </xf>
    <xf numFmtId="0" fontId="14" fillId="0" borderId="0" xfId="3" applyNumberFormat="1" applyFont="1" applyFill="1" applyAlignment="1" applyProtection="1">
      <alignment horizontal="right" vertical="center"/>
    </xf>
    <xf numFmtId="0" fontId="12" fillId="0" borderId="0" xfId="5" applyNumberFormat="1" applyFont="1" applyFill="1" applyAlignment="1">
      <alignment horizontal="center" vertical="center"/>
    </xf>
    <xf numFmtId="0" fontId="14" fillId="0" borderId="5" xfId="6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6" applyNumberFormat="1" applyFont="1" applyFill="1" applyAlignment="1">
      <alignment horizontal="right" vertical="center" wrapText="1"/>
    </xf>
    <xf numFmtId="0" fontId="0" fillId="0" borderId="0" xfId="6" applyNumberFormat="1" applyFont="1" applyFill="1" applyAlignment="1">
      <alignment vertical="center"/>
    </xf>
    <xf numFmtId="0" fontId="14" fillId="0" borderId="1" xfId="6" applyNumberFormat="1" applyFont="1" applyFill="1" applyBorder="1" applyAlignment="1" applyProtection="1">
      <alignment vertical="center" wrapText="1"/>
    </xf>
    <xf numFmtId="0" fontId="14" fillId="0" borderId="1" xfId="6" applyNumberFormat="1" applyFont="1" applyFill="1" applyBorder="1" applyAlignment="1" applyProtection="1">
      <alignment horizontal="center" vertical="center" wrapText="1"/>
    </xf>
    <xf numFmtId="0" fontId="14" fillId="0" borderId="6" xfId="6" applyNumberFormat="1" applyFont="1" applyFill="1" applyBorder="1" applyAlignment="1">
      <alignment horizontal="center" vertical="center" wrapText="1"/>
    </xf>
    <xf numFmtId="0" fontId="5" fillId="0" borderId="0" xfId="6" applyNumberFormat="1" applyFont="1" applyFill="1" applyAlignment="1" applyProtection="1">
      <alignment horizontal="right" wrapText="1"/>
    </xf>
    <xf numFmtId="9" fontId="5" fillId="0" borderId="0" xfId="6" applyNumberFormat="1" applyFont="1" applyFill="1" applyAlignment="1">
      <alignment horizontal="left" vertical="center" wrapText="1"/>
    </xf>
    <xf numFmtId="9" fontId="5" fillId="0" borderId="0" xfId="6" applyNumberFormat="1" applyFont="1" applyFill="1" applyAlignment="1">
      <alignment horizontal="center" vertical="center" wrapText="1"/>
    </xf>
    <xf numFmtId="0" fontId="5" fillId="0" borderId="0" xfId="6" applyNumberFormat="1" applyFont="1" applyFill="1" applyBorder="1" applyAlignment="1" applyProtection="1">
      <alignment wrapText="1"/>
    </xf>
    <xf numFmtId="0" fontId="5" fillId="0" borderId="0" xfId="6" applyNumberFormat="1" applyFont="1" applyFill="1" applyBorder="1" applyAlignment="1" applyProtection="1">
      <alignment vertical="center" wrapText="1"/>
    </xf>
    <xf numFmtId="0" fontId="5" fillId="0" borderId="0" xfId="6" applyNumberFormat="1" applyFont="1" applyFill="1" applyBorder="1" applyAlignment="1">
      <alignment horizontal="centerContinuous" vertical="center"/>
    </xf>
    <xf numFmtId="0" fontId="0" fillId="0" borderId="0" xfId="0" applyFill="1" applyBorder="1"/>
    <xf numFmtId="180" fontId="8" fillId="0" borderId="0" xfId="0" applyNumberFormat="1" applyFont="1" applyFill="1" applyAlignment="1" applyProtection="1">
      <alignment horizontal="left" vertical="center"/>
    </xf>
    <xf numFmtId="180" fontId="8" fillId="0" borderId="3" xfId="0" applyNumberFormat="1" applyFont="1" applyFill="1" applyBorder="1" applyAlignment="1" applyProtection="1">
      <alignment horizontal="left" vertical="center"/>
    </xf>
    <xf numFmtId="0" fontId="5" fillId="0" borderId="0" xfId="6" applyNumberFormat="1" applyFont="1" applyFill="1" applyAlignment="1">
      <alignment horizontal="right" vertical="center"/>
    </xf>
    <xf numFmtId="49" fontId="5" fillId="0" borderId="0" xfId="6" applyNumberFormat="1" applyFont="1" applyFill="1" applyAlignment="1">
      <alignment vertical="center"/>
    </xf>
    <xf numFmtId="178" fontId="5" fillId="0" borderId="0" xfId="6" applyNumberFormat="1" applyFont="1" applyFill="1" applyAlignment="1">
      <alignment vertical="center"/>
    </xf>
    <xf numFmtId="0" fontId="5" fillId="0" borderId="0" xfId="6" applyNumberFormat="1" applyFont="1" applyFill="1" applyAlignment="1">
      <alignment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7" fillId="0" borderId="0" xfId="6" applyNumberFormat="1" applyFont="1" applyFill="1" applyAlignment="1">
      <alignment horizontal="left" vertical="top" wrapText="1"/>
    </xf>
    <xf numFmtId="0" fontId="7" fillId="0" borderId="0" xfId="6" applyNumberFormat="1" applyFont="1" applyFill="1" applyAlignment="1">
      <alignment horizontal="left" vertical="center" wrapText="1"/>
    </xf>
    <xf numFmtId="0" fontId="14" fillId="0" borderId="1" xfId="6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Continuous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8" fillId="0" borderId="1" xfId="0" applyNumberFormat="1" applyFont="1" applyFill="1" applyBorder="1" applyAlignment="1" applyProtection="1">
      <alignment horizontal="centerContinuous" vertical="center"/>
    </xf>
    <xf numFmtId="0" fontId="5" fillId="0" borderId="0" xfId="6" applyNumberFormat="1" applyFont="1" applyFill="1" applyBorder="1" applyAlignment="1" applyProtection="1">
      <alignment horizontal="right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6" applyNumberFormat="1" applyFont="1" applyFill="1" applyAlignment="1">
      <alignment horizontal="right"/>
    </xf>
    <xf numFmtId="0" fontId="5" fillId="0" borderId="3" xfId="6" applyNumberFormat="1" applyFont="1" applyFill="1" applyBorder="1" applyAlignment="1">
      <alignment horizontal="left" vertical="center" wrapText="1"/>
    </xf>
    <xf numFmtId="49" fontId="14" fillId="0" borderId="0" xfId="6" applyNumberFormat="1" applyFont="1" applyFill="1" applyAlignment="1">
      <alignment horizontal="center" vertical="center"/>
    </xf>
    <xf numFmtId="182" fontId="14" fillId="0" borderId="0" xfId="3" applyNumberFormat="1" applyFont="1" applyFill="1" applyAlignment="1">
      <alignment horizontal="center" vertical="center"/>
    </xf>
    <xf numFmtId="0" fontId="5" fillId="0" borderId="0" xfId="3" applyNumberFormat="1" applyFont="1" applyFill="1" applyAlignment="1">
      <alignment horizontal="center" vertical="center"/>
    </xf>
    <xf numFmtId="0" fontId="14" fillId="0" borderId="1" xfId="6" applyNumberFormat="1" applyFont="1" applyFill="1" applyBorder="1" applyAlignment="1" applyProtection="1">
      <alignment vertical="center"/>
    </xf>
    <xf numFmtId="0" fontId="14" fillId="0" borderId="1" xfId="6" applyNumberFormat="1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6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0" fillId="0" borderId="1" xfId="0" applyFill="1" applyBorder="1"/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vertical="center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Protection="1"/>
    <xf numFmtId="0" fontId="5" fillId="0" borderId="0" xfId="6" applyNumberFormat="1" applyFont="1" applyAlignment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8" xfId="0" applyNumberFormat="1" applyFont="1" applyFill="1" applyBorder="1" applyAlignment="1" applyProtection="1">
      <alignment vertical="center"/>
    </xf>
    <xf numFmtId="0" fontId="15" fillId="0" borderId="1" xfId="6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1" xfId="0" applyFill="1" applyBorder="1" applyAlignment="1">
      <alignment horizontal="center" vertical="center"/>
    </xf>
    <xf numFmtId="0" fontId="16" fillId="0" borderId="0" xfId="6" applyNumberFormat="1" applyFont="1" applyFill="1" applyAlignment="1">
      <alignment horizontal="center" vertical="center" wrapText="1"/>
    </xf>
    <xf numFmtId="178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0" xfId="0" applyNumberFormat="1" applyFont="1" applyFill="1" applyProtection="1"/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4" fontId="5" fillId="0" borderId="1" xfId="6" applyNumberFormat="1" applyFont="1" applyFill="1" applyBorder="1" applyAlignment="1">
      <alignment horizontal="center" vertical="center" wrapText="1"/>
    </xf>
    <xf numFmtId="4" fontId="14" fillId="0" borderId="1" xfId="6" applyNumberFormat="1" applyFont="1" applyFill="1" applyBorder="1" applyAlignment="1">
      <alignment horizontal="center" vertical="center" wrapText="1"/>
    </xf>
    <xf numFmtId="181" fontId="5" fillId="0" borderId="1" xfId="6" applyNumberFormat="1" applyFont="1" applyFill="1" applyBorder="1" applyAlignment="1">
      <alignment horizontal="center" vertical="center" wrapText="1"/>
    </xf>
    <xf numFmtId="49" fontId="5" fillId="0" borderId="1" xfId="6" applyNumberFormat="1" applyFont="1" applyFill="1" applyBorder="1" applyAlignment="1">
      <alignment horizontal="center" vertical="center" wrapText="1"/>
    </xf>
    <xf numFmtId="184" fontId="5" fillId="0" borderId="1" xfId="6" applyNumberFormat="1" applyFont="1" applyFill="1" applyBorder="1" applyAlignment="1">
      <alignment horizontal="center" vertical="center" wrapText="1"/>
    </xf>
    <xf numFmtId="184" fontId="0" fillId="0" borderId="1" xfId="0" applyNumberFormat="1" applyFill="1" applyBorder="1" applyAlignment="1">
      <alignment horizontal="center" vertical="center" wrapText="1"/>
    </xf>
    <xf numFmtId="183" fontId="18" fillId="0" borderId="11" xfId="0" applyNumberFormat="1" applyFont="1" applyFill="1" applyBorder="1" applyAlignment="1" applyProtection="1">
      <alignment horizontal="right" vertical="center" wrapText="1"/>
    </xf>
    <xf numFmtId="185" fontId="8" fillId="0" borderId="4" xfId="0" applyNumberFormat="1" applyFont="1" applyFill="1" applyBorder="1" applyAlignment="1" applyProtection="1">
      <alignment horizontal="right" vertical="center" wrapText="1"/>
    </xf>
    <xf numFmtId="185" fontId="8" fillId="0" borderId="2" xfId="0" applyNumberFormat="1" applyFont="1" applyFill="1" applyBorder="1" applyAlignment="1" applyProtection="1">
      <alignment horizontal="right" vertical="center" wrapText="1"/>
    </xf>
    <xf numFmtId="185" fontId="8" fillId="0" borderId="12" xfId="0" applyNumberFormat="1" applyFont="1" applyFill="1" applyBorder="1" applyAlignment="1" applyProtection="1">
      <alignment horizontal="right" vertical="center" wrapText="1"/>
    </xf>
    <xf numFmtId="185" fontId="8" fillId="0" borderId="1" xfId="0" applyNumberFormat="1" applyFont="1" applyFill="1" applyBorder="1" applyAlignment="1" applyProtection="1">
      <alignment horizontal="right" vertical="center" wrapText="1"/>
    </xf>
    <xf numFmtId="185" fontId="8" fillId="0" borderId="12" xfId="0" applyNumberFormat="1" applyFont="1" applyFill="1" applyBorder="1" applyProtection="1"/>
    <xf numFmtId="185" fontId="8" fillId="0" borderId="4" xfId="0" applyNumberFormat="1" applyFont="1" applyFill="1" applyBorder="1" applyProtection="1"/>
    <xf numFmtId="185" fontId="8" fillId="0" borderId="1" xfId="0" applyNumberFormat="1" applyFont="1" applyFill="1" applyBorder="1" applyProtection="1"/>
    <xf numFmtId="185" fontId="8" fillId="0" borderId="2" xfId="0" applyNumberFormat="1" applyFont="1" applyFill="1" applyBorder="1" applyProtection="1"/>
    <xf numFmtId="0" fontId="24" fillId="0" borderId="3" xfId="4" applyFont="1" applyBorder="1" applyAlignment="1">
      <alignment vertical="center" wrapText="1"/>
    </xf>
    <xf numFmtId="0" fontId="8" fillId="0" borderId="13" xfId="0" applyNumberFormat="1" applyFont="1" applyFill="1" applyBorder="1" applyAlignment="1" applyProtection="1">
      <alignment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32" fillId="0" borderId="1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3" fillId="0" borderId="1" xfId="0" applyNumberFormat="1" applyFont="1" applyFill="1" applyBorder="1" applyAlignment="1" applyProtection="1">
      <alignment vertical="center"/>
    </xf>
    <xf numFmtId="0" fontId="33" fillId="0" borderId="13" xfId="0" applyNumberFormat="1" applyFont="1" applyFill="1" applyBorder="1" applyAlignment="1" applyProtection="1">
      <alignment horizontal="left" vertical="center" wrapText="1"/>
    </xf>
    <xf numFmtId="0" fontId="5" fillId="0" borderId="4" xfId="6" applyNumberFormat="1" applyFont="1" applyFill="1" applyBorder="1" applyAlignment="1">
      <alignment horizontal="center" vertical="center" wrapText="1"/>
    </xf>
    <xf numFmtId="183" fontId="18" fillId="0" borderId="11" xfId="0" applyNumberFormat="1" applyFont="1" applyFill="1" applyBorder="1" applyAlignment="1">
      <alignment horizontal="right" vertical="center"/>
    </xf>
    <xf numFmtId="183" fontId="18" fillId="0" borderId="11" xfId="0" applyNumberFormat="1" applyFont="1" applyFill="1" applyBorder="1" applyAlignment="1" applyProtection="1">
      <alignment horizontal="right" vertical="center"/>
    </xf>
    <xf numFmtId="183" fontId="5" fillId="0" borderId="1" xfId="6" applyNumberFormat="1" applyFont="1" applyFill="1" applyBorder="1" applyAlignment="1">
      <alignment horizontal="center" vertical="center" wrapText="1"/>
    </xf>
    <xf numFmtId="185" fontId="5" fillId="0" borderId="1" xfId="6" applyNumberFormat="1" applyFont="1" applyFill="1" applyBorder="1" applyAlignment="1">
      <alignment horizontal="center" vertical="center" wrapText="1"/>
    </xf>
    <xf numFmtId="185" fontId="5" fillId="0" borderId="4" xfId="6" applyNumberFormat="1" applyFont="1" applyFill="1" applyBorder="1" applyAlignment="1">
      <alignment horizontal="center" vertical="center" wrapText="1"/>
    </xf>
    <xf numFmtId="185" fontId="0" fillId="0" borderId="1" xfId="0" applyNumberFormat="1" applyFill="1" applyBorder="1" applyAlignment="1">
      <alignment horizontal="center" vertical="center"/>
    </xf>
    <xf numFmtId="185" fontId="0" fillId="0" borderId="13" xfId="0" applyNumberFormat="1" applyFill="1" applyBorder="1" applyAlignment="1">
      <alignment vertical="center"/>
    </xf>
    <xf numFmtId="185" fontId="0" fillId="0" borderId="13" xfId="0" applyNumberFormat="1" applyFill="1" applyBorder="1" applyAlignment="1">
      <alignment vertical="center" wrapText="1"/>
    </xf>
    <xf numFmtId="185" fontId="0" fillId="0" borderId="1" xfId="0" applyNumberFormat="1" applyFill="1" applyBorder="1" applyAlignment="1">
      <alignment vertical="center" wrapText="1"/>
    </xf>
    <xf numFmtId="186" fontId="0" fillId="0" borderId="1" xfId="0" applyNumberForma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185" fontId="0" fillId="0" borderId="1" xfId="0" applyNumberFormat="1" applyFill="1" applyBorder="1" applyAlignment="1">
      <alignment vertical="center"/>
    </xf>
    <xf numFmtId="0" fontId="34" fillId="0" borderId="0" xfId="0" applyFont="1" applyFill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/>
    <xf numFmtId="49" fontId="0" fillId="0" borderId="1" xfId="0" applyNumberFormat="1" applyFill="1" applyBorder="1"/>
    <xf numFmtId="185" fontId="0" fillId="0" borderId="1" xfId="0" applyNumberFormat="1" applyFill="1" applyBorder="1"/>
    <xf numFmtId="185" fontId="0" fillId="0" borderId="1" xfId="0" applyNumberFormat="1" applyFill="1" applyBorder="1" applyAlignment="1">
      <alignment horizontal="center" vertical="center" wrapText="1"/>
    </xf>
    <xf numFmtId="183" fontId="0" fillId="0" borderId="1" xfId="0" applyNumberFormat="1" applyFill="1" applyBorder="1" applyAlignment="1">
      <alignment horizontal="center" vertical="center" wrapText="1"/>
    </xf>
    <xf numFmtId="185" fontId="14" fillId="0" borderId="1" xfId="6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3" fontId="0" fillId="0" borderId="1" xfId="0" applyNumberFormat="1" applyFill="1" applyBorder="1"/>
    <xf numFmtId="0" fontId="20" fillId="0" borderId="1" xfId="0" applyFont="1" applyFill="1" applyBorder="1"/>
    <xf numFmtId="49" fontId="5" fillId="0" borderId="1" xfId="6" applyNumberFormat="1" applyFont="1" applyFill="1" applyBorder="1" applyAlignment="1" applyProtection="1">
      <alignment horizontal="centerContinuous" vertical="center" wrapText="1"/>
    </xf>
    <xf numFmtId="3" fontId="12" fillId="0" borderId="1" xfId="6" applyNumberFormat="1" applyFont="1" applyFill="1" applyBorder="1" applyAlignment="1" applyProtection="1">
      <alignment horizontal="centerContinuous" vertical="center" wrapText="1"/>
    </xf>
    <xf numFmtId="3" fontId="5" fillId="0" borderId="1" xfId="6" applyNumberFormat="1" applyFont="1" applyFill="1" applyBorder="1" applyAlignment="1" applyProtection="1">
      <alignment horizontal="centerContinuous" vertical="center" wrapText="1"/>
    </xf>
    <xf numFmtId="3" fontId="5" fillId="0" borderId="1" xfId="6" applyNumberFormat="1" applyFont="1" applyFill="1" applyBorder="1" applyAlignment="1" applyProtection="1">
      <alignment horizontal="center" vertical="center" wrapText="1"/>
    </xf>
    <xf numFmtId="49" fontId="5" fillId="0" borderId="1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Alignment="1">
      <alignment horizontal="right" vertical="center"/>
    </xf>
    <xf numFmtId="3" fontId="5" fillId="0" borderId="1" xfId="6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83" fontId="0" fillId="0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3" fontId="8" fillId="0" borderId="4" xfId="0" applyNumberFormat="1" applyFont="1" applyFill="1" applyBorder="1" applyAlignment="1" applyProtection="1">
      <alignment horizontal="right" vertical="center" wrapText="1"/>
    </xf>
    <xf numFmtId="185" fontId="8" fillId="0" borderId="1" xfId="0" applyNumberFormat="1" applyFont="1" applyFill="1" applyBorder="1" applyAlignment="1" applyProtection="1">
      <alignment horizontal="center" vertical="center" wrapText="1"/>
    </xf>
    <xf numFmtId="185" fontId="17" fillId="0" borderId="1" xfId="0" applyNumberFormat="1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4" fontId="24" fillId="0" borderId="1" xfId="4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4" fillId="0" borderId="1" xfId="6" applyNumberFormat="1" applyFont="1" applyFill="1" applyBorder="1" applyAlignment="1" applyProtection="1">
      <alignment horizontal="center" vertical="center" wrapText="1"/>
    </xf>
    <xf numFmtId="0" fontId="5" fillId="0" borderId="6" xfId="6" applyNumberFormat="1" applyFont="1" applyFill="1" applyBorder="1" applyAlignment="1" applyProtection="1">
      <alignment horizontal="center" vertical="center" wrapText="1"/>
    </xf>
    <xf numFmtId="0" fontId="5" fillId="0" borderId="1" xfId="6" applyNumberFormat="1" applyFont="1" applyFill="1" applyBorder="1" applyAlignment="1" applyProtection="1">
      <alignment horizontal="center" vertical="center" wrapText="1"/>
    </xf>
    <xf numFmtId="187" fontId="0" fillId="0" borderId="1" xfId="0" applyNumberForma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49" fontId="37" fillId="0" borderId="1" xfId="6" applyNumberFormat="1" applyFont="1" applyFill="1" applyBorder="1" applyAlignment="1">
      <alignment horizontal="center" vertical="center" wrapText="1"/>
    </xf>
    <xf numFmtId="0" fontId="37" fillId="0" borderId="1" xfId="6" applyNumberFormat="1" applyFont="1" applyFill="1" applyBorder="1" applyAlignment="1" applyProtection="1">
      <alignment horizontal="center" vertical="center" wrapText="1"/>
    </xf>
    <xf numFmtId="0" fontId="37" fillId="0" borderId="6" xfId="6" applyNumberFormat="1" applyFont="1" applyFill="1" applyBorder="1" applyAlignment="1" applyProtection="1">
      <alignment horizontal="center" vertical="center" wrapText="1"/>
    </xf>
    <xf numFmtId="3" fontId="37" fillId="0" borderId="1" xfId="6" applyNumberFormat="1" applyFont="1" applyFill="1" applyBorder="1" applyAlignment="1">
      <alignment horizontal="center" vertical="center" wrapText="1"/>
    </xf>
    <xf numFmtId="185" fontId="18" fillId="0" borderId="11" xfId="0" applyNumberFormat="1" applyFont="1" applyFill="1" applyBorder="1" applyAlignment="1">
      <alignment horizontal="right" vertical="center"/>
    </xf>
    <xf numFmtId="185" fontId="18" fillId="0" borderId="11" xfId="0" applyNumberFormat="1" applyFont="1" applyFill="1" applyBorder="1" applyAlignment="1" applyProtection="1">
      <alignment horizontal="right" vertical="center" wrapText="1"/>
    </xf>
    <xf numFmtId="0" fontId="24" fillId="0" borderId="1" xfId="4" applyFont="1" applyFill="1" applyBorder="1" applyAlignment="1">
      <alignment horizontal="center" vertical="center" wrapText="1"/>
    </xf>
    <xf numFmtId="0" fontId="26" fillId="0" borderId="1" xfId="4" applyFont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0" fontId="25" fillId="0" borderId="1" xfId="4" applyNumberFormat="1" applyFont="1" applyFill="1" applyBorder="1" applyAlignment="1">
      <alignment horizontal="center" vertical="center" textRotation="255" wrapText="1"/>
    </xf>
    <xf numFmtId="0" fontId="27" fillId="0" borderId="1" xfId="4" applyFont="1" applyBorder="1" applyAlignment="1">
      <alignment horizontal="center" vertical="center" wrapText="1"/>
    </xf>
    <xf numFmtId="4" fontId="24" fillId="0" borderId="1" xfId="4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3" fillId="0" borderId="0" xfId="6" applyNumberFormat="1" applyFont="1" applyFill="1" applyBorder="1" applyAlignment="1" applyProtection="1">
      <alignment horizontal="center" vertical="center" wrapText="1"/>
    </xf>
    <xf numFmtId="0" fontId="4" fillId="0" borderId="0" xfId="6" applyNumberFormat="1" applyFont="1" applyFill="1" applyBorder="1" applyAlignment="1" applyProtection="1">
      <alignment horizontal="center" vertical="center"/>
    </xf>
    <xf numFmtId="0" fontId="4" fillId="0" borderId="0" xfId="6" applyNumberFormat="1" applyFont="1" applyFill="1" applyAlignment="1" applyProtection="1">
      <alignment horizontal="center" vertical="center"/>
    </xf>
    <xf numFmtId="49" fontId="38" fillId="3" borderId="0" xfId="0" applyNumberFormat="1" applyFont="1" applyFill="1" applyAlignment="1" applyProtection="1">
      <alignment horizontal="center" vertical="center"/>
    </xf>
    <xf numFmtId="49" fontId="4" fillId="3" borderId="0" xfId="0" applyNumberFormat="1" applyFont="1" applyFill="1" applyAlignment="1" applyProtection="1">
      <alignment horizontal="center" vertical="center"/>
    </xf>
    <xf numFmtId="0" fontId="6" fillId="0" borderId="0" xfId="6" applyNumberFormat="1" applyFont="1" applyFill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vertical="center"/>
    </xf>
    <xf numFmtId="0" fontId="11" fillId="0" borderId="0" xfId="6" applyNumberFormat="1" applyFont="1" applyFill="1" applyAlignment="1" applyProtection="1">
      <alignment horizontal="center" vertical="center" wrapText="1"/>
    </xf>
    <xf numFmtId="0" fontId="5" fillId="0" borderId="4" xfId="6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14" fillId="0" borderId="4" xfId="6" applyNumberFormat="1" applyFont="1" applyFill="1" applyBorder="1" applyAlignment="1" applyProtection="1">
      <alignment horizontal="center" vertical="center" wrapText="1"/>
    </xf>
    <xf numFmtId="0" fontId="14" fillId="0" borderId="1" xfId="6" applyNumberFormat="1" applyFont="1" applyFill="1" applyBorder="1" applyAlignment="1" applyProtection="1">
      <alignment horizontal="center" vertical="center" wrapText="1"/>
    </xf>
    <xf numFmtId="0" fontId="5" fillId="0" borderId="3" xfId="6" applyNumberFormat="1" applyFont="1" applyFill="1" applyBorder="1" applyAlignment="1" applyProtection="1">
      <alignment horizontal="right" wrapText="1"/>
    </xf>
    <xf numFmtId="0" fontId="5" fillId="0" borderId="5" xfId="6" applyNumberFormat="1" applyFont="1" applyFill="1" applyBorder="1" applyAlignment="1" applyProtection="1">
      <alignment horizontal="center" vertical="center" wrapText="1"/>
    </xf>
    <xf numFmtId="0" fontId="5" fillId="0" borderId="6" xfId="6" applyNumberFormat="1" applyFont="1" applyFill="1" applyBorder="1" applyAlignment="1" applyProtection="1">
      <alignment horizontal="center" vertical="center" wrapText="1"/>
    </xf>
    <xf numFmtId="0" fontId="5" fillId="0" borderId="6" xfId="6" applyNumberFormat="1" applyFont="1" applyFill="1" applyBorder="1" applyAlignment="1">
      <alignment horizontal="center" vertical="center" wrapText="1"/>
    </xf>
    <xf numFmtId="0" fontId="14" fillId="0" borderId="4" xfId="6" applyNumberFormat="1" applyFont="1" applyFill="1" applyBorder="1" applyAlignment="1">
      <alignment horizontal="center" vertical="center" wrapText="1"/>
    </xf>
    <xf numFmtId="0" fontId="14" fillId="0" borderId="1" xfId="6" applyNumberFormat="1" applyFont="1" applyFill="1" applyBorder="1" applyAlignment="1">
      <alignment horizontal="center" vertical="center" wrapText="1"/>
    </xf>
    <xf numFmtId="0" fontId="14" fillId="0" borderId="9" xfId="6" applyNumberFormat="1" applyFont="1" applyFill="1" applyBorder="1" applyAlignment="1" applyProtection="1">
      <alignment horizontal="center" vertical="center" wrapText="1"/>
    </xf>
    <xf numFmtId="0" fontId="5" fillId="0" borderId="5" xfId="6" applyNumberFormat="1" applyFont="1" applyFill="1" applyBorder="1" applyAlignment="1">
      <alignment horizontal="center" vertical="center" wrapText="1"/>
    </xf>
    <xf numFmtId="0" fontId="14" fillId="0" borderId="5" xfId="6" applyNumberFormat="1" applyFont="1" applyFill="1" applyBorder="1" applyAlignment="1">
      <alignment horizontal="center" vertical="center" wrapText="1"/>
    </xf>
    <xf numFmtId="0" fontId="14" fillId="0" borderId="6" xfId="6" applyNumberFormat="1" applyFont="1" applyFill="1" applyBorder="1" applyAlignment="1">
      <alignment horizontal="center" vertical="center" wrapText="1"/>
    </xf>
    <xf numFmtId="0" fontId="11" fillId="0" borderId="0" xfId="6" applyNumberFormat="1" applyFont="1" applyFill="1" applyAlignment="1" applyProtection="1">
      <alignment horizontal="center" vertical="center"/>
    </xf>
    <xf numFmtId="0" fontId="5" fillId="0" borderId="4" xfId="6" applyNumberFormat="1" applyFont="1" applyFill="1" applyBorder="1" applyAlignment="1" applyProtection="1">
      <alignment horizontal="center" vertical="center" wrapText="1"/>
    </xf>
    <xf numFmtId="0" fontId="5" fillId="0" borderId="1" xfId="6" applyNumberFormat="1" applyFont="1" applyFill="1" applyBorder="1" applyAlignment="1" applyProtection="1">
      <alignment horizontal="center" vertical="center" wrapText="1"/>
    </xf>
    <xf numFmtId="0" fontId="5" fillId="0" borderId="8" xfId="6" applyNumberFormat="1" applyFont="1" applyFill="1" applyBorder="1" applyAlignment="1">
      <alignment horizontal="center" vertical="center" wrapText="1"/>
    </xf>
    <xf numFmtId="0" fontId="5" fillId="0" borderId="9" xfId="6" applyNumberFormat="1" applyFont="1" applyFill="1" applyBorder="1" applyAlignment="1">
      <alignment horizontal="center" vertical="center" wrapText="1"/>
    </xf>
    <xf numFmtId="0" fontId="5" fillId="0" borderId="3" xfId="6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5" fillId="0" borderId="1" xfId="6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5" fillId="0" borderId="8" xfId="6" applyNumberFormat="1" applyFont="1" applyFill="1" applyBorder="1" applyAlignment="1" applyProtection="1">
      <alignment horizontal="center" vertical="center" wrapText="1"/>
    </xf>
    <xf numFmtId="178" fontId="5" fillId="0" borderId="4" xfId="6" applyNumberFormat="1" applyFont="1" applyFill="1" applyBorder="1" applyAlignment="1" applyProtection="1">
      <alignment horizontal="center" vertical="center" wrapText="1"/>
    </xf>
    <xf numFmtId="178" fontId="5" fillId="0" borderId="1" xfId="6" applyNumberFormat="1" applyFont="1" applyFill="1" applyBorder="1" applyAlignment="1" applyProtection="1">
      <alignment horizontal="center" vertical="center" wrapText="1"/>
    </xf>
    <xf numFmtId="0" fontId="5" fillId="0" borderId="7" xfId="6" applyNumberFormat="1" applyFont="1" applyFill="1" applyBorder="1" applyAlignment="1" applyProtection="1">
      <alignment horizontal="center" vertical="center" wrapText="1"/>
    </xf>
    <xf numFmtId="0" fontId="5" fillId="0" borderId="9" xfId="6" applyNumberFormat="1" applyFont="1" applyFill="1" applyBorder="1" applyAlignment="1" applyProtection="1">
      <alignment horizontal="center" vertical="center" wrapText="1"/>
    </xf>
    <xf numFmtId="178" fontId="5" fillId="0" borderId="12" xfId="6" applyNumberFormat="1" applyFont="1" applyFill="1" applyBorder="1" applyAlignment="1" applyProtection="1">
      <alignment horizontal="center" vertical="center" wrapText="1"/>
    </xf>
    <xf numFmtId="0" fontId="14" fillId="0" borderId="8" xfId="6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6" applyNumberFormat="1" applyFont="1" applyFill="1" applyAlignment="1" applyProtection="1">
      <alignment horizontal="right" vertical="center" wrapText="1"/>
    </xf>
    <xf numFmtId="0" fontId="5" fillId="2" borderId="1" xfId="6" applyNumberFormat="1" applyFont="1" applyFill="1" applyBorder="1" applyAlignment="1" applyProtection="1">
      <alignment horizontal="center" vertical="center" wrapText="1"/>
    </xf>
    <xf numFmtId="0" fontId="14" fillId="2" borderId="1" xfId="6" applyNumberFormat="1" applyFont="1" applyFill="1" applyBorder="1" applyAlignment="1" applyProtection="1">
      <alignment horizontal="center" vertical="center" wrapText="1"/>
    </xf>
    <xf numFmtId="0" fontId="5" fillId="0" borderId="2" xfId="6" applyNumberFormat="1" applyFont="1" applyFill="1" applyBorder="1" applyAlignment="1" applyProtection="1">
      <alignment horizontal="center" vertical="center" wrapText="1"/>
    </xf>
    <xf numFmtId="0" fontId="5" fillId="0" borderId="12" xfId="6" applyNumberFormat="1" applyFont="1" applyFill="1" applyBorder="1" applyAlignment="1" applyProtection="1">
      <alignment horizontal="center" vertical="center" wrapText="1"/>
    </xf>
    <xf numFmtId="0" fontId="14" fillId="0" borderId="6" xfId="6" applyNumberFormat="1" applyFont="1" applyFill="1" applyBorder="1" applyAlignment="1" applyProtection="1">
      <alignment horizontal="center" vertical="center" wrapText="1"/>
    </xf>
    <xf numFmtId="0" fontId="14" fillId="2" borderId="1" xfId="6" applyNumberFormat="1" applyFont="1" applyFill="1" applyBorder="1" applyAlignment="1">
      <alignment horizontal="center" vertical="center" wrapText="1"/>
    </xf>
    <xf numFmtId="0" fontId="5" fillId="0" borderId="0" xfId="6" applyNumberFormat="1" applyFont="1" applyFill="1" applyAlignment="1" applyProtection="1">
      <alignment horizontal="center" vertical="center" wrapText="1"/>
    </xf>
    <xf numFmtId="0" fontId="15" fillId="2" borderId="2" xfId="6" applyNumberFormat="1" applyFont="1" applyFill="1" applyBorder="1" applyAlignment="1" applyProtection="1">
      <alignment horizontal="center" vertical="center" wrapText="1"/>
    </xf>
    <xf numFmtId="0" fontId="14" fillId="2" borderId="12" xfId="6" applyNumberFormat="1" applyFont="1" applyFill="1" applyBorder="1" applyAlignment="1" applyProtection="1">
      <alignment horizontal="center" vertical="center" wrapText="1"/>
    </xf>
    <xf numFmtId="0" fontId="14" fillId="2" borderId="4" xfId="6" applyNumberFormat="1" applyFont="1" applyFill="1" applyBorder="1" applyAlignment="1" applyProtection="1">
      <alignment horizontal="center" vertical="center" wrapText="1"/>
    </xf>
    <xf numFmtId="0" fontId="5" fillId="2" borderId="9" xfId="6" applyNumberFormat="1" applyFont="1" applyFill="1" applyBorder="1" applyAlignment="1" applyProtection="1">
      <alignment horizontal="center" vertical="center" wrapText="1"/>
    </xf>
    <xf numFmtId="0" fontId="5" fillId="0" borderId="3" xfId="6" applyNumberFormat="1" applyFont="1" applyFill="1" applyBorder="1" applyAlignment="1">
      <alignment horizontal="right" vertical="center" wrapText="1"/>
    </xf>
    <xf numFmtId="0" fontId="5" fillId="0" borderId="2" xfId="6" applyNumberFormat="1" applyFont="1" applyFill="1" applyBorder="1" applyAlignment="1" applyProtection="1">
      <alignment horizontal="right" vertical="center" wrapText="1"/>
    </xf>
    <xf numFmtId="0" fontId="5" fillId="0" borderId="12" xfId="6" applyNumberFormat="1" applyFont="1" applyFill="1" applyBorder="1" applyAlignment="1" applyProtection="1">
      <alignment horizontal="right" vertical="center" wrapText="1"/>
    </xf>
    <xf numFmtId="0" fontId="5" fillId="0" borderId="4" xfId="6" applyNumberFormat="1" applyFont="1" applyFill="1" applyBorder="1" applyAlignment="1" applyProtection="1">
      <alignment horizontal="right" vertical="center" wrapText="1"/>
    </xf>
    <xf numFmtId="0" fontId="14" fillId="0" borderId="5" xfId="6" applyNumberFormat="1" applyFont="1" applyFill="1" applyBorder="1" applyAlignment="1" applyProtection="1">
      <alignment horizontal="center" vertical="center" wrapText="1"/>
    </xf>
    <xf numFmtId="0" fontId="5" fillId="0" borderId="0" xfId="6" applyNumberFormat="1" applyFont="1" applyFill="1" applyAlignment="1" applyProtection="1">
      <alignment horizontal="right"/>
    </xf>
    <xf numFmtId="4" fontId="14" fillId="0" borderId="1" xfId="6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6" applyNumberFormat="1" applyFont="1" applyFill="1" applyAlignment="1" applyProtection="1">
      <alignment horizontal="right" wrapText="1"/>
    </xf>
    <xf numFmtId="0" fontId="5" fillId="0" borderId="0" xfId="6" applyNumberFormat="1" applyFont="1" applyFill="1" applyAlignment="1" applyProtection="1">
      <alignment horizontal="right" vertical="center"/>
    </xf>
    <xf numFmtId="0" fontId="14" fillId="0" borderId="1" xfId="6" applyNumberFormat="1" applyFont="1" applyFill="1" applyBorder="1" applyAlignment="1" applyProtection="1">
      <alignment horizontal="center" vertical="center"/>
    </xf>
    <xf numFmtId="0" fontId="14" fillId="0" borderId="1" xfId="6" applyNumberFormat="1" applyFont="1" applyFill="1" applyBorder="1" applyAlignment="1">
      <alignment horizontal="center" vertical="center"/>
    </xf>
    <xf numFmtId="0" fontId="14" fillId="0" borderId="7" xfId="6" applyNumberFormat="1" applyFont="1" applyFill="1" applyBorder="1" applyAlignment="1" applyProtection="1">
      <alignment horizontal="center" vertical="center" wrapText="1"/>
    </xf>
    <xf numFmtId="0" fontId="14" fillId="0" borderId="4" xfId="6" applyNumberFormat="1" applyFont="1" applyFill="1" applyBorder="1" applyAlignment="1" applyProtection="1">
      <alignment horizontal="center" vertical="center"/>
    </xf>
    <xf numFmtId="182" fontId="13" fillId="0" borderId="0" xfId="3" applyNumberFormat="1" applyFont="1" applyFill="1" applyAlignment="1" applyProtection="1">
      <alignment horizontal="center" vertical="center"/>
    </xf>
    <xf numFmtId="0" fontId="14" fillId="0" borderId="7" xfId="6" applyNumberFormat="1" applyFont="1" applyFill="1" applyBorder="1" applyAlignment="1" applyProtection="1">
      <alignment horizontal="center" vertical="center"/>
    </xf>
    <xf numFmtId="0" fontId="14" fillId="0" borderId="3" xfId="6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78" fontId="8" fillId="0" borderId="5" xfId="0" applyNumberFormat="1" applyFont="1" applyFill="1" applyBorder="1" applyAlignment="1" applyProtection="1">
      <alignment horizontal="center" vertical="center" wrapText="1"/>
    </xf>
    <xf numFmtId="178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/>
    </xf>
    <xf numFmtId="178" fontId="8" fillId="0" borderId="0" xfId="0" applyNumberFormat="1" applyFont="1" applyFill="1" applyAlignment="1" applyProtection="1">
      <alignment horizontal="right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180" fontId="8" fillId="0" borderId="3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178" fontId="8" fillId="0" borderId="3" xfId="0" applyNumberFormat="1" applyFont="1" applyFill="1" applyBorder="1" applyAlignment="1" applyProtection="1">
      <alignment horizontal="right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Alignment="1" applyProtection="1">
      <alignment horizontal="right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right"/>
    </xf>
    <xf numFmtId="0" fontId="24" fillId="0" borderId="1" xfId="0" applyFont="1" applyBorder="1" applyAlignment="1">
      <alignment horizontal="left" vertical="center" wrapText="1"/>
    </xf>
    <xf numFmtId="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6" xfId="4" applyNumberFormat="1" applyFont="1" applyFill="1" applyBorder="1" applyAlignment="1">
      <alignment horizontal="center" vertical="center" wrapText="1"/>
    </xf>
    <xf numFmtId="0" fontId="24" fillId="0" borderId="9" xfId="4" applyFont="1" applyFill="1" applyBorder="1" applyAlignment="1">
      <alignment horizontal="center" vertical="center" wrapText="1"/>
    </xf>
    <xf numFmtId="49" fontId="24" fillId="0" borderId="6" xfId="4" applyNumberFormat="1" applyFont="1" applyFill="1" applyBorder="1" applyAlignment="1">
      <alignment horizontal="left" vertical="center" wrapText="1"/>
    </xf>
    <xf numFmtId="4" fontId="24" fillId="0" borderId="6" xfId="4" applyNumberFormat="1" applyFont="1" applyFill="1" applyBorder="1" applyAlignment="1">
      <alignment horizontal="center" vertical="center" wrapText="1"/>
    </xf>
    <xf numFmtId="0" fontId="22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horizontal="center" vertical="center"/>
    </xf>
    <xf numFmtId="0" fontId="24" fillId="0" borderId="3" xfId="4" applyFont="1" applyBorder="1" applyAlignment="1">
      <alignment horizontal="left" vertical="center" wrapText="1"/>
    </xf>
    <xf numFmtId="0" fontId="24" fillId="0" borderId="6" xfId="4" applyFont="1" applyFill="1" applyBorder="1" applyAlignment="1">
      <alignment horizontal="center" vertical="center" wrapText="1"/>
    </xf>
    <xf numFmtId="0" fontId="24" fillId="0" borderId="6" xfId="4" applyFont="1" applyBorder="1" applyAlignment="1">
      <alignment horizontal="center" vertical="center" wrapText="1"/>
    </xf>
    <xf numFmtId="0" fontId="24" fillId="0" borderId="9" xfId="4" applyFont="1" applyBorder="1" applyAlignment="1">
      <alignment horizontal="center" vertical="center" wrapText="1"/>
    </xf>
    <xf numFmtId="0" fontId="24" fillId="0" borderId="15" xfId="4" applyFont="1" applyBorder="1" applyAlignment="1">
      <alignment horizontal="center" vertical="center" wrapText="1"/>
    </xf>
    <xf numFmtId="0" fontId="24" fillId="0" borderId="16" xfId="4" applyFont="1" applyBorder="1" applyAlignment="1">
      <alignment horizontal="center" vertical="center" wrapText="1"/>
    </xf>
    <xf numFmtId="0" fontId="24" fillId="0" borderId="17" xfId="4" applyFont="1" applyBorder="1" applyAlignment="1">
      <alignment horizontal="center" vertical="center" wrapText="1"/>
    </xf>
    <xf numFmtId="0" fontId="24" fillId="0" borderId="5" xfId="4" applyFont="1" applyBorder="1" applyAlignment="1">
      <alignment horizontal="center" vertical="center" wrapText="1"/>
    </xf>
    <xf numFmtId="0" fontId="24" fillId="0" borderId="7" xfId="4" applyFont="1" applyBorder="1" applyAlignment="1">
      <alignment horizontal="center" vertical="center" wrapText="1"/>
    </xf>
    <xf numFmtId="0" fontId="24" fillId="0" borderId="10" xfId="4" applyFont="1" applyBorder="1" applyAlignment="1">
      <alignment horizontal="center" vertical="center" wrapText="1"/>
    </xf>
    <xf numFmtId="0" fontId="24" fillId="0" borderId="6" xfId="4" applyFont="1" applyBorder="1" applyAlignment="1">
      <alignment horizontal="center" wrapText="1"/>
    </xf>
    <xf numFmtId="0" fontId="24" fillId="0" borderId="8" xfId="4" applyFont="1" applyBorder="1" applyAlignment="1">
      <alignment horizontal="center" wrapText="1"/>
    </xf>
    <xf numFmtId="0" fontId="24" fillId="0" borderId="9" xfId="4" applyFont="1" applyBorder="1" applyAlignment="1">
      <alignment horizontal="center" wrapText="1"/>
    </xf>
    <xf numFmtId="0" fontId="25" fillId="0" borderId="2" xfId="4" applyNumberFormat="1" applyFont="1" applyFill="1" applyBorder="1" applyAlignment="1">
      <alignment horizontal="center" vertical="center" textRotation="255" wrapText="1"/>
    </xf>
    <xf numFmtId="0" fontId="25" fillId="0" borderId="12" xfId="4" applyNumberFormat="1" applyFont="1" applyFill="1" applyBorder="1" applyAlignment="1">
      <alignment horizontal="center" vertical="center" textRotation="255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0" fontId="2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 textRotation="255" wrapText="1"/>
    </xf>
    <xf numFmtId="0" fontId="25" fillId="0" borderId="12" xfId="0" applyNumberFormat="1" applyFont="1" applyFill="1" applyBorder="1" applyAlignment="1">
      <alignment horizontal="center" vertical="center" textRotation="255" wrapText="1"/>
    </xf>
    <xf numFmtId="0" fontId="24" fillId="0" borderId="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5" fillId="0" borderId="1" xfId="0" applyNumberFormat="1" applyFont="1" applyFill="1" applyBorder="1" applyAlignment="1">
      <alignment horizontal="center" vertical="center" textRotation="255" wrapText="1"/>
    </xf>
    <xf numFmtId="0" fontId="39" fillId="0" borderId="6" xfId="0" applyFont="1" applyBorder="1" applyAlignment="1">
      <alignment horizontal="left" vertical="center" wrapText="1"/>
    </xf>
    <xf numFmtId="0" fontId="39" fillId="0" borderId="8" xfId="0" applyFont="1" applyBorder="1" applyAlignment="1">
      <alignment horizontal="left" vertical="center" wrapText="1"/>
    </xf>
    <xf numFmtId="0" fontId="39" fillId="0" borderId="9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0" xfId="0" applyFont="1"/>
    <xf numFmtId="0" fontId="0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24" fillId="0" borderId="9" xfId="4" applyNumberFormat="1" applyFont="1" applyFill="1" applyBorder="1" applyAlignment="1">
      <alignment horizontal="center" vertical="center" wrapText="1"/>
    </xf>
    <xf numFmtId="0" fontId="26" fillId="0" borderId="6" xfId="4" applyFont="1" applyBorder="1" applyAlignment="1">
      <alignment horizontal="center" vertical="center" wrapText="1"/>
    </xf>
    <xf numFmtId="0" fontId="26" fillId="0" borderId="9" xfId="4" applyFont="1" applyBorder="1" applyAlignment="1">
      <alignment horizontal="center" vertical="center" wrapText="1"/>
    </xf>
    <xf numFmtId="9" fontId="24" fillId="0" borderId="6" xfId="0" applyNumberFormat="1" applyFont="1" applyBorder="1" applyAlignment="1">
      <alignment horizontal="center" vertical="center" wrapText="1"/>
    </xf>
    <xf numFmtId="9" fontId="24" fillId="0" borderId="9" xfId="0" applyNumberFormat="1" applyFont="1" applyBorder="1" applyAlignment="1">
      <alignment horizontal="center" vertical="center" wrapText="1"/>
    </xf>
    <xf numFmtId="0" fontId="25" fillId="0" borderId="4" xfId="4" applyNumberFormat="1" applyFont="1" applyFill="1" applyBorder="1" applyAlignment="1">
      <alignment horizontal="center" vertical="center" textRotation="255" wrapText="1"/>
    </xf>
    <xf numFmtId="49" fontId="24" fillId="0" borderId="8" xfId="4" applyNumberFormat="1" applyFont="1" applyFill="1" applyBorder="1" applyAlignment="1">
      <alignment horizontal="center" vertical="center" wrapText="1"/>
    </xf>
    <xf numFmtId="49" fontId="24" fillId="0" borderId="9" xfId="4" applyNumberFormat="1" applyFont="1" applyFill="1" applyBorder="1" applyAlignment="1">
      <alignment horizontal="left" vertical="center" wrapText="1"/>
    </xf>
    <xf numFmtId="0" fontId="24" fillId="0" borderId="6" xfId="4" applyFont="1" applyBorder="1" applyAlignment="1">
      <alignment horizontal="left" vertical="center" wrapText="1"/>
    </xf>
    <xf numFmtId="0" fontId="24" fillId="0" borderId="8" xfId="4" applyFont="1" applyBorder="1" applyAlignment="1">
      <alignment horizontal="left" vertical="center" wrapText="1"/>
    </xf>
    <xf numFmtId="0" fontId="24" fillId="0" borderId="9" xfId="4" applyFont="1" applyBorder="1" applyAlignment="1">
      <alignment horizontal="left" vertical="center" wrapText="1"/>
    </xf>
    <xf numFmtId="4" fontId="24" fillId="0" borderId="9" xfId="4" applyNumberFormat="1" applyFont="1" applyFill="1" applyBorder="1" applyAlignment="1">
      <alignment horizontal="center" vertical="center" wrapText="1"/>
    </xf>
    <xf numFmtId="0" fontId="26" fillId="0" borderId="8" xfId="4" applyFont="1" applyBorder="1" applyAlignment="1">
      <alignment horizontal="center" vertical="center" wrapText="1"/>
    </xf>
    <xf numFmtId="4" fontId="24" fillId="0" borderId="8" xfId="4" applyNumberFormat="1" applyFont="1" applyFill="1" applyBorder="1" applyAlignment="1">
      <alignment horizontal="center" vertical="center" wrapText="1"/>
    </xf>
    <xf numFmtId="4" fontId="24" fillId="0" borderId="6" xfId="4" applyNumberFormat="1" applyFont="1" applyFill="1" applyBorder="1" applyAlignment="1">
      <alignment horizontal="center" vertical="center"/>
    </xf>
    <xf numFmtId="4" fontId="24" fillId="0" borderId="9" xfId="4" applyNumberFormat="1" applyFont="1" applyFill="1" applyBorder="1" applyAlignment="1">
      <alignment horizontal="center" vertical="center"/>
    </xf>
    <xf numFmtId="0" fontId="24" fillId="0" borderId="8" xfId="4" applyFont="1" applyBorder="1" applyAlignment="1">
      <alignment horizontal="center" vertical="center" wrapText="1"/>
    </xf>
    <xf numFmtId="49" fontId="24" fillId="0" borderId="8" xfId="4" applyNumberFormat="1" applyFont="1" applyFill="1" applyBorder="1" applyAlignment="1">
      <alignment horizontal="left" vertical="center" wrapText="1"/>
    </xf>
  </cellXfs>
  <cellStyles count="7">
    <cellStyle name="ColLevel_0" xfId="1"/>
    <cellStyle name="RowLevel_0" xfId="2"/>
    <cellStyle name="百分比" xfId="3" builtinId="5"/>
    <cellStyle name="常规" xfId="0" builtinId="0"/>
    <cellStyle name="常规 2" xfId="4"/>
    <cellStyle name="货币[0]" xfId="5" builtinId="7"/>
    <cellStyle name="千位分隔[0]" xfId="6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>
      <selection activeCell="D7" sqref="D7:F7"/>
    </sheetView>
  </sheetViews>
  <sheetFormatPr defaultColWidth="9.1640625" defaultRowHeight="11.25"/>
  <cols>
    <col min="1" max="1" width="14.83203125" customWidth="1"/>
    <col min="2" max="2" width="12.6640625" customWidth="1"/>
    <col min="3" max="3" width="14.1640625" customWidth="1"/>
    <col min="4" max="4" width="23.33203125" customWidth="1"/>
    <col min="5" max="5" width="22.1640625" customWidth="1"/>
    <col min="6" max="6" width="27.33203125" customWidth="1"/>
    <col min="7" max="7" width="10.5" customWidth="1"/>
    <col min="8" max="11" width="6.83203125" customWidth="1"/>
  </cols>
  <sheetData>
    <row r="1" spans="1:11" ht="54.75" customHeight="1">
      <c r="A1" s="53"/>
      <c r="B1" s="53"/>
      <c r="C1" s="53"/>
      <c r="D1" s="53"/>
      <c r="E1" s="53"/>
      <c r="F1" s="53"/>
      <c r="G1" s="1" t="s">
        <v>268</v>
      </c>
      <c r="H1" s="54"/>
      <c r="I1" s="54"/>
      <c r="J1" s="54"/>
      <c r="K1" s="54"/>
    </row>
    <row r="2" spans="1:11" ht="39.950000000000003" customHeight="1">
      <c r="A2" s="230" t="s">
        <v>656</v>
      </c>
      <c r="B2" s="230"/>
      <c r="C2" s="230"/>
      <c r="D2" s="230"/>
      <c r="E2" s="230"/>
      <c r="F2" s="230"/>
      <c r="G2" s="230"/>
      <c r="H2" s="55"/>
      <c r="I2" s="55"/>
      <c r="J2" s="55"/>
      <c r="K2" s="55"/>
    </row>
    <row r="3" spans="1:11" ht="81" customHeight="1">
      <c r="A3" s="230"/>
      <c r="B3" s="230"/>
      <c r="C3" s="230"/>
      <c r="D3" s="230"/>
      <c r="E3" s="230"/>
      <c r="F3" s="230"/>
      <c r="G3" s="230"/>
      <c r="H3" s="55"/>
      <c r="I3" s="55"/>
      <c r="J3" s="55"/>
      <c r="K3" s="55"/>
    </row>
    <row r="4" spans="1:11" ht="28.5" customHeight="1">
      <c r="A4" s="56"/>
      <c r="B4" s="56"/>
      <c r="C4" s="56"/>
      <c r="D4" s="56"/>
      <c r="E4" s="56"/>
      <c r="F4" s="56"/>
      <c r="G4" s="56"/>
      <c r="H4" s="57"/>
      <c r="I4" s="57"/>
      <c r="J4" s="57"/>
      <c r="K4" s="57"/>
    </row>
    <row r="5" spans="1:11" ht="35.1" customHeight="1">
      <c r="A5" s="53"/>
      <c r="B5" s="53"/>
      <c r="C5" s="54"/>
      <c r="D5" s="54"/>
      <c r="E5" s="54"/>
      <c r="F5" s="54"/>
      <c r="G5" s="54"/>
      <c r="H5" s="54"/>
      <c r="I5" s="54"/>
      <c r="J5" s="58"/>
      <c r="K5" s="54"/>
    </row>
    <row r="6" spans="1:11" ht="35.1" customHeight="1">
      <c r="A6" s="53"/>
      <c r="B6" s="231" t="s">
        <v>277</v>
      </c>
      <c r="C6" s="232"/>
      <c r="D6" s="2"/>
      <c r="E6" s="2"/>
      <c r="F6" s="2"/>
      <c r="G6" s="58"/>
      <c r="H6" s="54"/>
      <c r="I6" s="54"/>
      <c r="J6" s="54"/>
      <c r="K6" s="54"/>
    </row>
    <row r="7" spans="1:11" s="60" customFormat="1" ht="35.1" customHeight="1">
      <c r="A7" s="61"/>
      <c r="B7" s="231"/>
      <c r="C7" s="232"/>
      <c r="D7" s="233" t="s">
        <v>707</v>
      </c>
      <c r="E7" s="234"/>
      <c r="F7" s="234"/>
      <c r="G7" s="59"/>
      <c r="H7" s="59"/>
      <c r="I7" s="59"/>
      <c r="J7" s="59"/>
      <c r="K7" s="59"/>
    </row>
    <row r="8" spans="1:11" ht="35.1" customHeight="1">
      <c r="A8" s="54"/>
      <c r="B8" s="232"/>
      <c r="C8" s="232"/>
      <c r="D8" s="2"/>
      <c r="E8" s="2"/>
      <c r="F8" s="2"/>
      <c r="G8" s="54"/>
      <c r="H8" s="54"/>
      <c r="I8" s="54"/>
      <c r="J8" s="58"/>
      <c r="K8" s="58"/>
    </row>
    <row r="9" spans="1:11" ht="35.1" customHeight="1">
      <c r="A9" s="54"/>
      <c r="B9" s="232" t="s">
        <v>341</v>
      </c>
      <c r="C9" s="232"/>
      <c r="D9" s="2"/>
      <c r="E9" s="3"/>
      <c r="F9" s="3"/>
      <c r="G9" s="58"/>
      <c r="H9" s="58"/>
      <c r="I9" s="58"/>
      <c r="J9" s="58"/>
      <c r="K9" s="54"/>
    </row>
    <row r="10" spans="1:11" s="60" customFormat="1" ht="35.1" customHeight="1">
      <c r="A10" s="59"/>
      <c r="B10" s="232"/>
      <c r="C10" s="232"/>
      <c r="D10" s="234" t="s">
        <v>662</v>
      </c>
      <c r="E10" s="234"/>
      <c r="F10" s="234"/>
      <c r="G10" s="59"/>
      <c r="H10" s="59"/>
      <c r="I10" s="59"/>
      <c r="J10" s="59"/>
      <c r="K10" s="59"/>
    </row>
    <row r="11" spans="1:11" ht="35.1" customHeight="1">
      <c r="A11" s="54"/>
      <c r="B11" s="232"/>
      <c r="C11" s="232"/>
      <c r="D11" s="2"/>
      <c r="E11" s="2"/>
      <c r="F11" s="2"/>
      <c r="G11" s="54"/>
      <c r="H11" s="54"/>
      <c r="I11" s="54"/>
      <c r="J11" s="54"/>
      <c r="K11" s="54"/>
    </row>
    <row r="12" spans="1:11" ht="35.1" customHeight="1">
      <c r="A12" s="54"/>
      <c r="B12" s="54"/>
      <c r="C12" s="54"/>
      <c r="D12" s="54"/>
      <c r="E12" s="53"/>
      <c r="F12" s="53"/>
      <c r="G12" s="53"/>
      <c r="H12" s="54"/>
      <c r="I12" s="58"/>
      <c r="J12" s="54"/>
      <c r="K12" s="54"/>
    </row>
    <row r="13" spans="1:11" ht="35.1" customHeight="1">
      <c r="A13" s="53"/>
      <c r="B13" s="53"/>
      <c r="C13" s="53"/>
      <c r="D13" s="53"/>
      <c r="E13" s="53"/>
      <c r="F13" s="53"/>
      <c r="G13" s="53"/>
      <c r="H13" s="54"/>
      <c r="I13" s="54"/>
      <c r="J13" s="54"/>
      <c r="K13" s="54"/>
    </row>
  </sheetData>
  <sheetProtection formatCells="0" formatColumns="0" formatRows="0"/>
  <mergeCells count="5">
    <mergeCell ref="A2:G3"/>
    <mergeCell ref="B6:C8"/>
    <mergeCell ref="D7:F7"/>
    <mergeCell ref="B9:C11"/>
    <mergeCell ref="D10:F10"/>
  </mergeCells>
  <phoneticPr fontId="0" type="noConversion"/>
  <printOptions horizontalCentered="1"/>
  <pageMargins left="0.39370078740157477" right="0.39370078740157477" top="0.39370078740157477" bottom="0.39370078740157477" header="0.49999999249075339" footer="0.49999999249075339"/>
  <pageSetup paperSize="9" scale="90" orientation="landscape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17"/>
  <sheetViews>
    <sheetView showGridLines="0" showZeros="0" workbookViewId="0">
      <selection activeCell="E7" sqref="E7"/>
    </sheetView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16" width="15" customWidth="1"/>
    <col min="17" max="248" width="6.6640625" customWidth="1"/>
  </cols>
  <sheetData>
    <row r="1" spans="1:248" ht="23.1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54"/>
      <c r="L1" s="19"/>
      <c r="M1" s="19"/>
      <c r="N1" s="19"/>
      <c r="O1" s="25" t="s">
        <v>529</v>
      </c>
      <c r="P1" s="26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</row>
    <row r="2" spans="1:248" ht="23.1" customHeight="1">
      <c r="A2" s="237" t="s">
        <v>490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</row>
    <row r="3" spans="1:248" ht="30.75" customHeight="1">
      <c r="A3" s="20"/>
      <c r="B3" s="20"/>
      <c r="C3" s="20"/>
      <c r="D3" s="15"/>
      <c r="E3" s="120"/>
      <c r="F3" s="43"/>
      <c r="G3" s="15"/>
      <c r="H3" s="128"/>
      <c r="I3" s="15"/>
      <c r="J3" s="15"/>
      <c r="K3" s="54"/>
      <c r="L3" s="15"/>
      <c r="M3" s="15"/>
      <c r="N3" s="287" t="s">
        <v>384</v>
      </c>
      <c r="O3" s="287"/>
      <c r="P3" s="97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</row>
    <row r="4" spans="1:248" ht="23.1" customHeight="1">
      <c r="A4" s="276" t="s">
        <v>178</v>
      </c>
      <c r="B4" s="276" t="s">
        <v>163</v>
      </c>
      <c r="C4" s="241" t="s">
        <v>186</v>
      </c>
      <c r="D4" s="286" t="s">
        <v>241</v>
      </c>
      <c r="E4" s="281" t="s">
        <v>71</v>
      </c>
      <c r="F4" s="281" t="s">
        <v>364</v>
      </c>
      <c r="G4" s="281" t="s">
        <v>330</v>
      </c>
      <c r="H4" s="281" t="s">
        <v>226</v>
      </c>
      <c r="I4" s="281" t="s">
        <v>58</v>
      </c>
      <c r="J4" s="281" t="s">
        <v>103</v>
      </c>
      <c r="K4" s="277" t="s">
        <v>276</v>
      </c>
      <c r="L4" s="277" t="s">
        <v>73</v>
      </c>
      <c r="M4" s="277" t="s">
        <v>235</v>
      </c>
      <c r="N4" s="277" t="s">
        <v>211</v>
      </c>
      <c r="O4" s="277" t="s">
        <v>201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</row>
    <row r="5" spans="1:248" ht="19.5" customHeight="1">
      <c r="A5" s="276"/>
      <c r="B5" s="276"/>
      <c r="C5" s="241"/>
      <c r="D5" s="286"/>
      <c r="E5" s="281"/>
      <c r="F5" s="281"/>
      <c r="G5" s="281"/>
      <c r="H5" s="281"/>
      <c r="I5" s="281"/>
      <c r="J5" s="281"/>
      <c r="K5" s="277"/>
      <c r="L5" s="277"/>
      <c r="M5" s="277"/>
      <c r="N5" s="277"/>
      <c r="O5" s="277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</row>
    <row r="6" spans="1:248" ht="39.75" customHeight="1">
      <c r="A6" s="276"/>
      <c r="B6" s="276"/>
      <c r="C6" s="241"/>
      <c r="D6" s="286"/>
      <c r="E6" s="281"/>
      <c r="F6" s="281"/>
      <c r="G6" s="281"/>
      <c r="H6" s="281"/>
      <c r="I6" s="281"/>
      <c r="J6" s="281"/>
      <c r="K6" s="277"/>
      <c r="L6" s="277"/>
      <c r="M6" s="277"/>
      <c r="N6" s="277"/>
      <c r="O6" s="277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</row>
    <row r="7" spans="1:248" s="38" customFormat="1" ht="23.1" customHeight="1">
      <c r="A7" s="16"/>
      <c r="B7" s="140"/>
      <c r="C7" s="16" t="s">
        <v>113</v>
      </c>
      <c r="D7" s="163">
        <v>439940</v>
      </c>
      <c r="E7" s="163">
        <v>0</v>
      </c>
      <c r="F7" s="163">
        <v>0</v>
      </c>
      <c r="G7" s="163">
        <v>0</v>
      </c>
      <c r="H7" s="163">
        <v>0</v>
      </c>
      <c r="I7" s="163">
        <v>89940</v>
      </c>
      <c r="J7" s="163">
        <v>0</v>
      </c>
      <c r="K7" s="163">
        <v>0</v>
      </c>
      <c r="L7" s="185">
        <v>0</v>
      </c>
      <c r="M7" s="163">
        <v>50000</v>
      </c>
      <c r="N7" s="163">
        <v>0</v>
      </c>
      <c r="O7" s="163">
        <v>300000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</row>
    <row r="8" spans="1:248" ht="23.1" customHeight="1">
      <c r="A8" s="16"/>
      <c r="B8" s="140" t="s">
        <v>31</v>
      </c>
      <c r="C8" s="16" t="s">
        <v>28</v>
      </c>
      <c r="D8" s="163">
        <v>439940</v>
      </c>
      <c r="E8" s="163">
        <v>0</v>
      </c>
      <c r="F8" s="163">
        <v>0</v>
      </c>
      <c r="G8" s="163">
        <v>0</v>
      </c>
      <c r="H8" s="163">
        <v>0</v>
      </c>
      <c r="I8" s="163">
        <v>89940</v>
      </c>
      <c r="J8" s="163">
        <v>0</v>
      </c>
      <c r="K8" s="163">
        <v>0</v>
      </c>
      <c r="L8" s="185">
        <v>0</v>
      </c>
      <c r="M8" s="163">
        <v>50000</v>
      </c>
      <c r="N8" s="163">
        <v>0</v>
      </c>
      <c r="O8" s="163">
        <v>300000</v>
      </c>
    </row>
    <row r="9" spans="1:248" ht="23.1" customHeight="1">
      <c r="A9" s="16"/>
      <c r="B9" s="140" t="s">
        <v>29</v>
      </c>
      <c r="C9" s="16" t="s">
        <v>30</v>
      </c>
      <c r="D9" s="163">
        <v>439940</v>
      </c>
      <c r="E9" s="163">
        <v>0</v>
      </c>
      <c r="F9" s="163">
        <v>0</v>
      </c>
      <c r="G9" s="163">
        <v>0</v>
      </c>
      <c r="H9" s="163">
        <v>0</v>
      </c>
      <c r="I9" s="163">
        <v>89940</v>
      </c>
      <c r="J9" s="163">
        <v>0</v>
      </c>
      <c r="K9" s="163">
        <v>0</v>
      </c>
      <c r="L9" s="185">
        <v>0</v>
      </c>
      <c r="M9" s="163">
        <v>50000</v>
      </c>
      <c r="N9" s="163">
        <v>0</v>
      </c>
      <c r="O9" s="163">
        <v>300000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</row>
    <row r="10" spans="1:248" ht="23.1" customHeight="1">
      <c r="A10" s="16">
        <v>2120501</v>
      </c>
      <c r="B10" s="140" t="s">
        <v>32</v>
      </c>
      <c r="C10" s="16" t="s">
        <v>34</v>
      </c>
      <c r="D10" s="163">
        <v>350000</v>
      </c>
      <c r="E10" s="163">
        <v>0</v>
      </c>
      <c r="F10" s="163">
        <v>0</v>
      </c>
      <c r="G10" s="163">
        <v>0</v>
      </c>
      <c r="H10" s="163">
        <v>0</v>
      </c>
      <c r="I10" s="163">
        <v>0</v>
      </c>
      <c r="J10" s="163">
        <v>0</v>
      </c>
      <c r="K10" s="163">
        <v>0</v>
      </c>
      <c r="L10" s="185">
        <v>0</v>
      </c>
      <c r="M10" s="163">
        <v>50000</v>
      </c>
      <c r="N10" s="163">
        <v>0</v>
      </c>
      <c r="O10" s="163">
        <v>300000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</row>
    <row r="11" spans="1:248" ht="23.1" customHeight="1">
      <c r="A11" s="16">
        <v>2120101</v>
      </c>
      <c r="B11" s="140" t="s">
        <v>32</v>
      </c>
      <c r="C11" s="16" t="s">
        <v>33</v>
      </c>
      <c r="D11" s="163">
        <v>89940</v>
      </c>
      <c r="E11" s="163">
        <v>0</v>
      </c>
      <c r="F11" s="163">
        <v>0</v>
      </c>
      <c r="G11" s="163">
        <v>0</v>
      </c>
      <c r="H11" s="163">
        <v>0</v>
      </c>
      <c r="I11" s="163">
        <v>89940</v>
      </c>
      <c r="J11" s="163">
        <v>0</v>
      </c>
      <c r="K11" s="163">
        <v>0</v>
      </c>
      <c r="L11" s="185">
        <v>0</v>
      </c>
      <c r="M11" s="163">
        <v>0</v>
      </c>
      <c r="N11" s="163">
        <v>0</v>
      </c>
      <c r="O11" s="163"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</row>
    <row r="12" spans="1:248" ht="23.1" customHeight="1">
      <c r="A12" s="17"/>
      <c r="B12" s="17"/>
      <c r="C12" s="17"/>
      <c r="D12" s="17"/>
      <c r="E12" s="17"/>
      <c r="F12" s="17"/>
      <c r="G12" s="17"/>
      <c r="H12" s="17"/>
      <c r="J12" s="17"/>
      <c r="K12" s="58"/>
      <c r="L12" s="17"/>
      <c r="M12" s="17"/>
      <c r="N12" s="17"/>
      <c r="O12" s="17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</row>
    <row r="13" spans="1:248" ht="23.1" customHeight="1">
      <c r="A13" s="14"/>
      <c r="B13" s="14"/>
      <c r="C13" s="14"/>
      <c r="D13" s="14"/>
      <c r="E13" s="17"/>
      <c r="F13" s="17"/>
      <c r="G13" s="14"/>
      <c r="H13" s="14"/>
      <c r="I13" s="14"/>
      <c r="J13" s="14"/>
      <c r="K13" s="58"/>
      <c r="L13" s="17"/>
      <c r="M13" s="17"/>
      <c r="N13" s="17"/>
      <c r="O13" s="17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</row>
    <row r="14" spans="1:248" ht="23.1" customHeight="1">
      <c r="A14" s="14"/>
      <c r="B14" s="14"/>
      <c r="C14" s="14"/>
      <c r="D14" s="14"/>
      <c r="E14" s="14"/>
      <c r="F14" s="17"/>
      <c r="G14" s="17"/>
      <c r="H14" s="17"/>
      <c r="I14" s="14"/>
      <c r="J14" s="14"/>
      <c r="K14" s="54"/>
      <c r="L14" s="14"/>
      <c r="M14" s="14"/>
      <c r="N14" s="17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</row>
    <row r="15" spans="1:248" ht="23.1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54"/>
      <c r="L15" s="14"/>
      <c r="M15" s="14"/>
      <c r="N15" s="17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</row>
    <row r="16" spans="1:248" ht="23.1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54"/>
      <c r="L16" s="14"/>
      <c r="M16" s="14"/>
      <c r="N16" s="17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</row>
    <row r="17" spans="1:248" ht="23.1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</row>
  </sheetData>
  <sheetProtection formatCells="0" formatColumns="0" formatRows="0"/>
  <mergeCells count="17">
    <mergeCell ref="N3:O3"/>
    <mergeCell ref="L4:L6"/>
    <mergeCell ref="C4:C6"/>
    <mergeCell ref="G4:G6"/>
    <mergeCell ref="A2:O2"/>
    <mergeCell ref="M4:M6"/>
    <mergeCell ref="N4:N6"/>
    <mergeCell ref="O4:O6"/>
    <mergeCell ref="D4:D6"/>
    <mergeCell ref="K4:K6"/>
    <mergeCell ref="H4:H6"/>
    <mergeCell ref="I4:I6"/>
    <mergeCell ref="J4:J6"/>
    <mergeCell ref="B4:B6"/>
    <mergeCell ref="E4:E6"/>
    <mergeCell ref="F4:F6"/>
    <mergeCell ref="A4:A6"/>
  </mergeCells>
  <phoneticPr fontId="14" type="noConversion"/>
  <printOptions horizontalCentered="1"/>
  <pageMargins left="0.39370078740157477" right="0.39370078740157477" top="0.47244096365500621" bottom="0.47244096365500621" header="0.35433069927485905" footer="0.31496063461453894"/>
  <pageSetup paperSize="9" scale="85" orientation="landscape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8"/>
  <sheetViews>
    <sheetView showGridLines="0" showZeros="0" workbookViewId="0">
      <selection activeCell="E15" sqref="E15"/>
    </sheetView>
  </sheetViews>
  <sheetFormatPr defaultRowHeight="11.25"/>
  <cols>
    <col min="1" max="3" width="21.5" customWidth="1"/>
    <col min="4" max="4" width="34.33203125" customWidth="1"/>
    <col min="5" max="5" width="19" customWidth="1"/>
    <col min="6" max="6" width="14.1640625" customWidth="1"/>
    <col min="7" max="7" width="22.1640625" customWidth="1"/>
    <col min="8" max="8" width="19.1640625" customWidth="1"/>
    <col min="9" max="16" width="14.1640625" customWidth="1"/>
  </cols>
  <sheetData>
    <row r="1" spans="1:16" ht="12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58"/>
      <c r="L1" s="26"/>
      <c r="M1" s="17"/>
      <c r="N1" s="17"/>
      <c r="O1" s="17"/>
      <c r="P1" s="25" t="s">
        <v>530</v>
      </c>
    </row>
    <row r="2" spans="1:16" ht="18.75" customHeight="1">
      <c r="A2" s="237" t="s">
        <v>131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16" ht="12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58"/>
      <c r="L3" s="27"/>
      <c r="M3" s="17"/>
      <c r="N3" s="17"/>
      <c r="O3" s="17"/>
      <c r="P3" s="75" t="s">
        <v>386</v>
      </c>
    </row>
    <row r="4" spans="1:16" ht="11.25" customHeight="1">
      <c r="A4" s="254" t="s">
        <v>273</v>
      </c>
      <c r="B4" s="254" t="s">
        <v>178</v>
      </c>
      <c r="C4" s="254" t="s">
        <v>317</v>
      </c>
      <c r="D4" s="254" t="s">
        <v>225</v>
      </c>
      <c r="E4" s="255" t="s">
        <v>241</v>
      </c>
      <c r="F4" s="241" t="s">
        <v>96</v>
      </c>
      <c r="G4" s="241"/>
      <c r="H4" s="241"/>
      <c r="I4" s="248" t="s">
        <v>233</v>
      </c>
      <c r="J4" s="239" t="s">
        <v>194</v>
      </c>
      <c r="K4" s="239" t="s">
        <v>84</v>
      </c>
      <c r="L4" s="239"/>
      <c r="M4" s="239" t="s">
        <v>141</v>
      </c>
      <c r="N4" s="254" t="s">
        <v>214</v>
      </c>
      <c r="O4" s="254" t="s">
        <v>265</v>
      </c>
      <c r="P4" s="288" t="s">
        <v>93</v>
      </c>
    </row>
    <row r="5" spans="1:16" ht="11.25" customHeight="1">
      <c r="A5" s="254"/>
      <c r="B5" s="254"/>
      <c r="C5" s="254"/>
      <c r="D5" s="254"/>
      <c r="E5" s="256"/>
      <c r="F5" s="246" t="s">
        <v>283</v>
      </c>
      <c r="G5" s="250" t="s">
        <v>69</v>
      </c>
      <c r="H5" s="291" t="s">
        <v>104</v>
      </c>
      <c r="I5" s="241"/>
      <c r="J5" s="239"/>
      <c r="K5" s="239"/>
      <c r="L5" s="239"/>
      <c r="M5" s="239"/>
      <c r="N5" s="254"/>
      <c r="O5" s="254"/>
      <c r="P5" s="289"/>
    </row>
    <row r="6" spans="1:16" ht="24" customHeight="1">
      <c r="A6" s="254"/>
      <c r="B6" s="254"/>
      <c r="C6" s="254"/>
      <c r="D6" s="254"/>
      <c r="E6" s="256"/>
      <c r="F6" s="247"/>
      <c r="G6" s="251"/>
      <c r="H6" s="274"/>
      <c r="I6" s="241"/>
      <c r="J6" s="239"/>
      <c r="K6" s="16" t="s">
        <v>296</v>
      </c>
      <c r="L6" s="16" t="s">
        <v>156</v>
      </c>
      <c r="M6" s="239"/>
      <c r="N6" s="254"/>
      <c r="O6" s="254"/>
      <c r="P6" s="290"/>
    </row>
    <row r="7" spans="1:16" ht="72" customHeight="1">
      <c r="A7" s="140" t="s">
        <v>459</v>
      </c>
      <c r="B7" s="16" t="s">
        <v>460</v>
      </c>
      <c r="C7" s="16" t="s">
        <v>461</v>
      </c>
      <c r="D7" s="140" t="s">
        <v>462</v>
      </c>
      <c r="E7" s="139" t="s">
        <v>472</v>
      </c>
      <c r="F7" s="139" t="s">
        <v>473</v>
      </c>
      <c r="G7" s="137" t="s">
        <v>471</v>
      </c>
      <c r="H7" s="139" t="s">
        <v>474</v>
      </c>
      <c r="I7" s="137" t="s">
        <v>469</v>
      </c>
      <c r="J7" s="137" t="s">
        <v>470</v>
      </c>
      <c r="K7" s="137" t="s">
        <v>468</v>
      </c>
      <c r="L7" s="138" t="s">
        <v>467</v>
      </c>
      <c r="M7" s="137" t="s">
        <v>466</v>
      </c>
      <c r="N7" s="137" t="s">
        <v>465</v>
      </c>
      <c r="O7" s="137" t="s">
        <v>464</v>
      </c>
      <c r="P7" s="137" t="s">
        <v>463</v>
      </c>
    </row>
    <row r="8" spans="1:16" ht="33.75" customHeight="1">
      <c r="A8" s="16" t="s">
        <v>30</v>
      </c>
      <c r="B8" s="16">
        <v>2120501</v>
      </c>
      <c r="C8" s="16" t="s">
        <v>674</v>
      </c>
      <c r="D8" s="140" t="s">
        <v>664</v>
      </c>
      <c r="E8" s="163">
        <v>41250000</v>
      </c>
      <c r="F8" s="163">
        <f>G8+H8</f>
        <v>41250000</v>
      </c>
      <c r="G8" s="163">
        <v>37250000</v>
      </c>
      <c r="H8" s="163">
        <v>4000000</v>
      </c>
      <c r="I8" s="137"/>
      <c r="J8" s="137"/>
      <c r="K8" s="137"/>
      <c r="L8" s="138"/>
      <c r="M8" s="137"/>
      <c r="N8" s="137"/>
      <c r="O8" s="137"/>
      <c r="P8" s="137"/>
    </row>
    <row r="9" spans="1:16" ht="30.75" customHeight="1">
      <c r="A9" s="16" t="s">
        <v>30</v>
      </c>
      <c r="B9" s="16">
        <v>2120501</v>
      </c>
      <c r="C9" s="16" t="s">
        <v>674</v>
      </c>
      <c r="D9" s="208" t="s">
        <v>663</v>
      </c>
      <c r="E9" s="209">
        <f>F9</f>
        <v>1500000</v>
      </c>
      <c r="F9" s="163">
        <f>G9+H9</f>
        <v>1500000</v>
      </c>
      <c r="G9" s="209">
        <v>1500000</v>
      </c>
      <c r="H9" s="209"/>
      <c r="I9" s="207"/>
      <c r="J9" s="207"/>
      <c r="K9" s="207"/>
      <c r="L9" s="207"/>
      <c r="M9" s="207"/>
      <c r="N9" s="207"/>
      <c r="O9" s="207"/>
      <c r="P9" s="207"/>
    </row>
    <row r="10" spans="1:16" ht="30.75" customHeight="1">
      <c r="A10" s="16" t="s">
        <v>30</v>
      </c>
      <c r="B10" s="16">
        <v>2120501</v>
      </c>
      <c r="C10" s="16" t="s">
        <v>674</v>
      </c>
      <c r="D10" s="208" t="s">
        <v>665</v>
      </c>
      <c r="E10" s="209">
        <f>F10</f>
        <v>400000</v>
      </c>
      <c r="F10" s="163">
        <v>400000</v>
      </c>
      <c r="G10" s="209">
        <v>400000</v>
      </c>
      <c r="H10" s="209"/>
      <c r="I10" s="207"/>
      <c r="J10" s="207"/>
      <c r="K10" s="207"/>
      <c r="L10" s="207"/>
      <c r="M10" s="207"/>
      <c r="N10" s="207"/>
      <c r="O10" s="207"/>
      <c r="P10" s="207"/>
    </row>
    <row r="11" spans="1:16" ht="30.75" customHeight="1">
      <c r="A11" s="16" t="s">
        <v>30</v>
      </c>
      <c r="B11" s="16">
        <v>2120501</v>
      </c>
      <c r="C11" s="16" t="s">
        <v>674</v>
      </c>
      <c r="D11" s="208" t="s">
        <v>666</v>
      </c>
      <c r="E11" s="209">
        <v>3000000</v>
      </c>
      <c r="F11" s="163">
        <v>3000000</v>
      </c>
      <c r="G11" s="209">
        <v>3000000</v>
      </c>
      <c r="H11" s="209"/>
      <c r="I11" s="207"/>
      <c r="J11" s="207"/>
      <c r="K11" s="207"/>
      <c r="L11" s="207"/>
      <c r="M11" s="207"/>
      <c r="N11" s="207"/>
      <c r="O11" s="207"/>
      <c r="P11" s="207"/>
    </row>
    <row r="12" spans="1:16" ht="30.75" customHeight="1">
      <c r="A12" s="16" t="s">
        <v>30</v>
      </c>
      <c r="B12" s="16">
        <v>2120501</v>
      </c>
      <c r="C12" s="16" t="s">
        <v>674</v>
      </c>
      <c r="D12" s="208" t="s">
        <v>671</v>
      </c>
      <c r="E12" s="209">
        <v>500000</v>
      </c>
      <c r="F12" s="163">
        <v>500000</v>
      </c>
      <c r="G12" s="209">
        <v>500000</v>
      </c>
      <c r="H12" s="209"/>
      <c r="I12" s="207"/>
      <c r="J12" s="207"/>
      <c r="K12" s="207"/>
      <c r="L12" s="207"/>
      <c r="M12" s="207"/>
      <c r="N12" s="207"/>
      <c r="O12" s="207"/>
      <c r="P12" s="207"/>
    </row>
    <row r="13" spans="1:16" ht="30.75" customHeight="1">
      <c r="A13" s="16" t="s">
        <v>30</v>
      </c>
      <c r="B13" s="16">
        <v>2120501</v>
      </c>
      <c r="C13" s="16" t="s">
        <v>674</v>
      </c>
      <c r="D13" s="208" t="s">
        <v>667</v>
      </c>
      <c r="E13" s="209">
        <v>2500000</v>
      </c>
      <c r="F13" s="163">
        <v>2500000</v>
      </c>
      <c r="G13" s="209">
        <v>2500000</v>
      </c>
      <c r="H13" s="209"/>
      <c r="I13" s="207"/>
      <c r="J13" s="207"/>
      <c r="K13" s="207"/>
      <c r="L13" s="207"/>
      <c r="M13" s="207"/>
      <c r="N13" s="207"/>
      <c r="O13" s="207"/>
      <c r="P13" s="207"/>
    </row>
    <row r="14" spans="1:16" ht="30.75" customHeight="1">
      <c r="A14" s="16" t="s">
        <v>30</v>
      </c>
      <c r="B14" s="16">
        <v>2120501</v>
      </c>
      <c r="C14" s="16" t="s">
        <v>674</v>
      </c>
      <c r="D14" s="208" t="s">
        <v>668</v>
      </c>
      <c r="E14" s="209">
        <v>50000</v>
      </c>
      <c r="F14" s="163">
        <v>50000</v>
      </c>
      <c r="G14" s="209">
        <v>50000</v>
      </c>
      <c r="H14" s="209"/>
      <c r="I14" s="207"/>
      <c r="J14" s="207"/>
      <c r="K14" s="207"/>
      <c r="L14" s="207"/>
      <c r="M14" s="207"/>
      <c r="N14" s="207"/>
      <c r="O14" s="207"/>
      <c r="P14" s="207"/>
    </row>
    <row r="15" spans="1:16" ht="30.75" customHeight="1">
      <c r="A15" s="16" t="s">
        <v>30</v>
      </c>
      <c r="B15" s="16">
        <v>2120501</v>
      </c>
      <c r="C15" s="16" t="s">
        <v>674</v>
      </c>
      <c r="D15" s="208" t="s">
        <v>669</v>
      </c>
      <c r="E15" s="209">
        <v>8000000</v>
      </c>
      <c r="F15" s="163">
        <v>8000000</v>
      </c>
      <c r="G15" s="209">
        <v>4000000</v>
      </c>
      <c r="H15" s="209">
        <v>4000000</v>
      </c>
      <c r="I15" s="207"/>
      <c r="J15" s="207"/>
      <c r="K15" s="207"/>
      <c r="L15" s="207"/>
      <c r="M15" s="207"/>
      <c r="N15" s="207"/>
      <c r="O15" s="207"/>
      <c r="P15" s="207"/>
    </row>
    <row r="16" spans="1:16" ht="30.75" customHeight="1">
      <c r="A16" s="16" t="s">
        <v>30</v>
      </c>
      <c r="B16" s="16">
        <v>2120501</v>
      </c>
      <c r="C16" s="16" t="s">
        <v>674</v>
      </c>
      <c r="D16" s="208" t="s">
        <v>670</v>
      </c>
      <c r="E16" s="209">
        <v>300000</v>
      </c>
      <c r="F16" s="163">
        <v>300000</v>
      </c>
      <c r="G16" s="209">
        <v>300000</v>
      </c>
      <c r="H16" s="209"/>
      <c r="I16" s="207"/>
      <c r="J16" s="207"/>
      <c r="K16" s="207"/>
      <c r="L16" s="207"/>
      <c r="M16" s="207"/>
      <c r="N16" s="207"/>
      <c r="O16" s="207"/>
      <c r="P16" s="207"/>
    </row>
    <row r="17" spans="1:16" ht="30.75" customHeight="1">
      <c r="A17" s="16" t="s">
        <v>30</v>
      </c>
      <c r="B17" s="16">
        <v>2120501</v>
      </c>
      <c r="C17" s="16" t="s">
        <v>674</v>
      </c>
      <c r="D17" s="208" t="s">
        <v>672</v>
      </c>
      <c r="E17" s="209">
        <v>10000000</v>
      </c>
      <c r="F17" s="163">
        <v>10000000</v>
      </c>
      <c r="G17" s="209">
        <v>10000000</v>
      </c>
      <c r="H17" s="209"/>
      <c r="I17" s="207"/>
      <c r="J17" s="207"/>
      <c r="K17" s="207"/>
      <c r="L17" s="207"/>
      <c r="M17" s="207"/>
      <c r="N17" s="207"/>
      <c r="O17" s="207"/>
      <c r="P17" s="207"/>
    </row>
    <row r="18" spans="1:16" ht="30.75" customHeight="1">
      <c r="A18" s="16" t="s">
        <v>30</v>
      </c>
      <c r="B18" s="16">
        <v>2120501</v>
      </c>
      <c r="C18" s="16" t="s">
        <v>674</v>
      </c>
      <c r="D18" s="208" t="s">
        <v>673</v>
      </c>
      <c r="E18" s="209">
        <v>15000000</v>
      </c>
      <c r="F18" s="163">
        <v>15000000</v>
      </c>
      <c r="G18" s="209">
        <v>15000000</v>
      </c>
      <c r="H18" s="209"/>
      <c r="I18" s="207"/>
      <c r="J18" s="207"/>
      <c r="K18" s="207"/>
      <c r="L18" s="207"/>
      <c r="M18" s="207"/>
      <c r="N18" s="207"/>
      <c r="O18" s="207"/>
      <c r="P18" s="207"/>
    </row>
  </sheetData>
  <sheetProtection formatCells="0" formatColumns="0" formatRows="0"/>
  <mergeCells count="17">
    <mergeCell ref="O4:O6"/>
    <mergeCell ref="I4:I6"/>
    <mergeCell ref="J4:J6"/>
    <mergeCell ref="K4:L5"/>
    <mergeCell ref="P4:P6"/>
    <mergeCell ref="A2:P2"/>
    <mergeCell ref="A4:A6"/>
    <mergeCell ref="B4:B6"/>
    <mergeCell ref="C4:C6"/>
    <mergeCell ref="D4:D6"/>
    <mergeCell ref="E4:E6"/>
    <mergeCell ref="F4:H4"/>
    <mergeCell ref="M4:M6"/>
    <mergeCell ref="N4:N6"/>
    <mergeCell ref="F5:F6"/>
    <mergeCell ref="G5:G6"/>
    <mergeCell ref="H5:H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D19"/>
  <sheetViews>
    <sheetView showGridLines="0" showZeros="0" workbookViewId="0">
      <selection activeCell="I17" sqref="I17"/>
    </sheetView>
  </sheetViews>
  <sheetFormatPr defaultRowHeight="11.25"/>
  <cols>
    <col min="1" max="1" width="16.6640625" customWidth="1"/>
    <col min="2" max="2" width="20.6640625" customWidth="1"/>
    <col min="3" max="3" width="22.33203125" customWidth="1"/>
    <col min="4" max="4" width="35.83203125" customWidth="1"/>
    <col min="5" max="5" width="16.6640625" customWidth="1"/>
    <col min="6" max="6" width="14.33203125" customWidth="1"/>
    <col min="17" max="17" width="10" bestFit="1" customWidth="1"/>
    <col min="22" max="22" width="10" bestFit="1" customWidth="1"/>
    <col min="24" max="25" width="12.1640625" bestFit="1" customWidth="1"/>
    <col min="26" max="26" width="13.33203125" bestFit="1" customWidth="1"/>
  </cols>
  <sheetData>
    <row r="1" spans="1:30" ht="12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65"/>
      <c r="R1" s="70"/>
      <c r="S1" s="70"/>
      <c r="T1" s="70"/>
      <c r="U1" s="70"/>
      <c r="V1" s="70"/>
      <c r="W1" s="70"/>
      <c r="X1" s="70"/>
      <c r="Y1" s="70"/>
      <c r="Z1" s="70"/>
      <c r="AA1" s="65"/>
      <c r="AB1" s="65"/>
      <c r="AC1" s="275" t="s">
        <v>547</v>
      </c>
      <c r="AD1" s="275"/>
    </row>
    <row r="2" spans="1:30" ht="18.75" customHeight="1">
      <c r="A2" s="237" t="s">
        <v>195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</row>
    <row r="3" spans="1:30" ht="12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65"/>
      <c r="R3" s="20"/>
      <c r="S3" s="20"/>
      <c r="T3" s="20"/>
      <c r="U3" s="20"/>
      <c r="V3" s="20"/>
      <c r="W3" s="20"/>
      <c r="X3" s="20"/>
      <c r="Y3" s="20"/>
      <c r="Z3" s="20"/>
      <c r="AA3" s="65"/>
      <c r="AB3" s="65"/>
      <c r="AC3" s="292" t="s">
        <v>504</v>
      </c>
      <c r="AD3" s="292"/>
    </row>
    <row r="4" spans="1:30" ht="12" customHeight="1">
      <c r="A4" s="254" t="s">
        <v>178</v>
      </c>
      <c r="B4" s="254" t="s">
        <v>317</v>
      </c>
      <c r="C4" s="254" t="s">
        <v>163</v>
      </c>
      <c r="D4" s="254" t="s">
        <v>152</v>
      </c>
      <c r="E4" s="254" t="s">
        <v>380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</row>
    <row r="5" spans="1:30" ht="11.25" customHeight="1">
      <c r="A5" s="254"/>
      <c r="B5" s="254"/>
      <c r="C5" s="254"/>
      <c r="D5" s="254"/>
      <c r="E5" s="254" t="s">
        <v>238</v>
      </c>
      <c r="F5" s="247" t="s">
        <v>287</v>
      </c>
      <c r="G5" s="247" t="s">
        <v>130</v>
      </c>
      <c r="H5" s="247" t="s">
        <v>124</v>
      </c>
      <c r="I5" s="247" t="s">
        <v>193</v>
      </c>
      <c r="J5" s="247" t="s">
        <v>356</v>
      </c>
      <c r="K5" s="247" t="s">
        <v>249</v>
      </c>
      <c r="L5" s="247" t="s">
        <v>151</v>
      </c>
      <c r="M5" s="247" t="s">
        <v>89</v>
      </c>
      <c r="N5" s="247" t="s">
        <v>259</v>
      </c>
      <c r="O5" s="241" t="s">
        <v>136</v>
      </c>
      <c r="P5" s="241" t="s">
        <v>83</v>
      </c>
      <c r="Q5" s="241" t="s">
        <v>345</v>
      </c>
      <c r="R5" s="241" t="s">
        <v>121</v>
      </c>
      <c r="S5" s="241" t="s">
        <v>261</v>
      </c>
      <c r="T5" s="241" t="s">
        <v>204</v>
      </c>
      <c r="U5" s="293" t="s">
        <v>181</v>
      </c>
      <c r="V5" s="241" t="s">
        <v>177</v>
      </c>
      <c r="W5" s="241" t="s">
        <v>363</v>
      </c>
      <c r="X5" s="241" t="s">
        <v>336</v>
      </c>
      <c r="Y5" s="241" t="s">
        <v>326</v>
      </c>
      <c r="Z5" s="241" t="s">
        <v>206</v>
      </c>
      <c r="AA5" s="241" t="s">
        <v>360</v>
      </c>
      <c r="AB5" s="241" t="s">
        <v>229</v>
      </c>
      <c r="AC5" s="254" t="s">
        <v>366</v>
      </c>
      <c r="AD5" s="254" t="s">
        <v>274</v>
      </c>
    </row>
    <row r="6" spans="1:30" ht="11.25" customHeight="1">
      <c r="A6" s="254"/>
      <c r="B6" s="254"/>
      <c r="C6" s="254"/>
      <c r="D6" s="254"/>
      <c r="E6" s="254"/>
      <c r="F6" s="247"/>
      <c r="G6" s="247"/>
      <c r="H6" s="247"/>
      <c r="I6" s="247"/>
      <c r="J6" s="247"/>
      <c r="K6" s="247"/>
      <c r="L6" s="247"/>
      <c r="M6" s="247"/>
      <c r="N6" s="247"/>
      <c r="O6" s="241"/>
      <c r="P6" s="241"/>
      <c r="Q6" s="241"/>
      <c r="R6" s="241"/>
      <c r="S6" s="241"/>
      <c r="T6" s="241"/>
      <c r="U6" s="293"/>
      <c r="V6" s="241"/>
      <c r="W6" s="241"/>
      <c r="X6" s="241"/>
      <c r="Y6" s="241"/>
      <c r="Z6" s="241"/>
      <c r="AA6" s="241"/>
      <c r="AB6" s="241"/>
      <c r="AC6" s="254"/>
      <c r="AD6" s="254"/>
    </row>
    <row r="7" spans="1:30" ht="11.25" customHeight="1">
      <c r="A7" s="254"/>
      <c r="B7" s="254"/>
      <c r="C7" s="254"/>
      <c r="D7" s="254"/>
      <c r="E7" s="254"/>
      <c r="F7" s="247"/>
      <c r="G7" s="247"/>
      <c r="H7" s="247"/>
      <c r="I7" s="247"/>
      <c r="J7" s="247"/>
      <c r="K7" s="247"/>
      <c r="L7" s="247"/>
      <c r="M7" s="247"/>
      <c r="N7" s="247"/>
      <c r="O7" s="241"/>
      <c r="P7" s="241"/>
      <c r="Q7" s="241"/>
      <c r="R7" s="241"/>
      <c r="S7" s="241"/>
      <c r="T7" s="241"/>
      <c r="U7" s="293"/>
      <c r="V7" s="241"/>
      <c r="W7" s="241"/>
      <c r="X7" s="241"/>
      <c r="Y7" s="241"/>
      <c r="Z7" s="241"/>
      <c r="AA7" s="241"/>
      <c r="AB7" s="241"/>
      <c r="AC7" s="254"/>
      <c r="AD7" s="254"/>
    </row>
    <row r="8" spans="1:30" ht="96" customHeight="1">
      <c r="A8" s="16" t="s">
        <v>389</v>
      </c>
      <c r="B8" s="16" t="s">
        <v>415</v>
      </c>
      <c r="C8" s="140" t="s">
        <v>390</v>
      </c>
      <c r="D8" s="140" t="s">
        <v>475</v>
      </c>
      <c r="E8" s="141" t="s">
        <v>458</v>
      </c>
      <c r="F8" s="141" t="s">
        <v>414</v>
      </c>
      <c r="G8" s="141" t="s">
        <v>413</v>
      </c>
      <c r="H8" s="141" t="s">
        <v>412</v>
      </c>
      <c r="I8" s="141" t="s">
        <v>411</v>
      </c>
      <c r="J8" s="141" t="s">
        <v>410</v>
      </c>
      <c r="K8" s="141" t="s">
        <v>409</v>
      </c>
      <c r="L8" s="141" t="s">
        <v>408</v>
      </c>
      <c r="M8" s="141" t="s">
        <v>407</v>
      </c>
      <c r="N8" s="141" t="s">
        <v>406</v>
      </c>
      <c r="O8" s="141" t="s">
        <v>405</v>
      </c>
      <c r="P8" s="141" t="s">
        <v>404</v>
      </c>
      <c r="Q8" s="141" t="s">
        <v>403</v>
      </c>
      <c r="R8" s="141" t="s">
        <v>402</v>
      </c>
      <c r="S8" s="141" t="s">
        <v>401</v>
      </c>
      <c r="T8" s="141" t="s">
        <v>400</v>
      </c>
      <c r="U8" s="141" t="s">
        <v>399</v>
      </c>
      <c r="V8" s="141" t="s">
        <v>398</v>
      </c>
      <c r="W8" s="141" t="s">
        <v>397</v>
      </c>
      <c r="X8" s="141" t="s">
        <v>396</v>
      </c>
      <c r="Y8" s="141" t="s">
        <v>395</v>
      </c>
      <c r="Z8" s="141" t="s">
        <v>416</v>
      </c>
      <c r="AA8" s="141" t="s">
        <v>394</v>
      </c>
      <c r="AB8" s="141" t="s">
        <v>393</v>
      </c>
      <c r="AC8" s="141" t="s">
        <v>392</v>
      </c>
      <c r="AD8" s="141" t="s">
        <v>391</v>
      </c>
    </row>
    <row r="9" spans="1:30" ht="32.25" customHeight="1">
      <c r="A9" s="16">
        <v>2120501</v>
      </c>
      <c r="B9" s="16" t="s">
        <v>674</v>
      </c>
      <c r="C9" s="16">
        <v>410008</v>
      </c>
      <c r="D9" s="140" t="s">
        <v>664</v>
      </c>
      <c r="E9" s="163">
        <f>SUM(E10:E19)</f>
        <v>40900000</v>
      </c>
      <c r="F9" s="214">
        <f>SUM(F10:F19)</f>
        <v>15000</v>
      </c>
      <c r="G9" s="214">
        <f t="shared" ref="G9:AD9" si="0">SUM(G10:G19)</f>
        <v>500</v>
      </c>
      <c r="H9" s="214">
        <f t="shared" si="0"/>
        <v>0</v>
      </c>
      <c r="I9" s="214">
        <f t="shared" si="0"/>
        <v>0</v>
      </c>
      <c r="J9" s="214">
        <f t="shared" si="0"/>
        <v>15000</v>
      </c>
      <c r="K9" s="214">
        <f t="shared" si="0"/>
        <v>86500</v>
      </c>
      <c r="L9" s="214">
        <f t="shared" si="0"/>
        <v>3000</v>
      </c>
      <c r="M9" s="214">
        <f t="shared" si="0"/>
        <v>0</v>
      </c>
      <c r="N9" s="214">
        <f t="shared" si="0"/>
        <v>0</v>
      </c>
      <c r="O9" s="214">
        <f t="shared" si="0"/>
        <v>8000</v>
      </c>
      <c r="P9" s="214">
        <f t="shared" si="0"/>
        <v>0</v>
      </c>
      <c r="Q9" s="214">
        <f t="shared" si="0"/>
        <v>680000</v>
      </c>
      <c r="R9" s="214">
        <f t="shared" si="0"/>
        <v>0</v>
      </c>
      <c r="S9" s="214">
        <f t="shared" si="0"/>
        <v>0</v>
      </c>
      <c r="T9" s="214">
        <f t="shared" si="0"/>
        <v>2000</v>
      </c>
      <c r="U9" s="214">
        <f t="shared" si="0"/>
        <v>0</v>
      </c>
      <c r="V9" s="214">
        <f t="shared" si="0"/>
        <v>305000</v>
      </c>
      <c r="W9" s="214">
        <f t="shared" si="0"/>
        <v>60000</v>
      </c>
      <c r="X9" s="214">
        <f t="shared" si="0"/>
        <v>2000000</v>
      </c>
      <c r="Y9" s="214">
        <f t="shared" si="0"/>
        <v>250000</v>
      </c>
      <c r="Z9" s="214">
        <f t="shared" si="0"/>
        <v>37400000</v>
      </c>
      <c r="AA9" s="214">
        <f t="shared" si="0"/>
        <v>0</v>
      </c>
      <c r="AB9" s="214">
        <f t="shared" si="0"/>
        <v>0</v>
      </c>
      <c r="AC9" s="214">
        <f t="shared" si="0"/>
        <v>0</v>
      </c>
      <c r="AD9" s="214">
        <f t="shared" si="0"/>
        <v>75000</v>
      </c>
    </row>
    <row r="10" spans="1:30" ht="32.25" customHeight="1">
      <c r="A10" s="16">
        <v>2120501</v>
      </c>
      <c r="B10" s="16" t="s">
        <v>674</v>
      </c>
      <c r="C10" s="16">
        <v>410008</v>
      </c>
      <c r="D10" s="208" t="s">
        <v>663</v>
      </c>
      <c r="E10" s="209">
        <v>1500000</v>
      </c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>
        <v>1500000</v>
      </c>
      <c r="AA10" s="214"/>
      <c r="AB10" s="214"/>
      <c r="AC10" s="214"/>
      <c r="AD10" s="214"/>
    </row>
    <row r="11" spans="1:30" ht="32.25" customHeight="1">
      <c r="A11" s="16">
        <v>2120501</v>
      </c>
      <c r="B11" s="16" t="s">
        <v>674</v>
      </c>
      <c r="C11" s="16">
        <v>410008</v>
      </c>
      <c r="D11" s="208" t="s">
        <v>665</v>
      </c>
      <c r="E11" s="209">
        <v>400000</v>
      </c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>
        <v>400000</v>
      </c>
      <c r="AA11" s="214"/>
      <c r="AB11" s="214"/>
      <c r="AC11" s="214"/>
      <c r="AD11" s="214"/>
    </row>
    <row r="12" spans="1:30" ht="32.25" customHeight="1">
      <c r="A12" s="16">
        <v>2120501</v>
      </c>
      <c r="B12" s="16" t="s">
        <v>674</v>
      </c>
      <c r="C12" s="16">
        <v>410008</v>
      </c>
      <c r="D12" s="208" t="s">
        <v>666</v>
      </c>
      <c r="E12" s="209">
        <v>3000000</v>
      </c>
      <c r="F12" s="214"/>
      <c r="G12" s="214"/>
      <c r="H12" s="214"/>
      <c r="I12" s="214"/>
      <c r="J12" s="214">
        <v>10000</v>
      </c>
      <c r="K12" s="214">
        <v>50000</v>
      </c>
      <c r="L12" s="214"/>
      <c r="M12" s="214"/>
      <c r="N12" s="214"/>
      <c r="O12" s="214"/>
      <c r="P12" s="214"/>
      <c r="Q12" s="214">
        <v>600000</v>
      </c>
      <c r="R12" s="214"/>
      <c r="S12" s="214"/>
      <c r="T12" s="214"/>
      <c r="U12" s="214"/>
      <c r="V12" s="214">
        <v>290000</v>
      </c>
      <c r="W12" s="214"/>
      <c r="X12" s="214">
        <v>2000000</v>
      </c>
      <c r="Y12" s="214"/>
      <c r="Z12" s="214"/>
      <c r="AA12" s="214"/>
      <c r="AB12" s="214"/>
      <c r="AC12" s="214"/>
      <c r="AD12" s="214">
        <v>50000</v>
      </c>
    </row>
    <row r="13" spans="1:30" ht="32.25" customHeight="1">
      <c r="A13" s="16">
        <v>2120501</v>
      </c>
      <c r="B13" s="16" t="s">
        <v>674</v>
      </c>
      <c r="C13" s="16">
        <v>410008</v>
      </c>
      <c r="D13" s="208" t="s">
        <v>671</v>
      </c>
      <c r="E13" s="209">
        <v>500000</v>
      </c>
      <c r="F13" s="214">
        <v>15000</v>
      </c>
      <c r="G13" s="214">
        <v>500</v>
      </c>
      <c r="H13" s="214"/>
      <c r="I13" s="214"/>
      <c r="J13" s="214">
        <v>5000</v>
      </c>
      <c r="K13" s="214">
        <v>36500</v>
      </c>
      <c r="L13" s="214">
        <v>3000</v>
      </c>
      <c r="M13" s="214"/>
      <c r="N13" s="214"/>
      <c r="O13" s="214">
        <v>8000</v>
      </c>
      <c r="P13" s="214"/>
      <c r="Q13" s="214">
        <v>80000</v>
      </c>
      <c r="R13" s="214"/>
      <c r="S13" s="214"/>
      <c r="T13" s="214">
        <v>2000</v>
      </c>
      <c r="U13" s="214"/>
      <c r="V13" s="214">
        <v>15000</v>
      </c>
      <c r="W13" s="214">
        <v>60000</v>
      </c>
      <c r="X13" s="214"/>
      <c r="Y13" s="214">
        <v>250000</v>
      </c>
      <c r="Z13" s="214"/>
      <c r="AA13" s="214"/>
      <c r="AB13" s="214"/>
      <c r="AC13" s="214"/>
      <c r="AD13" s="214">
        <v>25000</v>
      </c>
    </row>
    <row r="14" spans="1:30" ht="32.25" customHeight="1">
      <c r="A14" s="16">
        <v>2120501</v>
      </c>
      <c r="B14" s="16" t="s">
        <v>674</v>
      </c>
      <c r="C14" s="16">
        <v>410008</v>
      </c>
      <c r="D14" s="208" t="s">
        <v>667</v>
      </c>
      <c r="E14" s="209">
        <v>2500000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>
        <v>2500000</v>
      </c>
      <c r="AA14" s="214"/>
      <c r="AB14" s="214"/>
      <c r="AC14" s="214"/>
      <c r="AD14" s="214"/>
    </row>
    <row r="15" spans="1:30" ht="32.25" customHeight="1">
      <c r="A15" s="16">
        <v>2120501</v>
      </c>
      <c r="B15" s="16" t="s">
        <v>674</v>
      </c>
      <c r="C15" s="16">
        <v>410008</v>
      </c>
      <c r="D15" s="208" t="s">
        <v>668</v>
      </c>
      <c r="E15" s="215" t="s">
        <v>675</v>
      </c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</row>
    <row r="16" spans="1:30" ht="32.25" customHeight="1">
      <c r="A16" s="16">
        <v>2120501</v>
      </c>
      <c r="B16" s="16" t="s">
        <v>674</v>
      </c>
      <c r="C16" s="16">
        <v>410008</v>
      </c>
      <c r="D16" s="208" t="s">
        <v>669</v>
      </c>
      <c r="E16" s="209">
        <v>8000000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>
        <v>8000000</v>
      </c>
      <c r="AA16" s="214"/>
      <c r="AB16" s="214"/>
      <c r="AC16" s="214"/>
      <c r="AD16" s="214"/>
    </row>
    <row r="17" spans="1:30" ht="32.25" customHeight="1">
      <c r="A17" s="16">
        <v>2120501</v>
      </c>
      <c r="B17" s="16" t="s">
        <v>674</v>
      </c>
      <c r="C17" s="16">
        <v>410008</v>
      </c>
      <c r="D17" s="208" t="s">
        <v>670</v>
      </c>
      <c r="E17" s="215" t="s">
        <v>675</v>
      </c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</row>
    <row r="18" spans="1:30" ht="32.25" customHeight="1">
      <c r="A18" s="16">
        <v>2120501</v>
      </c>
      <c r="B18" s="16" t="s">
        <v>674</v>
      </c>
      <c r="C18" s="16">
        <v>410008</v>
      </c>
      <c r="D18" s="208" t="s">
        <v>672</v>
      </c>
      <c r="E18" s="209">
        <v>10000000</v>
      </c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>
        <v>10000000</v>
      </c>
      <c r="AA18" s="214"/>
      <c r="AB18" s="214"/>
      <c r="AC18" s="214"/>
      <c r="AD18" s="214"/>
    </row>
    <row r="19" spans="1:30" ht="32.25" customHeight="1">
      <c r="A19" s="16">
        <v>2120501</v>
      </c>
      <c r="B19" s="16" t="s">
        <v>674</v>
      </c>
      <c r="C19" s="16">
        <v>410008</v>
      </c>
      <c r="D19" s="208" t="s">
        <v>673</v>
      </c>
      <c r="E19" s="209">
        <v>15000000</v>
      </c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>
        <v>15000000</v>
      </c>
      <c r="AA19" s="214"/>
      <c r="AB19" s="214"/>
      <c r="AC19" s="214"/>
      <c r="AD19" s="214"/>
    </row>
  </sheetData>
  <sheetProtection formatCells="0" formatColumns="0" formatRows="0"/>
  <mergeCells count="34">
    <mergeCell ref="Q5:Q7"/>
    <mergeCell ref="R5:R7"/>
    <mergeCell ref="K5:K7"/>
    <mergeCell ref="L5:L7"/>
    <mergeCell ref="AC5:AC7"/>
    <mergeCell ref="O5:O7"/>
    <mergeCell ref="P5:P7"/>
    <mergeCell ref="AD5:AD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E5:E7"/>
    <mergeCell ref="F5:F7"/>
    <mergeCell ref="M5:M7"/>
    <mergeCell ref="N5:N7"/>
    <mergeCell ref="AC1:AD1"/>
    <mergeCell ref="A2:AD2"/>
    <mergeCell ref="AC3:AD3"/>
    <mergeCell ref="A4:A7"/>
    <mergeCell ref="B4:B7"/>
    <mergeCell ref="C4:C7"/>
    <mergeCell ref="D4:D7"/>
    <mergeCell ref="E4:AD4"/>
    <mergeCell ref="G5:G7"/>
    <mergeCell ref="H5:H7"/>
    <mergeCell ref="I5:I7"/>
    <mergeCell ref="J5:J7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D18"/>
  <sheetViews>
    <sheetView showGridLines="0" showZeros="0" workbookViewId="0">
      <selection activeCell="M9" sqref="M9"/>
    </sheetView>
  </sheetViews>
  <sheetFormatPr defaultRowHeight="11.25"/>
  <cols>
    <col min="1" max="3" width="18.5" customWidth="1"/>
    <col min="4" max="4" width="38.5" customWidth="1"/>
    <col min="5" max="5" width="18.5" customWidth="1"/>
    <col min="13" max="13" width="10" bestFit="1" customWidth="1"/>
  </cols>
  <sheetData>
    <row r="1" spans="1:30" ht="12" customHeight="1">
      <c r="A1" s="70"/>
      <c r="B1" s="70"/>
      <c r="C1" s="70"/>
      <c r="D1" s="70"/>
      <c r="E1" s="70"/>
      <c r="F1" s="70"/>
      <c r="G1" s="70"/>
      <c r="H1" s="70"/>
      <c r="I1" s="58"/>
      <c r="J1" s="70"/>
      <c r="K1" s="70"/>
      <c r="L1" s="70"/>
      <c r="M1" s="70"/>
      <c r="N1" s="70"/>
      <c r="O1" s="70"/>
      <c r="P1" s="70"/>
      <c r="Q1" s="70"/>
      <c r="R1" s="70"/>
      <c r="S1" s="26"/>
      <c r="T1" s="275"/>
      <c r="U1" s="275"/>
      <c r="V1" s="38"/>
      <c r="W1" s="275" t="s">
        <v>546</v>
      </c>
      <c r="X1" s="275"/>
      <c r="Y1" s="275"/>
      <c r="Z1" s="275"/>
    </row>
    <row r="2" spans="1:30" ht="18.75" customHeight="1">
      <c r="A2" s="237" t="s">
        <v>243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</row>
    <row r="3" spans="1:30" ht="12" customHeight="1">
      <c r="A3" s="20"/>
      <c r="B3" s="20"/>
      <c r="C3" s="20"/>
      <c r="D3" s="20"/>
      <c r="E3" s="20"/>
      <c r="F3" s="20"/>
      <c r="G3" s="20"/>
      <c r="H3" s="20"/>
      <c r="I3" s="58"/>
      <c r="J3" s="20"/>
      <c r="K3" s="20"/>
      <c r="L3" s="20"/>
      <c r="M3" s="20"/>
      <c r="N3" s="20"/>
      <c r="O3" s="20"/>
      <c r="P3" s="20"/>
      <c r="Q3" s="20"/>
      <c r="R3" s="20"/>
      <c r="S3" s="27"/>
      <c r="T3" s="42"/>
      <c r="U3" s="42"/>
      <c r="V3" s="38"/>
      <c r="W3" s="94"/>
      <c r="X3" s="94"/>
      <c r="Y3" s="94"/>
      <c r="Z3" s="95" t="s">
        <v>384</v>
      </c>
    </row>
    <row r="4" spans="1:30" ht="11.25" customHeight="1">
      <c r="A4" s="254" t="s">
        <v>178</v>
      </c>
      <c r="B4" s="254" t="s">
        <v>317</v>
      </c>
      <c r="C4" s="271" t="s">
        <v>163</v>
      </c>
      <c r="D4" s="254" t="s">
        <v>220</v>
      </c>
      <c r="E4" s="241" t="s">
        <v>381</v>
      </c>
      <c r="F4" s="241"/>
      <c r="G4" s="241"/>
      <c r="H4" s="241"/>
      <c r="I4" s="241"/>
      <c r="J4" s="241"/>
      <c r="K4" s="241"/>
      <c r="L4" s="241"/>
      <c r="M4" s="241"/>
      <c r="N4" s="258" t="s">
        <v>270</v>
      </c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</row>
    <row r="5" spans="1:30" ht="11.25" customHeight="1">
      <c r="A5" s="254"/>
      <c r="B5" s="254"/>
      <c r="C5" s="254"/>
      <c r="D5" s="254"/>
      <c r="E5" s="247" t="s">
        <v>113</v>
      </c>
      <c r="F5" s="247" t="s">
        <v>226</v>
      </c>
      <c r="G5" s="247" t="s">
        <v>58</v>
      </c>
      <c r="H5" s="247" t="s">
        <v>103</v>
      </c>
      <c r="I5" s="241" t="s">
        <v>251</v>
      </c>
      <c r="J5" s="241" t="s">
        <v>73</v>
      </c>
      <c r="K5" s="241" t="s">
        <v>235</v>
      </c>
      <c r="L5" s="241" t="s">
        <v>211</v>
      </c>
      <c r="M5" s="241" t="s">
        <v>128</v>
      </c>
      <c r="N5" s="241" t="s">
        <v>113</v>
      </c>
      <c r="O5" s="241" t="s">
        <v>304</v>
      </c>
      <c r="P5" s="241" t="s">
        <v>324</v>
      </c>
      <c r="Q5" s="241" t="s">
        <v>323</v>
      </c>
      <c r="R5" s="241" t="s">
        <v>57</v>
      </c>
      <c r="S5" s="239" t="s">
        <v>329</v>
      </c>
      <c r="T5" s="239" t="s">
        <v>82</v>
      </c>
      <c r="U5" s="239" t="s">
        <v>184</v>
      </c>
      <c r="V5" s="241" t="s">
        <v>281</v>
      </c>
      <c r="W5" s="241" t="s">
        <v>237</v>
      </c>
      <c r="X5" s="241" t="s">
        <v>86</v>
      </c>
      <c r="Y5" s="241" t="s">
        <v>255</v>
      </c>
      <c r="Z5" s="241" t="s">
        <v>157</v>
      </c>
    </row>
    <row r="6" spans="1:30" ht="11.25" customHeight="1">
      <c r="A6" s="254"/>
      <c r="B6" s="254"/>
      <c r="C6" s="254"/>
      <c r="D6" s="254"/>
      <c r="E6" s="247"/>
      <c r="F6" s="247"/>
      <c r="G6" s="247"/>
      <c r="H6" s="247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39"/>
      <c r="T6" s="239"/>
      <c r="U6" s="239"/>
      <c r="V6" s="241"/>
      <c r="W6" s="241"/>
      <c r="X6" s="241"/>
      <c r="Y6" s="241"/>
      <c r="Z6" s="241"/>
    </row>
    <row r="7" spans="1:30" ht="120" customHeight="1">
      <c r="A7" s="16" t="s">
        <v>389</v>
      </c>
      <c r="B7" s="16" t="s">
        <v>415</v>
      </c>
      <c r="C7" s="140" t="s">
        <v>390</v>
      </c>
      <c r="D7" s="140" t="s">
        <v>475</v>
      </c>
      <c r="E7" s="141" t="s">
        <v>476</v>
      </c>
      <c r="F7" s="141" t="s">
        <v>436</v>
      </c>
      <c r="G7" s="141" t="s">
        <v>435</v>
      </c>
      <c r="H7" s="141" t="s">
        <v>434</v>
      </c>
      <c r="I7" s="141" t="s">
        <v>433</v>
      </c>
      <c r="J7" s="141" t="s">
        <v>432</v>
      </c>
      <c r="K7" s="141" t="s">
        <v>431</v>
      </c>
      <c r="L7" s="141" t="s">
        <v>430</v>
      </c>
      <c r="M7" s="141" t="s">
        <v>429</v>
      </c>
      <c r="N7" s="141" t="s">
        <v>477</v>
      </c>
      <c r="O7" s="141" t="s">
        <v>428</v>
      </c>
      <c r="P7" s="141" t="s">
        <v>427</v>
      </c>
      <c r="Q7" s="141" t="s">
        <v>426</v>
      </c>
      <c r="R7" s="141" t="s">
        <v>425</v>
      </c>
      <c r="S7" s="141" t="s">
        <v>424</v>
      </c>
      <c r="T7" s="141" t="s">
        <v>423</v>
      </c>
      <c r="U7" s="141" t="s">
        <v>422</v>
      </c>
      <c r="V7" s="142" t="s">
        <v>421</v>
      </c>
      <c r="W7" s="142" t="s">
        <v>420</v>
      </c>
      <c r="X7" s="142" t="s">
        <v>419</v>
      </c>
      <c r="Y7" s="142" t="s">
        <v>418</v>
      </c>
      <c r="Z7" s="142" t="s">
        <v>417</v>
      </c>
    </row>
    <row r="8" spans="1:30" ht="30.75" customHeight="1">
      <c r="A8" s="16">
        <v>2120501</v>
      </c>
      <c r="B8" s="16" t="s">
        <v>674</v>
      </c>
      <c r="C8" s="16">
        <v>410008</v>
      </c>
      <c r="D8" s="140" t="s">
        <v>664</v>
      </c>
      <c r="E8" s="163">
        <v>350000</v>
      </c>
      <c r="F8" s="214"/>
      <c r="G8" s="214"/>
      <c r="H8" s="214"/>
      <c r="I8" s="214"/>
      <c r="J8" s="214"/>
      <c r="K8" s="214">
        <v>50000</v>
      </c>
      <c r="L8" s="214"/>
      <c r="M8" s="214">
        <v>300000</v>
      </c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</row>
    <row r="9" spans="1:30" ht="30.75" customHeight="1">
      <c r="A9" s="16">
        <v>2120501</v>
      </c>
      <c r="B9" s="16" t="s">
        <v>674</v>
      </c>
      <c r="C9" s="16">
        <v>410008</v>
      </c>
      <c r="D9" s="208" t="s">
        <v>663</v>
      </c>
      <c r="E9" s="210" t="s">
        <v>675</v>
      </c>
      <c r="F9" s="214"/>
      <c r="G9" s="214"/>
      <c r="H9" s="214"/>
      <c r="I9" s="214"/>
      <c r="J9" s="214"/>
      <c r="K9" s="214"/>
      <c r="L9" s="214"/>
      <c r="M9" s="214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</row>
    <row r="10" spans="1:30" ht="30.75" customHeight="1">
      <c r="A10" s="16">
        <v>2120501</v>
      </c>
      <c r="B10" s="16" t="s">
        <v>674</v>
      </c>
      <c r="C10" s="16">
        <v>410008</v>
      </c>
      <c r="D10" s="208" t="s">
        <v>665</v>
      </c>
      <c r="E10" s="210" t="s">
        <v>675</v>
      </c>
      <c r="F10" s="214"/>
      <c r="G10" s="214"/>
      <c r="H10" s="214"/>
      <c r="I10" s="214"/>
      <c r="J10" s="214"/>
      <c r="K10" s="214"/>
      <c r="L10" s="214"/>
      <c r="M10" s="214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</row>
    <row r="11" spans="1:30" ht="30.75" customHeight="1">
      <c r="A11" s="16">
        <v>2120501</v>
      </c>
      <c r="B11" s="16" t="s">
        <v>674</v>
      </c>
      <c r="C11" s="16">
        <v>410008</v>
      </c>
      <c r="D11" s="208" t="s">
        <v>666</v>
      </c>
      <c r="E11" s="210" t="s">
        <v>675</v>
      </c>
      <c r="F11" s="214"/>
      <c r="G11" s="214"/>
      <c r="H11" s="214"/>
      <c r="I11" s="214"/>
      <c r="J11" s="214"/>
      <c r="K11" s="214"/>
      <c r="L11" s="214"/>
      <c r="M11" s="214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</row>
    <row r="12" spans="1:30" ht="30.75" customHeight="1">
      <c r="A12" s="16">
        <v>2120501</v>
      </c>
      <c r="B12" s="16" t="s">
        <v>674</v>
      </c>
      <c r="C12" s="16">
        <v>410008</v>
      </c>
      <c r="D12" s="208" t="s">
        <v>671</v>
      </c>
      <c r="E12" s="210" t="s">
        <v>675</v>
      </c>
      <c r="F12" s="214"/>
      <c r="G12" s="214"/>
      <c r="H12" s="214"/>
      <c r="I12" s="214"/>
      <c r="J12" s="214"/>
      <c r="K12" s="214"/>
      <c r="L12" s="214"/>
      <c r="M12" s="214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</row>
    <row r="13" spans="1:30" ht="30.75" customHeight="1">
      <c r="A13" s="16">
        <v>2120501</v>
      </c>
      <c r="B13" s="16" t="s">
        <v>674</v>
      </c>
      <c r="C13" s="16">
        <v>410008</v>
      </c>
      <c r="D13" s="208" t="s">
        <v>667</v>
      </c>
      <c r="E13" s="210" t="s">
        <v>675</v>
      </c>
      <c r="F13" s="214"/>
      <c r="G13" s="214"/>
      <c r="H13" s="214"/>
      <c r="I13" s="214"/>
      <c r="J13" s="214"/>
      <c r="K13" s="214"/>
      <c r="L13" s="214"/>
      <c r="M13" s="214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</row>
    <row r="14" spans="1:30" ht="30.75" customHeight="1">
      <c r="A14" s="16">
        <v>2120501</v>
      </c>
      <c r="B14" s="16" t="s">
        <v>674</v>
      </c>
      <c r="C14" s="16">
        <v>410008</v>
      </c>
      <c r="D14" s="208" t="s">
        <v>668</v>
      </c>
      <c r="E14" s="209">
        <v>50000</v>
      </c>
      <c r="F14" s="214"/>
      <c r="G14" s="214"/>
      <c r="H14" s="214"/>
      <c r="I14" s="214"/>
      <c r="J14" s="214"/>
      <c r="K14" s="214">
        <v>50000</v>
      </c>
      <c r="L14" s="214"/>
      <c r="M14" s="214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</row>
    <row r="15" spans="1:30" ht="30.75" customHeight="1">
      <c r="A15" s="16">
        <v>2120501</v>
      </c>
      <c r="B15" s="16" t="s">
        <v>674</v>
      </c>
      <c r="C15" s="16">
        <v>410008</v>
      </c>
      <c r="D15" s="208" t="s">
        <v>669</v>
      </c>
      <c r="E15" s="210" t="s">
        <v>675</v>
      </c>
      <c r="F15" s="214"/>
      <c r="G15" s="214"/>
      <c r="H15" s="214"/>
      <c r="I15" s="214"/>
      <c r="J15" s="214"/>
      <c r="K15" s="214"/>
      <c r="L15" s="214"/>
      <c r="M15" s="214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</row>
    <row r="16" spans="1:30" ht="30.75" customHeight="1">
      <c r="A16" s="16">
        <v>2120501</v>
      </c>
      <c r="B16" s="16" t="s">
        <v>674</v>
      </c>
      <c r="C16" s="16">
        <v>410008</v>
      </c>
      <c r="D16" s="208" t="s">
        <v>670</v>
      </c>
      <c r="E16" s="209">
        <v>300000</v>
      </c>
      <c r="F16" s="214"/>
      <c r="G16" s="214"/>
      <c r="H16" s="214"/>
      <c r="I16" s="214"/>
      <c r="J16" s="214"/>
      <c r="K16" s="214"/>
      <c r="L16" s="214"/>
      <c r="M16" s="214">
        <v>300000</v>
      </c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</row>
    <row r="17" spans="1:30" ht="30.75" customHeight="1">
      <c r="A17" s="16">
        <v>2120501</v>
      </c>
      <c r="B17" s="16" t="s">
        <v>674</v>
      </c>
      <c r="C17" s="16">
        <v>410008</v>
      </c>
      <c r="D17" s="208" t="s">
        <v>672</v>
      </c>
      <c r="E17" s="210" t="s">
        <v>675</v>
      </c>
      <c r="F17" s="214"/>
      <c r="G17" s="214"/>
      <c r="H17" s="214"/>
      <c r="I17" s="214"/>
      <c r="J17" s="214"/>
      <c r="K17" s="214"/>
      <c r="L17" s="214"/>
      <c r="M17" s="214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</row>
    <row r="18" spans="1:30" ht="30.75" customHeight="1">
      <c r="A18" s="16">
        <v>2120501</v>
      </c>
      <c r="B18" s="16" t="s">
        <v>674</v>
      </c>
      <c r="C18" s="16">
        <v>410008</v>
      </c>
      <c r="D18" s="208" t="s">
        <v>673</v>
      </c>
      <c r="E18" s="210" t="s">
        <v>675</v>
      </c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</row>
  </sheetData>
  <sheetProtection formatCells="0" formatColumns="0" formatRows="0"/>
  <mergeCells count="31">
    <mergeCell ref="Y5:Y6"/>
    <mergeCell ref="P5:P6"/>
    <mergeCell ref="Q5:Q6"/>
    <mergeCell ref="Z5:Z6"/>
    <mergeCell ref="R5:R6"/>
    <mergeCell ref="S5:S6"/>
    <mergeCell ref="T5:T6"/>
    <mergeCell ref="U5:U6"/>
    <mergeCell ref="V5:V6"/>
    <mergeCell ref="W5:W6"/>
    <mergeCell ref="J5:J6"/>
    <mergeCell ref="K5:K6"/>
    <mergeCell ref="N5:N6"/>
    <mergeCell ref="O5:O6"/>
    <mergeCell ref="X5:X6"/>
    <mergeCell ref="N4:Z4"/>
    <mergeCell ref="E5:E6"/>
    <mergeCell ref="L5:L6"/>
    <mergeCell ref="M5:M6"/>
    <mergeCell ref="T1:U1"/>
    <mergeCell ref="W1:Z1"/>
    <mergeCell ref="A2:Z2"/>
    <mergeCell ref="A4:A6"/>
    <mergeCell ref="B4:B6"/>
    <mergeCell ref="C4:C6"/>
    <mergeCell ref="D4:D6"/>
    <mergeCell ref="E4:M4"/>
    <mergeCell ref="F5:F6"/>
    <mergeCell ref="G5:G6"/>
    <mergeCell ref="H5:H6"/>
    <mergeCell ref="I5:I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D18"/>
  <sheetViews>
    <sheetView showGridLines="0" showZeros="0" topLeftCell="B1" workbookViewId="0">
      <selection activeCell="G10" sqref="G10"/>
    </sheetView>
  </sheetViews>
  <sheetFormatPr defaultRowHeight="11.25"/>
  <cols>
    <col min="1" max="3" width="19" customWidth="1"/>
    <col min="4" max="4" width="34.5" customWidth="1"/>
    <col min="5" max="5" width="19" customWidth="1"/>
  </cols>
  <sheetData>
    <row r="1" spans="1:30" ht="12" customHeight="1">
      <c r="A1" s="70"/>
      <c r="B1" s="70"/>
      <c r="C1" s="70"/>
      <c r="D1" s="70"/>
      <c r="E1" s="70"/>
      <c r="F1" s="70"/>
      <c r="G1" s="70"/>
      <c r="H1" s="70"/>
      <c r="I1" s="58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275" t="s">
        <v>548</v>
      </c>
      <c r="Z1" s="275"/>
    </row>
    <row r="2" spans="1:30" ht="18.75" customHeight="1">
      <c r="A2" s="237" t="s">
        <v>359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</row>
    <row r="3" spans="1:30" ht="12" customHeight="1">
      <c r="A3" s="20"/>
      <c r="B3" s="20"/>
      <c r="C3" s="20"/>
      <c r="D3" s="20"/>
      <c r="E3" s="20"/>
      <c r="F3" s="20"/>
      <c r="G3" s="20"/>
      <c r="H3" s="20"/>
      <c r="I3" s="58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42" t="s">
        <v>384</v>
      </c>
      <c r="Z3" s="242"/>
    </row>
    <row r="4" spans="1:30" ht="11.25" customHeight="1">
      <c r="A4" s="254" t="s">
        <v>178</v>
      </c>
      <c r="B4" s="254" t="s">
        <v>317</v>
      </c>
      <c r="C4" s="254" t="s">
        <v>163</v>
      </c>
      <c r="D4" s="254" t="s">
        <v>220</v>
      </c>
      <c r="E4" s="258" t="s">
        <v>207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41" t="s">
        <v>279</v>
      </c>
      <c r="W4" s="241" t="s">
        <v>148</v>
      </c>
      <c r="X4" s="241" t="s">
        <v>299</v>
      </c>
      <c r="Y4" s="294" t="s">
        <v>160</v>
      </c>
      <c r="Z4" s="294" t="s">
        <v>66</v>
      </c>
    </row>
    <row r="5" spans="1:30" ht="11.25" customHeight="1">
      <c r="A5" s="254"/>
      <c r="B5" s="254"/>
      <c r="C5" s="254"/>
      <c r="D5" s="254"/>
      <c r="E5" s="247" t="s">
        <v>113</v>
      </c>
      <c r="F5" s="247" t="s">
        <v>304</v>
      </c>
      <c r="G5" s="247" t="s">
        <v>324</v>
      </c>
      <c r="H5" s="247" t="s">
        <v>323</v>
      </c>
      <c r="I5" s="241" t="s">
        <v>57</v>
      </c>
      <c r="J5" s="241" t="s">
        <v>329</v>
      </c>
      <c r="K5" s="241" t="s">
        <v>82</v>
      </c>
      <c r="L5" s="241" t="s">
        <v>184</v>
      </c>
      <c r="M5" s="241" t="s">
        <v>224</v>
      </c>
      <c r="N5" s="241" t="s">
        <v>180</v>
      </c>
      <c r="O5" s="241" t="s">
        <v>133</v>
      </c>
      <c r="P5" s="241" t="s">
        <v>369</v>
      </c>
      <c r="Q5" s="241" t="s">
        <v>281</v>
      </c>
      <c r="R5" s="241" t="s">
        <v>237</v>
      </c>
      <c r="S5" s="241" t="s">
        <v>86</v>
      </c>
      <c r="T5" s="241" t="s">
        <v>255</v>
      </c>
      <c r="U5" s="241" t="s">
        <v>99</v>
      </c>
      <c r="V5" s="241"/>
      <c r="W5" s="241"/>
      <c r="X5" s="241"/>
      <c r="Y5" s="241"/>
      <c r="Z5" s="241"/>
    </row>
    <row r="6" spans="1:30" ht="11.25" customHeight="1">
      <c r="A6" s="254"/>
      <c r="B6" s="254"/>
      <c r="C6" s="254"/>
      <c r="D6" s="254"/>
      <c r="E6" s="247"/>
      <c r="F6" s="247"/>
      <c r="G6" s="247"/>
      <c r="H6" s="247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</row>
    <row r="7" spans="1:30" ht="96" customHeight="1">
      <c r="A7" s="16" t="s">
        <v>389</v>
      </c>
      <c r="B7" s="16" t="s">
        <v>415</v>
      </c>
      <c r="C7" s="140" t="s">
        <v>390</v>
      </c>
      <c r="D7" s="140" t="s">
        <v>475</v>
      </c>
      <c r="E7" s="141" t="s">
        <v>458</v>
      </c>
      <c r="F7" s="141" t="s">
        <v>457</v>
      </c>
      <c r="G7" s="141" t="s">
        <v>456</v>
      </c>
      <c r="H7" s="141" t="s">
        <v>455</v>
      </c>
      <c r="I7" s="141" t="s">
        <v>454</v>
      </c>
      <c r="J7" s="141" t="s">
        <v>453</v>
      </c>
      <c r="K7" s="141" t="s">
        <v>452</v>
      </c>
      <c r="L7" s="141" t="s">
        <v>451</v>
      </c>
      <c r="M7" s="141" t="s">
        <v>450</v>
      </c>
      <c r="N7" s="141" t="s">
        <v>449</v>
      </c>
      <c r="O7" s="141" t="s">
        <v>448</v>
      </c>
      <c r="P7" s="141" t="s">
        <v>447</v>
      </c>
      <c r="Q7" s="141" t="s">
        <v>446</v>
      </c>
      <c r="R7" s="141" t="s">
        <v>445</v>
      </c>
      <c r="S7" s="141" t="s">
        <v>444</v>
      </c>
      <c r="T7" s="141" t="s">
        <v>443</v>
      </c>
      <c r="U7" s="141" t="s">
        <v>442</v>
      </c>
      <c r="V7" s="141" t="s">
        <v>441</v>
      </c>
      <c r="W7" s="141" t="s">
        <v>440</v>
      </c>
      <c r="X7" s="141" t="s">
        <v>439</v>
      </c>
      <c r="Y7" s="141" t="s">
        <v>438</v>
      </c>
      <c r="Z7" s="141" t="s">
        <v>437</v>
      </c>
    </row>
    <row r="8" spans="1:30" ht="22.5" customHeight="1">
      <c r="A8" s="16">
        <v>2120501</v>
      </c>
      <c r="B8" s="16" t="s">
        <v>674</v>
      </c>
      <c r="C8" s="16">
        <v>410008</v>
      </c>
      <c r="D8" s="140" t="s">
        <v>664</v>
      </c>
      <c r="E8" s="216" t="s">
        <v>675</v>
      </c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</row>
    <row r="9" spans="1:30" ht="22.5" customHeight="1">
      <c r="A9" s="16">
        <v>2120501</v>
      </c>
      <c r="B9" s="16" t="s">
        <v>674</v>
      </c>
      <c r="C9" s="16">
        <v>410008</v>
      </c>
      <c r="D9" s="208" t="s">
        <v>663</v>
      </c>
      <c r="E9" s="216" t="s">
        <v>675</v>
      </c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</row>
    <row r="10" spans="1:30" ht="22.5" customHeight="1">
      <c r="A10" s="16">
        <v>2120501</v>
      </c>
      <c r="B10" s="16" t="s">
        <v>674</v>
      </c>
      <c r="C10" s="16">
        <v>410008</v>
      </c>
      <c r="D10" s="208" t="s">
        <v>665</v>
      </c>
      <c r="E10" s="216" t="s">
        <v>675</v>
      </c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</row>
    <row r="11" spans="1:30" ht="22.5" customHeight="1">
      <c r="A11" s="16">
        <v>2120501</v>
      </c>
      <c r="B11" s="16" t="s">
        <v>674</v>
      </c>
      <c r="C11" s="16">
        <v>410008</v>
      </c>
      <c r="D11" s="208" t="s">
        <v>666</v>
      </c>
      <c r="E11" s="216" t="s">
        <v>675</v>
      </c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</row>
    <row r="12" spans="1:30" ht="22.5" customHeight="1">
      <c r="A12" s="16">
        <v>2120501</v>
      </c>
      <c r="B12" s="16" t="s">
        <v>674</v>
      </c>
      <c r="C12" s="16">
        <v>410008</v>
      </c>
      <c r="D12" s="208" t="s">
        <v>671</v>
      </c>
      <c r="E12" s="216" t="s">
        <v>675</v>
      </c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</row>
    <row r="13" spans="1:30" ht="22.5" customHeight="1">
      <c r="A13" s="16">
        <v>2120501</v>
      </c>
      <c r="B13" s="16" t="s">
        <v>674</v>
      </c>
      <c r="C13" s="16">
        <v>410008</v>
      </c>
      <c r="D13" s="208" t="s">
        <v>667</v>
      </c>
      <c r="E13" s="216" t="s">
        <v>675</v>
      </c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</row>
    <row r="14" spans="1:30" ht="22.5" customHeight="1">
      <c r="A14" s="16">
        <v>2120501</v>
      </c>
      <c r="B14" s="16" t="s">
        <v>674</v>
      </c>
      <c r="C14" s="16">
        <v>410008</v>
      </c>
      <c r="D14" s="208" t="s">
        <v>668</v>
      </c>
      <c r="E14" s="216" t="s">
        <v>675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</row>
    <row r="15" spans="1:30" ht="22.5" customHeight="1">
      <c r="A15" s="16">
        <v>2120501</v>
      </c>
      <c r="B15" s="16" t="s">
        <v>674</v>
      </c>
      <c r="C15" s="16">
        <v>410008</v>
      </c>
      <c r="D15" s="208" t="s">
        <v>669</v>
      </c>
      <c r="E15" s="216" t="s">
        <v>675</v>
      </c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</row>
    <row r="16" spans="1:30" ht="22.5" customHeight="1">
      <c r="A16" s="16">
        <v>2120501</v>
      </c>
      <c r="B16" s="16" t="s">
        <v>674</v>
      </c>
      <c r="C16" s="16">
        <v>410008</v>
      </c>
      <c r="D16" s="208" t="s">
        <v>670</v>
      </c>
      <c r="E16" s="216" t="s">
        <v>675</v>
      </c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</row>
    <row r="17" spans="1:30" ht="22.5" customHeight="1">
      <c r="A17" s="16">
        <v>2120501</v>
      </c>
      <c r="B17" s="16" t="s">
        <v>674</v>
      </c>
      <c r="C17" s="16">
        <v>410008</v>
      </c>
      <c r="D17" s="208" t="s">
        <v>672</v>
      </c>
      <c r="E17" s="216" t="s">
        <v>675</v>
      </c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</row>
    <row r="18" spans="1:30" ht="22.5" customHeight="1">
      <c r="A18" s="16">
        <v>2120501</v>
      </c>
      <c r="B18" s="16" t="s">
        <v>674</v>
      </c>
      <c r="C18" s="16">
        <v>410008</v>
      </c>
      <c r="D18" s="208" t="s">
        <v>673</v>
      </c>
      <c r="E18" s="215" t="s">
        <v>675</v>
      </c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</row>
  </sheetData>
  <sheetProtection formatCells="0" formatColumns="0" formatRows="0"/>
  <mergeCells count="30">
    <mergeCell ref="Y4:Y6"/>
    <mergeCell ref="L5:L6"/>
    <mergeCell ref="M5:M6"/>
    <mergeCell ref="N5:N6"/>
    <mergeCell ref="O5:O6"/>
    <mergeCell ref="R5:R6"/>
    <mergeCell ref="S5:S6"/>
    <mergeCell ref="T5:T6"/>
    <mergeCell ref="U5:U6"/>
    <mergeCell ref="J5:J6"/>
    <mergeCell ref="K5:K6"/>
    <mergeCell ref="P5:P6"/>
    <mergeCell ref="Q5:Q6"/>
    <mergeCell ref="X4:X6"/>
    <mergeCell ref="Y1:Z1"/>
    <mergeCell ref="A2:Z2"/>
    <mergeCell ref="Y3:Z3"/>
    <mergeCell ref="A4:A6"/>
    <mergeCell ref="B4:B6"/>
    <mergeCell ref="C4:C6"/>
    <mergeCell ref="D4:D6"/>
    <mergeCell ref="E4:U4"/>
    <mergeCell ref="V4:V6"/>
    <mergeCell ref="W4:W6"/>
    <mergeCell ref="Z4:Z6"/>
    <mergeCell ref="E5:E6"/>
    <mergeCell ref="F5:F6"/>
    <mergeCell ref="G5:G6"/>
    <mergeCell ref="H5:H6"/>
    <mergeCell ref="I5:I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showZeros="0" workbookViewId="0">
      <selection activeCell="A7" sqref="A7"/>
    </sheetView>
  </sheetViews>
  <sheetFormatPr defaultColWidth="9.1640625" defaultRowHeight="11.25"/>
  <cols>
    <col min="1" max="2" width="10.1640625" style="38" customWidth="1"/>
    <col min="3" max="3" width="35.6640625" style="38" customWidth="1"/>
    <col min="4" max="4" width="12.1640625" style="38" customWidth="1"/>
    <col min="5" max="21" width="9.1640625" style="38" customWidth="1"/>
    <col min="22" max="22" width="6.83203125" style="38" customWidth="1"/>
    <col min="23" max="16384" width="9.1640625" style="38"/>
  </cols>
  <sheetData>
    <row r="1" spans="1:22" ht="24.7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23"/>
      <c r="Q1" s="23"/>
      <c r="R1" s="23"/>
      <c r="S1" s="58"/>
      <c r="T1" s="58"/>
      <c r="U1" s="84" t="s">
        <v>531</v>
      </c>
      <c r="V1" s="58"/>
    </row>
    <row r="2" spans="1:22" ht="24.75" customHeight="1">
      <c r="A2" s="237" t="s">
        <v>266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58"/>
    </row>
    <row r="3" spans="1:22" ht="24.75" customHeight="1">
      <c r="A3" s="85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86"/>
      <c r="Q3" s="86"/>
      <c r="R3" s="86"/>
      <c r="S3" s="87"/>
      <c r="T3" s="257" t="s">
        <v>384</v>
      </c>
      <c r="U3" s="257"/>
      <c r="V3" s="58"/>
    </row>
    <row r="4" spans="1:22" ht="24.75" customHeight="1">
      <c r="A4" s="265" t="s">
        <v>178</v>
      </c>
      <c r="B4" s="244" t="s">
        <v>163</v>
      </c>
      <c r="C4" s="258" t="s">
        <v>186</v>
      </c>
      <c r="D4" s="255" t="s">
        <v>241</v>
      </c>
      <c r="E4" s="254" t="s">
        <v>78</v>
      </c>
      <c r="F4" s="254"/>
      <c r="G4" s="254"/>
      <c r="H4" s="244"/>
      <c r="I4" s="254" t="s">
        <v>209</v>
      </c>
      <c r="J4" s="254"/>
      <c r="K4" s="254"/>
      <c r="L4" s="254"/>
      <c r="M4" s="254"/>
      <c r="N4" s="254"/>
      <c r="O4" s="254"/>
      <c r="P4" s="254"/>
      <c r="Q4" s="254"/>
      <c r="R4" s="254"/>
      <c r="S4" s="271" t="s">
        <v>309</v>
      </c>
      <c r="T4" s="253" t="s">
        <v>92</v>
      </c>
      <c r="U4" s="246" t="s">
        <v>221</v>
      </c>
      <c r="V4" s="58"/>
    </row>
    <row r="5" spans="1:22" ht="24.75" customHeight="1">
      <c r="A5" s="265"/>
      <c r="B5" s="244"/>
      <c r="C5" s="258"/>
      <c r="D5" s="256"/>
      <c r="E5" s="253" t="s">
        <v>113</v>
      </c>
      <c r="F5" s="253" t="s">
        <v>197</v>
      </c>
      <c r="G5" s="253" t="s">
        <v>91</v>
      </c>
      <c r="H5" s="253" t="s">
        <v>68</v>
      </c>
      <c r="I5" s="253" t="s">
        <v>113</v>
      </c>
      <c r="J5" s="268" t="s">
        <v>358</v>
      </c>
      <c r="K5" s="272" t="s">
        <v>264</v>
      </c>
      <c r="L5" s="268" t="s">
        <v>279</v>
      </c>
      <c r="M5" s="272" t="s">
        <v>270</v>
      </c>
      <c r="N5" s="253" t="s">
        <v>207</v>
      </c>
      <c r="O5" s="253" t="s">
        <v>148</v>
      </c>
      <c r="P5" s="253" t="s">
        <v>299</v>
      </c>
      <c r="Q5" s="253" t="s">
        <v>160</v>
      </c>
      <c r="R5" s="253" t="s">
        <v>66</v>
      </c>
      <c r="S5" s="254"/>
      <c r="T5" s="254"/>
      <c r="U5" s="247"/>
      <c r="V5" s="58"/>
    </row>
    <row r="6" spans="1:22" ht="30.75" customHeight="1">
      <c r="A6" s="265"/>
      <c r="B6" s="244"/>
      <c r="C6" s="258"/>
      <c r="D6" s="256"/>
      <c r="E6" s="254"/>
      <c r="F6" s="254"/>
      <c r="G6" s="254"/>
      <c r="H6" s="254"/>
      <c r="I6" s="254"/>
      <c r="J6" s="269"/>
      <c r="K6" s="268"/>
      <c r="L6" s="269"/>
      <c r="M6" s="268"/>
      <c r="N6" s="254"/>
      <c r="O6" s="254"/>
      <c r="P6" s="254"/>
      <c r="Q6" s="254"/>
      <c r="R6" s="254"/>
      <c r="S6" s="254"/>
      <c r="T6" s="254"/>
      <c r="U6" s="247"/>
      <c r="V6" s="58"/>
    </row>
    <row r="7" spans="1:22" ht="24.75" customHeight="1">
      <c r="A7" s="16">
        <v>2120501</v>
      </c>
      <c r="B7" s="140" t="s">
        <v>659</v>
      </c>
      <c r="C7" s="16" t="s">
        <v>658</v>
      </c>
      <c r="D7" s="140" t="s">
        <v>657</v>
      </c>
      <c r="E7" s="140" t="s">
        <v>657</v>
      </c>
      <c r="F7" s="140" t="s">
        <v>657</v>
      </c>
      <c r="G7" s="140" t="s">
        <v>657</v>
      </c>
      <c r="H7" s="140" t="s">
        <v>657</v>
      </c>
      <c r="I7" s="140" t="s">
        <v>657</v>
      </c>
      <c r="J7" s="140" t="s">
        <v>657</v>
      </c>
      <c r="K7" s="140" t="s">
        <v>657</v>
      </c>
      <c r="L7" s="140" t="s">
        <v>657</v>
      </c>
      <c r="M7" s="140" t="s">
        <v>657</v>
      </c>
      <c r="N7" s="140" t="s">
        <v>657</v>
      </c>
      <c r="O7" s="140" t="s">
        <v>657</v>
      </c>
      <c r="P7" s="140" t="s">
        <v>657</v>
      </c>
      <c r="Q7" s="140" t="s">
        <v>657</v>
      </c>
      <c r="R7" s="140" t="s">
        <v>657</v>
      </c>
      <c r="S7" s="140" t="s">
        <v>657</v>
      </c>
      <c r="T7" s="140" t="s">
        <v>657</v>
      </c>
      <c r="U7" s="140" t="s">
        <v>657</v>
      </c>
      <c r="V7" s="58"/>
    </row>
    <row r="8" spans="1:22" customFormat="1" ht="33" customHeight="1"/>
    <row r="9" spans="1:22" ht="18.95" customHeight="1">
      <c r="A9" s="21"/>
      <c r="B9" s="21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58"/>
      <c r="T9" s="58"/>
      <c r="U9" s="63"/>
      <c r="V9" s="58"/>
    </row>
    <row r="10" spans="1:22" ht="18.95" customHeight="1">
      <c r="A10" s="21"/>
      <c r="B10" s="21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58"/>
      <c r="T10" s="58"/>
      <c r="U10" s="63"/>
      <c r="V10" s="58"/>
    </row>
    <row r="11" spans="1:22" ht="18.95" customHeight="1">
      <c r="A11" s="21"/>
      <c r="B11" s="21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58"/>
      <c r="T11" s="58"/>
      <c r="U11" s="63"/>
      <c r="V11" s="58"/>
    </row>
    <row r="12" spans="1:22" ht="18.95" customHeight="1">
      <c r="A12" s="21"/>
      <c r="B12" s="21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58"/>
      <c r="T12" s="58"/>
      <c r="U12" s="63"/>
      <c r="V12" s="58"/>
    </row>
    <row r="13" spans="1:22" ht="18.95" customHeight="1">
      <c r="A13" s="21"/>
      <c r="B13" s="21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8"/>
      <c r="T13" s="58"/>
      <c r="U13" s="63"/>
      <c r="V13" s="58"/>
    </row>
    <row r="14" spans="1:22" ht="18.95" customHeight="1">
      <c r="A14" s="21"/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58"/>
      <c r="T14" s="58"/>
      <c r="U14" s="63"/>
      <c r="V14" s="58"/>
    </row>
    <row r="15" spans="1:22" ht="18.95" customHeight="1">
      <c r="A15" s="21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58"/>
      <c r="T15" s="58"/>
      <c r="U15" s="63"/>
      <c r="V15" s="58"/>
    </row>
    <row r="16" spans="1:22" ht="18.95" customHeight="1">
      <c r="A16" s="21"/>
      <c r="B16" s="21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58"/>
      <c r="T16" s="58"/>
      <c r="U16" s="63"/>
      <c r="V16" s="58"/>
    </row>
    <row r="17" spans="1:22" ht="18.95" customHeight="1">
      <c r="A17" s="21"/>
      <c r="B17" s="2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58"/>
      <c r="T17" s="58"/>
      <c r="U17" s="63"/>
      <c r="V17" s="58"/>
    </row>
    <row r="18" spans="1:22" ht="18.95" customHeight="1">
      <c r="A18" s="21"/>
      <c r="B18" s="21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58"/>
      <c r="T18" s="58"/>
      <c r="U18" s="63"/>
      <c r="V18" s="58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</row>
  </sheetData>
  <sheetProtection formatCells="0" formatColumns="0" formatRows="0"/>
  <mergeCells count="25">
    <mergeCell ref="A2:U2"/>
    <mergeCell ref="T3:U3"/>
    <mergeCell ref="A4:A6"/>
    <mergeCell ref="E4:H4"/>
    <mergeCell ref="Q5:Q6"/>
    <mergeCell ref="H5:H6"/>
    <mergeCell ref="N5:N6"/>
    <mergeCell ref="R5:R6"/>
    <mergeCell ref="K5:K6"/>
    <mergeCell ref="M5:M6"/>
    <mergeCell ref="B4:B6"/>
    <mergeCell ref="J5:J6"/>
    <mergeCell ref="I5:I6"/>
    <mergeCell ref="G5:G6"/>
    <mergeCell ref="I4:R4"/>
    <mergeCell ref="O5:O6"/>
    <mergeCell ref="P5:P6"/>
    <mergeCell ref="U4:U6"/>
    <mergeCell ref="L5:L6"/>
    <mergeCell ref="T4:T6"/>
    <mergeCell ref="C4:C6"/>
    <mergeCell ref="S4:S6"/>
    <mergeCell ref="D4:D6"/>
    <mergeCell ref="E5:E6"/>
    <mergeCell ref="F5:F6"/>
  </mergeCells>
  <phoneticPr fontId="14" type="noConversion"/>
  <printOptions horizontalCentered="1"/>
  <pageMargins left="0.39370078740157477" right="0.39370078740157477" top="0.98425196850393692" bottom="0.47244096365500621" header="0.39370078740157477" footer="0.39370078740157477"/>
  <pageSetup paperSize="9" scale="76" orientation="landscape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1"/>
  <sheetViews>
    <sheetView showGridLines="0" showZeros="0" workbookViewId="0"/>
  </sheetViews>
  <sheetFormatPr defaultRowHeight="11.25"/>
  <cols>
    <col min="1" max="1" width="37.1640625" customWidth="1"/>
    <col min="2" max="2" width="32.1640625" customWidth="1"/>
    <col min="3" max="3" width="25.33203125" customWidth="1"/>
  </cols>
  <sheetData>
    <row r="1" spans="1:3" ht="11.25" customHeight="1">
      <c r="C1" t="s">
        <v>532</v>
      </c>
    </row>
    <row r="2" spans="1:3" ht="24" customHeight="1">
      <c r="A2" s="295" t="s">
        <v>491</v>
      </c>
      <c r="B2" s="295"/>
      <c r="C2" s="295"/>
    </row>
    <row r="3" spans="1:3" ht="18" customHeight="1">
      <c r="A3" s="295"/>
      <c r="B3" s="295"/>
      <c r="C3" s="295"/>
    </row>
    <row r="4" spans="1:3" ht="18" customHeight="1">
      <c r="A4" s="134" t="s">
        <v>501</v>
      </c>
      <c r="B4" s="132"/>
      <c r="C4" s="135" t="s">
        <v>504</v>
      </c>
    </row>
    <row r="5" spans="1:3" ht="25.5" customHeight="1">
      <c r="A5" s="133" t="s">
        <v>492</v>
      </c>
      <c r="B5" s="133" t="s">
        <v>493</v>
      </c>
      <c r="C5" s="133" t="s">
        <v>494</v>
      </c>
    </row>
    <row r="6" spans="1:3" s="38" customFormat="1" ht="25.5" customHeight="1">
      <c r="A6" s="186" t="s">
        <v>495</v>
      </c>
      <c r="B6" s="187">
        <v>140000</v>
      </c>
      <c r="C6" s="113"/>
    </row>
    <row r="7" spans="1:3" s="38" customFormat="1" ht="25.5" customHeight="1">
      <c r="A7" s="188" t="s">
        <v>496</v>
      </c>
      <c r="B7" s="187">
        <v>0</v>
      </c>
      <c r="C7" s="113"/>
    </row>
    <row r="8" spans="1:3" s="38" customFormat="1" ht="25.5" customHeight="1">
      <c r="A8" s="188" t="s">
        <v>497</v>
      </c>
      <c r="B8" s="187">
        <v>140000</v>
      </c>
      <c r="C8" s="113"/>
    </row>
    <row r="9" spans="1:3" s="38" customFormat="1" ht="25.5" customHeight="1">
      <c r="A9" s="188" t="s">
        <v>498</v>
      </c>
      <c r="B9" s="187">
        <v>0</v>
      </c>
      <c r="C9" s="113"/>
    </row>
    <row r="10" spans="1:3" s="38" customFormat="1" ht="25.5" customHeight="1">
      <c r="A10" s="188" t="s">
        <v>499</v>
      </c>
      <c r="B10" s="187">
        <v>0</v>
      </c>
      <c r="C10" s="113"/>
    </row>
    <row r="11" spans="1:3" s="38" customFormat="1" ht="25.5" customHeight="1">
      <c r="A11" s="188" t="s">
        <v>500</v>
      </c>
      <c r="B11" s="187">
        <v>0</v>
      </c>
      <c r="C11" s="113"/>
    </row>
  </sheetData>
  <sheetProtection formatCells="0" formatColumns="0" formatRows="0"/>
  <mergeCells count="1">
    <mergeCell ref="A2:C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showGridLines="0" showZeros="0" workbookViewId="0">
      <selection activeCell="R1" sqref="R1:S65536"/>
    </sheetView>
  </sheetViews>
  <sheetFormatPr defaultRowHeight="11.25"/>
  <cols>
    <col min="1" max="1" width="31.1640625" style="38" customWidth="1"/>
    <col min="2" max="2" width="33.6640625" style="38" customWidth="1"/>
    <col min="3" max="3" width="21.5" style="38" customWidth="1"/>
    <col min="4" max="4" width="21.33203125" style="38" customWidth="1"/>
    <col min="5" max="6" width="11" style="38" customWidth="1"/>
    <col min="7" max="8" width="10" style="38" customWidth="1"/>
    <col min="9" max="9" width="10.1640625" style="38" customWidth="1"/>
    <col min="10" max="10" width="11.6640625" style="38" customWidth="1"/>
    <col min="11" max="13" width="10.1640625" style="38" customWidth="1"/>
    <col min="14" max="15" width="13.33203125" style="38" customWidth="1"/>
    <col min="16" max="17" width="9.33203125" style="38"/>
    <col min="18" max="19" width="12.6640625" style="38" customWidth="1"/>
    <col min="20" max="16384" width="9.33203125" style="38"/>
  </cols>
  <sheetData>
    <row r="1" spans="1:21" ht="23.1" customHeight="1">
      <c r="A1"/>
      <c r="B1"/>
      <c r="C1"/>
      <c r="D1"/>
      <c r="E1"/>
      <c r="F1"/>
      <c r="G1"/>
      <c r="H1"/>
      <c r="I1"/>
      <c r="J1"/>
      <c r="K1"/>
      <c r="L1"/>
      <c r="M1"/>
      <c r="N1" s="58"/>
    </row>
    <row r="2" spans="1:21" ht="23.1" customHeight="1">
      <c r="A2"/>
      <c r="B2"/>
      <c r="C2"/>
      <c r="D2"/>
      <c r="E2"/>
      <c r="F2"/>
      <c r="G2"/>
      <c r="H2"/>
      <c r="I2"/>
      <c r="J2"/>
      <c r="K2"/>
      <c r="L2"/>
      <c r="M2"/>
      <c r="N2" s="58"/>
    </row>
    <row r="3" spans="1:21" ht="23.1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17" t="s">
        <v>533</v>
      </c>
    </row>
    <row r="4" spans="1:21" ht="23.1" customHeight="1">
      <c r="A4" s="252" t="s">
        <v>247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</row>
    <row r="5" spans="1:21" ht="23.1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63"/>
      <c r="T5" s="63"/>
      <c r="U5" s="102" t="s">
        <v>514</v>
      </c>
    </row>
    <row r="6" spans="1:21" ht="30.75" customHeight="1">
      <c r="A6" s="254" t="s">
        <v>273</v>
      </c>
      <c r="B6" s="254" t="s">
        <v>225</v>
      </c>
      <c r="C6" s="254" t="s">
        <v>653</v>
      </c>
      <c r="D6" s="244" t="s">
        <v>654</v>
      </c>
      <c r="E6" s="254" t="s">
        <v>316</v>
      </c>
      <c r="F6" s="254"/>
      <c r="G6" s="254"/>
      <c r="H6" s="254"/>
      <c r="I6" s="244" t="s">
        <v>655</v>
      </c>
      <c r="J6" s="267"/>
      <c r="K6" s="267"/>
      <c r="L6" s="267"/>
      <c r="M6" s="267"/>
      <c r="N6" s="267"/>
      <c r="O6" s="271"/>
      <c r="P6" s="254" t="s">
        <v>478</v>
      </c>
      <c r="Q6" s="254"/>
      <c r="R6" s="254" t="s">
        <v>138</v>
      </c>
      <c r="S6" s="254"/>
      <c r="T6" s="254"/>
      <c r="U6" s="254"/>
    </row>
    <row r="7" spans="1:21" customFormat="1" ht="30.75" customHeight="1">
      <c r="A7" s="254"/>
      <c r="B7" s="254"/>
      <c r="C7" s="254"/>
      <c r="D7" s="254"/>
      <c r="E7" s="239" t="s">
        <v>198</v>
      </c>
      <c r="F7" s="254" t="s">
        <v>162</v>
      </c>
      <c r="G7" s="254" t="s">
        <v>153</v>
      </c>
      <c r="H7" s="254" t="s">
        <v>294</v>
      </c>
      <c r="I7" s="278" t="s">
        <v>479</v>
      </c>
      <c r="J7" s="278" t="s">
        <v>480</v>
      </c>
      <c r="K7" s="278" t="s">
        <v>190</v>
      </c>
      <c r="L7" s="278" t="s">
        <v>481</v>
      </c>
      <c r="M7" s="278" t="s">
        <v>482</v>
      </c>
      <c r="N7" s="278" t="s">
        <v>214</v>
      </c>
      <c r="O7" s="278" t="s">
        <v>198</v>
      </c>
      <c r="P7" s="254" t="s">
        <v>483</v>
      </c>
      <c r="Q7" s="254" t="s">
        <v>484</v>
      </c>
      <c r="R7" s="254" t="s">
        <v>113</v>
      </c>
      <c r="S7" s="254" t="s">
        <v>76</v>
      </c>
      <c r="T7" s="278" t="s">
        <v>190</v>
      </c>
      <c r="U7" s="241" t="s">
        <v>256</v>
      </c>
    </row>
    <row r="8" spans="1:21" ht="23.25" customHeight="1">
      <c r="A8" s="254"/>
      <c r="B8" s="254"/>
      <c r="C8" s="254"/>
      <c r="D8" s="254"/>
      <c r="E8" s="239"/>
      <c r="F8" s="254"/>
      <c r="G8" s="254"/>
      <c r="H8" s="254"/>
      <c r="I8" s="253"/>
      <c r="J8" s="253"/>
      <c r="K8" s="253"/>
      <c r="L8" s="253"/>
      <c r="M8" s="253"/>
      <c r="N8" s="253"/>
      <c r="O8" s="253"/>
      <c r="P8" s="254"/>
      <c r="Q8" s="254"/>
      <c r="R8" s="254"/>
      <c r="S8" s="254"/>
      <c r="T8" s="253"/>
      <c r="U8" s="241"/>
    </row>
    <row r="9" spans="1:21" ht="23.1" customHeight="1">
      <c r="A9" s="189" t="s">
        <v>35</v>
      </c>
      <c r="B9" s="189" t="s">
        <v>37</v>
      </c>
      <c r="C9" s="190">
        <v>4580000</v>
      </c>
      <c r="D9" s="190">
        <v>4930000</v>
      </c>
      <c r="E9" s="191">
        <v>0</v>
      </c>
      <c r="F9" s="191">
        <v>0</v>
      </c>
      <c r="G9" s="191">
        <v>0</v>
      </c>
      <c r="H9" s="192">
        <v>0</v>
      </c>
      <c r="I9" s="191">
        <v>0</v>
      </c>
      <c r="J9" s="192">
        <v>4930000</v>
      </c>
      <c r="K9" s="191">
        <v>0</v>
      </c>
      <c r="L9" s="192">
        <v>0</v>
      </c>
      <c r="M9" s="191">
        <v>0</v>
      </c>
      <c r="N9" s="192">
        <v>0</v>
      </c>
      <c r="O9" s="191">
        <v>4930000</v>
      </c>
      <c r="P9" s="193" t="s">
        <v>38</v>
      </c>
      <c r="Q9" s="191">
        <v>0</v>
      </c>
      <c r="R9" s="192">
        <v>4930000</v>
      </c>
      <c r="S9" s="191">
        <v>4930000</v>
      </c>
      <c r="T9" s="192">
        <v>0</v>
      </c>
      <c r="U9" s="191">
        <v>0</v>
      </c>
    </row>
    <row r="10" spans="1:21" ht="23.1" customHeight="1">
      <c r="A10" s="189" t="s">
        <v>35</v>
      </c>
      <c r="B10" s="189" t="s">
        <v>214</v>
      </c>
      <c r="C10" s="190">
        <v>200000</v>
      </c>
      <c r="D10" s="190">
        <v>60000</v>
      </c>
      <c r="E10" s="191">
        <v>0</v>
      </c>
      <c r="F10" s="191">
        <v>0</v>
      </c>
      <c r="G10" s="191">
        <v>0</v>
      </c>
      <c r="H10" s="192">
        <v>0</v>
      </c>
      <c r="I10" s="191">
        <v>0</v>
      </c>
      <c r="J10" s="192">
        <v>0</v>
      </c>
      <c r="K10" s="191">
        <v>0</v>
      </c>
      <c r="L10" s="192">
        <v>0</v>
      </c>
      <c r="M10" s="191">
        <v>0</v>
      </c>
      <c r="N10" s="192">
        <v>60000</v>
      </c>
      <c r="O10" s="191">
        <v>60000</v>
      </c>
      <c r="P10" s="193" t="s">
        <v>38</v>
      </c>
      <c r="Q10" s="191">
        <v>0</v>
      </c>
      <c r="R10" s="192">
        <v>60000</v>
      </c>
      <c r="S10" s="191">
        <v>60000</v>
      </c>
      <c r="T10" s="192">
        <v>0</v>
      </c>
      <c r="U10" s="191">
        <v>0</v>
      </c>
    </row>
    <row r="11" spans="1:21" ht="23.1" customHeight="1">
      <c r="A11" s="189" t="s">
        <v>35</v>
      </c>
      <c r="B11" s="189" t="s">
        <v>39</v>
      </c>
      <c r="C11" s="190">
        <v>20000</v>
      </c>
      <c r="D11" s="190">
        <v>10000</v>
      </c>
      <c r="E11" s="191">
        <v>0</v>
      </c>
      <c r="F11" s="191">
        <v>0</v>
      </c>
      <c r="G11" s="191">
        <v>0</v>
      </c>
      <c r="H11" s="192">
        <v>0</v>
      </c>
      <c r="I11" s="191">
        <v>0</v>
      </c>
      <c r="J11" s="192">
        <v>10000</v>
      </c>
      <c r="K11" s="191">
        <v>0</v>
      </c>
      <c r="L11" s="192">
        <v>0</v>
      </c>
      <c r="M11" s="191">
        <v>0</v>
      </c>
      <c r="N11" s="192">
        <v>0</v>
      </c>
      <c r="O11" s="191">
        <v>10000</v>
      </c>
      <c r="P11" s="193" t="s">
        <v>38</v>
      </c>
      <c r="Q11" s="191">
        <v>0</v>
      </c>
      <c r="R11" s="192">
        <v>10000</v>
      </c>
      <c r="S11" s="191">
        <v>10000</v>
      </c>
      <c r="T11" s="192">
        <v>0</v>
      </c>
      <c r="U11" s="191">
        <v>0</v>
      </c>
    </row>
    <row r="12" spans="1:21" ht="23.1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58"/>
    </row>
    <row r="13" spans="1:21" ht="23.1" customHeight="1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58"/>
    </row>
    <row r="14" spans="1:21" ht="23.1" customHeight="1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58"/>
    </row>
    <row r="15" spans="1:21" ht="23.1" customHeight="1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58"/>
    </row>
  </sheetData>
  <sheetProtection formatCells="0" formatColumns="0" formatRows="0"/>
  <mergeCells count="26">
    <mergeCell ref="A4:U4"/>
    <mergeCell ref="R6:U6"/>
    <mergeCell ref="O7:O8"/>
    <mergeCell ref="E7:E8"/>
    <mergeCell ref="A6:A8"/>
    <mergeCell ref="C6:C8"/>
    <mergeCell ref="D6:D8"/>
    <mergeCell ref="B6:B8"/>
    <mergeCell ref="U7:U8"/>
    <mergeCell ref="E6:H6"/>
    <mergeCell ref="T7:T8"/>
    <mergeCell ref="P6:Q6"/>
    <mergeCell ref="P7:P8"/>
    <mergeCell ref="Q7:Q8"/>
    <mergeCell ref="M7:M8"/>
    <mergeCell ref="I6:O6"/>
    <mergeCell ref="F7:F8"/>
    <mergeCell ref="G7:G8"/>
    <mergeCell ref="K7:K8"/>
    <mergeCell ref="L7:L8"/>
    <mergeCell ref="S7:S8"/>
    <mergeCell ref="I7:I8"/>
    <mergeCell ref="H7:H8"/>
    <mergeCell ref="J7:J8"/>
    <mergeCell ref="R7:R8"/>
    <mergeCell ref="N7:N8"/>
  </mergeCells>
  <phoneticPr fontId="0" type="noConversion"/>
  <printOptions horizontalCentered="1"/>
  <pageMargins left="0.39370078740157477" right="0.39370078740157477" top="0.59055118110236215" bottom="0.59055118110236215" header="0.39370078740157477" footer="0.39370078740157477"/>
  <pageSetup paperSize="9" scale="62" orientation="landscape" verticalDpi="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6"/>
  <sheetViews>
    <sheetView showGridLines="0" showZeros="0" workbookViewId="0">
      <selection activeCell="J22" sqref="J22"/>
    </sheetView>
  </sheetViews>
  <sheetFormatPr defaultColWidth="9.1640625" defaultRowHeight="11.25"/>
  <cols>
    <col min="1" max="2" width="11.1640625" style="38" customWidth="1"/>
    <col min="3" max="3" width="35.6640625" style="38" customWidth="1"/>
    <col min="4" max="4" width="13.5" style="38" customWidth="1"/>
    <col min="5" max="21" width="9" style="38" customWidth="1"/>
    <col min="22" max="26" width="6.83203125" style="38" customWidth="1"/>
    <col min="27" max="16384" width="9.1640625" style="38"/>
  </cols>
  <sheetData>
    <row r="1" spans="1:26" ht="24.7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23"/>
      <c r="Q1" s="23"/>
      <c r="R1" s="23"/>
      <c r="S1" s="58"/>
      <c r="T1" s="58"/>
      <c r="U1" s="194" t="s">
        <v>534</v>
      </c>
      <c r="V1" s="58"/>
      <c r="W1" s="58"/>
      <c r="X1" s="58"/>
      <c r="Y1" s="58"/>
      <c r="Z1" s="58"/>
    </row>
    <row r="2" spans="1:26" ht="24.75" customHeight="1">
      <c r="A2" s="237" t="s">
        <v>183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58"/>
      <c r="W2" s="58"/>
      <c r="X2" s="58"/>
      <c r="Y2" s="58"/>
      <c r="Z2" s="58"/>
    </row>
    <row r="3" spans="1:26" ht="24.75" customHeight="1">
      <c r="A3" s="85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86"/>
      <c r="Q3" s="86"/>
      <c r="R3" s="86"/>
      <c r="S3" s="87"/>
      <c r="T3" s="257" t="s">
        <v>384</v>
      </c>
      <c r="U3" s="257"/>
      <c r="V3" s="58"/>
      <c r="W3" s="58"/>
      <c r="X3" s="58"/>
      <c r="Y3" s="58"/>
      <c r="Z3" s="58"/>
    </row>
    <row r="4" spans="1:26" ht="24.75" customHeight="1">
      <c r="A4" s="265" t="s">
        <v>178</v>
      </c>
      <c r="B4" s="254" t="s">
        <v>163</v>
      </c>
      <c r="C4" s="258" t="s">
        <v>186</v>
      </c>
      <c r="D4" s="245" t="s">
        <v>241</v>
      </c>
      <c r="E4" s="254" t="s">
        <v>78</v>
      </c>
      <c r="F4" s="254"/>
      <c r="G4" s="254"/>
      <c r="H4" s="244"/>
      <c r="I4" s="254" t="s">
        <v>209</v>
      </c>
      <c r="J4" s="254"/>
      <c r="K4" s="254"/>
      <c r="L4" s="254"/>
      <c r="M4" s="254"/>
      <c r="N4" s="254"/>
      <c r="O4" s="254"/>
      <c r="P4" s="254"/>
      <c r="Q4" s="254"/>
      <c r="R4" s="254"/>
      <c r="S4" s="271" t="s">
        <v>309</v>
      </c>
      <c r="T4" s="253" t="s">
        <v>92</v>
      </c>
      <c r="U4" s="246" t="s">
        <v>221</v>
      </c>
      <c r="V4" s="58"/>
      <c r="W4" s="58"/>
      <c r="X4" s="58"/>
      <c r="Y4" s="58"/>
      <c r="Z4" s="58"/>
    </row>
    <row r="5" spans="1:26" ht="24.75" customHeight="1">
      <c r="A5" s="265"/>
      <c r="B5" s="254"/>
      <c r="C5" s="258"/>
      <c r="D5" s="239"/>
      <c r="E5" s="253" t="s">
        <v>113</v>
      </c>
      <c r="F5" s="253" t="s">
        <v>197</v>
      </c>
      <c r="G5" s="253" t="s">
        <v>91</v>
      </c>
      <c r="H5" s="253" t="s">
        <v>68</v>
      </c>
      <c r="I5" s="253" t="s">
        <v>113</v>
      </c>
      <c r="J5" s="268" t="s">
        <v>358</v>
      </c>
      <c r="K5" s="268" t="s">
        <v>264</v>
      </c>
      <c r="L5" s="268" t="s">
        <v>279</v>
      </c>
      <c r="M5" s="268" t="s">
        <v>270</v>
      </c>
      <c r="N5" s="253" t="s">
        <v>207</v>
      </c>
      <c r="O5" s="253" t="s">
        <v>148</v>
      </c>
      <c r="P5" s="253" t="s">
        <v>299</v>
      </c>
      <c r="Q5" s="253" t="s">
        <v>160</v>
      </c>
      <c r="R5" s="253" t="s">
        <v>66</v>
      </c>
      <c r="S5" s="254"/>
      <c r="T5" s="254"/>
      <c r="U5" s="247"/>
      <c r="V5" s="58"/>
      <c r="W5" s="58"/>
      <c r="X5" s="58"/>
      <c r="Y5" s="58"/>
      <c r="Z5" s="58"/>
    </row>
    <row r="6" spans="1:26" ht="30.75" customHeight="1">
      <c r="A6" s="265"/>
      <c r="B6" s="254"/>
      <c r="C6" s="258"/>
      <c r="D6" s="239"/>
      <c r="E6" s="254"/>
      <c r="F6" s="254"/>
      <c r="G6" s="254"/>
      <c r="H6" s="254"/>
      <c r="I6" s="254"/>
      <c r="J6" s="269"/>
      <c r="K6" s="269"/>
      <c r="L6" s="269"/>
      <c r="M6" s="269"/>
      <c r="N6" s="254"/>
      <c r="O6" s="254"/>
      <c r="P6" s="254"/>
      <c r="Q6" s="254"/>
      <c r="R6" s="254"/>
      <c r="S6" s="254"/>
      <c r="T6" s="254"/>
      <c r="U6" s="247"/>
      <c r="V6" s="58"/>
      <c r="W6" s="58"/>
      <c r="X6" s="58"/>
      <c r="Y6" s="58"/>
      <c r="Z6" s="58"/>
    </row>
    <row r="7" spans="1:26" ht="24.75" customHeight="1">
      <c r="A7" s="16">
        <v>2120501</v>
      </c>
      <c r="B7" s="140" t="s">
        <v>659</v>
      </c>
      <c r="C7" s="173" t="s">
        <v>30</v>
      </c>
      <c r="D7" s="216" t="s">
        <v>657</v>
      </c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58"/>
      <c r="W7" s="58"/>
      <c r="X7" s="58"/>
      <c r="Y7" s="58"/>
      <c r="Z7" s="58"/>
    </row>
    <row r="8" spans="1:26" customFormat="1" ht="32.25" customHeight="1"/>
    <row r="9" spans="1:26" ht="18.95" customHeight="1">
      <c r="A9" s="21"/>
      <c r="B9" s="21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58"/>
      <c r="T9" s="58"/>
      <c r="U9" s="63"/>
      <c r="V9" s="58"/>
      <c r="W9" s="58"/>
      <c r="X9" s="58"/>
      <c r="Y9" s="58"/>
      <c r="Z9" s="58"/>
    </row>
    <row r="10" spans="1:26" ht="18.95" customHeight="1">
      <c r="A10" s="21"/>
      <c r="B10" s="21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58"/>
      <c r="T10" s="58"/>
      <c r="U10" s="63"/>
      <c r="V10" s="58"/>
      <c r="W10" s="58"/>
      <c r="X10" s="58"/>
      <c r="Y10" s="58"/>
      <c r="Z10" s="58"/>
    </row>
    <row r="11" spans="1:26" ht="18.95" customHeight="1">
      <c r="A11" s="21"/>
      <c r="B11" s="21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58"/>
      <c r="T11" s="58"/>
      <c r="U11" s="63"/>
      <c r="V11" s="58"/>
      <c r="W11" s="58"/>
      <c r="X11" s="58"/>
      <c r="Y11" s="58"/>
      <c r="Z11" s="58"/>
    </row>
    <row r="12" spans="1:26" ht="18.95" customHeight="1">
      <c r="A12" s="21"/>
      <c r="B12" s="21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58"/>
      <c r="T12" s="58"/>
      <c r="U12" s="63"/>
      <c r="V12" s="58"/>
      <c r="W12" s="58"/>
      <c r="X12" s="58"/>
      <c r="Y12" s="58"/>
      <c r="Z12" s="58"/>
    </row>
    <row r="13" spans="1:26" ht="18.95" customHeight="1">
      <c r="A13" s="21"/>
      <c r="B13" s="21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8"/>
      <c r="T13" s="58"/>
      <c r="U13" s="63"/>
      <c r="V13" s="58"/>
      <c r="W13" s="58"/>
      <c r="X13" s="58"/>
      <c r="Y13" s="58"/>
      <c r="Z13" s="58"/>
    </row>
    <row r="14" spans="1:26" ht="18.95" customHeight="1">
      <c r="A14" s="21"/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58"/>
      <c r="T14" s="58"/>
      <c r="U14" s="63"/>
      <c r="V14" s="58"/>
      <c r="W14" s="58"/>
      <c r="X14" s="58"/>
      <c r="Y14" s="58"/>
      <c r="Z14" s="58"/>
    </row>
    <row r="15" spans="1:26" ht="18.95" customHeight="1">
      <c r="A15" s="21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58"/>
      <c r="T15" s="58"/>
      <c r="U15" s="63"/>
      <c r="V15" s="58"/>
      <c r="W15" s="58"/>
      <c r="X15" s="58"/>
      <c r="Y15" s="58"/>
      <c r="Z15" s="58"/>
    </row>
    <row r="16" spans="1:26" ht="18.95" customHeight="1">
      <c r="A16" s="21"/>
      <c r="B16" s="21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58"/>
      <c r="T16" s="58"/>
      <c r="U16" s="63"/>
      <c r="V16" s="58"/>
      <c r="W16" s="58"/>
      <c r="X16" s="58"/>
      <c r="Y16" s="58"/>
      <c r="Z16" s="58"/>
    </row>
    <row r="17" spans="1:26" ht="18.95" customHeight="1">
      <c r="A17" s="21"/>
      <c r="B17" s="2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58"/>
      <c r="T17" s="58"/>
      <c r="U17" s="63"/>
      <c r="V17" s="58"/>
      <c r="W17" s="58"/>
      <c r="X17" s="58"/>
      <c r="Y17" s="58"/>
      <c r="Z17" s="58"/>
    </row>
    <row r="18" spans="1:26" ht="18.95" customHeight="1">
      <c r="A18" s="21"/>
      <c r="B18" s="21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58"/>
      <c r="T18" s="58"/>
      <c r="U18" s="63"/>
      <c r="V18" s="58"/>
      <c r="W18" s="58"/>
      <c r="X18" s="58"/>
      <c r="Y18" s="58"/>
      <c r="Z18" s="58"/>
    </row>
    <row r="19" spans="1:26" ht="12.75" customHeight="1"/>
    <row r="20" spans="1:26" ht="12.75" customHeight="1"/>
    <row r="21" spans="1:26" ht="12.75" customHeight="1"/>
    <row r="22" spans="1:26" ht="12.75" customHeight="1"/>
    <row r="23" spans="1:26" ht="12.75" customHeight="1"/>
    <row r="24" spans="1:26" ht="12.75" customHeight="1"/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spans="1:26" ht="12.75" customHeight="1"/>
    <row r="34" spans="1:26" ht="12.75" customHeight="1"/>
    <row r="35" spans="1:26" ht="12.75" customHeight="1"/>
    <row r="36" spans="1:26" ht="12.75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</sheetData>
  <sheetProtection formatCells="0" formatColumns="0" formatRows="0"/>
  <mergeCells count="25">
    <mergeCell ref="A2:U2"/>
    <mergeCell ref="T3:U3"/>
    <mergeCell ref="A4:A6"/>
    <mergeCell ref="E4:H4"/>
    <mergeCell ref="Q5:Q6"/>
    <mergeCell ref="B4:B6"/>
    <mergeCell ref="E5:E6"/>
    <mergeCell ref="F5:F6"/>
    <mergeCell ref="G5:G6"/>
    <mergeCell ref="D4:D6"/>
    <mergeCell ref="U4:U6"/>
    <mergeCell ref="P5:P6"/>
    <mergeCell ref="R5:R6"/>
    <mergeCell ref="C4:C6"/>
    <mergeCell ref="I5:I6"/>
    <mergeCell ref="T4:T6"/>
    <mergeCell ref="H5:H6"/>
    <mergeCell ref="J5:J6"/>
    <mergeCell ref="L5:L6"/>
    <mergeCell ref="S4:S6"/>
    <mergeCell ref="O5:O6"/>
    <mergeCell ref="N5:N6"/>
    <mergeCell ref="K5:K6"/>
    <mergeCell ref="M5:M6"/>
    <mergeCell ref="I4:R4"/>
  </mergeCells>
  <phoneticPr fontId="14" type="noConversion"/>
  <printOptions horizontalCentered="1"/>
  <pageMargins left="0.39370078740157477" right="0.39370078740157477" top="0.98425196850393692" bottom="0.47244096365500621" header="0.39370078740157477" footer="0.39370078740157477"/>
  <pageSetup paperSize="9" scale="76" orientation="landscape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M21"/>
  <sheetViews>
    <sheetView showGridLines="0" showZeros="0" workbookViewId="0">
      <selection activeCell="F11" sqref="F11"/>
    </sheetView>
  </sheetViews>
  <sheetFormatPr defaultColWidth="9.1640625" defaultRowHeight="11.25"/>
  <cols>
    <col min="1" max="1" width="10.6640625" style="38" customWidth="1"/>
    <col min="2" max="2" width="30" style="38" customWidth="1"/>
    <col min="3" max="3" width="32" style="38" customWidth="1"/>
    <col min="4" max="4" width="12" style="38" customWidth="1"/>
    <col min="5" max="5" width="14.6640625" style="38" customWidth="1"/>
    <col min="6" max="6" width="11.6640625" style="38" customWidth="1"/>
    <col min="7" max="7" width="9.6640625" style="38" customWidth="1"/>
    <col min="8" max="8" width="12.5" style="38" customWidth="1"/>
    <col min="9" max="10" width="13.33203125" style="38" customWidth="1"/>
    <col min="11" max="11" width="12.1640625" style="38" customWidth="1"/>
    <col min="12" max="12" width="8.6640625" style="38" customWidth="1"/>
    <col min="13" max="13" width="8.5" style="38" customWidth="1"/>
    <col min="14" max="14" width="9.83203125" style="38" customWidth="1"/>
    <col min="15" max="15" width="8.33203125" style="38" customWidth="1"/>
    <col min="16" max="16" width="9.1640625" style="38" customWidth="1"/>
    <col min="17" max="17" width="7.83203125" style="38" customWidth="1"/>
    <col min="18" max="18" width="7.5" style="38" customWidth="1"/>
    <col min="19" max="19" width="7.83203125" style="38" customWidth="1"/>
    <col min="20" max="247" width="6.6640625" style="38" customWidth="1"/>
    <col min="248" max="16384" width="9.1640625" style="38"/>
  </cols>
  <sheetData>
    <row r="1" spans="1:247" ht="23.1" customHeight="1">
      <c r="A1" s="89"/>
      <c r="B1" s="70"/>
      <c r="C1" s="70"/>
      <c r="D1" s="70"/>
      <c r="E1" s="90"/>
      <c r="F1" s="70"/>
      <c r="G1" s="70"/>
      <c r="H1" s="70"/>
      <c r="I1" s="70"/>
      <c r="J1" s="70"/>
      <c r="K1" s="70"/>
      <c r="L1" s="70"/>
      <c r="O1" s="26"/>
      <c r="P1" s="17"/>
      <c r="Q1" s="17"/>
      <c r="R1" s="298" t="s">
        <v>535</v>
      </c>
      <c r="S1" s="298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</row>
    <row r="2" spans="1:247" ht="23.1" customHeight="1">
      <c r="B2" s="252" t="s">
        <v>328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</row>
    <row r="3" spans="1:247" ht="23.1" customHeigh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97"/>
      <c r="N3" s="242"/>
      <c r="O3" s="27"/>
      <c r="P3" s="17"/>
      <c r="Q3" s="17"/>
      <c r="R3" s="257" t="s">
        <v>515</v>
      </c>
      <c r="S3" s="25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</row>
    <row r="4" spans="1:247" ht="23.1" customHeight="1">
      <c r="A4" s="300" t="s">
        <v>182</v>
      </c>
      <c r="B4" s="254" t="s">
        <v>273</v>
      </c>
      <c r="C4" s="254" t="s">
        <v>225</v>
      </c>
      <c r="D4" s="254" t="s">
        <v>100</v>
      </c>
      <c r="E4" s="254" t="s">
        <v>234</v>
      </c>
      <c r="F4" s="254" t="s">
        <v>362</v>
      </c>
      <c r="G4" s="244" t="s">
        <v>127</v>
      </c>
      <c r="H4" s="244" t="s">
        <v>280</v>
      </c>
      <c r="I4" s="299" t="s">
        <v>96</v>
      </c>
      <c r="J4" s="299"/>
      <c r="K4" s="299"/>
      <c r="L4" s="296" t="s">
        <v>233</v>
      </c>
      <c r="M4" s="241" t="s">
        <v>194</v>
      </c>
      <c r="N4" s="241" t="s">
        <v>84</v>
      </c>
      <c r="O4" s="241"/>
      <c r="P4" s="254" t="s">
        <v>141</v>
      </c>
      <c r="Q4" s="254" t="s">
        <v>214</v>
      </c>
      <c r="R4" s="253" t="s">
        <v>388</v>
      </c>
      <c r="S4" s="240" t="s">
        <v>93</v>
      </c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</row>
    <row r="5" spans="1:247" ht="23.1" customHeight="1">
      <c r="A5" s="300"/>
      <c r="B5" s="254"/>
      <c r="C5" s="254"/>
      <c r="D5" s="254"/>
      <c r="E5" s="254"/>
      <c r="F5" s="254"/>
      <c r="G5" s="244"/>
      <c r="H5" s="254"/>
      <c r="I5" s="240" t="s">
        <v>283</v>
      </c>
      <c r="J5" s="243" t="s">
        <v>69</v>
      </c>
      <c r="K5" s="253" t="s">
        <v>104</v>
      </c>
      <c r="L5" s="241"/>
      <c r="M5" s="241"/>
      <c r="N5" s="241"/>
      <c r="O5" s="241"/>
      <c r="P5" s="254"/>
      <c r="Q5" s="254"/>
      <c r="R5" s="254"/>
      <c r="S5" s="241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</row>
    <row r="6" spans="1:247" ht="19.5" customHeight="1">
      <c r="A6" s="300"/>
      <c r="B6" s="254"/>
      <c r="C6" s="254"/>
      <c r="D6" s="254"/>
      <c r="E6" s="254"/>
      <c r="F6" s="254"/>
      <c r="G6" s="244"/>
      <c r="H6" s="254"/>
      <c r="I6" s="241"/>
      <c r="J6" s="244"/>
      <c r="K6" s="254"/>
      <c r="L6" s="241"/>
      <c r="M6" s="241"/>
      <c r="N6" s="241" t="s">
        <v>296</v>
      </c>
      <c r="O6" s="241" t="s">
        <v>387</v>
      </c>
      <c r="P6" s="254"/>
      <c r="Q6" s="254"/>
      <c r="R6" s="254"/>
      <c r="S6" s="241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</row>
    <row r="7" spans="1:247" ht="39.75" customHeight="1">
      <c r="A7" s="300"/>
      <c r="B7" s="254"/>
      <c r="C7" s="254"/>
      <c r="D7" s="254"/>
      <c r="E7" s="254"/>
      <c r="F7" s="254"/>
      <c r="G7" s="244"/>
      <c r="H7" s="254"/>
      <c r="I7" s="241"/>
      <c r="J7" s="244"/>
      <c r="K7" s="254"/>
      <c r="L7" s="241"/>
      <c r="M7" s="241"/>
      <c r="N7" s="241"/>
      <c r="O7" s="241"/>
      <c r="P7" s="254"/>
      <c r="Q7" s="254"/>
      <c r="R7" s="254"/>
      <c r="S7" s="241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</row>
    <row r="8" spans="1:247" ht="35.25" customHeight="1">
      <c r="A8" s="216" t="s">
        <v>676</v>
      </c>
      <c r="B8" s="173" t="s">
        <v>30</v>
      </c>
      <c r="C8" s="217" t="s">
        <v>678</v>
      </c>
      <c r="D8" s="217" t="s">
        <v>677</v>
      </c>
      <c r="E8" s="217" t="s">
        <v>679</v>
      </c>
      <c r="F8" s="213"/>
      <c r="G8" s="212"/>
      <c r="H8" s="217">
        <v>1500000</v>
      </c>
      <c r="I8" s="217">
        <v>1500000</v>
      </c>
      <c r="J8" s="218">
        <v>1500000</v>
      </c>
      <c r="K8" s="213"/>
      <c r="L8" s="211"/>
      <c r="M8" s="211"/>
      <c r="N8" s="211"/>
      <c r="O8" s="211"/>
      <c r="P8" s="213"/>
      <c r="Q8" s="213"/>
      <c r="R8" s="213"/>
      <c r="S8" s="211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</row>
    <row r="9" spans="1:247" ht="35.25" customHeight="1">
      <c r="A9" s="216" t="s">
        <v>676</v>
      </c>
      <c r="B9" s="173" t="s">
        <v>30</v>
      </c>
      <c r="C9" s="217" t="s">
        <v>680</v>
      </c>
      <c r="D9" s="217" t="s">
        <v>681</v>
      </c>
      <c r="E9" s="217" t="s">
        <v>682</v>
      </c>
      <c r="F9" s="213">
        <v>1000</v>
      </c>
      <c r="G9" s="218" t="s">
        <v>683</v>
      </c>
      <c r="H9" s="217">
        <v>300000</v>
      </c>
      <c r="I9" s="217">
        <v>550000</v>
      </c>
      <c r="J9" s="218">
        <v>550000</v>
      </c>
      <c r="K9" s="213"/>
      <c r="L9" s="211"/>
      <c r="M9" s="211"/>
      <c r="N9" s="211"/>
      <c r="O9" s="211"/>
      <c r="P9" s="213"/>
      <c r="Q9" s="213"/>
      <c r="R9" s="213"/>
      <c r="S9" s="211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</row>
    <row r="10" spans="1:247" ht="35.25" customHeight="1">
      <c r="A10" s="216" t="s">
        <v>676</v>
      </c>
      <c r="B10" s="173" t="s">
        <v>30</v>
      </c>
      <c r="C10" s="217" t="s">
        <v>684</v>
      </c>
      <c r="D10" s="217" t="s">
        <v>677</v>
      </c>
      <c r="E10" s="217" t="s">
        <v>685</v>
      </c>
      <c r="F10" s="213"/>
      <c r="G10" s="212"/>
      <c r="H10" s="217">
        <v>2500000</v>
      </c>
      <c r="I10" s="217">
        <v>2500000</v>
      </c>
      <c r="J10" s="218">
        <v>2500000</v>
      </c>
      <c r="K10" s="213"/>
      <c r="L10" s="211"/>
      <c r="M10" s="211"/>
      <c r="N10" s="211"/>
      <c r="O10" s="211"/>
      <c r="P10" s="213"/>
      <c r="Q10" s="213"/>
      <c r="R10" s="213"/>
      <c r="S10" s="211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</row>
    <row r="11" spans="1:247" ht="35.25" customHeight="1">
      <c r="A11" s="216" t="s">
        <v>676</v>
      </c>
      <c r="B11" s="173" t="s">
        <v>30</v>
      </c>
      <c r="C11" s="216" t="s">
        <v>686</v>
      </c>
      <c r="D11" s="216" t="s">
        <v>687</v>
      </c>
      <c r="E11" s="216" t="s">
        <v>685</v>
      </c>
      <c r="F11" s="195"/>
      <c r="G11" s="140"/>
      <c r="H11" s="219">
        <v>10000000</v>
      </c>
      <c r="I11" s="219">
        <v>10000000</v>
      </c>
      <c r="J11" s="219">
        <v>10000000</v>
      </c>
      <c r="K11" s="195"/>
      <c r="L11" s="195"/>
      <c r="M11" s="195"/>
      <c r="N11" s="195"/>
      <c r="O11" s="175"/>
      <c r="P11" s="175"/>
      <c r="Q11" s="175"/>
      <c r="R11" s="175"/>
      <c r="S11" s="175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</row>
    <row r="12" spans="1:247" customFormat="1" ht="33" customHeight="1"/>
    <row r="13" spans="1:247" ht="23.1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</row>
    <row r="14" spans="1:247" ht="23.1" customHeight="1">
      <c r="A14" s="5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</row>
    <row r="15" spans="1:247" ht="23.1" customHeight="1">
      <c r="A15" s="5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</row>
    <row r="16" spans="1:247" ht="23.1" customHeight="1">
      <c r="A16" s="5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</row>
    <row r="17" spans="1:247" ht="23.1" customHeight="1">
      <c r="A17" s="5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</row>
    <row r="18" spans="1:247" ht="23.1" customHeight="1">
      <c r="A18" s="5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</row>
    <row r="19" spans="1:247" ht="23.1" customHeight="1">
      <c r="A19" s="5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</row>
    <row r="20" spans="1:247" ht="23.1" customHeight="1">
      <c r="A20" s="5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</row>
    <row r="21" spans="1:247" ht="23.1" customHeight="1">
      <c r="A21" s="5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</row>
  </sheetData>
  <sheetProtection formatCells="0" formatColumns="0" formatRows="0"/>
  <mergeCells count="25">
    <mergeCell ref="I4:K4"/>
    <mergeCell ref="A4:A7"/>
    <mergeCell ref="B4:B7"/>
    <mergeCell ref="C4:C7"/>
    <mergeCell ref="D4:D7"/>
    <mergeCell ref="I5:I7"/>
    <mergeCell ref="G4:G7"/>
    <mergeCell ref="E4:E7"/>
    <mergeCell ref="F4:F7"/>
    <mergeCell ref="L4:L7"/>
    <mergeCell ref="M3:N3"/>
    <mergeCell ref="R1:S1"/>
    <mergeCell ref="R3:S3"/>
    <mergeCell ref="B2:S2"/>
    <mergeCell ref="S4:S7"/>
    <mergeCell ref="J5:J7"/>
    <mergeCell ref="N4:O5"/>
    <mergeCell ref="H4:H7"/>
    <mergeCell ref="K5:K7"/>
    <mergeCell ref="R4:R7"/>
    <mergeCell ref="Q4:Q7"/>
    <mergeCell ref="M4:M7"/>
    <mergeCell ref="P4:P7"/>
    <mergeCell ref="N6:N7"/>
    <mergeCell ref="O6:O7"/>
  </mergeCells>
  <phoneticPr fontId="14" type="noConversion"/>
  <printOptions horizontalCentered="1"/>
  <pageMargins left="0.39370078740157477" right="0.39370078740157477" top="0.47244096365500621" bottom="0.47244096365500621" header="0.35433069927485905" footer="0.31496063461453894"/>
  <pageSetup paperSize="9" scale="86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0"/>
  <sheetViews>
    <sheetView showGridLines="0" showZeros="0" workbookViewId="0">
      <selection sqref="A1:F2"/>
    </sheetView>
  </sheetViews>
  <sheetFormatPr defaultColWidth="9.1640625" defaultRowHeight="11.25"/>
  <cols>
    <col min="1" max="1" width="8.83203125" customWidth="1"/>
    <col min="2" max="2" width="13.6640625" customWidth="1"/>
    <col min="3" max="3" width="52.5" customWidth="1"/>
    <col min="4" max="4" width="8.6640625" customWidth="1"/>
    <col min="5" max="5" width="13.1640625" customWidth="1"/>
    <col min="6" max="6" width="68.6640625" customWidth="1"/>
    <col min="7" max="7" width="13.83203125" customWidth="1"/>
    <col min="8" max="8" width="12.6640625" customWidth="1"/>
    <col min="9" max="9" width="20" customWidth="1"/>
    <col min="10" max="10" width="10.1640625" customWidth="1"/>
    <col min="11" max="23" width="6.83203125" customWidth="1"/>
  </cols>
  <sheetData>
    <row r="1" spans="1:23" ht="10.5" customHeight="1">
      <c r="A1" s="235" t="s">
        <v>340</v>
      </c>
      <c r="B1" s="235"/>
      <c r="C1" s="235"/>
      <c r="D1" s="235"/>
      <c r="E1" s="235"/>
      <c r="F1" s="235"/>
      <c r="G1" s="52"/>
      <c r="H1" s="52"/>
      <c r="I1" s="52"/>
      <c r="J1" s="52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90.75" customHeight="1">
      <c r="A2" s="235"/>
      <c r="B2" s="235"/>
      <c r="C2" s="235"/>
      <c r="D2" s="235"/>
      <c r="E2" s="235"/>
      <c r="F2" s="235"/>
      <c r="G2" s="52"/>
      <c r="H2" s="52"/>
      <c r="I2" s="52"/>
      <c r="J2" s="52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21.75" customHeight="1">
      <c r="A3" s="4" t="s">
        <v>290</v>
      </c>
      <c r="B3" s="5" t="s">
        <v>61</v>
      </c>
      <c r="C3" s="5" t="s">
        <v>142</v>
      </c>
      <c r="D3" s="4" t="s">
        <v>267</v>
      </c>
      <c r="E3" s="5" t="s">
        <v>0</v>
      </c>
      <c r="F3" s="5" t="s">
        <v>1</v>
      </c>
      <c r="G3" s="5"/>
      <c r="H3" s="5"/>
      <c r="I3" s="6"/>
      <c r="J3" s="6"/>
      <c r="K3" s="6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21.75" customHeight="1">
      <c r="A4" s="4" t="s">
        <v>97</v>
      </c>
      <c r="B4" s="5" t="s">
        <v>343</v>
      </c>
      <c r="C4" s="5" t="s">
        <v>2</v>
      </c>
      <c r="D4" s="4" t="s">
        <v>332</v>
      </c>
      <c r="E4" s="5" t="s">
        <v>3</v>
      </c>
      <c r="F4" s="51" t="s">
        <v>183</v>
      </c>
      <c r="G4" s="5"/>
      <c r="H4" s="5"/>
      <c r="I4" s="6"/>
      <c r="J4" s="6"/>
      <c r="K4" s="6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ht="21.75" customHeight="1">
      <c r="A5" s="4" t="s">
        <v>171</v>
      </c>
      <c r="B5" s="5" t="s">
        <v>227</v>
      </c>
      <c r="C5" s="5" t="s">
        <v>4</v>
      </c>
      <c r="D5" s="4" t="s">
        <v>88</v>
      </c>
      <c r="E5" s="5" t="s">
        <v>5</v>
      </c>
      <c r="F5" s="51" t="s">
        <v>328</v>
      </c>
      <c r="G5" s="5"/>
      <c r="H5" s="5"/>
      <c r="I5" s="6"/>
      <c r="J5" s="6"/>
      <c r="K5" s="6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21.75" customHeight="1">
      <c r="A6" s="4" t="s">
        <v>275</v>
      </c>
      <c r="B6" s="5" t="s">
        <v>75</v>
      </c>
      <c r="C6" s="5" t="s">
        <v>6</v>
      </c>
      <c r="D6" s="4" t="s">
        <v>134</v>
      </c>
      <c r="E6" s="5" t="s">
        <v>7</v>
      </c>
      <c r="F6" s="51" t="s">
        <v>307</v>
      </c>
      <c r="G6" s="5"/>
      <c r="H6" s="5"/>
      <c r="I6" s="6"/>
      <c r="J6" s="6"/>
      <c r="K6" s="6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3" ht="21.75" customHeight="1">
      <c r="A7" s="4" t="s">
        <v>208</v>
      </c>
      <c r="B7" s="5" t="s">
        <v>126</v>
      </c>
      <c r="C7" s="5" t="s">
        <v>8</v>
      </c>
      <c r="D7" s="4" t="s">
        <v>188</v>
      </c>
      <c r="E7" s="5" t="s">
        <v>9</v>
      </c>
      <c r="F7" s="5" t="s">
        <v>10</v>
      </c>
      <c r="G7" s="5"/>
      <c r="H7" s="5"/>
      <c r="I7" s="6"/>
      <c r="J7" s="6"/>
      <c r="K7" s="6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21.75" customHeight="1">
      <c r="A8" s="4" t="s">
        <v>158</v>
      </c>
      <c r="B8" s="5" t="s">
        <v>253</v>
      </c>
      <c r="C8" s="5" t="s">
        <v>11</v>
      </c>
      <c r="D8" s="4" t="s">
        <v>106</v>
      </c>
      <c r="E8" s="5" t="s">
        <v>12</v>
      </c>
      <c r="F8" s="54" t="s">
        <v>507</v>
      </c>
      <c r="G8" s="5"/>
      <c r="H8" s="5"/>
      <c r="I8" s="6"/>
      <c r="J8" s="6"/>
      <c r="K8" s="6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pans="1:23" ht="21.75" customHeight="1">
      <c r="A9" s="4" t="s">
        <v>109</v>
      </c>
      <c r="B9" s="5" t="s">
        <v>311</v>
      </c>
      <c r="C9" s="5" t="s">
        <v>13</v>
      </c>
      <c r="D9" s="4" t="s">
        <v>263</v>
      </c>
      <c r="E9" s="5" t="s">
        <v>14</v>
      </c>
      <c r="F9" s="53" t="s">
        <v>508</v>
      </c>
      <c r="G9" s="5"/>
      <c r="H9" s="5"/>
      <c r="I9" s="6"/>
      <c r="J9" s="6"/>
      <c r="K9" s="6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ht="21.75" customHeight="1">
      <c r="A10" s="4" t="s">
        <v>56</v>
      </c>
      <c r="B10" s="5" t="s">
        <v>291</v>
      </c>
      <c r="C10" s="5" t="s">
        <v>15</v>
      </c>
      <c r="D10" s="4" t="s">
        <v>319</v>
      </c>
      <c r="E10" s="5" t="s">
        <v>16</v>
      </c>
      <c r="F10" s="136" t="s">
        <v>509</v>
      </c>
      <c r="G10" s="5"/>
      <c r="H10" s="5"/>
      <c r="I10" s="6"/>
      <c r="J10" s="6"/>
      <c r="K10" s="6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ht="21.75" customHeight="1">
      <c r="A11" s="4" t="s">
        <v>139</v>
      </c>
      <c r="B11" s="5" t="s">
        <v>196</v>
      </c>
      <c r="C11" s="5" t="s">
        <v>17</v>
      </c>
      <c r="D11" s="4" t="s">
        <v>81</v>
      </c>
      <c r="E11" s="5" t="s">
        <v>18</v>
      </c>
      <c r="F11" s="136" t="s">
        <v>510</v>
      </c>
      <c r="G11" s="5"/>
      <c r="H11" s="5"/>
      <c r="I11" s="6"/>
      <c r="J11" s="6"/>
      <c r="K11" s="6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21.75" customHeight="1">
      <c r="A12" s="4" t="s">
        <v>361</v>
      </c>
      <c r="B12" s="5" t="s">
        <v>169</v>
      </c>
      <c r="C12" s="5" t="s">
        <v>19</v>
      </c>
      <c r="D12" s="4" t="s">
        <v>132</v>
      </c>
      <c r="E12" s="5" t="s">
        <v>20</v>
      </c>
      <c r="F12" s="136" t="s">
        <v>506</v>
      </c>
      <c r="G12" s="5"/>
      <c r="H12" s="5"/>
      <c r="I12" s="6"/>
      <c r="J12" s="6"/>
      <c r="K12" s="6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21.75" customHeight="1">
      <c r="A13" s="4" t="s">
        <v>245</v>
      </c>
      <c r="B13" s="5" t="s">
        <v>120</v>
      </c>
      <c r="C13" s="5" t="s">
        <v>21</v>
      </c>
      <c r="D13" s="4" t="s">
        <v>355</v>
      </c>
      <c r="E13" s="5" t="s">
        <v>22</v>
      </c>
      <c r="F13" s="136" t="s">
        <v>511</v>
      </c>
      <c r="G13" s="5"/>
      <c r="H13" s="5"/>
      <c r="I13" s="6"/>
      <c r="J13" s="6"/>
      <c r="K13" s="6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pans="1:23" ht="21.75" customHeight="1">
      <c r="A14" s="4" t="s">
        <v>154</v>
      </c>
      <c r="B14" s="5" t="s">
        <v>285</v>
      </c>
      <c r="C14" s="5" t="s">
        <v>23</v>
      </c>
      <c r="D14" s="4" t="s">
        <v>236</v>
      </c>
      <c r="E14" s="5" t="s">
        <v>24</v>
      </c>
      <c r="F14" s="136" t="s">
        <v>314</v>
      </c>
      <c r="G14" s="5"/>
      <c r="H14" s="5"/>
      <c r="I14" s="6"/>
      <c r="J14" s="6"/>
      <c r="K14" s="6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pans="1:23" ht="21.75" customHeight="1">
      <c r="A15" s="4" t="s">
        <v>72</v>
      </c>
      <c r="B15" s="6" t="s">
        <v>219</v>
      </c>
      <c r="C15" s="5" t="s">
        <v>25</v>
      </c>
      <c r="D15" s="4" t="s">
        <v>150</v>
      </c>
      <c r="E15" s="5" t="s">
        <v>26</v>
      </c>
      <c r="F15" s="136" t="s">
        <v>118</v>
      </c>
      <c r="G15" s="5"/>
      <c r="H15" s="5"/>
      <c r="I15" s="6"/>
      <c r="J15" s="6"/>
      <c r="K15" s="6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1:23" ht="21.75" customHeight="1">
      <c r="G16" s="6"/>
      <c r="H16" s="6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4:23" ht="21.75" customHeight="1">
      <c r="G17" s="6"/>
      <c r="H17" s="6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spans="4:23" ht="21.75" customHeight="1">
      <c r="G18" s="6"/>
      <c r="H18" s="6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pans="4:23" ht="21.75" customHeight="1">
      <c r="G19" s="50"/>
      <c r="H19" s="50"/>
    </row>
    <row r="20" spans="4:23" ht="21.75" customHeight="1">
      <c r="D20" s="4"/>
      <c r="E20" s="5"/>
      <c r="F20" s="51"/>
      <c r="G20" s="50"/>
      <c r="H20" s="50"/>
    </row>
  </sheetData>
  <sheetProtection formatCells="0" formatColumns="0" formatRows="0"/>
  <mergeCells count="1">
    <mergeCell ref="A1:F2"/>
  </mergeCells>
  <phoneticPr fontId="14" type="noConversion"/>
  <printOptions horizontalCentered="1"/>
  <pageMargins left="0.39370078740157477" right="0.39370078740157477" top="0.39370078740157477" bottom="0.78740157480314954" header="0.51181100484893072" footer="0.51181100484893072"/>
  <pageSetup paperSize="9" orientation="landscape" verticalDpi="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V19"/>
  <sheetViews>
    <sheetView showGridLines="0" showZeros="0" workbookViewId="0">
      <selection activeCell="E10" sqref="E10"/>
    </sheetView>
  </sheetViews>
  <sheetFormatPr defaultColWidth="9.1640625" defaultRowHeight="11.25"/>
  <cols>
    <col min="1" max="1" width="10.1640625" style="38" customWidth="1"/>
    <col min="2" max="2" width="26.33203125" style="38" customWidth="1"/>
    <col min="3" max="3" width="9.33203125" style="38" customWidth="1"/>
    <col min="4" max="4" width="9.5" style="38" customWidth="1"/>
    <col min="5" max="5" width="8.83203125" style="38" customWidth="1"/>
    <col min="6" max="6" width="10.1640625" style="38" customWidth="1"/>
    <col min="7" max="7" width="9.1640625" style="38" customWidth="1"/>
    <col min="8" max="8" width="10.5" style="38" customWidth="1"/>
    <col min="9" max="10" width="9.33203125" style="38" customWidth="1"/>
    <col min="11" max="11" width="9.1640625" style="38" customWidth="1"/>
    <col min="12" max="13" width="9.83203125" style="38" customWidth="1"/>
    <col min="14" max="14" width="9.33203125" style="38" customWidth="1"/>
    <col min="15" max="15" width="9.6640625" style="38" customWidth="1"/>
    <col min="16" max="16" width="10.1640625" style="38" customWidth="1"/>
    <col min="17" max="17" width="11.6640625" style="38" customWidth="1"/>
    <col min="18" max="18" width="10" style="38" customWidth="1"/>
    <col min="19" max="19" width="9" style="38" customWidth="1"/>
    <col min="20" max="20" width="9.1640625" style="38" customWidth="1"/>
    <col min="21" max="21" width="9.5" style="38" customWidth="1"/>
    <col min="22" max="22" width="8.5" style="38" customWidth="1"/>
    <col min="23" max="24" width="8.6640625" style="38" customWidth="1"/>
    <col min="25" max="25" width="9" style="38" customWidth="1"/>
    <col min="26" max="26" width="9.33203125" style="38" customWidth="1"/>
    <col min="27" max="27" width="9.6640625" style="38" customWidth="1"/>
    <col min="28" max="28" width="8" style="38" customWidth="1"/>
    <col min="29" max="30" width="8.6640625" style="38" customWidth="1"/>
    <col min="31" max="32" width="9.1640625" style="38" customWidth="1"/>
    <col min="33" max="33" width="10.6640625" style="38" customWidth="1"/>
    <col min="34" max="230" width="9.33203125" style="38" customWidth="1"/>
    <col min="231" max="16384" width="9.1640625" style="38"/>
  </cols>
  <sheetData>
    <row r="1" spans="1:230" ht="23.1" customHeight="1">
      <c r="A1" s="104"/>
      <c r="B1" s="66"/>
      <c r="C1" s="66"/>
      <c r="D1" s="66"/>
      <c r="E1" s="66"/>
      <c r="F1" s="58"/>
      <c r="G1" s="58"/>
      <c r="I1" s="66"/>
      <c r="J1" s="66"/>
      <c r="K1" s="66"/>
      <c r="L1" s="66"/>
      <c r="M1" s="66"/>
      <c r="N1" s="66"/>
      <c r="O1" s="66"/>
      <c r="P1" s="66"/>
      <c r="S1" s="66"/>
      <c r="T1" s="66"/>
      <c r="U1" s="66"/>
      <c r="AC1" s="66"/>
      <c r="AD1" s="105"/>
      <c r="AE1" s="105"/>
      <c r="AF1" s="105"/>
      <c r="AG1" s="44" t="s">
        <v>536</v>
      </c>
      <c r="AH1" s="23"/>
      <c r="AI1" s="23"/>
      <c r="AJ1" s="23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</row>
    <row r="2" spans="1:230" ht="23.1" customHeight="1">
      <c r="A2" s="303" t="s">
        <v>119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8"/>
    </row>
    <row r="3" spans="1:230" ht="23.1" customHeight="1">
      <c r="A3" s="104"/>
      <c r="B3" s="66"/>
      <c r="C3" s="66"/>
      <c r="D3" s="66"/>
      <c r="E3" s="66"/>
      <c r="F3" s="58"/>
      <c r="G3" s="58"/>
      <c r="I3" s="66"/>
      <c r="J3" s="66"/>
      <c r="K3" s="66"/>
      <c r="L3" s="66"/>
      <c r="M3" s="66"/>
      <c r="N3" s="66"/>
      <c r="O3" s="66"/>
      <c r="P3" s="66"/>
      <c r="S3" s="66"/>
      <c r="T3" s="66"/>
      <c r="U3" s="66"/>
      <c r="AC3" s="66"/>
      <c r="AD3" s="105"/>
      <c r="AE3" s="105"/>
      <c r="AF3" s="105"/>
      <c r="AG3" s="66" t="s">
        <v>349</v>
      </c>
      <c r="AH3" s="23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</row>
    <row r="4" spans="1:230" ht="23.25" customHeight="1">
      <c r="A4" s="241" t="s">
        <v>163</v>
      </c>
      <c r="B4" s="280" t="s">
        <v>273</v>
      </c>
      <c r="C4" s="241" t="s">
        <v>320</v>
      </c>
      <c r="D4" s="241"/>
      <c r="E4" s="241"/>
      <c r="F4" s="241"/>
      <c r="G4" s="280"/>
      <c r="H4" s="258" t="s">
        <v>344</v>
      </c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48" t="s">
        <v>62</v>
      </c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</row>
    <row r="5" spans="1:230" ht="23.25" customHeight="1">
      <c r="A5" s="241"/>
      <c r="B5" s="280"/>
      <c r="C5" s="241"/>
      <c r="D5" s="241"/>
      <c r="E5" s="241"/>
      <c r="F5" s="241"/>
      <c r="G5" s="241"/>
      <c r="H5" s="305" t="s">
        <v>280</v>
      </c>
      <c r="I5" s="240" t="s">
        <v>322</v>
      </c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301" t="s">
        <v>114</v>
      </c>
      <c r="AD5" s="240" t="s">
        <v>342</v>
      </c>
      <c r="AE5" s="240"/>
      <c r="AF5" s="240"/>
      <c r="AG5" s="241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</row>
    <row r="6" spans="1:230" ht="32.25" customHeight="1">
      <c r="A6" s="241"/>
      <c r="B6" s="241"/>
      <c r="C6" s="240" t="s">
        <v>113</v>
      </c>
      <c r="D6" s="240" t="s">
        <v>116</v>
      </c>
      <c r="E6" s="240"/>
      <c r="F6" s="240" t="s">
        <v>300</v>
      </c>
      <c r="G6" s="294" t="s">
        <v>95</v>
      </c>
      <c r="H6" s="299"/>
      <c r="I6" s="291" t="s">
        <v>113</v>
      </c>
      <c r="J6" s="240" t="s">
        <v>205</v>
      </c>
      <c r="K6" s="240"/>
      <c r="L6" s="240"/>
      <c r="M6" s="240"/>
      <c r="N6" s="240"/>
      <c r="O6" s="240"/>
      <c r="P6" s="240"/>
      <c r="Q6" s="304" t="s">
        <v>308</v>
      </c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248"/>
      <c r="AD6" s="241" t="s">
        <v>113</v>
      </c>
      <c r="AE6" s="241" t="s">
        <v>116</v>
      </c>
      <c r="AF6" s="241" t="s">
        <v>300</v>
      </c>
      <c r="AG6" s="241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</row>
    <row r="7" spans="1:230" ht="27" customHeight="1">
      <c r="A7" s="241"/>
      <c r="B7" s="241"/>
      <c r="C7" s="241"/>
      <c r="D7" s="241" t="s">
        <v>303</v>
      </c>
      <c r="E7" s="241" t="s">
        <v>246</v>
      </c>
      <c r="F7" s="241"/>
      <c r="G7" s="241"/>
      <c r="H7" s="299"/>
      <c r="I7" s="241"/>
      <c r="J7" s="240" t="s">
        <v>113</v>
      </c>
      <c r="K7" s="240" t="s">
        <v>262</v>
      </c>
      <c r="L7" s="240" t="s">
        <v>365</v>
      </c>
      <c r="M7" s="240" t="s">
        <v>321</v>
      </c>
      <c r="N7" s="240" t="s">
        <v>313</v>
      </c>
      <c r="O7" s="240" t="s">
        <v>335</v>
      </c>
      <c r="P7" s="240" t="s">
        <v>218</v>
      </c>
      <c r="Q7" s="302" t="s">
        <v>113</v>
      </c>
      <c r="R7" s="240" t="s">
        <v>143</v>
      </c>
      <c r="S7" s="240"/>
      <c r="T7" s="240"/>
      <c r="U7" s="240"/>
      <c r="V7" s="240"/>
      <c r="W7" s="240"/>
      <c r="X7" s="294" t="s">
        <v>250</v>
      </c>
      <c r="Y7" s="294"/>
      <c r="Z7" s="294"/>
      <c r="AA7" s="291"/>
      <c r="AB7" s="294" t="s">
        <v>179</v>
      </c>
      <c r="AC7" s="248"/>
      <c r="AD7" s="241"/>
      <c r="AE7" s="241"/>
      <c r="AF7" s="241"/>
      <c r="AG7" s="241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</row>
    <row r="8" spans="1:230" ht="20.25" customHeight="1">
      <c r="A8" s="241"/>
      <c r="B8" s="241"/>
      <c r="C8" s="241"/>
      <c r="D8" s="241"/>
      <c r="E8" s="241"/>
      <c r="F8" s="241"/>
      <c r="G8" s="241"/>
      <c r="H8" s="299"/>
      <c r="I8" s="241"/>
      <c r="J8" s="241"/>
      <c r="K8" s="241"/>
      <c r="L8" s="241"/>
      <c r="M8" s="241"/>
      <c r="N8" s="241"/>
      <c r="O8" s="241"/>
      <c r="P8" s="241"/>
      <c r="Q8" s="299"/>
      <c r="R8" s="107" t="s">
        <v>198</v>
      </c>
      <c r="S8" s="73" t="s">
        <v>365</v>
      </c>
      <c r="T8" s="73" t="s">
        <v>321</v>
      </c>
      <c r="U8" s="73" t="s">
        <v>313</v>
      </c>
      <c r="V8" s="73" t="s">
        <v>335</v>
      </c>
      <c r="W8" s="73" t="s">
        <v>218</v>
      </c>
      <c r="X8" s="108" t="s">
        <v>198</v>
      </c>
      <c r="Y8" s="62" t="s">
        <v>313</v>
      </c>
      <c r="Z8" s="62" t="s">
        <v>335</v>
      </c>
      <c r="AA8" s="74" t="s">
        <v>218</v>
      </c>
      <c r="AB8" s="241"/>
      <c r="AC8" s="248"/>
      <c r="AD8" s="241"/>
      <c r="AE8" s="241"/>
      <c r="AF8" s="241"/>
      <c r="AG8" s="241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</row>
    <row r="9" spans="1:230" ht="23.25" customHeight="1">
      <c r="A9" s="73" t="s">
        <v>222</v>
      </c>
      <c r="B9" s="73" t="s">
        <v>222</v>
      </c>
      <c r="C9" s="73">
        <v>1</v>
      </c>
      <c r="D9" s="73">
        <v>2</v>
      </c>
      <c r="E9" s="73">
        <v>3</v>
      </c>
      <c r="F9" s="73">
        <v>4</v>
      </c>
      <c r="G9" s="73">
        <v>5</v>
      </c>
      <c r="H9" s="73">
        <v>6</v>
      </c>
      <c r="I9" s="73">
        <v>7</v>
      </c>
      <c r="J9" s="73">
        <v>8</v>
      </c>
      <c r="K9" s="73">
        <v>9</v>
      </c>
      <c r="L9" s="73">
        <v>10</v>
      </c>
      <c r="M9" s="73">
        <v>11</v>
      </c>
      <c r="N9" s="73">
        <v>12</v>
      </c>
      <c r="O9" s="73">
        <v>13</v>
      </c>
      <c r="P9" s="73">
        <v>14</v>
      </c>
      <c r="Q9" s="73">
        <v>15</v>
      </c>
      <c r="R9" s="73">
        <v>16</v>
      </c>
      <c r="S9" s="73">
        <v>17</v>
      </c>
      <c r="T9" s="73">
        <v>18</v>
      </c>
      <c r="U9" s="73">
        <v>19</v>
      </c>
      <c r="V9" s="73">
        <v>20</v>
      </c>
      <c r="W9" s="91">
        <v>21</v>
      </c>
      <c r="X9" s="91">
        <v>22</v>
      </c>
      <c r="Y9" s="91">
        <v>23</v>
      </c>
      <c r="Z9" s="91">
        <v>24</v>
      </c>
      <c r="AA9" s="91">
        <v>25</v>
      </c>
      <c r="AB9" s="127">
        <v>26</v>
      </c>
      <c r="AC9" s="91">
        <v>27</v>
      </c>
      <c r="AD9" s="91">
        <v>28</v>
      </c>
      <c r="AE9" s="91">
        <v>29</v>
      </c>
      <c r="AF9" s="91">
        <v>30</v>
      </c>
      <c r="AG9" s="91">
        <v>31</v>
      </c>
      <c r="AH9" s="18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</row>
    <row r="10" spans="1:230" ht="21.75" customHeight="1">
      <c r="A10" s="196" t="s">
        <v>27</v>
      </c>
      <c r="B10" s="196" t="s">
        <v>35</v>
      </c>
      <c r="C10" s="197"/>
      <c r="D10" s="198">
        <v>0</v>
      </c>
      <c r="E10" s="198">
        <v>153</v>
      </c>
      <c r="F10" s="198">
        <v>0</v>
      </c>
      <c r="G10" s="198">
        <v>0</v>
      </c>
      <c r="H10" s="198">
        <v>110</v>
      </c>
      <c r="I10" s="198">
        <v>27</v>
      </c>
      <c r="J10" s="184"/>
      <c r="K10" s="184"/>
      <c r="L10" s="198">
        <v>0</v>
      </c>
      <c r="M10" s="198">
        <v>0</v>
      </c>
      <c r="N10" s="198">
        <v>1</v>
      </c>
      <c r="O10" s="198">
        <v>0</v>
      </c>
      <c r="P10" s="198">
        <v>26</v>
      </c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98">
        <v>0</v>
      </c>
      <c r="AD10" s="198">
        <v>83</v>
      </c>
      <c r="AE10" s="184"/>
      <c r="AF10" s="184"/>
      <c r="AG10" s="198">
        <v>0</v>
      </c>
    </row>
    <row r="11" spans="1:230" ht="23.1" customHeight="1">
      <c r="A11" s="21"/>
      <c r="B11" s="18"/>
      <c r="C11" s="45"/>
      <c r="D11" s="45"/>
      <c r="E11" s="45"/>
      <c r="F11" s="58"/>
      <c r="G11" s="58"/>
      <c r="H11" s="58"/>
      <c r="I11" s="45"/>
      <c r="J11" s="45"/>
      <c r="K11" s="45"/>
      <c r="L11" s="45"/>
      <c r="M11" s="45"/>
      <c r="N11" s="45"/>
      <c r="O11" s="45"/>
      <c r="P11" s="45"/>
      <c r="Q11" s="58"/>
      <c r="R11" s="58"/>
      <c r="S11" s="45"/>
      <c r="T11" s="45"/>
      <c r="U11" s="45"/>
      <c r="V11" s="58"/>
      <c r="W11" s="58"/>
      <c r="X11" s="58"/>
      <c r="Y11" s="58"/>
      <c r="Z11" s="58"/>
      <c r="AA11" s="58"/>
      <c r="AC11" s="45"/>
      <c r="AD11" s="45"/>
      <c r="AE11" s="45"/>
      <c r="AF11" s="45"/>
      <c r="AG11" s="18"/>
      <c r="AH11" s="18"/>
      <c r="AI11" s="18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</row>
    <row r="12" spans="1:230" ht="23.1" customHeight="1">
      <c r="A12" s="21"/>
      <c r="B12" s="18"/>
      <c r="C12" s="45"/>
      <c r="D12" s="45"/>
      <c r="E12" s="45"/>
      <c r="F12" s="58"/>
      <c r="G12" s="58"/>
      <c r="H12" s="58"/>
      <c r="I12" s="45"/>
      <c r="J12" s="45"/>
      <c r="K12" s="45"/>
      <c r="L12" s="45"/>
      <c r="M12" s="45"/>
      <c r="N12" s="45"/>
      <c r="O12" s="45"/>
      <c r="P12" s="45"/>
      <c r="Q12" s="58"/>
      <c r="R12" s="58"/>
      <c r="S12" s="45"/>
      <c r="T12" s="45"/>
      <c r="U12" s="45"/>
      <c r="V12" s="58"/>
      <c r="W12" s="58"/>
      <c r="X12" s="58"/>
      <c r="Y12" s="58"/>
      <c r="Z12" s="58"/>
      <c r="AA12" s="58"/>
      <c r="AC12" s="45"/>
      <c r="AD12" s="45"/>
      <c r="AE12" s="45"/>
      <c r="AF12" s="45"/>
      <c r="AG12" s="18"/>
      <c r="AH12" s="18"/>
      <c r="AI12" s="18"/>
      <c r="AJ12" s="18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</row>
    <row r="13" spans="1:230" ht="23.1" customHeight="1">
      <c r="A13" s="21"/>
      <c r="B13" s="18"/>
      <c r="C13" s="45"/>
      <c r="D13" s="45"/>
      <c r="E13" s="45"/>
      <c r="F13" s="58"/>
      <c r="G13" s="58"/>
      <c r="H13" s="58"/>
      <c r="I13" s="45"/>
      <c r="J13" s="45"/>
      <c r="K13" s="45"/>
      <c r="L13" s="45"/>
      <c r="M13" s="45"/>
      <c r="N13" s="45"/>
      <c r="O13" s="45"/>
      <c r="P13" s="45"/>
      <c r="Q13" s="58"/>
      <c r="R13" s="58"/>
      <c r="S13" s="45"/>
      <c r="T13" s="45"/>
      <c r="U13" s="45"/>
      <c r="V13" s="58"/>
      <c r="W13" s="58"/>
      <c r="X13" s="58"/>
      <c r="Y13" s="58"/>
      <c r="Z13" s="58"/>
      <c r="AA13" s="58"/>
      <c r="AC13" s="45"/>
      <c r="AD13" s="45"/>
      <c r="AE13" s="45"/>
      <c r="AF13" s="45"/>
      <c r="AG13" s="18"/>
      <c r="AH13" s="18"/>
      <c r="AI13" s="18"/>
      <c r="AJ13" s="18"/>
      <c r="AK13" s="18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</row>
    <row r="14" spans="1:230" ht="23.1" customHeight="1">
      <c r="A14" s="21"/>
      <c r="B14" s="18"/>
      <c r="C14" s="45"/>
      <c r="D14" s="45"/>
      <c r="E14" s="45"/>
      <c r="F14" s="58"/>
      <c r="G14" s="58"/>
      <c r="I14" s="45"/>
      <c r="J14" s="45"/>
      <c r="K14" s="45"/>
      <c r="L14" s="45"/>
      <c r="M14" s="45"/>
      <c r="N14" s="45"/>
      <c r="O14" s="45"/>
      <c r="P14" s="45"/>
      <c r="Q14" s="58"/>
      <c r="R14" s="58"/>
      <c r="S14" s="45"/>
      <c r="T14" s="45"/>
      <c r="U14" s="45"/>
      <c r="V14" s="58"/>
      <c r="W14" s="58"/>
      <c r="X14" s="58"/>
      <c r="Y14" s="58"/>
      <c r="Z14" s="58"/>
      <c r="AA14" s="58"/>
      <c r="AC14" s="45"/>
      <c r="AD14" s="45"/>
      <c r="AE14" s="45"/>
      <c r="AF14" s="45"/>
      <c r="AG14" s="18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</row>
    <row r="15" spans="1:230" ht="23.1" customHeight="1">
      <c r="A15" s="21"/>
      <c r="B15" s="18"/>
      <c r="C15" s="45"/>
      <c r="D15" s="45"/>
      <c r="E15" s="45"/>
      <c r="I15" s="45"/>
      <c r="J15" s="45"/>
      <c r="K15" s="45"/>
      <c r="L15" s="45"/>
      <c r="M15" s="45"/>
      <c r="N15" s="45"/>
      <c r="O15" s="45"/>
      <c r="P15" s="45"/>
      <c r="Q15" s="58"/>
      <c r="R15" s="58"/>
      <c r="S15" s="45"/>
      <c r="T15" s="45"/>
      <c r="U15" s="45"/>
      <c r="V15" s="58"/>
      <c r="W15" s="58"/>
      <c r="X15" s="58"/>
      <c r="Y15" s="58"/>
      <c r="Z15" s="58"/>
      <c r="AA15" s="58"/>
      <c r="AC15" s="45"/>
      <c r="AD15" s="45"/>
      <c r="AE15" s="45"/>
      <c r="AF15" s="45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</row>
    <row r="16" spans="1:230" ht="23.1" customHeight="1">
      <c r="A16" s="109"/>
      <c r="B16" s="106"/>
      <c r="C16" s="45"/>
      <c r="D16" s="45"/>
      <c r="E16" s="45"/>
      <c r="I16" s="45"/>
      <c r="J16" s="45"/>
      <c r="K16" s="45"/>
      <c r="L16" s="45"/>
      <c r="M16" s="45"/>
      <c r="N16" s="45"/>
      <c r="O16" s="45"/>
      <c r="P16" s="45"/>
      <c r="Q16" s="58"/>
      <c r="R16" s="58"/>
      <c r="S16" s="45"/>
      <c r="T16" s="45"/>
      <c r="U16" s="45"/>
      <c r="V16" s="58"/>
      <c r="W16" s="58"/>
      <c r="X16" s="58"/>
      <c r="Y16" s="58"/>
      <c r="Z16" s="58"/>
      <c r="AA16" s="58"/>
      <c r="AC16" s="45"/>
      <c r="AD16" s="45"/>
      <c r="AE16" s="45"/>
      <c r="AF16" s="45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</row>
    <row r="17" spans="1:230" ht="23.1" customHeight="1">
      <c r="A17" s="109"/>
      <c r="B17" s="106"/>
      <c r="C17" s="45"/>
      <c r="D17" s="45"/>
      <c r="E17" s="45"/>
      <c r="I17" s="45"/>
      <c r="J17" s="45"/>
      <c r="K17" s="45"/>
      <c r="L17" s="45"/>
      <c r="M17" s="45"/>
      <c r="N17" s="45"/>
      <c r="O17" s="45"/>
      <c r="P17" s="45"/>
      <c r="Q17" s="58"/>
      <c r="R17" s="58"/>
      <c r="S17" s="45"/>
      <c r="T17" s="45"/>
      <c r="U17" s="45"/>
      <c r="V17" s="58"/>
      <c r="W17" s="58"/>
      <c r="X17" s="58"/>
      <c r="Y17" s="58"/>
      <c r="Z17" s="58"/>
      <c r="AA17" s="58"/>
      <c r="AC17" s="45"/>
      <c r="AD17" s="45"/>
      <c r="AE17" s="45"/>
      <c r="AF17" s="45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</row>
    <row r="18" spans="1:230" ht="23.1" customHeight="1">
      <c r="A18" s="109"/>
      <c r="B18" s="106"/>
      <c r="C18" s="45"/>
      <c r="D18" s="45"/>
      <c r="E18" s="45"/>
      <c r="I18" s="45"/>
      <c r="J18" s="45"/>
      <c r="K18" s="45"/>
      <c r="L18" s="45"/>
      <c r="M18" s="45"/>
      <c r="N18" s="45"/>
      <c r="O18" s="45"/>
      <c r="P18" s="45"/>
      <c r="S18" s="45"/>
      <c r="T18" s="45"/>
      <c r="U18" s="45"/>
      <c r="V18" s="58"/>
      <c r="W18" s="58"/>
      <c r="X18" s="58"/>
      <c r="AC18" s="45"/>
      <c r="AD18" s="45"/>
      <c r="AE18" s="45"/>
      <c r="AF18" s="45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  <c r="HS18" s="106"/>
      <c r="HT18" s="106"/>
      <c r="HU18" s="106"/>
      <c r="HV18" s="106"/>
    </row>
    <row r="19" spans="1:230" ht="23.1" customHeight="1">
      <c r="A19" s="109"/>
      <c r="B19" s="106"/>
      <c r="C19" s="45"/>
      <c r="D19" s="45"/>
      <c r="E19" s="45"/>
      <c r="I19" s="45"/>
      <c r="J19" s="45"/>
      <c r="K19" s="45"/>
      <c r="L19" s="45"/>
      <c r="M19" s="45"/>
      <c r="N19" s="45"/>
      <c r="O19" s="45"/>
      <c r="P19" s="45"/>
      <c r="S19" s="45"/>
      <c r="T19" s="45"/>
      <c r="U19" s="45"/>
      <c r="V19" s="58"/>
      <c r="AC19" s="45"/>
      <c r="AD19" s="45"/>
      <c r="AE19" s="45"/>
      <c r="AF19" s="45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</row>
  </sheetData>
  <sheetProtection formatCells="0" formatColumns="0" formatRows="0"/>
  <mergeCells count="33">
    <mergeCell ref="A4:A8"/>
    <mergeCell ref="B4:B8"/>
    <mergeCell ref="D6:E6"/>
    <mergeCell ref="D7:D8"/>
    <mergeCell ref="E7:E8"/>
    <mergeCell ref="C6:C8"/>
    <mergeCell ref="I6:I8"/>
    <mergeCell ref="L7:L8"/>
    <mergeCell ref="M7:M8"/>
    <mergeCell ref="N7:N8"/>
    <mergeCell ref="F6:F8"/>
    <mergeCell ref="A2:AG2"/>
    <mergeCell ref="H4:AF4"/>
    <mergeCell ref="G6:G8"/>
    <mergeCell ref="AB7:AB8"/>
    <mergeCell ref="C4:G5"/>
    <mergeCell ref="Q6:AB6"/>
    <mergeCell ref="K7:K8"/>
    <mergeCell ref="J7:J8"/>
    <mergeCell ref="I5:AB5"/>
    <mergeCell ref="P7:P8"/>
    <mergeCell ref="O7:O8"/>
    <mergeCell ref="J6:P6"/>
    <mergeCell ref="AE6:AE8"/>
    <mergeCell ref="H5:H8"/>
    <mergeCell ref="AD6:AD8"/>
    <mergeCell ref="X7:AA7"/>
    <mergeCell ref="AF6:AF8"/>
    <mergeCell ref="AC5:AC8"/>
    <mergeCell ref="AG4:AG8"/>
    <mergeCell ref="Q7:Q8"/>
    <mergeCell ref="R7:W7"/>
    <mergeCell ref="AD5:AF5"/>
  </mergeCells>
  <phoneticPr fontId="14" type="noConversion"/>
  <printOptions horizontalCentered="1"/>
  <pageMargins left="0.39370078740157477" right="0.78740157480314954" top="0.47244096365500621" bottom="0.47244096365500621" header="0.35433069927485905" footer="0.31496063461453894"/>
  <pageSetup paperSize="9" scale="50" orientation="landscape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3"/>
  <sheetViews>
    <sheetView showGridLines="0" showZeros="0" workbookViewId="0"/>
  </sheetViews>
  <sheetFormatPr defaultColWidth="9.1640625" defaultRowHeight="11.25"/>
  <cols>
    <col min="1" max="2" width="16.1640625" style="38" customWidth="1"/>
    <col min="3" max="3" width="37.33203125" style="38" customWidth="1"/>
    <col min="4" max="4" width="16.33203125" style="38" customWidth="1"/>
    <col min="5" max="8" width="12.6640625" style="38" customWidth="1"/>
    <col min="9" max="9" width="21.33203125" style="38" customWidth="1"/>
    <col min="10" max="19" width="12.6640625" style="38" customWidth="1"/>
    <col min="20" max="16384" width="9.1640625" style="38"/>
  </cols>
  <sheetData>
    <row r="1" spans="1:25" ht="25.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9" t="s">
        <v>537</v>
      </c>
      <c r="T1" s="8"/>
    </row>
    <row r="2" spans="1:25" ht="25.5" customHeight="1">
      <c r="A2" s="24" t="s">
        <v>516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8"/>
    </row>
    <row r="3" spans="1:25" ht="25.5" customHeight="1">
      <c r="A3" s="47"/>
      <c r="B3" s="46"/>
      <c r="C3" s="46"/>
      <c r="D3" s="46"/>
      <c r="E3" s="46"/>
      <c r="F3" s="46"/>
      <c r="G3" s="46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12" t="s">
        <v>385</v>
      </c>
      <c r="T3" s="8"/>
    </row>
    <row r="4" spans="1:25" ht="19.5" customHeight="1">
      <c r="A4" s="306" t="s">
        <v>178</v>
      </c>
      <c r="B4" s="311" t="s">
        <v>163</v>
      </c>
      <c r="C4" s="312" t="s">
        <v>186</v>
      </c>
      <c r="D4" s="310" t="s">
        <v>241</v>
      </c>
      <c r="E4" s="310" t="s">
        <v>272</v>
      </c>
      <c r="F4" s="308" t="s">
        <v>351</v>
      </c>
      <c r="G4" s="310" t="s">
        <v>129</v>
      </c>
      <c r="H4" s="307" t="s">
        <v>202</v>
      </c>
      <c r="I4" s="307" t="s">
        <v>302</v>
      </c>
      <c r="J4" s="307" t="s">
        <v>242</v>
      </c>
      <c r="K4" s="307" t="s">
        <v>299</v>
      </c>
      <c r="L4" s="307" t="s">
        <v>63</v>
      </c>
      <c r="M4" s="307" t="s">
        <v>68</v>
      </c>
      <c r="N4" s="307" t="s">
        <v>160</v>
      </c>
      <c r="O4" s="307" t="s">
        <v>279</v>
      </c>
      <c r="P4" s="307" t="s">
        <v>140</v>
      </c>
      <c r="Q4" s="307" t="s">
        <v>318</v>
      </c>
      <c r="R4" s="307" t="s">
        <v>79</v>
      </c>
      <c r="S4" s="311" t="s">
        <v>66</v>
      </c>
      <c r="T4" s="8"/>
    </row>
    <row r="5" spans="1:25" ht="15" customHeight="1">
      <c r="A5" s="306"/>
      <c r="B5" s="311"/>
      <c r="C5" s="306"/>
      <c r="D5" s="307"/>
      <c r="E5" s="307"/>
      <c r="F5" s="309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11"/>
      <c r="T5" s="8"/>
    </row>
    <row r="6" spans="1:25" ht="15" customHeight="1">
      <c r="A6" s="306"/>
      <c r="B6" s="311"/>
      <c r="C6" s="306"/>
      <c r="D6" s="307"/>
      <c r="E6" s="307"/>
      <c r="F6" s="309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11"/>
      <c r="T6" s="8"/>
    </row>
    <row r="7" spans="1:25" s="126" customFormat="1" ht="25.5" customHeight="1">
      <c r="A7" s="101"/>
      <c r="B7" s="200"/>
      <c r="C7" s="101" t="s">
        <v>113</v>
      </c>
      <c r="D7" s="201">
        <v>48784377.840000004</v>
      </c>
      <c r="E7" s="202">
        <v>0</v>
      </c>
      <c r="F7" s="202">
        <v>0</v>
      </c>
      <c r="G7" s="202">
        <v>0</v>
      </c>
      <c r="H7" s="202">
        <v>0</v>
      </c>
      <c r="I7" s="202">
        <v>48344437.840000004</v>
      </c>
      <c r="J7" s="202">
        <v>0</v>
      </c>
      <c r="K7" s="202">
        <v>0</v>
      </c>
      <c r="L7" s="202">
        <v>0</v>
      </c>
      <c r="M7" s="202">
        <v>439940</v>
      </c>
      <c r="N7" s="202">
        <v>0</v>
      </c>
      <c r="O7" s="202">
        <v>0</v>
      </c>
      <c r="P7" s="202">
        <v>0</v>
      </c>
      <c r="Q7" s="202">
        <v>0</v>
      </c>
      <c r="R7" s="202">
        <v>0</v>
      </c>
      <c r="S7" s="202">
        <v>0</v>
      </c>
      <c r="T7" s="38"/>
      <c r="U7" s="38"/>
      <c r="V7" s="38"/>
      <c r="W7" s="38"/>
      <c r="X7" s="38"/>
      <c r="Y7" s="38"/>
    </row>
    <row r="8" spans="1:25" ht="25.5" customHeight="1">
      <c r="A8" s="101"/>
      <c r="B8" s="200" t="s">
        <v>31</v>
      </c>
      <c r="C8" s="101" t="s">
        <v>28</v>
      </c>
      <c r="D8" s="201">
        <v>48784377.840000004</v>
      </c>
      <c r="E8" s="202">
        <v>0</v>
      </c>
      <c r="F8" s="202">
        <v>0</v>
      </c>
      <c r="G8" s="202">
        <v>0</v>
      </c>
      <c r="H8" s="202">
        <v>0</v>
      </c>
      <c r="I8" s="202">
        <v>48344437.840000004</v>
      </c>
      <c r="J8" s="202">
        <v>0</v>
      </c>
      <c r="K8" s="202">
        <v>0</v>
      </c>
      <c r="L8" s="202">
        <v>0</v>
      </c>
      <c r="M8" s="202">
        <v>439940</v>
      </c>
      <c r="N8" s="202">
        <v>0</v>
      </c>
      <c r="O8" s="202">
        <v>0</v>
      </c>
      <c r="P8" s="202">
        <v>0</v>
      </c>
      <c r="Q8" s="202">
        <v>0</v>
      </c>
      <c r="R8" s="202">
        <v>0</v>
      </c>
      <c r="S8" s="202">
        <v>0</v>
      </c>
      <c r="T8" s="8"/>
    </row>
    <row r="9" spans="1:25" ht="25.5" customHeight="1">
      <c r="A9" s="101"/>
      <c r="B9" s="200" t="s">
        <v>29</v>
      </c>
      <c r="C9" s="101" t="s">
        <v>30</v>
      </c>
      <c r="D9" s="201">
        <v>48784377.840000004</v>
      </c>
      <c r="E9" s="202">
        <v>0</v>
      </c>
      <c r="F9" s="202">
        <v>0</v>
      </c>
      <c r="G9" s="202">
        <v>0</v>
      </c>
      <c r="H9" s="202">
        <v>0</v>
      </c>
      <c r="I9" s="202">
        <v>48344437.840000004</v>
      </c>
      <c r="J9" s="202">
        <v>0</v>
      </c>
      <c r="K9" s="202">
        <v>0</v>
      </c>
      <c r="L9" s="202">
        <v>0</v>
      </c>
      <c r="M9" s="202">
        <v>439940</v>
      </c>
      <c r="N9" s="202">
        <v>0</v>
      </c>
      <c r="O9" s="202">
        <v>0</v>
      </c>
      <c r="P9" s="202">
        <v>0</v>
      </c>
      <c r="Q9" s="202">
        <v>0</v>
      </c>
      <c r="R9" s="202">
        <v>0</v>
      </c>
      <c r="S9" s="202">
        <v>0</v>
      </c>
      <c r="T9" s="8"/>
    </row>
    <row r="10" spans="1:25" ht="25.5" customHeight="1">
      <c r="A10" s="101">
        <v>2120101</v>
      </c>
      <c r="B10" s="200" t="s">
        <v>32</v>
      </c>
      <c r="C10" s="101" t="s">
        <v>33</v>
      </c>
      <c r="D10" s="201">
        <v>5949873.8399999999</v>
      </c>
      <c r="E10" s="202">
        <v>0</v>
      </c>
      <c r="F10" s="202">
        <v>0</v>
      </c>
      <c r="G10" s="202">
        <v>0</v>
      </c>
      <c r="H10" s="202">
        <v>0</v>
      </c>
      <c r="I10" s="202">
        <v>5859933.8399999999</v>
      </c>
      <c r="J10" s="202">
        <v>0</v>
      </c>
      <c r="K10" s="202">
        <v>0</v>
      </c>
      <c r="L10" s="202">
        <v>0</v>
      </c>
      <c r="M10" s="202">
        <v>89940</v>
      </c>
      <c r="N10" s="202">
        <v>0</v>
      </c>
      <c r="O10" s="202">
        <v>0</v>
      </c>
      <c r="P10" s="202">
        <v>0</v>
      </c>
      <c r="Q10" s="202">
        <v>0</v>
      </c>
      <c r="R10" s="202">
        <v>0</v>
      </c>
      <c r="S10" s="202">
        <v>0</v>
      </c>
      <c r="T10" s="8"/>
    </row>
    <row r="11" spans="1:25" ht="25.5" customHeight="1">
      <c r="A11" s="101">
        <v>2120501</v>
      </c>
      <c r="B11" s="200" t="s">
        <v>32</v>
      </c>
      <c r="C11" s="101" t="s">
        <v>34</v>
      </c>
      <c r="D11" s="201">
        <v>42834504</v>
      </c>
      <c r="E11" s="202">
        <v>0</v>
      </c>
      <c r="F11" s="202">
        <v>0</v>
      </c>
      <c r="G11" s="202">
        <v>0</v>
      </c>
      <c r="H11" s="202">
        <v>0</v>
      </c>
      <c r="I11" s="202">
        <v>42484504</v>
      </c>
      <c r="J11" s="202">
        <v>0</v>
      </c>
      <c r="K11" s="202">
        <v>0</v>
      </c>
      <c r="L11" s="202">
        <v>0</v>
      </c>
      <c r="M11" s="202">
        <v>350000</v>
      </c>
      <c r="N11" s="202">
        <v>0</v>
      </c>
      <c r="O11" s="202">
        <v>0</v>
      </c>
      <c r="P11" s="202">
        <v>0</v>
      </c>
      <c r="Q11" s="202">
        <v>0</v>
      </c>
      <c r="R11" s="202">
        <v>0</v>
      </c>
      <c r="S11" s="202">
        <v>0</v>
      </c>
      <c r="T11" s="8"/>
    </row>
    <row r="12" spans="1:25" ht="25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5" ht="25.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5" ht="25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5" ht="25.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5" ht="25.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25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25.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25.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25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25.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25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25.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</sheetData>
  <sheetProtection formatCells="0" formatColumns="0" formatRows="0"/>
  <mergeCells count="19">
    <mergeCell ref="N4:N6"/>
    <mergeCell ref="O4:O6"/>
    <mergeCell ref="S4:S6"/>
    <mergeCell ref="R4:R6"/>
    <mergeCell ref="Q4:Q6"/>
    <mergeCell ref="P4:P6"/>
    <mergeCell ref="A4:A6"/>
    <mergeCell ref="M4:M6"/>
    <mergeCell ref="F4:F6"/>
    <mergeCell ref="G4:G6"/>
    <mergeCell ref="H4:H6"/>
    <mergeCell ref="I4:I6"/>
    <mergeCell ref="B4:B6"/>
    <mergeCell ref="C4:C6"/>
    <mergeCell ref="E4:E6"/>
    <mergeCell ref="J4:J6"/>
    <mergeCell ref="D4:D6"/>
    <mergeCell ref="K4:K6"/>
    <mergeCell ref="L4:L6"/>
  </mergeCells>
  <phoneticPr fontId="14" type="noConversion"/>
  <printOptions horizontalCentered="1"/>
  <pageMargins left="0.19685039370078738" right="0.19685039370078738" top="0.78740157480314954" bottom="0.59055118110236215" header="0" footer="0"/>
  <pageSetup paperSize="9" scale="64" orientation="landscape" verticalDpi="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showGridLines="0" showZeros="0" workbookViewId="0"/>
  </sheetViews>
  <sheetFormatPr defaultColWidth="9.1640625" defaultRowHeight="11.25"/>
  <cols>
    <col min="1" max="2" width="13" style="38" customWidth="1"/>
    <col min="3" max="3" width="47.33203125" style="38" customWidth="1"/>
    <col min="4" max="4" width="17.83203125" style="38" customWidth="1"/>
    <col min="5" max="5" width="17.1640625" style="38" customWidth="1"/>
    <col min="6" max="6" width="18.33203125" style="38" customWidth="1"/>
    <col min="7" max="7" width="17" style="38" customWidth="1"/>
    <col min="8" max="12" width="14" style="38" customWidth="1"/>
    <col min="13" max="13" width="14.1640625" style="38" customWidth="1"/>
    <col min="14" max="16384" width="9.1640625" style="38"/>
  </cols>
  <sheetData>
    <row r="1" spans="1:12" ht="23.25" customHeight="1">
      <c r="A1" s="28"/>
      <c r="B1" s="30"/>
      <c r="C1" s="31"/>
      <c r="D1" s="32"/>
      <c r="E1" s="32"/>
      <c r="F1" s="32"/>
      <c r="G1" s="32"/>
      <c r="H1" s="32"/>
      <c r="I1" s="32"/>
      <c r="J1" s="32"/>
      <c r="K1" s="313" t="s">
        <v>538</v>
      </c>
      <c r="L1" s="313"/>
    </row>
    <row r="2" spans="1:12" ht="23.25" customHeight="1">
      <c r="A2" s="33" t="s">
        <v>517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3.25" customHeight="1">
      <c r="A3" s="82"/>
      <c r="B3" s="83"/>
      <c r="C3" s="83"/>
      <c r="D3" s="83"/>
      <c r="E3" s="316"/>
      <c r="F3" s="316"/>
      <c r="G3" s="316"/>
      <c r="H3" s="316"/>
      <c r="I3" s="316"/>
      <c r="K3" s="129"/>
      <c r="L3" s="130" t="s">
        <v>385</v>
      </c>
    </row>
    <row r="4" spans="1:12" ht="23.25" customHeight="1">
      <c r="A4" s="311" t="s">
        <v>178</v>
      </c>
      <c r="B4" s="311" t="s">
        <v>163</v>
      </c>
      <c r="C4" s="312" t="s">
        <v>186</v>
      </c>
      <c r="D4" s="314" t="s">
        <v>241</v>
      </c>
      <c r="E4" s="311" t="s">
        <v>272</v>
      </c>
      <c r="F4" s="311"/>
      <c r="G4" s="311"/>
      <c r="H4" s="311"/>
      <c r="I4" s="311"/>
      <c r="J4" s="311" t="s">
        <v>302</v>
      </c>
      <c r="K4" s="311"/>
      <c r="L4" s="311"/>
    </row>
    <row r="5" spans="1:12" ht="36.75" customHeight="1">
      <c r="A5" s="311"/>
      <c r="B5" s="311"/>
      <c r="C5" s="306"/>
      <c r="D5" s="315"/>
      <c r="E5" s="69" t="s">
        <v>113</v>
      </c>
      <c r="F5" s="69" t="s">
        <v>213</v>
      </c>
      <c r="G5" s="69" t="s">
        <v>168</v>
      </c>
      <c r="H5" s="69" t="s">
        <v>74</v>
      </c>
      <c r="I5" s="69" t="s">
        <v>350</v>
      </c>
      <c r="J5" s="69" t="s">
        <v>113</v>
      </c>
      <c r="K5" s="69" t="s">
        <v>197</v>
      </c>
      <c r="L5" s="69" t="s">
        <v>173</v>
      </c>
    </row>
    <row r="6" spans="1:12" ht="23.25" customHeight="1">
      <c r="A6" s="173"/>
      <c r="B6" s="174"/>
      <c r="C6" s="173" t="s">
        <v>113</v>
      </c>
      <c r="D6" s="175">
        <v>5859933.8399999999</v>
      </c>
      <c r="E6" s="175">
        <v>0</v>
      </c>
      <c r="F6" s="175">
        <v>0</v>
      </c>
      <c r="G6" s="175">
        <v>0</v>
      </c>
      <c r="H6" s="175">
        <v>0</v>
      </c>
      <c r="I6" s="175">
        <v>0</v>
      </c>
      <c r="J6" s="175">
        <v>5859933.8399999999</v>
      </c>
      <c r="K6" s="175">
        <v>5859933.8399999999</v>
      </c>
      <c r="L6" s="179">
        <v>0</v>
      </c>
    </row>
    <row r="7" spans="1:12" ht="23.25" customHeight="1">
      <c r="A7" s="173"/>
      <c r="B7" s="174" t="s">
        <v>31</v>
      </c>
      <c r="C7" s="173" t="s">
        <v>28</v>
      </c>
      <c r="D7" s="175">
        <v>5859933.8399999999</v>
      </c>
      <c r="E7" s="175">
        <v>0</v>
      </c>
      <c r="F7" s="175">
        <v>0</v>
      </c>
      <c r="G7" s="175">
        <v>0</v>
      </c>
      <c r="H7" s="175">
        <v>0</v>
      </c>
      <c r="I7" s="175">
        <v>0</v>
      </c>
      <c r="J7" s="175">
        <v>5859933.8399999999</v>
      </c>
      <c r="K7" s="175">
        <v>5859933.8399999999</v>
      </c>
      <c r="L7" s="179">
        <v>0</v>
      </c>
    </row>
    <row r="8" spans="1:12" ht="23.25" customHeight="1">
      <c r="A8" s="173"/>
      <c r="B8" s="174" t="s">
        <v>29</v>
      </c>
      <c r="C8" s="173" t="s">
        <v>30</v>
      </c>
      <c r="D8" s="175">
        <v>5859933.8399999999</v>
      </c>
      <c r="E8" s="175">
        <v>0</v>
      </c>
      <c r="F8" s="175">
        <v>0</v>
      </c>
      <c r="G8" s="175">
        <v>0</v>
      </c>
      <c r="H8" s="175">
        <v>0</v>
      </c>
      <c r="I8" s="175">
        <v>0</v>
      </c>
      <c r="J8" s="175">
        <v>5859933.8399999999</v>
      </c>
      <c r="K8" s="175">
        <v>5859933.8399999999</v>
      </c>
      <c r="L8" s="179">
        <v>0</v>
      </c>
    </row>
    <row r="9" spans="1:12" ht="23.25" customHeight="1">
      <c r="A9" s="173">
        <v>2120101</v>
      </c>
      <c r="B9" s="174" t="s">
        <v>32</v>
      </c>
      <c r="C9" s="173" t="s">
        <v>33</v>
      </c>
      <c r="D9" s="175">
        <v>5859933.8399999999</v>
      </c>
      <c r="E9" s="175">
        <v>0</v>
      </c>
      <c r="F9" s="175">
        <v>0</v>
      </c>
      <c r="G9" s="175">
        <v>0</v>
      </c>
      <c r="H9" s="175">
        <v>0</v>
      </c>
      <c r="I9" s="175">
        <v>0</v>
      </c>
      <c r="J9" s="175">
        <v>5859933.8399999999</v>
      </c>
      <c r="K9" s="175">
        <v>5859933.8399999999</v>
      </c>
      <c r="L9" s="179">
        <v>0</v>
      </c>
    </row>
    <row r="10" spans="1:12" ht="23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23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23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23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23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23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23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23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23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ht="23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23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23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23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23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ht="23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</sheetData>
  <sheetProtection formatCells="0" formatColumns="0" formatRows="0"/>
  <mergeCells count="8">
    <mergeCell ref="K1:L1"/>
    <mergeCell ref="J4:L4"/>
    <mergeCell ref="A4:A5"/>
    <mergeCell ref="E4:I4"/>
    <mergeCell ref="B4:B5"/>
    <mergeCell ref="D4:D5"/>
    <mergeCell ref="C4:C5"/>
    <mergeCell ref="E3:I3"/>
  </mergeCells>
  <phoneticPr fontId="14" type="noConversion"/>
  <printOptions horizontalCentered="1"/>
  <pageMargins left="0.19685039370078738" right="0.19685039370078738" top="0.78740157480314954" bottom="0.59055118110236215" header="0" footer="0"/>
  <pageSetup paperSize="9" scale="83" orientation="landscape" verticalDpi="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showGridLines="0" showZeros="0" workbookViewId="0">
      <selection activeCell="J9" sqref="J9"/>
    </sheetView>
  </sheetViews>
  <sheetFormatPr defaultColWidth="9.1640625" defaultRowHeight="11.25"/>
  <cols>
    <col min="1" max="2" width="13" style="38" customWidth="1"/>
    <col min="3" max="3" width="38.5" style="38" customWidth="1"/>
    <col min="4" max="4" width="14.83203125" style="38" customWidth="1"/>
    <col min="5" max="5" width="14.33203125" style="38" customWidth="1"/>
    <col min="6" max="6" width="16.1640625" style="38" customWidth="1"/>
    <col min="7" max="7" width="12.83203125" style="38" customWidth="1"/>
    <col min="8" max="9" width="10.6640625" style="38" customWidth="1"/>
    <col min="10" max="11" width="15.1640625" style="38" customWidth="1"/>
    <col min="12" max="12" width="10.6640625" style="38" customWidth="1"/>
    <col min="13" max="13" width="16" style="38" customWidth="1"/>
    <col min="14" max="14" width="13.1640625" style="38" customWidth="1"/>
    <col min="15" max="16" width="15.5" style="38" customWidth="1"/>
    <col min="17" max="17" width="10.6640625" style="38" customWidth="1"/>
    <col min="18" max="16384" width="9.1640625" style="38"/>
  </cols>
  <sheetData>
    <row r="1" spans="1:18" ht="22.5" customHeight="1">
      <c r="A1" s="28"/>
      <c r="B1" s="30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3" t="s">
        <v>539</v>
      </c>
      <c r="Q1" s="313"/>
      <c r="R1" s="8"/>
    </row>
    <row r="2" spans="1:18" ht="22.5" customHeight="1">
      <c r="A2" s="33" t="s">
        <v>518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8"/>
    </row>
    <row r="3" spans="1:18" ht="22.5" customHeight="1">
      <c r="A3" s="82"/>
      <c r="B3" s="83"/>
      <c r="C3" s="83"/>
      <c r="D3" s="83"/>
      <c r="E3" s="83"/>
      <c r="F3" s="83"/>
      <c r="G3" s="83"/>
      <c r="H3" s="32"/>
      <c r="I3" s="32"/>
      <c r="J3" s="32"/>
      <c r="K3" s="32"/>
      <c r="L3" s="32"/>
      <c r="M3" s="32"/>
      <c r="N3" s="32"/>
      <c r="O3" s="32"/>
      <c r="P3" s="318" t="s">
        <v>384</v>
      </c>
      <c r="Q3" s="318"/>
      <c r="R3" s="8"/>
    </row>
    <row r="4" spans="1:18" ht="22.5" customHeight="1">
      <c r="A4" s="306" t="s">
        <v>178</v>
      </c>
      <c r="B4" s="314" t="s">
        <v>163</v>
      </c>
      <c r="C4" s="319" t="s">
        <v>186</v>
      </c>
      <c r="D4" s="312" t="s">
        <v>280</v>
      </c>
      <c r="E4" s="306" t="s">
        <v>351</v>
      </c>
      <c r="F4" s="306"/>
      <c r="G4" s="306"/>
      <c r="H4" s="306"/>
      <c r="I4" s="306"/>
      <c r="J4" s="306"/>
      <c r="K4" s="306"/>
      <c r="L4" s="306"/>
      <c r="M4" s="306"/>
      <c r="N4" s="306"/>
      <c r="O4" s="317" t="s">
        <v>302</v>
      </c>
      <c r="P4" s="317"/>
      <c r="Q4" s="317"/>
      <c r="R4" s="8"/>
    </row>
    <row r="5" spans="1:18" ht="39" customHeight="1">
      <c r="A5" s="306"/>
      <c r="B5" s="315"/>
      <c r="C5" s="259"/>
      <c r="D5" s="306"/>
      <c r="E5" s="99" t="s">
        <v>113</v>
      </c>
      <c r="F5" s="101" t="s">
        <v>325</v>
      </c>
      <c r="G5" s="101" t="s">
        <v>261</v>
      </c>
      <c r="H5" s="101" t="s">
        <v>204</v>
      </c>
      <c r="I5" s="101" t="s">
        <v>206</v>
      </c>
      <c r="J5" s="101" t="s">
        <v>181</v>
      </c>
      <c r="K5" s="122" t="s">
        <v>374</v>
      </c>
      <c r="L5" s="101" t="s">
        <v>360</v>
      </c>
      <c r="M5" s="101" t="s">
        <v>244</v>
      </c>
      <c r="N5" s="101" t="s">
        <v>274</v>
      </c>
      <c r="O5" s="121" t="s">
        <v>113</v>
      </c>
      <c r="P5" s="69" t="s">
        <v>228</v>
      </c>
      <c r="Q5" s="69" t="s">
        <v>173</v>
      </c>
      <c r="R5" s="8"/>
    </row>
    <row r="6" spans="1:18" ht="22.5" customHeight="1">
      <c r="A6" s="69"/>
      <c r="B6" s="200"/>
      <c r="C6" s="69" t="s">
        <v>113</v>
      </c>
      <c r="D6" s="203">
        <v>1584504</v>
      </c>
      <c r="E6" s="203">
        <v>0</v>
      </c>
      <c r="F6" s="203">
        <v>0</v>
      </c>
      <c r="G6" s="203">
        <v>0</v>
      </c>
      <c r="H6" s="203">
        <v>0</v>
      </c>
      <c r="I6" s="203">
        <v>0</v>
      </c>
      <c r="J6" s="203">
        <v>0</v>
      </c>
      <c r="K6" s="203">
        <v>0</v>
      </c>
      <c r="L6" s="203">
        <v>0</v>
      </c>
      <c r="M6" s="203">
        <v>0</v>
      </c>
      <c r="N6" s="203">
        <v>0</v>
      </c>
      <c r="O6" s="203">
        <v>1584504</v>
      </c>
      <c r="P6" s="203">
        <v>1584504</v>
      </c>
      <c r="Q6" s="204">
        <v>0</v>
      </c>
      <c r="R6" s="8"/>
    </row>
    <row r="7" spans="1:18" customFormat="1" ht="22.5" customHeight="1">
      <c r="A7" s="69"/>
      <c r="B7" s="200" t="s">
        <v>31</v>
      </c>
      <c r="C7" s="69" t="s">
        <v>28</v>
      </c>
      <c r="D7" s="203">
        <v>1584504</v>
      </c>
      <c r="E7" s="203">
        <v>0</v>
      </c>
      <c r="F7" s="203">
        <v>0</v>
      </c>
      <c r="G7" s="203">
        <v>0</v>
      </c>
      <c r="H7" s="203">
        <v>0</v>
      </c>
      <c r="I7" s="203">
        <v>0</v>
      </c>
      <c r="J7" s="203">
        <v>0</v>
      </c>
      <c r="K7" s="203">
        <v>0</v>
      </c>
      <c r="L7" s="203">
        <v>0</v>
      </c>
      <c r="M7" s="203">
        <v>0</v>
      </c>
      <c r="N7" s="203">
        <v>0</v>
      </c>
      <c r="O7" s="203">
        <v>1584504</v>
      </c>
      <c r="P7" s="203">
        <v>1584504</v>
      </c>
      <c r="Q7" s="204">
        <v>0</v>
      </c>
    </row>
    <row r="8" spans="1:18" ht="22.5" customHeight="1">
      <c r="A8" s="69"/>
      <c r="B8" s="200" t="s">
        <v>29</v>
      </c>
      <c r="C8" s="69" t="s">
        <v>30</v>
      </c>
      <c r="D8" s="203">
        <v>1584504</v>
      </c>
      <c r="E8" s="203">
        <v>0</v>
      </c>
      <c r="F8" s="203">
        <v>0</v>
      </c>
      <c r="G8" s="203">
        <v>0</v>
      </c>
      <c r="H8" s="203">
        <v>0</v>
      </c>
      <c r="I8" s="203">
        <v>0</v>
      </c>
      <c r="J8" s="203">
        <v>0</v>
      </c>
      <c r="K8" s="203">
        <v>0</v>
      </c>
      <c r="L8" s="203">
        <v>0</v>
      </c>
      <c r="M8" s="203">
        <v>0</v>
      </c>
      <c r="N8" s="203">
        <v>0</v>
      </c>
      <c r="O8" s="203">
        <v>1584504</v>
      </c>
      <c r="P8" s="203">
        <v>1584504</v>
      </c>
      <c r="Q8" s="204">
        <v>0</v>
      </c>
      <c r="R8" s="8"/>
    </row>
    <row r="9" spans="1:18" ht="22.5" customHeight="1">
      <c r="A9" s="69">
        <v>2120501</v>
      </c>
      <c r="B9" s="200" t="s">
        <v>32</v>
      </c>
      <c r="C9" s="69" t="s">
        <v>34</v>
      </c>
      <c r="D9" s="203">
        <v>1584504</v>
      </c>
      <c r="E9" s="203">
        <v>0</v>
      </c>
      <c r="F9" s="203">
        <v>0</v>
      </c>
      <c r="G9" s="203">
        <v>0</v>
      </c>
      <c r="H9" s="203">
        <v>0</v>
      </c>
      <c r="I9" s="203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3">
        <v>1584504</v>
      </c>
      <c r="P9" s="203">
        <v>1584504</v>
      </c>
      <c r="Q9" s="204">
        <v>0</v>
      </c>
      <c r="R9" s="8"/>
    </row>
    <row r="10" spans="1:18" ht="22.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22.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22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22.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22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22.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22.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22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22.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22.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2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22.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22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22.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22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22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</sheetData>
  <sheetProtection formatCells="0" formatColumns="0" formatRows="0"/>
  <mergeCells count="8">
    <mergeCell ref="O4:Q4"/>
    <mergeCell ref="P3:Q3"/>
    <mergeCell ref="P1:Q1"/>
    <mergeCell ref="A4:A5"/>
    <mergeCell ref="B4:B5"/>
    <mergeCell ref="C4:C5"/>
    <mergeCell ref="E4:N4"/>
    <mergeCell ref="D4:D5"/>
  </mergeCells>
  <phoneticPr fontId="14" type="noConversion"/>
  <printOptions horizontalCentered="1"/>
  <pageMargins left="0.19685039370078738" right="0.19685039370078738" top="0.78740157480314954" bottom="0.59055118110236215" header="0" footer="0"/>
  <pageSetup paperSize="9" scale="72" orientation="landscape" verticalDpi="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showGridLines="0" showZeros="0" workbookViewId="0"/>
  </sheetViews>
  <sheetFormatPr defaultColWidth="9.1640625" defaultRowHeight="11.25"/>
  <cols>
    <col min="1" max="2" width="15.33203125" customWidth="1"/>
    <col min="3" max="3" width="49.5" customWidth="1"/>
    <col min="4" max="4" width="18.1640625" customWidth="1"/>
    <col min="5" max="9" width="17.33203125" customWidth="1"/>
  </cols>
  <sheetData>
    <row r="1" spans="1:12" ht="22.5" customHeight="1">
      <c r="A1" s="28"/>
      <c r="B1" s="30"/>
      <c r="C1" s="31"/>
      <c r="D1" s="31"/>
      <c r="E1" s="31"/>
      <c r="F1" s="31"/>
      <c r="G1" s="31"/>
      <c r="H1" s="31"/>
      <c r="I1" s="35" t="s">
        <v>540</v>
      </c>
    </row>
    <row r="2" spans="1:12" ht="22.5" customHeight="1">
      <c r="A2" s="24" t="s">
        <v>519</v>
      </c>
      <c r="B2" s="24"/>
      <c r="C2" s="24"/>
      <c r="D2" s="24"/>
      <c r="E2" s="24"/>
      <c r="F2" s="24"/>
      <c r="G2" s="24"/>
      <c r="H2" s="24"/>
      <c r="I2" s="24"/>
    </row>
    <row r="3" spans="1:12" ht="22.5" customHeight="1">
      <c r="A3" s="49"/>
      <c r="B3" s="48"/>
      <c r="C3" s="48"/>
      <c r="D3" s="48"/>
      <c r="E3" s="48"/>
      <c r="F3" s="36"/>
      <c r="G3" s="36"/>
      <c r="H3" s="36"/>
      <c r="I3" s="37" t="s">
        <v>382</v>
      </c>
    </row>
    <row r="4" spans="1:12" ht="22.5" customHeight="1">
      <c r="A4" s="306" t="s">
        <v>178</v>
      </c>
      <c r="B4" s="306" t="s">
        <v>163</v>
      </c>
      <c r="C4" s="312" t="s">
        <v>186</v>
      </c>
      <c r="D4" s="321" t="s">
        <v>280</v>
      </c>
      <c r="E4" s="323" t="s">
        <v>189</v>
      </c>
      <c r="F4" s="320" t="s">
        <v>73</v>
      </c>
      <c r="G4" s="320" t="s">
        <v>211</v>
      </c>
      <c r="H4" s="320" t="s">
        <v>110</v>
      </c>
      <c r="I4" s="320" t="s">
        <v>201</v>
      </c>
    </row>
    <row r="5" spans="1:12" ht="38.25" customHeight="1">
      <c r="A5" s="306"/>
      <c r="B5" s="306"/>
      <c r="C5" s="306"/>
      <c r="D5" s="322"/>
      <c r="E5" s="320"/>
      <c r="F5" s="320"/>
      <c r="G5" s="320"/>
      <c r="H5" s="320"/>
      <c r="I5" s="320"/>
    </row>
    <row r="6" spans="1:12" s="38" customFormat="1" ht="22.5" customHeight="1">
      <c r="A6" s="98"/>
      <c r="B6" s="199"/>
      <c r="C6" s="98" t="s">
        <v>113</v>
      </c>
      <c r="D6" s="205">
        <v>439940</v>
      </c>
      <c r="E6" s="205">
        <v>139940</v>
      </c>
      <c r="F6" s="205">
        <v>0</v>
      </c>
      <c r="G6" s="205">
        <v>0</v>
      </c>
      <c r="H6" s="205">
        <v>0</v>
      </c>
      <c r="I6" s="205">
        <v>300000</v>
      </c>
    </row>
    <row r="7" spans="1:12" ht="22.5" customHeight="1">
      <c r="A7" s="98"/>
      <c r="B7" s="199" t="s">
        <v>31</v>
      </c>
      <c r="C7" s="98" t="s">
        <v>28</v>
      </c>
      <c r="D7" s="205">
        <v>439940</v>
      </c>
      <c r="E7" s="205">
        <v>139940</v>
      </c>
      <c r="F7" s="205">
        <v>0</v>
      </c>
      <c r="G7" s="205">
        <v>0</v>
      </c>
      <c r="H7" s="205">
        <v>0</v>
      </c>
      <c r="I7" s="205">
        <v>300000</v>
      </c>
    </row>
    <row r="8" spans="1:12" ht="22.5" customHeight="1">
      <c r="A8" s="98"/>
      <c r="B8" s="199" t="s">
        <v>29</v>
      </c>
      <c r="C8" s="98" t="s">
        <v>30</v>
      </c>
      <c r="D8" s="205">
        <v>439940</v>
      </c>
      <c r="E8" s="205">
        <v>139940</v>
      </c>
      <c r="F8" s="205">
        <v>0</v>
      </c>
      <c r="G8" s="205">
        <v>0</v>
      </c>
      <c r="H8" s="205">
        <v>0</v>
      </c>
      <c r="I8" s="205">
        <v>300000</v>
      </c>
    </row>
    <row r="9" spans="1:12" ht="22.5" customHeight="1">
      <c r="A9" s="98">
        <v>2120501</v>
      </c>
      <c r="B9" s="199" t="s">
        <v>32</v>
      </c>
      <c r="C9" s="98" t="s">
        <v>34</v>
      </c>
      <c r="D9" s="205">
        <v>350000</v>
      </c>
      <c r="E9" s="205">
        <v>50000</v>
      </c>
      <c r="F9" s="205">
        <v>0</v>
      </c>
      <c r="G9" s="205">
        <v>0</v>
      </c>
      <c r="H9" s="205">
        <v>0</v>
      </c>
      <c r="I9" s="205">
        <v>300000</v>
      </c>
    </row>
    <row r="10" spans="1:12" ht="22.5" customHeight="1">
      <c r="A10" s="98">
        <v>2120101</v>
      </c>
      <c r="B10" s="199" t="s">
        <v>32</v>
      </c>
      <c r="C10" s="98" t="s">
        <v>33</v>
      </c>
      <c r="D10" s="205">
        <v>89940</v>
      </c>
      <c r="E10" s="205">
        <v>89940</v>
      </c>
      <c r="F10" s="205">
        <v>0</v>
      </c>
      <c r="G10" s="205">
        <v>0</v>
      </c>
      <c r="H10" s="205">
        <v>0</v>
      </c>
      <c r="I10" s="205">
        <v>0</v>
      </c>
      <c r="K10" s="38"/>
      <c r="L10" s="38"/>
    </row>
    <row r="11" spans="1:12" ht="22.5" customHeight="1">
      <c r="A11" s="8"/>
      <c r="B11" s="8"/>
      <c r="C11" s="8"/>
      <c r="D11" s="8"/>
      <c r="E11" s="8"/>
      <c r="F11" s="8"/>
      <c r="G11" s="8"/>
      <c r="H11" s="8"/>
      <c r="I11" s="8"/>
      <c r="J11" s="38"/>
      <c r="L11" s="38"/>
    </row>
    <row r="12" spans="1:12" ht="22.5" customHeight="1">
      <c r="A12" s="8"/>
      <c r="B12" s="8"/>
      <c r="C12" s="8"/>
      <c r="D12" s="8"/>
      <c r="E12" s="8"/>
      <c r="F12" s="8"/>
      <c r="G12" s="8"/>
      <c r="H12" s="8"/>
      <c r="I12" s="8"/>
      <c r="K12" s="38"/>
      <c r="L12" s="38"/>
    </row>
    <row r="13" spans="1:12" ht="22.5" customHeight="1">
      <c r="A13" s="8"/>
      <c r="B13" s="8"/>
      <c r="C13" s="8"/>
      <c r="D13" s="8"/>
      <c r="E13" s="8"/>
      <c r="F13" s="8"/>
      <c r="G13" s="8"/>
      <c r="H13" s="8"/>
      <c r="I13" s="8"/>
      <c r="J13" s="38"/>
      <c r="K13" s="38"/>
    </row>
    <row r="14" spans="1:12" ht="22.5" customHeight="1">
      <c r="A14" s="8"/>
      <c r="B14" s="8"/>
      <c r="C14" s="8"/>
      <c r="D14" s="8"/>
      <c r="E14" s="8"/>
      <c r="F14" s="8"/>
      <c r="G14" s="8"/>
      <c r="H14" s="8"/>
      <c r="I14" s="8"/>
    </row>
    <row r="15" spans="1:12" ht="22.5" customHeight="1">
      <c r="A15" s="8"/>
      <c r="B15" s="8"/>
      <c r="C15" s="8"/>
      <c r="D15" s="8"/>
      <c r="E15" s="8"/>
      <c r="F15" s="8"/>
      <c r="G15" s="8"/>
      <c r="H15" s="8"/>
      <c r="I15" s="8"/>
    </row>
    <row r="16" spans="1:12" ht="22.5" customHeight="1">
      <c r="A16" s="8"/>
      <c r="B16" s="8"/>
      <c r="C16" s="8"/>
      <c r="D16" s="8"/>
      <c r="E16" s="8"/>
      <c r="F16" s="8"/>
      <c r="G16" s="8"/>
      <c r="H16" s="8"/>
      <c r="I16" s="8"/>
    </row>
    <row r="17" spans="1:9" ht="22.5" customHeight="1">
      <c r="A17" s="8"/>
      <c r="B17" s="8"/>
      <c r="C17" s="8"/>
      <c r="D17" s="8"/>
      <c r="E17" s="8"/>
      <c r="F17" s="8"/>
      <c r="G17" s="8"/>
      <c r="H17" s="8"/>
      <c r="I17" s="8"/>
    </row>
    <row r="18" spans="1:9" ht="22.5" customHeight="1">
      <c r="A18" s="8"/>
      <c r="B18" s="8"/>
      <c r="C18" s="8"/>
      <c r="D18" s="8"/>
      <c r="E18" s="8"/>
      <c r="F18" s="8"/>
      <c r="G18" s="8"/>
      <c r="H18" s="8"/>
      <c r="I18" s="8"/>
    </row>
    <row r="19" spans="1:9" ht="22.5" customHeight="1">
      <c r="A19" s="8"/>
      <c r="B19" s="8"/>
      <c r="C19" s="8"/>
      <c r="D19" s="8"/>
      <c r="E19" s="8"/>
      <c r="F19" s="8"/>
      <c r="G19" s="8"/>
      <c r="H19" s="8"/>
      <c r="I19" s="8"/>
    </row>
    <row r="20" spans="1:9" ht="22.5" customHeight="1">
      <c r="A20" s="8"/>
      <c r="B20" s="8"/>
      <c r="C20" s="8"/>
      <c r="D20" s="8"/>
      <c r="E20" s="8"/>
      <c r="F20" s="8"/>
      <c r="G20" s="8"/>
      <c r="H20" s="8"/>
      <c r="I20" s="8"/>
    </row>
    <row r="21" spans="1:9" ht="22.5" customHeight="1">
      <c r="A21" s="8"/>
      <c r="B21" s="8"/>
      <c r="C21" s="8"/>
      <c r="D21" s="8"/>
      <c r="E21" s="8"/>
      <c r="F21" s="8"/>
      <c r="G21" s="8"/>
      <c r="H21" s="8"/>
      <c r="I21" s="8"/>
    </row>
    <row r="22" spans="1:9" ht="22.5" customHeight="1">
      <c r="A22" s="8"/>
      <c r="B22" s="8"/>
      <c r="C22" s="8"/>
      <c r="D22" s="8"/>
      <c r="E22" s="8"/>
      <c r="F22" s="8"/>
      <c r="G22" s="8"/>
      <c r="H22" s="8"/>
      <c r="I22" s="8"/>
    </row>
    <row r="23" spans="1:9" ht="22.5" customHeight="1">
      <c r="A23" s="8"/>
      <c r="B23" s="8"/>
      <c r="C23" s="8"/>
      <c r="D23" s="8"/>
      <c r="E23" s="8"/>
      <c r="F23" s="8"/>
      <c r="G23" s="8"/>
      <c r="H23" s="8"/>
      <c r="I23" s="8"/>
    </row>
    <row r="24" spans="1:9" ht="22.5" customHeight="1">
      <c r="A24" s="8"/>
      <c r="B24" s="8"/>
      <c r="C24" s="8"/>
      <c r="D24" s="8"/>
      <c r="E24" s="8"/>
      <c r="F24" s="8"/>
      <c r="G24" s="8"/>
      <c r="H24" s="8"/>
      <c r="I24" s="8"/>
    </row>
  </sheetData>
  <sheetProtection formatCells="0" formatColumns="0" formatRows="0"/>
  <mergeCells count="9">
    <mergeCell ref="A4:A5"/>
    <mergeCell ref="H4:H5"/>
    <mergeCell ref="I4:I5"/>
    <mergeCell ref="B4:B5"/>
    <mergeCell ref="C4:C5"/>
    <mergeCell ref="D4:D5"/>
    <mergeCell ref="E4:E5"/>
    <mergeCell ref="F4:F5"/>
    <mergeCell ref="G4:G5"/>
  </mergeCells>
  <phoneticPr fontId="14" type="noConversion"/>
  <printOptions horizontalCentered="1"/>
  <pageMargins left="0.19685039370078738" right="0.19685039370078738" top="0.78740157480314954" bottom="0.59055118110236215" header="0" footer="0"/>
  <pageSetup paperSize="9" scale="96" orientation="landscape" verticalDpi="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4"/>
  <sheetViews>
    <sheetView showGridLines="0" showZeros="0" workbookViewId="0">
      <selection activeCell="J20" sqref="J20"/>
    </sheetView>
  </sheetViews>
  <sheetFormatPr defaultColWidth="9.1640625" defaultRowHeight="11.25"/>
  <cols>
    <col min="1" max="1" width="15.33203125" style="38" customWidth="1"/>
    <col min="2" max="2" width="23.5" style="38" customWidth="1"/>
    <col min="3" max="3" width="15.33203125" style="38" customWidth="1"/>
    <col min="4" max="4" width="32.33203125" style="38" customWidth="1"/>
    <col min="5" max="15" width="10.5" style="38" customWidth="1"/>
    <col min="16" max="17" width="23.83203125" style="38" customWidth="1"/>
    <col min="18" max="18" width="10.5" style="38" customWidth="1"/>
    <col min="19" max="16384" width="9.1640625" style="38"/>
  </cols>
  <sheetData>
    <row r="1" spans="1:19" ht="23.25" customHeight="1">
      <c r="A1" s="28"/>
      <c r="B1" s="28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5" t="s">
        <v>544</v>
      </c>
      <c r="R1" s="325"/>
      <c r="S1" s="8"/>
    </row>
    <row r="2" spans="1:19" ht="23.25" customHeight="1">
      <c r="A2" s="33" t="s">
        <v>520</v>
      </c>
      <c r="B2" s="33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8"/>
    </row>
    <row r="3" spans="1:19" ht="23.25" customHeight="1">
      <c r="A3" s="82"/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31"/>
      <c r="N3" s="31"/>
      <c r="O3" s="31"/>
      <c r="P3" s="31"/>
      <c r="Q3" s="324" t="s">
        <v>384</v>
      </c>
      <c r="R3" s="324"/>
      <c r="S3" s="8"/>
    </row>
    <row r="4" spans="1:19" ht="23.25" customHeight="1">
      <c r="A4" s="306" t="s">
        <v>178</v>
      </c>
      <c r="B4" s="306" t="s">
        <v>317</v>
      </c>
      <c r="C4" s="306" t="s">
        <v>163</v>
      </c>
      <c r="D4" s="311" t="s">
        <v>112</v>
      </c>
      <c r="E4" s="96" t="s">
        <v>351</v>
      </c>
      <c r="F4" s="96"/>
      <c r="G4" s="96"/>
      <c r="H4" s="96"/>
      <c r="I4" s="96"/>
      <c r="J4" s="96"/>
      <c r="K4" s="96"/>
      <c r="L4" s="96"/>
      <c r="M4" s="96"/>
      <c r="N4" s="96"/>
      <c r="O4" s="96"/>
      <c r="P4" s="96" t="s">
        <v>302</v>
      </c>
      <c r="Q4" s="96"/>
      <c r="R4" s="96"/>
      <c r="S4" s="8"/>
    </row>
    <row r="5" spans="1:19" ht="36.75" customHeight="1">
      <c r="A5" s="306"/>
      <c r="B5" s="306"/>
      <c r="C5" s="306"/>
      <c r="D5" s="311"/>
      <c r="E5" s="69" t="s">
        <v>113</v>
      </c>
      <c r="F5" s="69" t="s">
        <v>325</v>
      </c>
      <c r="G5" s="69" t="s">
        <v>261</v>
      </c>
      <c r="H5" s="69" t="s">
        <v>204</v>
      </c>
      <c r="I5" s="69" t="s">
        <v>147</v>
      </c>
      <c r="J5" s="69" t="s">
        <v>206</v>
      </c>
      <c r="K5" s="69" t="s">
        <v>181</v>
      </c>
      <c r="L5" s="69" t="s">
        <v>240</v>
      </c>
      <c r="M5" s="69" t="s">
        <v>360</v>
      </c>
      <c r="N5" s="69" t="s">
        <v>244</v>
      </c>
      <c r="O5" s="69" t="s">
        <v>128</v>
      </c>
      <c r="P5" s="69" t="s">
        <v>113</v>
      </c>
      <c r="Q5" s="69" t="s">
        <v>228</v>
      </c>
      <c r="R5" s="69" t="s">
        <v>173</v>
      </c>
      <c r="S5" s="8"/>
    </row>
    <row r="6" spans="1:19" ht="23.25" customHeight="1">
      <c r="A6" s="69"/>
      <c r="B6" s="69"/>
      <c r="C6" s="200"/>
      <c r="D6" s="200" t="s">
        <v>113</v>
      </c>
      <c r="E6" s="203">
        <v>0</v>
      </c>
      <c r="F6" s="203">
        <v>0</v>
      </c>
      <c r="G6" s="203">
        <v>0</v>
      </c>
      <c r="H6" s="203">
        <v>0</v>
      </c>
      <c r="I6" s="203">
        <v>0</v>
      </c>
      <c r="J6" s="203">
        <v>0</v>
      </c>
      <c r="K6" s="203">
        <v>0</v>
      </c>
      <c r="L6" s="203">
        <v>0</v>
      </c>
      <c r="M6" s="203">
        <v>0</v>
      </c>
      <c r="N6" s="203">
        <v>0</v>
      </c>
      <c r="O6" s="203">
        <v>0</v>
      </c>
      <c r="P6" s="203">
        <v>40900000</v>
      </c>
      <c r="Q6" s="203">
        <v>40900000</v>
      </c>
      <c r="R6" s="203">
        <v>0</v>
      </c>
      <c r="S6" s="8"/>
    </row>
    <row r="7" spans="1:19" customFormat="1" ht="23.25" customHeight="1">
      <c r="A7" s="69"/>
      <c r="B7" s="69"/>
      <c r="C7" s="200" t="s">
        <v>31</v>
      </c>
      <c r="D7" s="200" t="s">
        <v>28</v>
      </c>
      <c r="E7" s="203">
        <v>0</v>
      </c>
      <c r="F7" s="203">
        <v>0</v>
      </c>
      <c r="G7" s="203">
        <v>0</v>
      </c>
      <c r="H7" s="203">
        <v>0</v>
      </c>
      <c r="I7" s="203">
        <v>0</v>
      </c>
      <c r="J7" s="203">
        <v>0</v>
      </c>
      <c r="K7" s="203">
        <v>0</v>
      </c>
      <c r="L7" s="203">
        <v>0</v>
      </c>
      <c r="M7" s="203">
        <v>0</v>
      </c>
      <c r="N7" s="203">
        <v>0</v>
      </c>
      <c r="O7" s="203">
        <v>0</v>
      </c>
      <c r="P7" s="203">
        <v>40900000</v>
      </c>
      <c r="Q7" s="203">
        <v>40900000</v>
      </c>
      <c r="R7" s="203">
        <v>0</v>
      </c>
    </row>
    <row r="8" spans="1:19" ht="23.25" customHeight="1">
      <c r="A8" s="69"/>
      <c r="B8" s="69"/>
      <c r="C8" s="200" t="s">
        <v>29</v>
      </c>
      <c r="D8" s="200" t="s">
        <v>30</v>
      </c>
      <c r="E8" s="203">
        <v>0</v>
      </c>
      <c r="F8" s="203">
        <v>0</v>
      </c>
      <c r="G8" s="203">
        <v>0</v>
      </c>
      <c r="H8" s="203">
        <v>0</v>
      </c>
      <c r="I8" s="203">
        <v>0</v>
      </c>
      <c r="J8" s="203">
        <v>0</v>
      </c>
      <c r="K8" s="203">
        <v>0</v>
      </c>
      <c r="L8" s="203">
        <v>0</v>
      </c>
      <c r="M8" s="203">
        <v>0</v>
      </c>
      <c r="N8" s="203">
        <v>0</v>
      </c>
      <c r="O8" s="203">
        <v>0</v>
      </c>
      <c r="P8" s="203">
        <v>40900000</v>
      </c>
      <c r="Q8" s="203">
        <v>40900000</v>
      </c>
      <c r="R8" s="203">
        <v>0</v>
      </c>
      <c r="S8" s="8"/>
    </row>
    <row r="9" spans="1:19" ht="23.25" customHeight="1">
      <c r="A9" s="69">
        <v>2120501</v>
      </c>
      <c r="B9" s="69" t="s">
        <v>40</v>
      </c>
      <c r="C9" s="200" t="s">
        <v>32</v>
      </c>
      <c r="D9" s="200" t="s">
        <v>41</v>
      </c>
      <c r="E9" s="203">
        <v>0</v>
      </c>
      <c r="F9" s="203">
        <v>0</v>
      </c>
      <c r="G9" s="203">
        <v>0</v>
      </c>
      <c r="H9" s="203">
        <v>0</v>
      </c>
      <c r="I9" s="203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3">
        <v>0</v>
      </c>
      <c r="P9" s="203">
        <v>400000</v>
      </c>
      <c r="Q9" s="203">
        <v>400000</v>
      </c>
      <c r="R9" s="203">
        <v>0</v>
      </c>
      <c r="S9" s="8"/>
    </row>
    <row r="10" spans="1:19" ht="23.25" customHeight="1">
      <c r="A10" s="69">
        <v>2120501</v>
      </c>
      <c r="B10" s="69" t="s">
        <v>40</v>
      </c>
      <c r="C10" s="200" t="s">
        <v>32</v>
      </c>
      <c r="D10" s="200" t="s">
        <v>42</v>
      </c>
      <c r="E10" s="203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03">
        <v>10000000</v>
      </c>
      <c r="Q10" s="203">
        <v>10000000</v>
      </c>
      <c r="R10" s="203">
        <v>0</v>
      </c>
      <c r="S10" s="8"/>
    </row>
    <row r="11" spans="1:19" ht="23.25" customHeight="1">
      <c r="A11" s="69">
        <v>2120501</v>
      </c>
      <c r="B11" s="69" t="s">
        <v>40</v>
      </c>
      <c r="C11" s="200" t="s">
        <v>32</v>
      </c>
      <c r="D11" s="200" t="s">
        <v>43</v>
      </c>
      <c r="E11" s="203">
        <v>0</v>
      </c>
      <c r="F11" s="203">
        <v>0</v>
      </c>
      <c r="G11" s="203">
        <v>0</v>
      </c>
      <c r="H11" s="203">
        <v>0</v>
      </c>
      <c r="I11" s="203">
        <v>0</v>
      </c>
      <c r="J11" s="203">
        <v>0</v>
      </c>
      <c r="K11" s="203">
        <v>0</v>
      </c>
      <c r="L11" s="203">
        <v>0</v>
      </c>
      <c r="M11" s="203">
        <v>0</v>
      </c>
      <c r="N11" s="203">
        <v>0</v>
      </c>
      <c r="O11" s="203">
        <v>0</v>
      </c>
      <c r="P11" s="203">
        <v>8000000</v>
      </c>
      <c r="Q11" s="203">
        <v>8000000</v>
      </c>
      <c r="R11" s="203">
        <v>0</v>
      </c>
      <c r="S11" s="8"/>
    </row>
    <row r="12" spans="1:19" ht="23.25" customHeight="1">
      <c r="A12" s="69">
        <v>2120501</v>
      </c>
      <c r="B12" s="69" t="s">
        <v>40</v>
      </c>
      <c r="C12" s="200" t="s">
        <v>32</v>
      </c>
      <c r="D12" s="200" t="s">
        <v>44</v>
      </c>
      <c r="E12" s="203">
        <v>0</v>
      </c>
      <c r="F12" s="203">
        <v>0</v>
      </c>
      <c r="G12" s="203">
        <v>0</v>
      </c>
      <c r="H12" s="203">
        <v>0</v>
      </c>
      <c r="I12" s="203">
        <v>0</v>
      </c>
      <c r="J12" s="203">
        <v>0</v>
      </c>
      <c r="K12" s="203">
        <v>0</v>
      </c>
      <c r="L12" s="203">
        <v>0</v>
      </c>
      <c r="M12" s="203">
        <v>0</v>
      </c>
      <c r="N12" s="203">
        <v>0</v>
      </c>
      <c r="O12" s="203">
        <v>0</v>
      </c>
      <c r="P12" s="203">
        <v>500000</v>
      </c>
      <c r="Q12" s="203">
        <v>500000</v>
      </c>
      <c r="R12" s="203">
        <v>0</v>
      </c>
      <c r="S12" s="8"/>
    </row>
    <row r="13" spans="1:19" ht="23.25" customHeight="1">
      <c r="A13" s="69">
        <v>2120501</v>
      </c>
      <c r="B13" s="69" t="s">
        <v>40</v>
      </c>
      <c r="C13" s="200" t="s">
        <v>32</v>
      </c>
      <c r="D13" s="200" t="s">
        <v>45</v>
      </c>
      <c r="E13" s="203">
        <v>0</v>
      </c>
      <c r="F13" s="203">
        <v>0</v>
      </c>
      <c r="G13" s="203">
        <v>0</v>
      </c>
      <c r="H13" s="203">
        <v>0</v>
      </c>
      <c r="I13" s="203">
        <v>0</v>
      </c>
      <c r="J13" s="203">
        <v>0</v>
      </c>
      <c r="K13" s="203">
        <v>0</v>
      </c>
      <c r="L13" s="203">
        <v>0</v>
      </c>
      <c r="M13" s="203">
        <v>0</v>
      </c>
      <c r="N13" s="203">
        <v>0</v>
      </c>
      <c r="O13" s="203">
        <v>0</v>
      </c>
      <c r="P13" s="203">
        <v>1500000</v>
      </c>
      <c r="Q13" s="203">
        <v>1500000</v>
      </c>
      <c r="R13" s="203">
        <v>0</v>
      </c>
      <c r="S13" s="8"/>
    </row>
    <row r="14" spans="1:19" ht="23.25" customHeight="1">
      <c r="A14" s="69">
        <v>2120501</v>
      </c>
      <c r="B14" s="69" t="s">
        <v>40</v>
      </c>
      <c r="C14" s="200" t="s">
        <v>32</v>
      </c>
      <c r="D14" s="200" t="s">
        <v>46</v>
      </c>
      <c r="E14" s="203">
        <v>0</v>
      </c>
      <c r="F14" s="203">
        <v>0</v>
      </c>
      <c r="G14" s="203">
        <v>0</v>
      </c>
      <c r="H14" s="203">
        <v>0</v>
      </c>
      <c r="I14" s="203">
        <v>0</v>
      </c>
      <c r="J14" s="203">
        <v>0</v>
      </c>
      <c r="K14" s="203">
        <v>0</v>
      </c>
      <c r="L14" s="203">
        <v>0</v>
      </c>
      <c r="M14" s="203">
        <v>0</v>
      </c>
      <c r="N14" s="203">
        <v>0</v>
      </c>
      <c r="O14" s="203">
        <v>0</v>
      </c>
      <c r="P14" s="203">
        <v>3000000</v>
      </c>
      <c r="Q14" s="203">
        <v>3000000</v>
      </c>
      <c r="R14" s="203">
        <v>0</v>
      </c>
      <c r="S14" s="8"/>
    </row>
    <row r="15" spans="1:19" ht="23.25" customHeight="1">
      <c r="A15" s="69">
        <v>2120501</v>
      </c>
      <c r="B15" s="69" t="s">
        <v>40</v>
      </c>
      <c r="C15" s="200" t="s">
        <v>32</v>
      </c>
      <c r="D15" s="200" t="s">
        <v>47</v>
      </c>
      <c r="E15" s="203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15000000</v>
      </c>
      <c r="Q15" s="203">
        <v>15000000</v>
      </c>
      <c r="R15" s="203">
        <v>0</v>
      </c>
      <c r="S15" s="8"/>
    </row>
    <row r="16" spans="1:19" ht="23.25" customHeight="1">
      <c r="A16" s="69">
        <v>2120501</v>
      </c>
      <c r="B16" s="69" t="s">
        <v>40</v>
      </c>
      <c r="C16" s="200" t="s">
        <v>32</v>
      </c>
      <c r="D16" s="200" t="s">
        <v>48</v>
      </c>
      <c r="E16" s="203">
        <v>0</v>
      </c>
      <c r="F16" s="203">
        <v>0</v>
      </c>
      <c r="G16" s="203">
        <v>0</v>
      </c>
      <c r="H16" s="203">
        <v>0</v>
      </c>
      <c r="I16" s="203">
        <v>0</v>
      </c>
      <c r="J16" s="203">
        <v>0</v>
      </c>
      <c r="K16" s="203">
        <v>0</v>
      </c>
      <c r="L16" s="203">
        <v>0</v>
      </c>
      <c r="M16" s="203">
        <v>0</v>
      </c>
      <c r="N16" s="203">
        <v>0</v>
      </c>
      <c r="O16" s="203">
        <v>0</v>
      </c>
      <c r="P16" s="203">
        <v>2500000</v>
      </c>
      <c r="Q16" s="203">
        <v>2500000</v>
      </c>
      <c r="R16" s="203">
        <v>0</v>
      </c>
      <c r="S16" s="8"/>
    </row>
    <row r="17" spans="1:19" ht="23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23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23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23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23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23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23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23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</sheetData>
  <sheetProtection formatCells="0" formatColumns="0" formatRows="0"/>
  <mergeCells count="6">
    <mergeCell ref="Q3:R3"/>
    <mergeCell ref="Q1:R1"/>
    <mergeCell ref="A4:A5"/>
    <mergeCell ref="B4:B5"/>
    <mergeCell ref="C4:C5"/>
    <mergeCell ref="D4:D5"/>
  </mergeCells>
  <phoneticPr fontId="14" type="noConversion"/>
  <printOptions horizontalCentered="1"/>
  <pageMargins left="0.19685039370078738" right="0" top="0.78740157480314954" bottom="0.59055118110236215" header="0" footer="0"/>
  <pageSetup paperSize="9" scale="79" orientation="landscape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showGridLines="0" showZeros="0" workbookViewId="0"/>
  </sheetViews>
  <sheetFormatPr defaultColWidth="9.1640625" defaultRowHeight="11.25"/>
  <cols>
    <col min="1" max="1" width="15.33203125" style="38" customWidth="1"/>
    <col min="2" max="2" width="20.6640625" style="38" customWidth="1"/>
    <col min="3" max="3" width="15.33203125" style="38" customWidth="1"/>
    <col min="4" max="4" width="32.33203125" style="38" customWidth="1"/>
    <col min="5" max="16" width="12.33203125" style="38" customWidth="1"/>
    <col min="17" max="17" width="13" style="38" customWidth="1"/>
    <col min="18" max="16384" width="9.1640625" style="38"/>
  </cols>
  <sheetData>
    <row r="1" spans="1:18" ht="23.25" customHeight="1">
      <c r="A1" s="28"/>
      <c r="B1" s="29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5" t="s">
        <v>545</v>
      </c>
      <c r="Q1" s="325"/>
      <c r="R1" s="8"/>
    </row>
    <row r="2" spans="1:18" ht="23.25" customHeight="1">
      <c r="A2" s="33" t="s">
        <v>521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8"/>
    </row>
    <row r="3" spans="1:18" ht="23.25" customHeight="1">
      <c r="A3" s="82"/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31"/>
      <c r="N3" s="31"/>
      <c r="O3" s="31"/>
      <c r="P3" s="324" t="s">
        <v>384</v>
      </c>
      <c r="Q3" s="324"/>
      <c r="R3" s="8"/>
    </row>
    <row r="4" spans="1:18" ht="35.25" customHeight="1">
      <c r="A4" s="306" t="s">
        <v>178</v>
      </c>
      <c r="B4" s="306" t="s">
        <v>317</v>
      </c>
      <c r="C4" s="312" t="s">
        <v>163</v>
      </c>
      <c r="D4" s="326" t="s">
        <v>112</v>
      </c>
      <c r="E4" s="92" t="s">
        <v>68</v>
      </c>
      <c r="F4" s="92"/>
      <c r="G4" s="92"/>
      <c r="H4" s="92"/>
      <c r="I4" s="92"/>
      <c r="J4" s="92" t="s">
        <v>512</v>
      </c>
      <c r="K4" s="92"/>
      <c r="L4" s="92"/>
      <c r="M4" s="96"/>
      <c r="N4" s="96"/>
      <c r="O4" s="96"/>
      <c r="P4" s="96"/>
      <c r="Q4" s="69" t="s">
        <v>242</v>
      </c>
      <c r="R4" s="8"/>
    </row>
    <row r="5" spans="1:18" ht="36.75" customHeight="1">
      <c r="A5" s="306"/>
      <c r="B5" s="306"/>
      <c r="C5" s="306"/>
      <c r="D5" s="311"/>
      <c r="E5" s="69" t="s">
        <v>113</v>
      </c>
      <c r="F5" s="69" t="s">
        <v>107</v>
      </c>
      <c r="G5" s="69" t="s">
        <v>73</v>
      </c>
      <c r="H5" s="69" t="s">
        <v>211</v>
      </c>
      <c r="I5" s="69" t="s">
        <v>128</v>
      </c>
      <c r="J5" s="69" t="s">
        <v>113</v>
      </c>
      <c r="K5" s="69" t="s">
        <v>304</v>
      </c>
      <c r="L5" s="69" t="s">
        <v>57</v>
      </c>
      <c r="M5" s="69" t="s">
        <v>281</v>
      </c>
      <c r="N5" s="69" t="s">
        <v>254</v>
      </c>
      <c r="O5" s="69" t="s">
        <v>329</v>
      </c>
      <c r="P5" s="69" t="s">
        <v>99</v>
      </c>
      <c r="Q5" s="69" t="s">
        <v>357</v>
      </c>
      <c r="R5" s="8"/>
    </row>
    <row r="6" spans="1:18" ht="23.25" customHeight="1">
      <c r="A6" s="69"/>
      <c r="B6" s="69"/>
      <c r="C6" s="200"/>
      <c r="D6" s="200" t="s">
        <v>113</v>
      </c>
      <c r="E6" s="203">
        <v>350000</v>
      </c>
      <c r="F6" s="203">
        <v>50000</v>
      </c>
      <c r="G6" s="203">
        <v>0</v>
      </c>
      <c r="H6" s="203">
        <v>0</v>
      </c>
      <c r="I6" s="203">
        <v>300000</v>
      </c>
      <c r="J6" s="203">
        <v>0</v>
      </c>
      <c r="K6" s="203">
        <v>0</v>
      </c>
      <c r="L6" s="203">
        <v>0</v>
      </c>
      <c r="M6" s="203">
        <v>0</v>
      </c>
      <c r="N6" s="203">
        <v>0</v>
      </c>
      <c r="O6" s="203">
        <v>0</v>
      </c>
      <c r="P6" s="203">
        <v>0</v>
      </c>
      <c r="Q6" s="203">
        <v>0</v>
      </c>
      <c r="R6" s="8"/>
    </row>
    <row r="7" spans="1:18" customFormat="1" ht="23.25" customHeight="1">
      <c r="A7" s="69"/>
      <c r="B7" s="69"/>
      <c r="C7" s="200" t="s">
        <v>31</v>
      </c>
      <c r="D7" s="200" t="s">
        <v>28</v>
      </c>
      <c r="E7" s="203">
        <v>350000</v>
      </c>
      <c r="F7" s="203">
        <v>50000</v>
      </c>
      <c r="G7" s="203">
        <v>0</v>
      </c>
      <c r="H7" s="203">
        <v>0</v>
      </c>
      <c r="I7" s="203">
        <v>300000</v>
      </c>
      <c r="J7" s="203">
        <v>0</v>
      </c>
      <c r="K7" s="203">
        <v>0</v>
      </c>
      <c r="L7" s="203">
        <v>0</v>
      </c>
      <c r="M7" s="203">
        <v>0</v>
      </c>
      <c r="N7" s="203">
        <v>0</v>
      </c>
      <c r="O7" s="203">
        <v>0</v>
      </c>
      <c r="P7" s="203">
        <v>0</v>
      </c>
      <c r="Q7" s="203">
        <v>0</v>
      </c>
    </row>
    <row r="8" spans="1:18" ht="23.25" customHeight="1">
      <c r="A8" s="69"/>
      <c r="B8" s="69"/>
      <c r="C8" s="200" t="s">
        <v>29</v>
      </c>
      <c r="D8" s="200" t="s">
        <v>30</v>
      </c>
      <c r="E8" s="203">
        <v>350000</v>
      </c>
      <c r="F8" s="203">
        <v>50000</v>
      </c>
      <c r="G8" s="203">
        <v>0</v>
      </c>
      <c r="H8" s="203">
        <v>0</v>
      </c>
      <c r="I8" s="203">
        <v>300000</v>
      </c>
      <c r="J8" s="203">
        <v>0</v>
      </c>
      <c r="K8" s="203">
        <v>0</v>
      </c>
      <c r="L8" s="203">
        <v>0</v>
      </c>
      <c r="M8" s="203">
        <v>0</v>
      </c>
      <c r="N8" s="203">
        <v>0</v>
      </c>
      <c r="O8" s="203">
        <v>0</v>
      </c>
      <c r="P8" s="203">
        <v>0</v>
      </c>
      <c r="Q8" s="203">
        <v>0</v>
      </c>
      <c r="R8" s="8"/>
    </row>
    <row r="9" spans="1:18" ht="23.25" customHeight="1">
      <c r="A9" s="69">
        <v>2120501</v>
      </c>
      <c r="B9" s="69" t="s">
        <v>40</v>
      </c>
      <c r="C9" s="200" t="s">
        <v>32</v>
      </c>
      <c r="D9" s="200" t="s">
        <v>49</v>
      </c>
      <c r="E9" s="203">
        <v>50000</v>
      </c>
      <c r="F9" s="203">
        <v>50000</v>
      </c>
      <c r="G9" s="203">
        <v>0</v>
      </c>
      <c r="H9" s="203">
        <v>0</v>
      </c>
      <c r="I9" s="203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3">
        <v>0</v>
      </c>
      <c r="P9" s="203">
        <v>0</v>
      </c>
      <c r="Q9" s="203">
        <v>0</v>
      </c>
      <c r="R9" s="8"/>
    </row>
    <row r="10" spans="1:18" ht="23.25" customHeight="1">
      <c r="A10" s="69">
        <v>2120501</v>
      </c>
      <c r="B10" s="69" t="s">
        <v>40</v>
      </c>
      <c r="C10" s="200" t="s">
        <v>32</v>
      </c>
      <c r="D10" s="200" t="s">
        <v>50</v>
      </c>
      <c r="E10" s="203">
        <v>300000</v>
      </c>
      <c r="F10" s="203">
        <v>0</v>
      </c>
      <c r="G10" s="203">
        <v>0</v>
      </c>
      <c r="H10" s="203">
        <v>0</v>
      </c>
      <c r="I10" s="203">
        <v>300000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03">
        <v>0</v>
      </c>
      <c r="Q10" s="203">
        <v>0</v>
      </c>
      <c r="R10" s="8"/>
    </row>
    <row r="11" spans="1:18" ht="23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23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23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23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23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23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23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23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23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3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23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23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23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23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</sheetData>
  <sheetProtection formatCells="0" formatColumns="0" formatRows="0"/>
  <mergeCells count="6">
    <mergeCell ref="P3:Q3"/>
    <mergeCell ref="P1:Q1"/>
    <mergeCell ref="A4:A5"/>
    <mergeCell ref="B4:B5"/>
    <mergeCell ref="C4:C5"/>
    <mergeCell ref="D4:D5"/>
  </mergeCells>
  <phoneticPr fontId="14" type="noConversion"/>
  <printOptions horizontalCentered="1"/>
  <pageMargins left="0.19685039370078738" right="0" top="0.78740157480314954" bottom="0.59055118110236215" header="0" footer="0"/>
  <pageSetup paperSize="9" scale="74" orientation="landscape" verticalDpi="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showGridLines="0" showZeros="0" workbookViewId="0">
      <selection activeCell="A6" sqref="A6:D6"/>
    </sheetView>
  </sheetViews>
  <sheetFormatPr defaultColWidth="9.1640625" defaultRowHeight="11.25"/>
  <cols>
    <col min="1" max="3" width="15.33203125" style="38" customWidth="1"/>
    <col min="4" max="4" width="32.33203125" style="38" customWidth="1"/>
    <col min="5" max="12" width="12.33203125" style="38" customWidth="1"/>
    <col min="13" max="13" width="13.6640625" style="38" customWidth="1"/>
    <col min="14" max="16" width="12.33203125" style="38" customWidth="1"/>
    <col min="17" max="18" width="11.83203125" style="38" customWidth="1"/>
    <col min="19" max="16384" width="9.1640625" style="38"/>
  </cols>
  <sheetData>
    <row r="1" spans="1:18" ht="23.25" customHeight="1">
      <c r="A1" s="28"/>
      <c r="B1" s="29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Q1" s="325" t="s">
        <v>541</v>
      </c>
      <c r="R1" s="325"/>
    </row>
    <row r="2" spans="1:18" ht="23.25" customHeight="1">
      <c r="A2" s="33" t="s">
        <v>522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</row>
    <row r="3" spans="1:18" ht="23.25" customHeight="1">
      <c r="A3" s="82"/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31"/>
      <c r="N3" s="31"/>
      <c r="O3" s="31"/>
      <c r="Q3" s="327" t="s">
        <v>384</v>
      </c>
      <c r="R3" s="327"/>
    </row>
    <row r="4" spans="1:18" ht="36" customHeight="1">
      <c r="A4" s="306" t="s">
        <v>178</v>
      </c>
      <c r="B4" s="306" t="s">
        <v>317</v>
      </c>
      <c r="C4" s="312" t="s">
        <v>163</v>
      </c>
      <c r="D4" s="326" t="s">
        <v>112</v>
      </c>
      <c r="E4" s="92" t="s">
        <v>513</v>
      </c>
      <c r="F4" s="92"/>
      <c r="G4" s="92"/>
      <c r="H4" s="92"/>
      <c r="I4" s="92"/>
      <c r="J4" s="92"/>
      <c r="K4" s="92"/>
      <c r="L4" s="92"/>
      <c r="M4" s="93" t="s">
        <v>242</v>
      </c>
      <c r="N4" s="307" t="s">
        <v>279</v>
      </c>
      <c r="O4" s="307" t="s">
        <v>299</v>
      </c>
      <c r="P4" s="307" t="s">
        <v>63</v>
      </c>
      <c r="Q4" s="307" t="s">
        <v>160</v>
      </c>
      <c r="R4" s="311" t="s">
        <v>66</v>
      </c>
    </row>
    <row r="5" spans="1:18" ht="36.75" customHeight="1">
      <c r="A5" s="306"/>
      <c r="B5" s="306"/>
      <c r="C5" s="306"/>
      <c r="D5" s="311"/>
      <c r="E5" s="69" t="s">
        <v>113</v>
      </c>
      <c r="F5" s="69" t="s">
        <v>304</v>
      </c>
      <c r="G5" s="69" t="s">
        <v>57</v>
      </c>
      <c r="H5" s="69" t="s">
        <v>281</v>
      </c>
      <c r="I5" s="69" t="s">
        <v>203</v>
      </c>
      <c r="J5" s="69" t="s">
        <v>254</v>
      </c>
      <c r="K5" s="69" t="s">
        <v>329</v>
      </c>
      <c r="L5" s="69" t="s">
        <v>99</v>
      </c>
      <c r="M5" s="93" t="s">
        <v>117</v>
      </c>
      <c r="N5" s="307"/>
      <c r="O5" s="307"/>
      <c r="P5" s="307"/>
      <c r="Q5" s="307"/>
      <c r="R5" s="311"/>
    </row>
    <row r="6" spans="1:18" ht="23.25" customHeight="1">
      <c r="A6" s="69">
        <v>2120501</v>
      </c>
      <c r="B6" s="69" t="s">
        <v>660</v>
      </c>
      <c r="C6" s="200" t="s">
        <v>659</v>
      </c>
      <c r="D6" s="200" t="s">
        <v>658</v>
      </c>
      <c r="E6" s="200" t="s">
        <v>657</v>
      </c>
      <c r="F6" s="200" t="s">
        <v>657</v>
      </c>
      <c r="G6" s="200" t="s">
        <v>657</v>
      </c>
      <c r="H6" s="200" t="s">
        <v>657</v>
      </c>
      <c r="I6" s="200" t="s">
        <v>657</v>
      </c>
      <c r="J6" s="200" t="s">
        <v>657</v>
      </c>
      <c r="K6" s="200" t="s">
        <v>657</v>
      </c>
      <c r="L6" s="200" t="s">
        <v>657</v>
      </c>
      <c r="M6" s="200" t="s">
        <v>657</v>
      </c>
      <c r="N6" s="200" t="s">
        <v>657</v>
      </c>
      <c r="O6" s="200" t="s">
        <v>657</v>
      </c>
      <c r="P6" s="200" t="s">
        <v>657</v>
      </c>
      <c r="Q6" s="200" t="s">
        <v>657</v>
      </c>
      <c r="R6" s="200" t="s">
        <v>657</v>
      </c>
    </row>
    <row r="7" spans="1:18" customFormat="1" ht="33" customHeight="1"/>
    <row r="8" spans="1:18" ht="23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23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23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23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23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23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23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23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23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23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23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23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3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23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23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23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23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</sheetData>
  <sheetProtection formatCells="0" formatColumns="0" formatRows="0"/>
  <mergeCells count="11">
    <mergeCell ref="A4:A5"/>
    <mergeCell ref="B4:B5"/>
    <mergeCell ref="C4:C5"/>
    <mergeCell ref="D4:D5"/>
    <mergeCell ref="Q1:R1"/>
    <mergeCell ref="Q3:R3"/>
    <mergeCell ref="N4:N5"/>
    <mergeCell ref="O4:O5"/>
    <mergeCell ref="P4:P5"/>
    <mergeCell ref="Q4:Q5"/>
    <mergeCell ref="R4:R5"/>
  </mergeCells>
  <phoneticPr fontId="14" type="noConversion"/>
  <printOptions horizontalCentered="1"/>
  <pageMargins left="0.19685039370078738" right="0" top="0.78740157480314954" bottom="0.59055118110236215" header="0" footer="0"/>
  <pageSetup paperSize="9" scale="71" orientation="landscape" verticalDpi="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workbookViewId="0">
      <selection activeCell="D7" sqref="D7:P7"/>
    </sheetView>
  </sheetViews>
  <sheetFormatPr defaultColWidth="9.1640625" defaultRowHeight="12.75" customHeight="1"/>
  <cols>
    <col min="1" max="2" width="16.33203125" style="38" customWidth="1"/>
    <col min="3" max="3" width="35.5" style="38" customWidth="1"/>
    <col min="4" max="4" width="16.5" style="38" customWidth="1"/>
    <col min="5" max="16" width="12.33203125" style="38" customWidth="1"/>
    <col min="17" max="16384" width="9.1640625" style="38"/>
  </cols>
  <sheetData>
    <row r="1" spans="1:18" ht="23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P1" s="9" t="s">
        <v>542</v>
      </c>
      <c r="Q1" s="8"/>
      <c r="R1" s="8"/>
    </row>
    <row r="2" spans="1:18" ht="23.25" customHeight="1">
      <c r="A2" s="24" t="s">
        <v>523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8"/>
      <c r="R2" s="8"/>
    </row>
    <row r="3" spans="1:18" ht="23.25" customHeight="1">
      <c r="A3" s="47"/>
      <c r="B3" s="46"/>
      <c r="C3" s="46"/>
      <c r="D3" s="46"/>
      <c r="E3" s="46"/>
      <c r="F3" s="46"/>
      <c r="G3" s="46"/>
      <c r="H3" s="46"/>
      <c r="I3" s="31"/>
      <c r="J3" s="31"/>
      <c r="K3" s="31"/>
      <c r="L3" s="31"/>
      <c r="M3" s="31"/>
      <c r="N3" s="31"/>
      <c r="P3" s="12" t="s">
        <v>384</v>
      </c>
      <c r="Q3" s="8"/>
      <c r="R3" s="8"/>
    </row>
    <row r="4" spans="1:18" ht="25.5" customHeight="1">
      <c r="A4" s="311" t="s">
        <v>178</v>
      </c>
      <c r="B4" s="311" t="s">
        <v>163</v>
      </c>
      <c r="C4" s="312" t="s">
        <v>186</v>
      </c>
      <c r="D4" s="326" t="s">
        <v>241</v>
      </c>
      <c r="E4" s="310" t="s">
        <v>272</v>
      </c>
      <c r="F4" s="308" t="s">
        <v>351</v>
      </c>
      <c r="G4" s="310" t="s">
        <v>129</v>
      </c>
      <c r="H4" s="310" t="s">
        <v>202</v>
      </c>
      <c r="I4" s="307" t="s">
        <v>302</v>
      </c>
      <c r="J4" s="307" t="s">
        <v>242</v>
      </c>
      <c r="K4" s="307" t="s">
        <v>299</v>
      </c>
      <c r="L4" s="307" t="s">
        <v>63</v>
      </c>
      <c r="M4" s="307" t="s">
        <v>68</v>
      </c>
      <c r="N4" s="307" t="s">
        <v>160</v>
      </c>
      <c r="O4" s="307" t="s">
        <v>279</v>
      </c>
      <c r="P4" s="311" t="s">
        <v>66</v>
      </c>
      <c r="Q4" s="88"/>
      <c r="R4" s="88"/>
    </row>
    <row r="5" spans="1:18" ht="14.25" customHeight="1">
      <c r="A5" s="311"/>
      <c r="B5" s="311"/>
      <c r="C5" s="306"/>
      <c r="D5" s="311"/>
      <c r="E5" s="307"/>
      <c r="F5" s="309"/>
      <c r="G5" s="307"/>
      <c r="H5" s="307"/>
      <c r="I5" s="307"/>
      <c r="J5" s="307"/>
      <c r="K5" s="307"/>
      <c r="L5" s="307"/>
      <c r="M5" s="307"/>
      <c r="N5" s="307"/>
      <c r="O5" s="307"/>
      <c r="P5" s="311"/>
      <c r="Q5" s="88"/>
      <c r="R5" s="88"/>
    </row>
    <row r="6" spans="1:18" ht="14.25" customHeight="1">
      <c r="A6" s="311"/>
      <c r="B6" s="311"/>
      <c r="C6" s="306"/>
      <c r="D6" s="311"/>
      <c r="E6" s="307"/>
      <c r="F6" s="309"/>
      <c r="G6" s="307"/>
      <c r="H6" s="307"/>
      <c r="I6" s="307"/>
      <c r="J6" s="307"/>
      <c r="K6" s="307"/>
      <c r="L6" s="307"/>
      <c r="M6" s="307"/>
      <c r="N6" s="307"/>
      <c r="O6" s="307"/>
      <c r="P6" s="311"/>
      <c r="Q6" s="88"/>
      <c r="R6" s="88"/>
    </row>
    <row r="7" spans="1:18" ht="23.25" customHeight="1">
      <c r="A7" s="69">
        <v>2120501</v>
      </c>
      <c r="B7" s="69">
        <v>410008</v>
      </c>
      <c r="C7" s="200" t="s">
        <v>658</v>
      </c>
      <c r="D7" s="200" t="s">
        <v>661</v>
      </c>
      <c r="E7" s="200" t="s">
        <v>657</v>
      </c>
      <c r="F7" s="200" t="s">
        <v>657</v>
      </c>
      <c r="G7" s="200" t="s">
        <v>657</v>
      </c>
      <c r="H7" s="200" t="s">
        <v>657</v>
      </c>
      <c r="I7" s="200" t="s">
        <v>657</v>
      </c>
      <c r="J7" s="200" t="s">
        <v>657</v>
      </c>
      <c r="K7" s="200" t="s">
        <v>657</v>
      </c>
      <c r="L7" s="200" t="s">
        <v>657</v>
      </c>
      <c r="M7" s="200" t="s">
        <v>657</v>
      </c>
      <c r="N7" s="200" t="s">
        <v>657</v>
      </c>
      <c r="O7" s="200" t="s">
        <v>657</v>
      </c>
      <c r="P7" s="200" t="s">
        <v>657</v>
      </c>
      <c r="Q7" s="8"/>
      <c r="R7" s="8"/>
    </row>
    <row r="8" spans="1:18" customFormat="1" ht="27.75" customHeight="1"/>
    <row r="9" spans="1:18" ht="23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23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23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23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23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23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23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23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23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23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23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</sheetData>
  <sheetProtection formatCells="0" formatColumns="0" formatRows="0"/>
  <mergeCells count="16">
    <mergeCell ref="N4:N6"/>
    <mergeCell ref="O4:O6"/>
    <mergeCell ref="P4:P6"/>
    <mergeCell ref="A4:A6"/>
    <mergeCell ref="J4:J6"/>
    <mergeCell ref="K4:K6"/>
    <mergeCell ref="L4:L6"/>
    <mergeCell ref="M4:M6"/>
    <mergeCell ref="F4:F6"/>
    <mergeCell ref="G4:G6"/>
    <mergeCell ref="H4:H6"/>
    <mergeCell ref="I4:I6"/>
    <mergeCell ref="B4:B6"/>
    <mergeCell ref="D4:D6"/>
    <mergeCell ref="C4:C6"/>
    <mergeCell ref="E4:E6"/>
  </mergeCells>
  <phoneticPr fontId="14" type="noConversion"/>
  <printOptions horizontalCentered="1"/>
  <pageMargins left="0.19685039370078738" right="0.19685039370078738" top="0.78740157480314954" bottom="0.59055118110236215" header="0" footer="0"/>
  <pageSetup paperSize="9" scale="76" orientation="landscape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workbookViewId="0">
      <selection activeCell="J14" sqref="J14"/>
    </sheetView>
  </sheetViews>
  <sheetFormatPr defaultColWidth="9.1640625" defaultRowHeight="12.75" customHeight="1"/>
  <cols>
    <col min="1" max="2" width="16.33203125" style="38" customWidth="1"/>
    <col min="3" max="3" width="35.5" style="38" customWidth="1"/>
    <col min="4" max="4" width="16.5" style="38" customWidth="1"/>
    <col min="5" max="16" width="12.33203125" style="38" customWidth="1"/>
    <col min="17" max="16384" width="9.1640625" style="38"/>
  </cols>
  <sheetData>
    <row r="1" spans="1:18" ht="23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P1" s="9" t="s">
        <v>543</v>
      </c>
      <c r="Q1" s="8"/>
      <c r="R1" s="8"/>
    </row>
    <row r="2" spans="1:18" ht="23.25" customHeight="1">
      <c r="A2" s="24" t="s">
        <v>524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8"/>
      <c r="R2" s="8"/>
    </row>
    <row r="3" spans="1:18" ht="23.25" customHeight="1">
      <c r="A3" s="47"/>
      <c r="B3" s="46"/>
      <c r="C3" s="46"/>
      <c r="D3" s="46"/>
      <c r="E3" s="46"/>
      <c r="F3" s="46"/>
      <c r="G3" s="46"/>
      <c r="H3" s="46"/>
      <c r="I3" s="31"/>
      <c r="J3" s="31"/>
      <c r="K3" s="31"/>
      <c r="L3" s="31"/>
      <c r="M3" s="31"/>
      <c r="N3" s="31"/>
      <c r="P3" s="12" t="s">
        <v>192</v>
      </c>
      <c r="Q3" s="8"/>
      <c r="R3" s="8"/>
    </row>
    <row r="4" spans="1:18" ht="25.5" customHeight="1">
      <c r="A4" s="311" t="s">
        <v>178</v>
      </c>
      <c r="B4" s="311" t="s">
        <v>163</v>
      </c>
      <c r="C4" s="312" t="s">
        <v>186</v>
      </c>
      <c r="D4" s="326" t="s">
        <v>241</v>
      </c>
      <c r="E4" s="310" t="s">
        <v>272</v>
      </c>
      <c r="F4" s="308" t="s">
        <v>351</v>
      </c>
      <c r="G4" s="310" t="s">
        <v>129</v>
      </c>
      <c r="H4" s="310" t="s">
        <v>202</v>
      </c>
      <c r="I4" s="307" t="s">
        <v>302</v>
      </c>
      <c r="J4" s="307" t="s">
        <v>242</v>
      </c>
      <c r="K4" s="307" t="s">
        <v>299</v>
      </c>
      <c r="L4" s="307" t="s">
        <v>63</v>
      </c>
      <c r="M4" s="307" t="s">
        <v>68</v>
      </c>
      <c r="N4" s="307" t="s">
        <v>160</v>
      </c>
      <c r="O4" s="307" t="s">
        <v>279</v>
      </c>
      <c r="P4" s="311" t="s">
        <v>66</v>
      </c>
      <c r="Q4" s="88"/>
      <c r="R4" s="88"/>
    </row>
    <row r="5" spans="1:18" ht="14.25" customHeight="1">
      <c r="A5" s="311"/>
      <c r="B5" s="311"/>
      <c r="C5" s="306"/>
      <c r="D5" s="311"/>
      <c r="E5" s="307"/>
      <c r="F5" s="309"/>
      <c r="G5" s="307"/>
      <c r="H5" s="307"/>
      <c r="I5" s="307"/>
      <c r="J5" s="307"/>
      <c r="K5" s="307"/>
      <c r="L5" s="307"/>
      <c r="M5" s="307"/>
      <c r="N5" s="307"/>
      <c r="O5" s="307"/>
      <c r="P5" s="311"/>
      <c r="Q5" s="88"/>
      <c r="R5" s="88"/>
    </row>
    <row r="6" spans="1:18" ht="14.25" customHeight="1">
      <c r="A6" s="311"/>
      <c r="B6" s="311"/>
      <c r="C6" s="306"/>
      <c r="D6" s="311"/>
      <c r="E6" s="307"/>
      <c r="F6" s="309"/>
      <c r="G6" s="307"/>
      <c r="H6" s="307"/>
      <c r="I6" s="307"/>
      <c r="J6" s="307"/>
      <c r="K6" s="307"/>
      <c r="L6" s="307"/>
      <c r="M6" s="307"/>
      <c r="N6" s="307"/>
      <c r="O6" s="307"/>
      <c r="P6" s="311"/>
      <c r="Q6" s="88"/>
      <c r="R6" s="88"/>
    </row>
    <row r="7" spans="1:18" ht="23.25" customHeight="1">
      <c r="A7" s="69">
        <v>2120501</v>
      </c>
      <c r="B7" s="69">
        <v>410008</v>
      </c>
      <c r="C7" s="200" t="s">
        <v>658</v>
      </c>
      <c r="D7" s="200" t="s">
        <v>661</v>
      </c>
      <c r="E7" s="200" t="s">
        <v>657</v>
      </c>
      <c r="F7" s="200" t="s">
        <v>657</v>
      </c>
      <c r="G7" s="200" t="s">
        <v>657</v>
      </c>
      <c r="H7" s="200" t="s">
        <v>657</v>
      </c>
      <c r="I7" s="200" t="s">
        <v>657</v>
      </c>
      <c r="J7" s="200" t="s">
        <v>657</v>
      </c>
      <c r="K7" s="200" t="s">
        <v>657</v>
      </c>
      <c r="L7" s="200" t="s">
        <v>657</v>
      </c>
      <c r="M7" s="200" t="s">
        <v>657</v>
      </c>
      <c r="N7" s="200" t="s">
        <v>657</v>
      </c>
      <c r="O7" s="200" t="s">
        <v>657</v>
      </c>
      <c r="P7" s="200" t="s">
        <v>657</v>
      </c>
      <c r="Q7" s="131"/>
      <c r="R7" s="8"/>
    </row>
    <row r="8" spans="1:18" customFormat="1" ht="27.75" customHeight="1"/>
    <row r="9" spans="1:18" ht="23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23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23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23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23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23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23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23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23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23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23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</sheetData>
  <sheetProtection formatCells="0" formatColumns="0" formatRows="0"/>
  <mergeCells count="16">
    <mergeCell ref="N4:N6"/>
    <mergeCell ref="O4:O6"/>
    <mergeCell ref="P4:P6"/>
    <mergeCell ref="A4:A6"/>
    <mergeCell ref="J4:J6"/>
    <mergeCell ref="K4:K6"/>
    <mergeCell ref="L4:L6"/>
    <mergeCell ref="M4:M6"/>
    <mergeCell ref="F4:F6"/>
    <mergeCell ref="G4:G6"/>
    <mergeCell ref="H4:H6"/>
    <mergeCell ref="I4:I6"/>
    <mergeCell ref="B4:B6"/>
    <mergeCell ref="D4:D6"/>
    <mergeCell ref="C4:C6"/>
    <mergeCell ref="E4:E6"/>
  </mergeCells>
  <phoneticPr fontId="14" type="noConversion"/>
  <printOptions horizontalCentered="1"/>
  <pageMargins left="0.19685039370078738" right="0.19685039370078738" top="0.78740157480314954" bottom="0.59055118110236215" header="0" footer="0"/>
  <pageSetup paperSize="9" scale="76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showZeros="0" workbookViewId="0">
      <selection activeCell="B28" sqref="B28"/>
    </sheetView>
  </sheetViews>
  <sheetFormatPr defaultColWidth="9.1640625" defaultRowHeight="11.25"/>
  <cols>
    <col min="1" max="1" width="49.5" style="38" customWidth="1"/>
    <col min="2" max="2" width="22.83203125" style="38" customWidth="1"/>
    <col min="3" max="3" width="34.33203125" style="38" customWidth="1"/>
    <col min="4" max="4" width="22.83203125" style="38" customWidth="1"/>
    <col min="5" max="5" width="34.33203125" style="38" customWidth="1"/>
    <col min="6" max="6" width="22.83203125" style="38" customWidth="1"/>
    <col min="7" max="7" width="34.33203125" style="38" customWidth="1"/>
    <col min="8" max="8" width="22.83203125" style="38" customWidth="1"/>
    <col min="9" max="16384" width="9.1640625" style="38"/>
  </cols>
  <sheetData>
    <row r="1" spans="1:256" ht="21" customHeight="1">
      <c r="A1" s="7" t="s">
        <v>232</v>
      </c>
      <c r="B1" s="7"/>
      <c r="C1" s="7"/>
      <c r="D1" s="7"/>
      <c r="E1" s="7"/>
      <c r="G1" s="8"/>
      <c r="H1" s="9" t="s">
        <v>61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21" customHeight="1">
      <c r="A2" s="10" t="s">
        <v>187</v>
      </c>
      <c r="B2" s="10"/>
      <c r="C2" s="10"/>
      <c r="D2" s="10"/>
      <c r="E2" s="10"/>
      <c r="F2" s="10"/>
      <c r="G2" s="11"/>
      <c r="H2" s="11"/>
      <c r="I2" s="11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21" customHeight="1">
      <c r="A3" s="236"/>
      <c r="B3" s="236"/>
      <c r="C3" s="236"/>
      <c r="D3" s="7"/>
      <c r="E3" s="7"/>
      <c r="G3" s="8"/>
      <c r="H3" s="12" t="s">
        <v>502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21" customHeight="1">
      <c r="A4" s="96" t="s">
        <v>293</v>
      </c>
      <c r="B4" s="96"/>
      <c r="C4" s="96" t="s">
        <v>137</v>
      </c>
      <c r="D4" s="96"/>
      <c r="E4" s="96"/>
      <c r="F4" s="96"/>
      <c r="G4" s="13"/>
      <c r="H4" s="13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21" customHeight="1">
      <c r="A5" s="69" t="s">
        <v>70</v>
      </c>
      <c r="B5" s="69" t="s">
        <v>85</v>
      </c>
      <c r="C5" s="98" t="s">
        <v>312</v>
      </c>
      <c r="D5" s="34" t="s">
        <v>85</v>
      </c>
      <c r="E5" s="98" t="s">
        <v>252</v>
      </c>
      <c r="F5" s="34" t="s">
        <v>85</v>
      </c>
      <c r="G5" s="98" t="s">
        <v>90</v>
      </c>
      <c r="H5" s="34" t="s">
        <v>85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ht="21" customHeight="1">
      <c r="A6" s="123" t="s">
        <v>383</v>
      </c>
      <c r="B6" s="220">
        <v>48784377.840000004</v>
      </c>
      <c r="C6" s="111" t="s">
        <v>94</v>
      </c>
      <c r="D6" s="145">
        <v>0</v>
      </c>
      <c r="E6" s="112" t="s">
        <v>339</v>
      </c>
      <c r="F6" s="145">
        <v>7534377.8399999999</v>
      </c>
      <c r="G6" s="112" t="s">
        <v>200</v>
      </c>
      <c r="H6" s="145">
        <v>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ht="21" customHeight="1">
      <c r="A7" s="110" t="s">
        <v>348</v>
      </c>
      <c r="B7" s="220">
        <v>43784377.840000004</v>
      </c>
      <c r="C7" s="111" t="s">
        <v>105</v>
      </c>
      <c r="D7" s="145">
        <v>0</v>
      </c>
      <c r="E7" s="112" t="s">
        <v>347</v>
      </c>
      <c r="F7" s="145">
        <v>5859933.8399999999</v>
      </c>
      <c r="G7" s="112" t="s">
        <v>352</v>
      </c>
      <c r="H7" s="145">
        <v>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ht="21" customHeight="1">
      <c r="A8" s="123" t="s">
        <v>375</v>
      </c>
      <c r="B8" s="221">
        <v>5000000</v>
      </c>
      <c r="C8" s="111" t="s">
        <v>295</v>
      </c>
      <c r="D8" s="145">
        <v>0</v>
      </c>
      <c r="E8" s="112" t="s">
        <v>55</v>
      </c>
      <c r="F8" s="147">
        <v>1584504</v>
      </c>
      <c r="G8" s="112" t="s">
        <v>289</v>
      </c>
      <c r="H8" s="145">
        <v>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pans="1:256" ht="21" customHeight="1">
      <c r="A9" s="110" t="s">
        <v>248</v>
      </c>
      <c r="B9" s="143">
        <v>0</v>
      </c>
      <c r="C9" s="111" t="s">
        <v>174</v>
      </c>
      <c r="D9" s="145">
        <v>0</v>
      </c>
      <c r="E9" s="112" t="s">
        <v>165</v>
      </c>
      <c r="F9" s="144">
        <v>89940</v>
      </c>
      <c r="G9" s="112" t="s">
        <v>111</v>
      </c>
      <c r="H9" s="145">
        <v>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spans="1:256" ht="21" customHeight="1">
      <c r="A10" s="110" t="s">
        <v>258</v>
      </c>
      <c r="B10" s="143">
        <v>0</v>
      </c>
      <c r="C10" s="111" t="s">
        <v>260</v>
      </c>
      <c r="D10" s="145">
        <v>0</v>
      </c>
      <c r="E10" s="112"/>
      <c r="F10" s="146"/>
      <c r="G10" s="112" t="s">
        <v>172</v>
      </c>
      <c r="H10" s="145">
        <v>48344437.840000004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spans="1:256" ht="21" customHeight="1">
      <c r="A11" s="123" t="s">
        <v>376</v>
      </c>
      <c r="B11" s="160">
        <v>0</v>
      </c>
      <c r="C11" s="111" t="s">
        <v>101</v>
      </c>
      <c r="D11" s="145">
        <v>0</v>
      </c>
      <c r="E11" s="112" t="s">
        <v>310</v>
      </c>
      <c r="F11" s="145">
        <v>41250000</v>
      </c>
      <c r="G11" s="112" t="s">
        <v>87</v>
      </c>
      <c r="H11" s="145"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spans="1:256" ht="21" customHeight="1">
      <c r="A12" s="123" t="s">
        <v>377</v>
      </c>
      <c r="B12" s="143">
        <v>0</v>
      </c>
      <c r="C12" s="111" t="s">
        <v>333</v>
      </c>
      <c r="D12" s="145">
        <v>0</v>
      </c>
      <c r="E12" s="112" t="s">
        <v>55</v>
      </c>
      <c r="F12" s="145">
        <v>40900000</v>
      </c>
      <c r="G12" s="112" t="s">
        <v>297</v>
      </c>
      <c r="H12" s="145"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ht="21" customHeight="1">
      <c r="A13" s="110" t="s">
        <v>64</v>
      </c>
      <c r="B13" s="143">
        <v>0</v>
      </c>
      <c r="C13" s="111" t="s">
        <v>199</v>
      </c>
      <c r="D13" s="145">
        <v>0</v>
      </c>
      <c r="E13" s="112" t="s">
        <v>165</v>
      </c>
      <c r="F13" s="145">
        <v>350000</v>
      </c>
      <c r="G13" s="112" t="s">
        <v>212</v>
      </c>
      <c r="H13" s="145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spans="1:256" ht="21" customHeight="1">
      <c r="A14" s="110" t="s">
        <v>354</v>
      </c>
      <c r="B14" s="161">
        <v>0</v>
      </c>
      <c r="C14" s="111" t="s">
        <v>215</v>
      </c>
      <c r="D14" s="145">
        <v>0</v>
      </c>
      <c r="E14" s="112" t="s">
        <v>231</v>
      </c>
      <c r="F14" s="145">
        <v>0</v>
      </c>
      <c r="G14" s="112" t="s">
        <v>301</v>
      </c>
      <c r="H14" s="145">
        <v>439940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spans="1:256" ht="21" customHeight="1">
      <c r="A15" s="110" t="s">
        <v>159</v>
      </c>
      <c r="B15" s="161">
        <v>0</v>
      </c>
      <c r="C15" s="111" t="s">
        <v>175</v>
      </c>
      <c r="D15" s="145">
        <v>0</v>
      </c>
      <c r="E15" s="112" t="s">
        <v>338</v>
      </c>
      <c r="F15" s="145">
        <v>0</v>
      </c>
      <c r="G15" s="112" t="s">
        <v>161</v>
      </c>
      <c r="H15" s="145"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spans="1:256" ht="21" customHeight="1">
      <c r="A16" s="110"/>
      <c r="B16" s="143"/>
      <c r="C16" s="111" t="s">
        <v>167</v>
      </c>
      <c r="D16" s="145">
        <v>0</v>
      </c>
      <c r="E16" s="112" t="s">
        <v>288</v>
      </c>
      <c r="F16" s="145">
        <v>0</v>
      </c>
      <c r="G16" s="112" t="s">
        <v>176</v>
      </c>
      <c r="H16" s="145"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spans="1:256" ht="21" customHeight="1">
      <c r="A17" s="113"/>
      <c r="B17" s="143"/>
      <c r="C17" s="111" t="s">
        <v>334</v>
      </c>
      <c r="D17" s="145">
        <v>48784377.840000004</v>
      </c>
      <c r="E17" s="112" t="s">
        <v>80</v>
      </c>
      <c r="F17" s="145">
        <v>0</v>
      </c>
      <c r="G17" s="112" t="s">
        <v>298</v>
      </c>
      <c r="H17" s="145"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spans="1:256" ht="21" customHeight="1">
      <c r="A18" s="113"/>
      <c r="B18" s="143"/>
      <c r="C18" s="111" t="s">
        <v>282</v>
      </c>
      <c r="D18" s="145">
        <v>0</v>
      </c>
      <c r="E18" s="112" t="s">
        <v>216</v>
      </c>
      <c r="F18" s="145">
        <v>0</v>
      </c>
      <c r="G18" s="112" t="s">
        <v>60</v>
      </c>
      <c r="H18" s="145"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ht="21" customHeight="1">
      <c r="A19" s="113"/>
      <c r="B19" s="143"/>
      <c r="C19" s="111" t="s">
        <v>135</v>
      </c>
      <c r="D19" s="145">
        <v>0</v>
      </c>
      <c r="E19" s="112" t="s">
        <v>67</v>
      </c>
      <c r="F19" s="145">
        <v>0</v>
      </c>
      <c r="G19" s="112" t="s">
        <v>337</v>
      </c>
      <c r="H19" s="145"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pans="1:256" ht="21" customHeight="1">
      <c r="A20" s="113"/>
      <c r="B20" s="143"/>
      <c r="C20" s="114" t="s">
        <v>149</v>
      </c>
      <c r="D20" s="145">
        <v>0</v>
      </c>
      <c r="E20" s="112" t="s">
        <v>353</v>
      </c>
      <c r="F20" s="147">
        <v>0</v>
      </c>
      <c r="G20" s="112" t="s">
        <v>230</v>
      </c>
      <c r="H20" s="147"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spans="1:256" ht="21" customHeight="1">
      <c r="A21" s="113"/>
      <c r="B21" s="143"/>
      <c r="C21" s="114" t="s">
        <v>146</v>
      </c>
      <c r="D21" s="145">
        <v>0</v>
      </c>
      <c r="E21" s="112" t="s">
        <v>145</v>
      </c>
      <c r="F21" s="146">
        <v>0</v>
      </c>
      <c r="G21" s="115"/>
      <c r="H21" s="149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spans="1:256" ht="21" customHeight="1">
      <c r="A22" s="113"/>
      <c r="B22" s="143"/>
      <c r="C22" s="114" t="s">
        <v>327</v>
      </c>
      <c r="D22" s="145">
        <v>0</v>
      </c>
      <c r="E22" s="124" t="s">
        <v>378</v>
      </c>
      <c r="F22" s="145">
        <v>0</v>
      </c>
      <c r="G22" s="115"/>
      <c r="H22" s="150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spans="1:256" ht="21" customHeight="1">
      <c r="A23" s="113"/>
      <c r="B23" s="143"/>
      <c r="C23" s="114" t="s">
        <v>292</v>
      </c>
      <c r="D23" s="145">
        <v>0</v>
      </c>
      <c r="E23" s="124" t="s">
        <v>379</v>
      </c>
      <c r="F23" s="147">
        <v>0</v>
      </c>
      <c r="G23" s="115"/>
      <c r="H23" s="150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spans="1:256" ht="21" customHeight="1">
      <c r="A24" s="110"/>
      <c r="B24" s="143"/>
      <c r="C24" s="114" t="s">
        <v>223</v>
      </c>
      <c r="D24" s="145">
        <v>0</v>
      </c>
      <c r="F24" s="144"/>
      <c r="G24" s="110"/>
      <c r="H24" s="150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spans="1:256" ht="21" customHeight="1">
      <c r="A25" s="110"/>
      <c r="B25" s="143"/>
      <c r="C25" s="116" t="s">
        <v>284</v>
      </c>
      <c r="D25" s="145">
        <v>0</v>
      </c>
      <c r="E25" s="115"/>
      <c r="F25" s="147"/>
      <c r="G25" s="110"/>
      <c r="H25" s="150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pans="1:256" ht="21" customHeight="1">
      <c r="A26" s="110"/>
      <c r="B26" s="143"/>
      <c r="C26" s="116" t="s">
        <v>185</v>
      </c>
      <c r="D26" s="145">
        <v>0</v>
      </c>
      <c r="E26" s="115"/>
      <c r="F26" s="147"/>
      <c r="G26" s="110"/>
      <c r="H26" s="150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spans="1:256" ht="21" customHeight="1">
      <c r="A27" s="110"/>
      <c r="B27" s="143"/>
      <c r="C27" s="114" t="s">
        <v>286</v>
      </c>
      <c r="D27" s="145">
        <v>0</v>
      </c>
      <c r="E27" s="115"/>
      <c r="F27" s="147"/>
      <c r="G27" s="110"/>
      <c r="H27" s="150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pans="1:256" ht="21" customHeight="1">
      <c r="A28" s="110"/>
      <c r="B28" s="143"/>
      <c r="C28" s="117" t="s">
        <v>166</v>
      </c>
      <c r="D28" s="145">
        <v>0</v>
      </c>
      <c r="E28" s="115"/>
      <c r="F28" s="147"/>
      <c r="G28" s="110"/>
      <c r="H28" s="150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pans="1:256" ht="21" customHeight="1">
      <c r="A29" s="110"/>
      <c r="B29" s="143"/>
      <c r="C29" s="114" t="s">
        <v>315</v>
      </c>
      <c r="D29" s="145">
        <v>0</v>
      </c>
      <c r="E29" s="115"/>
      <c r="F29" s="147"/>
      <c r="G29" s="110"/>
      <c r="H29" s="150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ht="21" customHeight="1">
      <c r="A30" s="110"/>
      <c r="B30" s="143"/>
      <c r="C30" s="114" t="s">
        <v>210</v>
      </c>
      <c r="D30" s="145">
        <v>0</v>
      </c>
      <c r="E30" s="115"/>
      <c r="F30" s="147"/>
      <c r="G30" s="110"/>
      <c r="H30" s="150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ht="21" customHeight="1">
      <c r="A31" s="110"/>
      <c r="B31" s="143"/>
      <c r="C31" s="114" t="s">
        <v>164</v>
      </c>
      <c r="D31" s="145">
        <v>0</v>
      </c>
      <c r="E31" s="115"/>
      <c r="F31" s="147"/>
      <c r="G31" s="110"/>
      <c r="H31" s="150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ht="21" customHeight="1">
      <c r="A32" s="110"/>
      <c r="B32" s="143"/>
      <c r="C32" s="114" t="s">
        <v>123</v>
      </c>
      <c r="D32" s="145">
        <v>0</v>
      </c>
      <c r="E32" s="115"/>
      <c r="F32" s="145"/>
      <c r="G32" s="110"/>
      <c r="H32" s="151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ht="21" customHeight="1">
      <c r="A33" s="98" t="s">
        <v>102</v>
      </c>
      <c r="B33" s="221">
        <v>48784377.840000004</v>
      </c>
      <c r="C33" s="100" t="s">
        <v>305</v>
      </c>
      <c r="D33" s="147">
        <v>48784377.840000004</v>
      </c>
      <c r="E33" s="118" t="s">
        <v>305</v>
      </c>
      <c r="F33" s="147">
        <v>48784377.840000004</v>
      </c>
      <c r="G33" s="118" t="s">
        <v>305</v>
      </c>
      <c r="H33" s="147">
        <v>48784377.840000004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ht="21" customHeight="1">
      <c r="A34" s="110" t="s">
        <v>144</v>
      </c>
      <c r="B34" s="221">
        <v>0</v>
      </c>
      <c r="C34" s="110"/>
      <c r="D34" s="144"/>
      <c r="E34" s="111" t="s">
        <v>122</v>
      </c>
      <c r="F34" s="144">
        <v>0</v>
      </c>
      <c r="G34" s="115"/>
      <c r="H34" s="149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ht="21" customHeight="1">
      <c r="A35" s="110" t="s">
        <v>346</v>
      </c>
      <c r="B35" s="221">
        <v>0</v>
      </c>
      <c r="C35" s="110"/>
      <c r="D35" s="145"/>
      <c r="E35" s="119"/>
      <c r="F35" s="148"/>
      <c r="G35" s="119"/>
      <c r="H35" s="151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ht="21" customHeight="1">
      <c r="A36" s="98" t="s">
        <v>367</v>
      </c>
      <c r="B36" s="220">
        <v>48784377.840000004</v>
      </c>
      <c r="C36" s="100" t="s">
        <v>108</v>
      </c>
      <c r="D36" s="147">
        <v>48784377.840000004</v>
      </c>
      <c r="E36" s="118" t="s">
        <v>108</v>
      </c>
      <c r="F36" s="147">
        <v>48784377.840000004</v>
      </c>
      <c r="G36" s="118" t="s">
        <v>108</v>
      </c>
      <c r="H36" s="147">
        <v>48784377.840000004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ht="18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ht="11.2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ht="11.2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ht="11.2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ht="11.2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ht="11.2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</sheetData>
  <sheetProtection formatCells="0" formatColumns="0" formatRows="0"/>
  <mergeCells count="1">
    <mergeCell ref="A3:C3"/>
  </mergeCells>
  <phoneticPr fontId="14" type="noConversion"/>
  <printOptions horizontalCentered="1"/>
  <pageMargins left="0.19685039370078738" right="0.19685039370078738" top="0.78740157480314954" bottom="0.59055118110236215" header="2.3762664233315036E-311" footer="0"/>
  <pageSetup paperSize="9" scale="57" orientation="landscape" verticalDpi="200" r:id="rId1"/>
  <headerFooter alignWithMargins="0">
    <oddFooter>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H30"/>
  <sheetViews>
    <sheetView showGridLines="0" showZeros="0" tabSelected="1" workbookViewId="0">
      <selection activeCell="G10" sqref="G10:H10"/>
    </sheetView>
  </sheetViews>
  <sheetFormatPr defaultRowHeight="11.25"/>
  <cols>
    <col min="1" max="8" width="18.83203125" customWidth="1"/>
  </cols>
  <sheetData>
    <row r="1" spans="1:8" ht="27" customHeight="1">
      <c r="A1" s="335" t="s">
        <v>549</v>
      </c>
      <c r="B1" s="335"/>
      <c r="C1" s="335"/>
      <c r="D1" s="335"/>
      <c r="E1" s="335"/>
      <c r="F1" s="335"/>
      <c r="G1" s="335"/>
      <c r="H1" s="335"/>
    </row>
    <row r="2" spans="1:8" ht="20.25" customHeight="1">
      <c r="A2" s="336" t="s">
        <v>589</v>
      </c>
      <c r="B2" s="336"/>
      <c r="C2" s="336"/>
      <c r="D2" s="336"/>
      <c r="E2" s="336"/>
      <c r="F2" s="336"/>
      <c r="G2" s="336"/>
      <c r="H2" s="336"/>
    </row>
    <row r="3" spans="1:8" ht="14.25" customHeight="1">
      <c r="A3" s="337" t="s">
        <v>689</v>
      </c>
      <c r="B3" s="337"/>
      <c r="C3" s="337"/>
      <c r="D3" s="337"/>
      <c r="E3" s="152"/>
      <c r="F3" s="152" t="s">
        <v>550</v>
      </c>
      <c r="G3" s="337" t="s">
        <v>690</v>
      </c>
      <c r="H3" s="337"/>
    </row>
    <row r="4" spans="1:8" s="38" customFormat="1" ht="26.25" customHeight="1">
      <c r="A4" s="350" t="s">
        <v>551</v>
      </c>
      <c r="B4" s="338" t="s">
        <v>552</v>
      </c>
      <c r="C4" s="332"/>
      <c r="D4" s="331" t="s">
        <v>691</v>
      </c>
      <c r="E4" s="407"/>
      <c r="F4" s="407"/>
      <c r="G4" s="407"/>
      <c r="H4" s="401"/>
    </row>
    <row r="5" spans="1:8" s="38" customFormat="1" ht="14.25" customHeight="1">
      <c r="A5" s="351"/>
      <c r="B5" s="338" t="s">
        <v>553</v>
      </c>
      <c r="C5" s="332"/>
      <c r="D5" s="331" t="s">
        <v>51</v>
      </c>
      <c r="E5" s="401"/>
      <c r="F5" s="222" t="s">
        <v>554</v>
      </c>
      <c r="G5" s="331" t="s">
        <v>52</v>
      </c>
      <c r="H5" s="401"/>
    </row>
    <row r="6" spans="1:8" s="38" customFormat="1" ht="14.25" customHeight="1">
      <c r="A6" s="351"/>
      <c r="B6" s="338" t="s">
        <v>555</v>
      </c>
      <c r="C6" s="332"/>
      <c r="D6" s="331" t="s">
        <v>688</v>
      </c>
      <c r="E6" s="401"/>
      <c r="F6" s="222" t="s">
        <v>556</v>
      </c>
      <c r="G6" s="331" t="s">
        <v>53</v>
      </c>
      <c r="H6" s="401"/>
    </row>
    <row r="7" spans="1:8" s="38" customFormat="1" ht="264" customHeight="1">
      <c r="A7" s="351"/>
      <c r="B7" s="338" t="s">
        <v>557</v>
      </c>
      <c r="C7" s="332"/>
      <c r="D7" s="333" t="s">
        <v>692</v>
      </c>
      <c r="E7" s="418"/>
      <c r="F7" s="418"/>
      <c r="G7" s="418"/>
      <c r="H7" s="408"/>
    </row>
    <row r="8" spans="1:8" ht="14.25" customHeight="1">
      <c r="A8" s="351"/>
      <c r="B8" s="402" t="s">
        <v>558</v>
      </c>
      <c r="C8" s="413"/>
      <c r="D8" s="413"/>
      <c r="E8" s="413"/>
      <c r="F8" s="413"/>
      <c r="G8" s="413"/>
      <c r="H8" s="403"/>
    </row>
    <row r="9" spans="1:8" ht="27" customHeight="1">
      <c r="A9" s="351"/>
      <c r="B9" s="339" t="s">
        <v>559</v>
      </c>
      <c r="C9" s="340"/>
      <c r="D9" s="224" t="s">
        <v>96</v>
      </c>
      <c r="E9" s="226" t="s">
        <v>233</v>
      </c>
      <c r="F9" s="224" t="s">
        <v>560</v>
      </c>
      <c r="G9" s="339" t="s">
        <v>561</v>
      </c>
      <c r="H9" s="340"/>
    </row>
    <row r="10" spans="1:8" s="38" customFormat="1" ht="14.25" customHeight="1">
      <c r="A10" s="351"/>
      <c r="B10" s="334">
        <v>4878.4399999999996</v>
      </c>
      <c r="C10" s="412"/>
      <c r="D10" s="206">
        <v>4378.4399999999996</v>
      </c>
      <c r="E10" s="206">
        <v>0</v>
      </c>
      <c r="F10" s="227">
        <v>500</v>
      </c>
      <c r="G10" s="334">
        <v>0</v>
      </c>
      <c r="H10" s="412"/>
    </row>
    <row r="11" spans="1:8" ht="14.25" customHeight="1">
      <c r="A11" s="351"/>
      <c r="B11" s="402" t="s">
        <v>562</v>
      </c>
      <c r="C11" s="413"/>
      <c r="D11" s="413"/>
      <c r="E11" s="413"/>
      <c r="F11" s="413"/>
      <c r="G11" s="413"/>
      <c r="H11" s="403"/>
    </row>
    <row r="12" spans="1:8" ht="14.25" customHeight="1">
      <c r="A12" s="351"/>
      <c r="B12" s="339" t="s">
        <v>563</v>
      </c>
      <c r="C12" s="340"/>
      <c r="D12" s="339" t="s">
        <v>78</v>
      </c>
      <c r="E12" s="340"/>
      <c r="F12" s="339" t="s">
        <v>209</v>
      </c>
      <c r="G12" s="417"/>
      <c r="H12" s="340"/>
    </row>
    <row r="13" spans="1:8" s="38" customFormat="1" ht="14.25" customHeight="1">
      <c r="A13" s="351"/>
      <c r="B13" s="334">
        <v>4878.4399999999996</v>
      </c>
      <c r="C13" s="412"/>
      <c r="D13" s="415">
        <v>753.44</v>
      </c>
      <c r="E13" s="416"/>
      <c r="F13" s="334">
        <v>4125</v>
      </c>
      <c r="G13" s="414"/>
      <c r="H13" s="412"/>
    </row>
    <row r="14" spans="1:8" ht="14.25" customHeight="1">
      <c r="A14" s="351"/>
      <c r="B14" s="339" t="s">
        <v>564</v>
      </c>
      <c r="C14" s="340"/>
      <c r="D14" s="402" t="s">
        <v>565</v>
      </c>
      <c r="E14" s="413"/>
      <c r="F14" s="413"/>
      <c r="G14" s="413"/>
      <c r="H14" s="403"/>
    </row>
    <row r="15" spans="1:8" ht="14.25" customHeight="1">
      <c r="A15" s="351"/>
      <c r="B15" s="339" t="s">
        <v>113</v>
      </c>
      <c r="C15" s="340"/>
      <c r="D15" s="339" t="s">
        <v>566</v>
      </c>
      <c r="E15" s="340"/>
      <c r="F15" s="339" t="s">
        <v>567</v>
      </c>
      <c r="G15" s="340"/>
      <c r="H15" s="224" t="s">
        <v>181</v>
      </c>
    </row>
    <row r="16" spans="1:8" s="38" customFormat="1" ht="14.25" customHeight="1">
      <c r="A16" s="406"/>
      <c r="B16" s="334">
        <v>14</v>
      </c>
      <c r="C16" s="412"/>
      <c r="D16" s="334">
        <v>0</v>
      </c>
      <c r="E16" s="412"/>
      <c r="F16" s="334">
        <v>0</v>
      </c>
      <c r="G16" s="412"/>
      <c r="H16" s="227">
        <v>14</v>
      </c>
    </row>
    <row r="17" spans="1:8" ht="105.75" customHeight="1">
      <c r="A17" s="225" t="s">
        <v>568</v>
      </c>
      <c r="B17" s="409" t="s">
        <v>569</v>
      </c>
      <c r="C17" s="410"/>
      <c r="D17" s="410"/>
      <c r="E17" s="410"/>
      <c r="F17" s="410"/>
      <c r="G17" s="410"/>
      <c r="H17" s="411"/>
    </row>
    <row r="18" spans="1:8" ht="14.25" customHeight="1">
      <c r="A18" s="350" t="s">
        <v>570</v>
      </c>
      <c r="B18" s="402" t="s">
        <v>571</v>
      </c>
      <c r="C18" s="403"/>
      <c r="D18" s="223" t="s">
        <v>572</v>
      </c>
      <c r="E18" s="402" t="s">
        <v>573</v>
      </c>
      <c r="F18" s="403"/>
      <c r="G18" s="402" t="s">
        <v>574</v>
      </c>
      <c r="H18" s="403"/>
    </row>
    <row r="19" spans="1:8" s="38" customFormat="1" ht="161.25" customHeight="1">
      <c r="A19" s="351"/>
      <c r="B19" s="346" t="s">
        <v>575</v>
      </c>
      <c r="C19" s="341"/>
      <c r="D19" s="222" t="s">
        <v>576</v>
      </c>
      <c r="E19" s="333" t="s">
        <v>693</v>
      </c>
      <c r="F19" s="408"/>
      <c r="G19" s="338" t="s">
        <v>694</v>
      </c>
      <c r="H19" s="332"/>
    </row>
    <row r="20" spans="1:8" s="38" customFormat="1" ht="14.25" customHeight="1">
      <c r="A20" s="351"/>
      <c r="B20" s="342"/>
      <c r="C20" s="343"/>
      <c r="D20" s="222" t="s">
        <v>577</v>
      </c>
      <c r="E20" s="379" t="s">
        <v>695</v>
      </c>
      <c r="F20" s="381"/>
      <c r="G20" s="354" t="s">
        <v>696</v>
      </c>
      <c r="H20" s="356"/>
    </row>
    <row r="21" spans="1:8" s="38" customFormat="1" ht="14.25" customHeight="1">
      <c r="A21" s="351"/>
      <c r="B21" s="342"/>
      <c r="C21" s="343"/>
      <c r="D21" s="222" t="s">
        <v>578</v>
      </c>
      <c r="E21" s="379" t="s">
        <v>697</v>
      </c>
      <c r="F21" s="381"/>
      <c r="G21" s="354" t="s">
        <v>698</v>
      </c>
      <c r="H21" s="356"/>
    </row>
    <row r="22" spans="1:8" s="38" customFormat="1" ht="14.25" customHeight="1">
      <c r="A22" s="351"/>
      <c r="B22" s="344"/>
      <c r="C22" s="345"/>
      <c r="D22" s="222" t="s">
        <v>579</v>
      </c>
      <c r="E22" s="331" t="s">
        <v>54</v>
      </c>
      <c r="F22" s="401"/>
      <c r="G22" s="338"/>
      <c r="H22" s="332"/>
    </row>
    <row r="23" spans="1:8" ht="14.25" customHeight="1">
      <c r="A23" s="351"/>
      <c r="B23" s="402" t="s">
        <v>571</v>
      </c>
      <c r="C23" s="403"/>
      <c r="D23" s="223" t="s">
        <v>572</v>
      </c>
      <c r="E23" s="402" t="s">
        <v>573</v>
      </c>
      <c r="F23" s="403"/>
      <c r="G23" s="402" t="s">
        <v>574</v>
      </c>
      <c r="H23" s="403"/>
    </row>
    <row r="24" spans="1:8" s="38" customFormat="1" ht="14.25" customHeight="1">
      <c r="A24" s="351"/>
      <c r="B24" s="346" t="s">
        <v>580</v>
      </c>
      <c r="C24" s="341"/>
      <c r="D24" s="222" t="s">
        <v>581</v>
      </c>
      <c r="E24" s="331" t="s">
        <v>54</v>
      </c>
      <c r="F24" s="401"/>
      <c r="G24" s="338"/>
      <c r="H24" s="332"/>
    </row>
    <row r="25" spans="1:8" s="38" customFormat="1" ht="14.25" customHeight="1">
      <c r="A25" s="351"/>
      <c r="B25" s="342"/>
      <c r="C25" s="343"/>
      <c r="D25" s="222" t="s">
        <v>582</v>
      </c>
      <c r="E25" s="379" t="s">
        <v>699</v>
      </c>
      <c r="F25" s="381"/>
      <c r="G25" s="354" t="s">
        <v>700</v>
      </c>
      <c r="H25" s="356"/>
    </row>
    <row r="26" spans="1:8" s="38" customFormat="1" ht="14.25" customHeight="1">
      <c r="A26" s="351"/>
      <c r="B26" s="342"/>
      <c r="C26" s="343"/>
      <c r="D26" s="222" t="s">
        <v>583</v>
      </c>
      <c r="E26" s="379" t="s">
        <v>701</v>
      </c>
      <c r="F26" s="381"/>
      <c r="G26" s="354" t="s">
        <v>702</v>
      </c>
      <c r="H26" s="356"/>
    </row>
    <row r="27" spans="1:8" s="38" customFormat="1" ht="14.25" customHeight="1">
      <c r="A27" s="351"/>
      <c r="B27" s="342"/>
      <c r="C27" s="343"/>
      <c r="D27" s="222" t="s">
        <v>584</v>
      </c>
      <c r="E27" s="379"/>
      <c r="F27" s="381"/>
      <c r="G27" s="404"/>
      <c r="H27" s="405"/>
    </row>
    <row r="28" spans="1:8" s="38" customFormat="1" ht="28.5" customHeight="1">
      <c r="A28" s="406"/>
      <c r="B28" s="344"/>
      <c r="C28" s="345"/>
      <c r="D28" s="222" t="s">
        <v>585</v>
      </c>
      <c r="E28" s="379" t="s">
        <v>703</v>
      </c>
      <c r="F28" s="381"/>
      <c r="G28" s="404">
        <v>1</v>
      </c>
      <c r="H28" s="405"/>
    </row>
    <row r="29" spans="1:8" s="38" customFormat="1" ht="30">
      <c r="A29" s="225" t="s">
        <v>586</v>
      </c>
      <c r="B29" s="331" t="s">
        <v>54</v>
      </c>
      <c r="C29" s="407"/>
      <c r="D29" s="407"/>
      <c r="E29" s="407"/>
      <c r="F29" s="407"/>
      <c r="G29" s="407"/>
      <c r="H29" s="401"/>
    </row>
    <row r="30" spans="1:8" ht="60.75" customHeight="1">
      <c r="A30" s="225" t="s">
        <v>587</v>
      </c>
      <c r="B30" s="347" t="s">
        <v>588</v>
      </c>
      <c r="C30" s="348"/>
      <c r="D30" s="348"/>
      <c r="E30" s="348"/>
      <c r="F30" s="348"/>
      <c r="G30" s="348"/>
      <c r="H30" s="349"/>
    </row>
  </sheetData>
  <sheetProtection formatCells="0" formatColumns="0" formatRows="0"/>
  <mergeCells count="65">
    <mergeCell ref="B7:C7"/>
    <mergeCell ref="D7:H7"/>
    <mergeCell ref="A1:H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16:C16"/>
    <mergeCell ref="D16:E16"/>
    <mergeCell ref="F16:G16"/>
    <mergeCell ref="B11:H11"/>
    <mergeCell ref="B12:C12"/>
    <mergeCell ref="D12:E12"/>
    <mergeCell ref="F12:H12"/>
    <mergeCell ref="B15:C15"/>
    <mergeCell ref="D15:E15"/>
    <mergeCell ref="F15:G15"/>
    <mergeCell ref="B13:C13"/>
    <mergeCell ref="D13:E13"/>
    <mergeCell ref="F13:H13"/>
    <mergeCell ref="B14:C14"/>
    <mergeCell ref="D14:H14"/>
    <mergeCell ref="B8:H8"/>
    <mergeCell ref="B9:C9"/>
    <mergeCell ref="G9:H9"/>
    <mergeCell ref="B10:C10"/>
    <mergeCell ref="G10:H10"/>
    <mergeCell ref="B17:H17"/>
    <mergeCell ref="B18:C18"/>
    <mergeCell ref="E18:F18"/>
    <mergeCell ref="G18:H18"/>
    <mergeCell ref="E19:F19"/>
    <mergeCell ref="G19:H19"/>
    <mergeCell ref="B29:H29"/>
    <mergeCell ref="B30:H30"/>
    <mergeCell ref="A4:A16"/>
    <mergeCell ref="A18:A28"/>
    <mergeCell ref="B24:C28"/>
    <mergeCell ref="B19:C22"/>
    <mergeCell ref="E26:F26"/>
    <mergeCell ref="G26:H26"/>
    <mergeCell ref="E27:F27"/>
    <mergeCell ref="G27:H27"/>
    <mergeCell ref="E20:F20"/>
    <mergeCell ref="G20:H20"/>
    <mergeCell ref="E21:F21"/>
    <mergeCell ref="G21:H21"/>
    <mergeCell ref="E22:F22"/>
    <mergeCell ref="G22:H22"/>
    <mergeCell ref="E28:F28"/>
    <mergeCell ref="G28:H28"/>
    <mergeCell ref="B23:C23"/>
    <mergeCell ref="E23:F23"/>
    <mergeCell ref="G23:H23"/>
    <mergeCell ref="E24:F24"/>
    <mergeCell ref="G24:H24"/>
    <mergeCell ref="E25:F25"/>
    <mergeCell ref="G25:H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M45"/>
  <sheetViews>
    <sheetView workbookViewId="0">
      <selection activeCell="C29" sqref="C29:M29"/>
    </sheetView>
  </sheetViews>
  <sheetFormatPr defaultRowHeight="11.25"/>
  <sheetData>
    <row r="1" spans="1:13" ht="27">
      <c r="A1" s="386" t="s">
        <v>590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20.25">
      <c r="A2" s="387" t="s">
        <v>708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3" ht="14.25">
      <c r="A3" s="360" t="s">
        <v>709</v>
      </c>
      <c r="B3" s="360"/>
      <c r="C3" s="360"/>
      <c r="D3" s="360"/>
      <c r="E3" s="360"/>
      <c r="F3" s="360"/>
      <c r="G3" s="360"/>
      <c r="H3" s="360"/>
      <c r="I3" s="360" t="s">
        <v>710</v>
      </c>
      <c r="J3" s="360"/>
      <c r="K3" s="360"/>
      <c r="L3" s="360"/>
      <c r="M3" s="228"/>
    </row>
    <row r="4" spans="1:13" ht="14.25">
      <c r="A4" s="382" t="s">
        <v>591</v>
      </c>
      <c r="B4" s="354" t="s">
        <v>225</v>
      </c>
      <c r="C4" s="356"/>
      <c r="D4" s="330" t="s">
        <v>733</v>
      </c>
      <c r="E4" s="330"/>
      <c r="F4" s="330"/>
      <c r="G4" s="330"/>
      <c r="H4" s="330"/>
      <c r="I4" s="330"/>
      <c r="J4" s="330"/>
      <c r="K4" s="330"/>
      <c r="L4" s="330"/>
      <c r="M4" s="330"/>
    </row>
    <row r="5" spans="1:13" ht="14.25">
      <c r="A5" s="382"/>
      <c r="B5" s="354" t="s">
        <v>592</v>
      </c>
      <c r="C5" s="356"/>
      <c r="D5" s="330" t="s">
        <v>712</v>
      </c>
      <c r="E5" s="330"/>
      <c r="F5" s="330"/>
      <c r="G5" s="330"/>
      <c r="H5" s="330"/>
      <c r="I5" s="330"/>
      <c r="J5" s="330"/>
      <c r="K5" s="330"/>
      <c r="L5" s="330"/>
      <c r="M5" s="330"/>
    </row>
    <row r="6" spans="1:13" ht="14.25">
      <c r="A6" s="382"/>
      <c r="B6" s="354" t="s">
        <v>593</v>
      </c>
      <c r="C6" s="356"/>
      <c r="D6" s="383" t="s">
        <v>713</v>
      </c>
      <c r="E6" s="384"/>
      <c r="F6" s="385"/>
      <c r="G6" s="330" t="s">
        <v>594</v>
      </c>
      <c r="H6" s="330"/>
      <c r="I6" s="330"/>
      <c r="J6" s="330" t="s">
        <v>734</v>
      </c>
      <c r="K6" s="330"/>
      <c r="L6" s="330"/>
      <c r="M6" s="330"/>
    </row>
    <row r="7" spans="1:13" ht="14.25">
      <c r="A7" s="382"/>
      <c r="B7" s="354" t="s">
        <v>595</v>
      </c>
      <c r="C7" s="356"/>
      <c r="D7" s="330" t="s">
        <v>735</v>
      </c>
      <c r="E7" s="330"/>
      <c r="F7" s="330"/>
      <c r="G7" s="330" t="s">
        <v>554</v>
      </c>
      <c r="H7" s="330"/>
      <c r="I7" s="330"/>
      <c r="J7" s="330">
        <v>13574012146</v>
      </c>
      <c r="K7" s="330"/>
      <c r="L7" s="330"/>
      <c r="M7" s="330"/>
    </row>
    <row r="8" spans="1:13" ht="14.25">
      <c r="A8" s="382"/>
      <c r="B8" s="354" t="s">
        <v>553</v>
      </c>
      <c r="C8" s="356"/>
      <c r="D8" s="330" t="s">
        <v>736</v>
      </c>
      <c r="E8" s="330"/>
      <c r="F8" s="330"/>
      <c r="G8" s="330" t="s">
        <v>554</v>
      </c>
      <c r="H8" s="330"/>
      <c r="I8" s="330"/>
      <c r="J8" s="330">
        <v>13973036528</v>
      </c>
      <c r="K8" s="330"/>
      <c r="L8" s="330"/>
      <c r="M8" s="330"/>
    </row>
    <row r="9" spans="1:13" ht="14.25">
      <c r="A9" s="382"/>
      <c r="B9" s="354" t="s">
        <v>596</v>
      </c>
      <c r="C9" s="356"/>
      <c r="D9" s="328" t="s">
        <v>717</v>
      </c>
      <c r="E9" s="328"/>
      <c r="F9" s="328"/>
      <c r="G9" s="328"/>
      <c r="H9" s="328"/>
      <c r="I9" s="328"/>
      <c r="J9" s="328"/>
      <c r="K9" s="328"/>
      <c r="L9" s="328"/>
      <c r="M9" s="328"/>
    </row>
    <row r="10" spans="1:13" ht="14.25">
      <c r="A10" s="382"/>
      <c r="B10" s="354" t="s">
        <v>597</v>
      </c>
      <c r="C10" s="356"/>
      <c r="D10" s="328" t="s">
        <v>733</v>
      </c>
      <c r="E10" s="328"/>
      <c r="F10" s="328"/>
      <c r="G10" s="328"/>
      <c r="H10" s="328"/>
      <c r="I10" s="328"/>
      <c r="J10" s="328"/>
      <c r="K10" s="328"/>
      <c r="L10" s="328"/>
      <c r="M10" s="328"/>
    </row>
    <row r="11" spans="1:13" ht="14.25">
      <c r="A11" s="382"/>
      <c r="B11" s="354" t="s">
        <v>598</v>
      </c>
      <c r="C11" s="356"/>
      <c r="D11" s="330" t="s">
        <v>737</v>
      </c>
      <c r="E11" s="330"/>
      <c r="F11" s="330"/>
      <c r="G11" s="330"/>
      <c r="H11" s="330"/>
      <c r="I11" s="330"/>
      <c r="J11" s="330"/>
      <c r="K11" s="330"/>
      <c r="L11" s="330"/>
      <c r="M11" s="330"/>
    </row>
    <row r="12" spans="1:13" ht="14.25">
      <c r="A12" s="382" t="s">
        <v>599</v>
      </c>
      <c r="B12" s="372" t="s">
        <v>600</v>
      </c>
      <c r="C12" s="373"/>
      <c r="D12" s="371" t="s">
        <v>601</v>
      </c>
      <c r="E12" s="371"/>
      <c r="F12" s="371" t="s">
        <v>602</v>
      </c>
      <c r="G12" s="371"/>
      <c r="H12" s="371"/>
      <c r="I12" s="371"/>
      <c r="J12" s="371" t="s">
        <v>603</v>
      </c>
      <c r="K12" s="371"/>
      <c r="L12" s="371"/>
      <c r="M12" s="371"/>
    </row>
    <row r="13" spans="1:13" ht="14.25">
      <c r="A13" s="382"/>
      <c r="B13" s="374"/>
      <c r="C13" s="375"/>
      <c r="D13" s="330" t="s">
        <v>604</v>
      </c>
      <c r="E13" s="330"/>
      <c r="F13" s="330">
        <v>224</v>
      </c>
      <c r="G13" s="330"/>
      <c r="H13" s="330"/>
      <c r="I13" s="330"/>
      <c r="J13" s="330">
        <v>300</v>
      </c>
      <c r="K13" s="330"/>
      <c r="L13" s="330"/>
      <c r="M13" s="330"/>
    </row>
    <row r="14" spans="1:13" ht="14.25">
      <c r="A14" s="382"/>
      <c r="B14" s="374"/>
      <c r="C14" s="375"/>
      <c r="D14" s="330" t="s">
        <v>605</v>
      </c>
      <c r="E14" s="330"/>
      <c r="F14" s="330">
        <v>224</v>
      </c>
      <c r="G14" s="330"/>
      <c r="H14" s="330"/>
      <c r="I14" s="330"/>
      <c r="J14" s="330">
        <v>300</v>
      </c>
      <c r="K14" s="330"/>
      <c r="L14" s="330"/>
      <c r="M14" s="330"/>
    </row>
    <row r="15" spans="1:13" ht="14.25">
      <c r="A15" s="382"/>
      <c r="B15" s="374"/>
      <c r="C15" s="375"/>
      <c r="D15" s="330" t="s">
        <v>606</v>
      </c>
      <c r="E15" s="330"/>
      <c r="F15" s="330"/>
      <c r="G15" s="330"/>
      <c r="H15" s="330"/>
      <c r="I15" s="330"/>
      <c r="J15" s="330"/>
      <c r="K15" s="330"/>
      <c r="L15" s="330"/>
      <c r="M15" s="330"/>
    </row>
    <row r="16" spans="1:13" ht="14.25">
      <c r="A16" s="382"/>
      <c r="B16" s="374"/>
      <c r="C16" s="375"/>
      <c r="D16" s="330" t="s">
        <v>607</v>
      </c>
      <c r="E16" s="330"/>
      <c r="F16" s="330"/>
      <c r="G16" s="330"/>
      <c r="H16" s="330"/>
      <c r="I16" s="330"/>
      <c r="J16" s="330"/>
      <c r="K16" s="330"/>
      <c r="L16" s="330"/>
      <c r="M16" s="330"/>
    </row>
    <row r="17" spans="1:13" ht="14.25">
      <c r="A17" s="382"/>
      <c r="B17" s="376"/>
      <c r="C17" s="377"/>
      <c r="D17" s="330" t="s">
        <v>608</v>
      </c>
      <c r="E17" s="330"/>
      <c r="F17" s="330"/>
      <c r="G17" s="330"/>
      <c r="H17" s="330"/>
      <c r="I17" s="330"/>
      <c r="J17" s="330"/>
      <c r="K17" s="330"/>
      <c r="L17" s="330"/>
      <c r="M17" s="330"/>
    </row>
    <row r="18" spans="1:13" ht="14.25">
      <c r="A18" s="382"/>
      <c r="B18" s="372" t="s">
        <v>609</v>
      </c>
      <c r="C18" s="373"/>
      <c r="D18" s="330" t="s">
        <v>601</v>
      </c>
      <c r="E18" s="330"/>
      <c r="F18" s="378" t="s">
        <v>610</v>
      </c>
      <c r="G18" s="378"/>
      <c r="H18" s="378"/>
      <c r="I18" s="378" t="s">
        <v>611</v>
      </c>
      <c r="J18" s="378"/>
      <c r="K18" s="378"/>
      <c r="L18" s="378" t="s">
        <v>612</v>
      </c>
      <c r="M18" s="378"/>
    </row>
    <row r="19" spans="1:13" ht="14.25">
      <c r="A19" s="382"/>
      <c r="B19" s="374"/>
      <c r="C19" s="375"/>
      <c r="D19" s="330" t="s">
        <v>604</v>
      </c>
      <c r="E19" s="330"/>
      <c r="F19" s="328">
        <v>224</v>
      </c>
      <c r="G19" s="328"/>
      <c r="H19" s="328"/>
      <c r="I19" s="328">
        <v>300</v>
      </c>
      <c r="J19" s="328"/>
      <c r="K19" s="328"/>
      <c r="L19" s="328"/>
      <c r="M19" s="328"/>
    </row>
    <row r="20" spans="1:13" ht="14.25">
      <c r="A20" s="382"/>
      <c r="B20" s="374"/>
      <c r="C20" s="375"/>
      <c r="D20" s="328">
        <v>1</v>
      </c>
      <c r="E20" s="328"/>
      <c r="F20" s="328"/>
      <c r="G20" s="328"/>
      <c r="H20" s="328"/>
      <c r="I20" s="328"/>
      <c r="J20" s="328"/>
      <c r="K20" s="328"/>
      <c r="L20" s="328"/>
      <c r="M20" s="328"/>
    </row>
    <row r="21" spans="1:13" ht="14.25">
      <c r="A21" s="382"/>
      <c r="B21" s="374"/>
      <c r="C21" s="375"/>
      <c r="D21" s="328">
        <v>2</v>
      </c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3" ht="14.25">
      <c r="A22" s="382"/>
      <c r="B22" s="374"/>
      <c r="C22" s="375"/>
      <c r="D22" s="328">
        <v>3</v>
      </c>
      <c r="E22" s="328"/>
      <c r="F22" s="330"/>
      <c r="G22" s="330"/>
      <c r="H22" s="330"/>
      <c r="I22" s="330"/>
      <c r="J22" s="330"/>
      <c r="K22" s="330"/>
      <c r="L22" s="330"/>
      <c r="M22" s="330"/>
    </row>
    <row r="23" spans="1:13" ht="14.25">
      <c r="A23" s="382"/>
      <c r="B23" s="376"/>
      <c r="C23" s="377"/>
      <c r="D23" s="328" t="s">
        <v>613</v>
      </c>
      <c r="E23" s="328"/>
      <c r="F23" s="328"/>
      <c r="G23" s="328"/>
      <c r="H23" s="328"/>
      <c r="I23" s="328"/>
      <c r="J23" s="328"/>
      <c r="K23" s="328"/>
      <c r="L23" s="328"/>
      <c r="M23" s="328"/>
    </row>
    <row r="24" spans="1:13" ht="14.25">
      <c r="A24" s="353" t="s">
        <v>614</v>
      </c>
      <c r="B24" s="353"/>
      <c r="C24" s="353"/>
      <c r="D24" s="330"/>
      <c r="E24" s="330"/>
      <c r="F24" s="330"/>
      <c r="G24" s="330"/>
      <c r="H24" s="330"/>
      <c r="I24" s="330"/>
      <c r="J24" s="330"/>
      <c r="K24" s="330"/>
      <c r="L24" s="330"/>
      <c r="M24" s="330"/>
    </row>
    <row r="25" spans="1:13" ht="14.25">
      <c r="A25" s="366" t="s">
        <v>615</v>
      </c>
      <c r="B25" s="367"/>
      <c r="C25" s="370" t="s">
        <v>616</v>
      </c>
      <c r="D25" s="370"/>
      <c r="E25" s="370"/>
      <c r="F25" s="370"/>
      <c r="G25" s="370"/>
      <c r="H25" s="371" t="s">
        <v>617</v>
      </c>
      <c r="I25" s="371"/>
      <c r="J25" s="371"/>
      <c r="K25" s="371" t="s">
        <v>618</v>
      </c>
      <c r="L25" s="371"/>
      <c r="M25" s="371"/>
    </row>
    <row r="26" spans="1:13" ht="14.25">
      <c r="A26" s="368"/>
      <c r="B26" s="369"/>
      <c r="C26" s="361" t="s">
        <v>738</v>
      </c>
      <c r="D26" s="361"/>
      <c r="E26" s="361"/>
      <c r="F26" s="361"/>
      <c r="G26" s="361"/>
      <c r="H26" s="330">
        <v>2020.01</v>
      </c>
      <c r="I26" s="330"/>
      <c r="J26" s="330"/>
      <c r="K26" s="330">
        <v>2020.12</v>
      </c>
      <c r="L26" s="330"/>
      <c r="M26" s="330"/>
    </row>
    <row r="27" spans="1:13" ht="14.25">
      <c r="A27" s="368"/>
      <c r="B27" s="369"/>
      <c r="C27" s="352" t="s">
        <v>720</v>
      </c>
      <c r="D27" s="352"/>
      <c r="E27" s="352"/>
      <c r="F27" s="352"/>
      <c r="G27" s="352"/>
      <c r="H27" s="330"/>
      <c r="I27" s="330"/>
      <c r="J27" s="330"/>
      <c r="K27" s="330"/>
      <c r="L27" s="330"/>
      <c r="M27" s="330"/>
    </row>
    <row r="28" spans="1:13" ht="14.25">
      <c r="A28" s="368"/>
      <c r="B28" s="369"/>
      <c r="C28" s="352" t="s">
        <v>613</v>
      </c>
      <c r="D28" s="352"/>
      <c r="E28" s="352"/>
      <c r="F28" s="352"/>
      <c r="G28" s="352"/>
      <c r="H28" s="330"/>
      <c r="I28" s="330"/>
      <c r="J28" s="330"/>
      <c r="K28" s="330"/>
      <c r="L28" s="330"/>
      <c r="M28" s="330"/>
    </row>
    <row r="29" spans="1:13" ht="28.5">
      <c r="A29" s="362" t="s">
        <v>619</v>
      </c>
      <c r="B29" s="229" t="s">
        <v>620</v>
      </c>
      <c r="C29" s="328" t="s">
        <v>739</v>
      </c>
      <c r="D29" s="328"/>
      <c r="E29" s="328"/>
      <c r="F29" s="328"/>
      <c r="G29" s="328"/>
      <c r="H29" s="328"/>
      <c r="I29" s="328"/>
      <c r="J29" s="328"/>
      <c r="K29" s="328"/>
      <c r="L29" s="328"/>
      <c r="M29" s="328"/>
    </row>
    <row r="30" spans="1:13" ht="42.75">
      <c r="A30" s="363"/>
      <c r="B30" s="229" t="s">
        <v>621</v>
      </c>
      <c r="C30" s="328" t="s">
        <v>740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</row>
    <row r="31" spans="1:13" ht="14.25">
      <c r="A31" s="363"/>
      <c r="B31" s="364" t="s">
        <v>622</v>
      </c>
      <c r="C31" s="330" t="s">
        <v>571</v>
      </c>
      <c r="D31" s="330"/>
      <c r="E31" s="330" t="s">
        <v>572</v>
      </c>
      <c r="F31" s="330"/>
      <c r="G31" s="330"/>
      <c r="H31" s="330" t="s">
        <v>573</v>
      </c>
      <c r="I31" s="330"/>
      <c r="J31" s="330"/>
      <c r="K31" s="330"/>
      <c r="L31" s="330" t="s">
        <v>574</v>
      </c>
      <c r="M31" s="330"/>
    </row>
    <row r="32" spans="1:13" ht="14.25">
      <c r="A32" s="363"/>
      <c r="B32" s="365"/>
      <c r="C32" s="330" t="s">
        <v>623</v>
      </c>
      <c r="D32" s="330"/>
      <c r="E32" s="330" t="s">
        <v>576</v>
      </c>
      <c r="F32" s="330"/>
      <c r="G32" s="330"/>
      <c r="H32" s="328" t="s">
        <v>741</v>
      </c>
      <c r="I32" s="328"/>
      <c r="J32" s="328"/>
      <c r="K32" s="328"/>
      <c r="L32" s="330" t="s">
        <v>742</v>
      </c>
      <c r="M32" s="330"/>
    </row>
    <row r="33" spans="1:13" ht="14.25">
      <c r="A33" s="363"/>
      <c r="B33" s="365"/>
      <c r="C33" s="330"/>
      <c r="D33" s="330"/>
      <c r="E33" s="330" t="s">
        <v>577</v>
      </c>
      <c r="F33" s="330"/>
      <c r="G33" s="330"/>
      <c r="H33" s="328" t="s">
        <v>728</v>
      </c>
      <c r="I33" s="328"/>
      <c r="J33" s="328"/>
      <c r="K33" s="328"/>
      <c r="L33" s="330"/>
      <c r="M33" s="330"/>
    </row>
    <row r="34" spans="1:13" ht="14.25">
      <c r="A34" s="363"/>
      <c r="B34" s="365"/>
      <c r="C34" s="330"/>
      <c r="D34" s="330"/>
      <c r="E34" s="330" t="s">
        <v>578</v>
      </c>
      <c r="F34" s="330"/>
      <c r="G34" s="330"/>
      <c r="H34" s="328" t="s">
        <v>728</v>
      </c>
      <c r="I34" s="328"/>
      <c r="J34" s="328"/>
      <c r="K34" s="328"/>
      <c r="L34" s="330"/>
      <c r="M34" s="330"/>
    </row>
    <row r="35" spans="1:13" ht="14.25">
      <c r="A35" s="363"/>
      <c r="B35" s="365"/>
      <c r="C35" s="330"/>
      <c r="D35" s="330"/>
      <c r="E35" s="330" t="s">
        <v>579</v>
      </c>
      <c r="F35" s="330"/>
      <c r="G35" s="330"/>
      <c r="H35" s="328" t="s">
        <v>743</v>
      </c>
      <c r="I35" s="328"/>
      <c r="J35" s="328"/>
      <c r="K35" s="328"/>
      <c r="L35" s="330" t="s">
        <v>744</v>
      </c>
      <c r="M35" s="330"/>
    </row>
    <row r="36" spans="1:13" ht="14.25">
      <c r="A36" s="363"/>
      <c r="B36" s="365"/>
      <c r="C36" s="330"/>
      <c r="D36" s="330"/>
      <c r="E36" s="330" t="s">
        <v>613</v>
      </c>
      <c r="F36" s="330"/>
      <c r="G36" s="330"/>
      <c r="H36" s="328" t="s">
        <v>728</v>
      </c>
      <c r="I36" s="328"/>
      <c r="J36" s="328"/>
      <c r="K36" s="328"/>
      <c r="L36" s="330"/>
      <c r="M36" s="330"/>
    </row>
    <row r="37" spans="1:13" ht="14.25">
      <c r="A37" s="363"/>
      <c r="B37" s="365"/>
      <c r="C37" s="330" t="s">
        <v>571</v>
      </c>
      <c r="D37" s="330"/>
      <c r="E37" s="330" t="s">
        <v>572</v>
      </c>
      <c r="F37" s="330"/>
      <c r="G37" s="330"/>
      <c r="H37" s="330" t="s">
        <v>573</v>
      </c>
      <c r="I37" s="330"/>
      <c r="J37" s="330"/>
      <c r="K37" s="330"/>
      <c r="L37" s="330" t="s">
        <v>574</v>
      </c>
      <c r="M37" s="330"/>
    </row>
    <row r="38" spans="1:13" ht="14.25">
      <c r="A38" s="363"/>
      <c r="B38" s="365"/>
      <c r="C38" s="330" t="s">
        <v>623</v>
      </c>
      <c r="D38" s="330"/>
      <c r="E38" s="330" t="s">
        <v>581</v>
      </c>
      <c r="F38" s="330"/>
      <c r="G38" s="330"/>
      <c r="H38" s="328" t="s">
        <v>728</v>
      </c>
      <c r="I38" s="328"/>
      <c r="J38" s="328"/>
      <c r="K38" s="328"/>
      <c r="L38" s="330"/>
      <c r="M38" s="330"/>
    </row>
    <row r="39" spans="1:13" ht="14.25">
      <c r="A39" s="363"/>
      <c r="B39" s="365"/>
      <c r="C39" s="330"/>
      <c r="D39" s="330"/>
      <c r="E39" s="330" t="s">
        <v>582</v>
      </c>
      <c r="F39" s="330"/>
      <c r="G39" s="330"/>
      <c r="H39" s="328" t="s">
        <v>745</v>
      </c>
      <c r="I39" s="328"/>
      <c r="J39" s="328"/>
      <c r="K39" s="328"/>
      <c r="L39" s="330" t="s">
        <v>706</v>
      </c>
      <c r="M39" s="330"/>
    </row>
    <row r="40" spans="1:13" ht="14.25">
      <c r="A40" s="363"/>
      <c r="B40" s="365"/>
      <c r="C40" s="330"/>
      <c r="D40" s="330"/>
      <c r="E40" s="330" t="s">
        <v>583</v>
      </c>
      <c r="F40" s="330"/>
      <c r="G40" s="330"/>
      <c r="H40" s="328" t="s">
        <v>730</v>
      </c>
      <c r="I40" s="328"/>
      <c r="J40" s="328"/>
      <c r="K40" s="328"/>
      <c r="L40" s="330" t="s">
        <v>746</v>
      </c>
      <c r="M40" s="330"/>
    </row>
    <row r="41" spans="1:13" ht="14.25">
      <c r="A41" s="363"/>
      <c r="B41" s="365"/>
      <c r="C41" s="330"/>
      <c r="D41" s="330"/>
      <c r="E41" s="330" t="s">
        <v>584</v>
      </c>
      <c r="F41" s="330"/>
      <c r="G41" s="330"/>
      <c r="H41" s="328" t="s">
        <v>747</v>
      </c>
      <c r="I41" s="328"/>
      <c r="J41" s="328"/>
      <c r="K41" s="328"/>
      <c r="L41" s="330"/>
      <c r="M41" s="330"/>
    </row>
    <row r="42" spans="1:13" ht="14.25">
      <c r="A42" s="363"/>
      <c r="B42" s="365"/>
      <c r="C42" s="330"/>
      <c r="D42" s="330"/>
      <c r="E42" s="330" t="s">
        <v>585</v>
      </c>
      <c r="F42" s="330"/>
      <c r="G42" s="330"/>
      <c r="H42" s="328" t="s">
        <v>732</v>
      </c>
      <c r="I42" s="328"/>
      <c r="J42" s="328"/>
      <c r="K42" s="328"/>
      <c r="L42" s="329">
        <v>1</v>
      </c>
      <c r="M42" s="330"/>
    </row>
    <row r="43" spans="1:13" ht="14.25">
      <c r="A43" s="363"/>
      <c r="B43" s="365"/>
      <c r="C43" s="330"/>
      <c r="D43" s="330"/>
      <c r="E43" s="330" t="s">
        <v>613</v>
      </c>
      <c r="F43" s="330"/>
      <c r="G43" s="330"/>
      <c r="H43" s="328" t="s">
        <v>728</v>
      </c>
      <c r="I43" s="328"/>
      <c r="J43" s="328"/>
      <c r="K43" s="328"/>
      <c r="L43" s="330"/>
      <c r="M43" s="330"/>
    </row>
    <row r="44" spans="1:13" ht="14.25">
      <c r="A44" s="353" t="s">
        <v>624</v>
      </c>
      <c r="B44" s="353"/>
      <c r="C44" s="353"/>
      <c r="D44" s="354"/>
      <c r="E44" s="355"/>
      <c r="F44" s="355"/>
      <c r="G44" s="355"/>
      <c r="H44" s="355"/>
      <c r="I44" s="355"/>
      <c r="J44" s="355"/>
      <c r="K44" s="355"/>
      <c r="L44" s="355"/>
      <c r="M44" s="356"/>
    </row>
    <row r="45" spans="1:13" ht="14.25">
      <c r="A45" s="353" t="s">
        <v>625</v>
      </c>
      <c r="B45" s="353"/>
      <c r="C45" s="353"/>
      <c r="D45" s="357" t="s">
        <v>626</v>
      </c>
      <c r="E45" s="358"/>
      <c r="F45" s="358"/>
      <c r="G45" s="358"/>
      <c r="H45" s="358"/>
      <c r="I45" s="358"/>
      <c r="J45" s="358"/>
      <c r="K45" s="358"/>
      <c r="L45" s="358"/>
      <c r="M45" s="359"/>
    </row>
  </sheetData>
  <mergeCells count="138">
    <mergeCell ref="A1:M1"/>
    <mergeCell ref="A2:M2"/>
    <mergeCell ref="A3:H3"/>
    <mergeCell ref="I3:L3"/>
    <mergeCell ref="A4:A11"/>
    <mergeCell ref="B4:C4"/>
    <mergeCell ref="D4:M4"/>
    <mergeCell ref="B5:C5"/>
    <mergeCell ref="D5:M5"/>
    <mergeCell ref="B6:C6"/>
    <mergeCell ref="B8:C8"/>
    <mergeCell ref="D8:F8"/>
    <mergeCell ref="G8:I8"/>
    <mergeCell ref="J8:M8"/>
    <mergeCell ref="B9:C9"/>
    <mergeCell ref="D9:M9"/>
    <mergeCell ref="D6:F6"/>
    <mergeCell ref="G6:I6"/>
    <mergeCell ref="J6:M6"/>
    <mergeCell ref="B7:C7"/>
    <mergeCell ref="D7:F7"/>
    <mergeCell ref="G7:I7"/>
    <mergeCell ref="J7:M7"/>
    <mergeCell ref="B10:C10"/>
    <mergeCell ref="D10:M10"/>
    <mergeCell ref="B11:C11"/>
    <mergeCell ref="D11:M11"/>
    <mergeCell ref="A12:A23"/>
    <mergeCell ref="B12:C17"/>
    <mergeCell ref="D12:E12"/>
    <mergeCell ref="F12:I12"/>
    <mergeCell ref="J12:M12"/>
    <mergeCell ref="D13:E13"/>
    <mergeCell ref="D16:E16"/>
    <mergeCell ref="F16:I16"/>
    <mergeCell ref="J16:M16"/>
    <mergeCell ref="D17:E17"/>
    <mergeCell ref="F17:I17"/>
    <mergeCell ref="J17:M17"/>
    <mergeCell ref="F13:I13"/>
    <mergeCell ref="J13:M13"/>
    <mergeCell ref="D14:E14"/>
    <mergeCell ref="F14:I14"/>
    <mergeCell ref="J14:M14"/>
    <mergeCell ref="D15:E15"/>
    <mergeCell ref="F15:I15"/>
    <mergeCell ref="J15:M15"/>
    <mergeCell ref="B18:C23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D22:E22"/>
    <mergeCell ref="F22:H22"/>
    <mergeCell ref="I22:K22"/>
    <mergeCell ref="L22:M22"/>
    <mergeCell ref="D23:E23"/>
    <mergeCell ref="F23:H23"/>
    <mergeCell ref="I23:K23"/>
    <mergeCell ref="L23:M23"/>
    <mergeCell ref="F20:H20"/>
    <mergeCell ref="I20:K20"/>
    <mergeCell ref="L20:M20"/>
    <mergeCell ref="D21:E21"/>
    <mergeCell ref="F21:H21"/>
    <mergeCell ref="I21:K21"/>
    <mergeCell ref="L21:M21"/>
    <mergeCell ref="A24:C24"/>
    <mergeCell ref="D24:M24"/>
    <mergeCell ref="A25:B28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A29:A43"/>
    <mergeCell ref="C29:M29"/>
    <mergeCell ref="C30:M30"/>
    <mergeCell ref="B31:B43"/>
    <mergeCell ref="C31:D31"/>
    <mergeCell ref="E31:G31"/>
    <mergeCell ref="H31:K31"/>
    <mergeCell ref="L31:M31"/>
    <mergeCell ref="C32:D36"/>
    <mergeCell ref="E32:G32"/>
    <mergeCell ref="H32:K32"/>
    <mergeCell ref="L32:M32"/>
    <mergeCell ref="E33:G33"/>
    <mergeCell ref="H33:K33"/>
    <mergeCell ref="L33:M33"/>
    <mergeCell ref="E36:G36"/>
    <mergeCell ref="H36:K36"/>
    <mergeCell ref="L36:M36"/>
    <mergeCell ref="C37:D37"/>
    <mergeCell ref="E37:G37"/>
    <mergeCell ref="H37:K37"/>
    <mergeCell ref="L37:M37"/>
    <mergeCell ref="E34:G34"/>
    <mergeCell ref="H34:K34"/>
    <mergeCell ref="L34:M34"/>
    <mergeCell ref="E35:G35"/>
    <mergeCell ref="H35:K35"/>
    <mergeCell ref="L35:M35"/>
    <mergeCell ref="E43:G43"/>
    <mergeCell ref="H43:K43"/>
    <mergeCell ref="L43:M43"/>
    <mergeCell ref="A44:C44"/>
    <mergeCell ref="D44:M44"/>
    <mergeCell ref="A45:C45"/>
    <mergeCell ref="D45:M45"/>
    <mergeCell ref="E41:G41"/>
    <mergeCell ref="H41:K41"/>
    <mergeCell ref="L41:M41"/>
    <mergeCell ref="E42:G42"/>
    <mergeCell ref="H42:K42"/>
    <mergeCell ref="L42:M42"/>
    <mergeCell ref="C38:D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</mergeCells>
  <phoneticPr fontId="36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M45"/>
  <sheetViews>
    <sheetView workbookViewId="0">
      <selection activeCell="I22" sqref="I22:K22"/>
    </sheetView>
  </sheetViews>
  <sheetFormatPr defaultRowHeight="11.25"/>
  <sheetData>
    <row r="1" spans="1:13" ht="27">
      <c r="A1" s="386" t="s">
        <v>590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20.25">
      <c r="A2" s="387" t="s">
        <v>708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3" ht="14.25">
      <c r="A3" s="360" t="s">
        <v>748</v>
      </c>
      <c r="B3" s="360"/>
      <c r="C3" s="360"/>
      <c r="D3" s="360"/>
      <c r="E3" s="360"/>
      <c r="F3" s="360"/>
      <c r="G3" s="360"/>
      <c r="H3" s="360"/>
      <c r="I3" s="360" t="s">
        <v>749</v>
      </c>
      <c r="J3" s="360"/>
      <c r="K3" s="360"/>
      <c r="L3" s="360"/>
      <c r="M3" s="228"/>
    </row>
    <row r="4" spans="1:13" ht="14.25">
      <c r="A4" s="382" t="s">
        <v>591</v>
      </c>
      <c r="B4" s="354" t="s">
        <v>225</v>
      </c>
      <c r="C4" s="356"/>
      <c r="D4" s="330" t="s">
        <v>750</v>
      </c>
      <c r="E4" s="330"/>
      <c r="F4" s="330"/>
      <c r="G4" s="330"/>
      <c r="H4" s="330"/>
      <c r="I4" s="330"/>
      <c r="J4" s="330"/>
      <c r="K4" s="330"/>
      <c r="L4" s="330"/>
      <c r="M4" s="330"/>
    </row>
    <row r="5" spans="1:13" ht="14.25">
      <c r="A5" s="382"/>
      <c r="B5" s="354" t="s">
        <v>592</v>
      </c>
      <c r="C5" s="356"/>
      <c r="D5" s="330" t="s">
        <v>751</v>
      </c>
      <c r="E5" s="330"/>
      <c r="F5" s="330"/>
      <c r="G5" s="330"/>
      <c r="H5" s="330"/>
      <c r="I5" s="330"/>
      <c r="J5" s="330"/>
      <c r="K5" s="330"/>
      <c r="L5" s="330"/>
      <c r="M5" s="330"/>
    </row>
    <row r="6" spans="1:13" ht="14.25">
      <c r="A6" s="382"/>
      <c r="B6" s="354" t="s">
        <v>593</v>
      </c>
      <c r="C6" s="356"/>
      <c r="D6" s="383" t="s">
        <v>752</v>
      </c>
      <c r="E6" s="384"/>
      <c r="F6" s="385"/>
      <c r="G6" s="330" t="s">
        <v>594</v>
      </c>
      <c r="H6" s="330"/>
      <c r="I6" s="330"/>
      <c r="J6" s="330" t="s">
        <v>753</v>
      </c>
      <c r="K6" s="330"/>
      <c r="L6" s="330"/>
      <c r="M6" s="330"/>
    </row>
    <row r="7" spans="1:13" ht="14.25">
      <c r="A7" s="382"/>
      <c r="B7" s="354" t="s">
        <v>595</v>
      </c>
      <c r="C7" s="356"/>
      <c r="D7" s="330" t="s">
        <v>754</v>
      </c>
      <c r="E7" s="330"/>
      <c r="F7" s="330"/>
      <c r="G7" s="330" t="s">
        <v>554</v>
      </c>
      <c r="H7" s="330"/>
      <c r="I7" s="330"/>
      <c r="J7" s="330">
        <v>13575047836</v>
      </c>
      <c r="K7" s="330"/>
      <c r="L7" s="330"/>
      <c r="M7" s="330"/>
    </row>
    <row r="8" spans="1:13" ht="14.25">
      <c r="A8" s="382"/>
      <c r="B8" s="354" t="s">
        <v>553</v>
      </c>
      <c r="C8" s="356"/>
      <c r="D8" s="330" t="s">
        <v>755</v>
      </c>
      <c r="E8" s="330"/>
      <c r="F8" s="330"/>
      <c r="G8" s="330" t="s">
        <v>554</v>
      </c>
      <c r="H8" s="330"/>
      <c r="I8" s="330"/>
      <c r="J8" s="330">
        <v>15073035933</v>
      </c>
      <c r="K8" s="330"/>
      <c r="L8" s="330"/>
      <c r="M8" s="330"/>
    </row>
    <row r="9" spans="1:13" ht="14.25">
      <c r="A9" s="382"/>
      <c r="B9" s="354" t="s">
        <v>596</v>
      </c>
      <c r="C9" s="356"/>
      <c r="D9" s="328" t="s">
        <v>756</v>
      </c>
      <c r="E9" s="328"/>
      <c r="F9" s="328"/>
      <c r="G9" s="328"/>
      <c r="H9" s="328"/>
      <c r="I9" s="328"/>
      <c r="J9" s="328"/>
      <c r="K9" s="328"/>
      <c r="L9" s="328"/>
      <c r="M9" s="328"/>
    </row>
    <row r="10" spans="1:13" ht="14.25">
      <c r="A10" s="382"/>
      <c r="B10" s="354" t="s">
        <v>597</v>
      </c>
      <c r="C10" s="356"/>
      <c r="D10" s="328" t="s">
        <v>750</v>
      </c>
      <c r="E10" s="328"/>
      <c r="F10" s="328"/>
      <c r="G10" s="328"/>
      <c r="H10" s="328"/>
      <c r="I10" s="328"/>
      <c r="J10" s="328"/>
      <c r="K10" s="328"/>
      <c r="L10" s="328"/>
      <c r="M10" s="328"/>
    </row>
    <row r="11" spans="1:13" ht="14.25">
      <c r="A11" s="382"/>
      <c r="B11" s="354" t="s">
        <v>598</v>
      </c>
      <c r="C11" s="356"/>
      <c r="D11" s="330" t="s">
        <v>757</v>
      </c>
      <c r="E11" s="330"/>
      <c r="F11" s="330"/>
      <c r="G11" s="330"/>
      <c r="H11" s="330"/>
      <c r="I11" s="330"/>
      <c r="J11" s="330"/>
      <c r="K11" s="330"/>
      <c r="L11" s="330"/>
      <c r="M11" s="330"/>
    </row>
    <row r="12" spans="1:13" ht="14.25">
      <c r="A12" s="382" t="s">
        <v>599</v>
      </c>
      <c r="B12" s="372" t="s">
        <v>600</v>
      </c>
      <c r="C12" s="373"/>
      <c r="D12" s="371" t="s">
        <v>601</v>
      </c>
      <c r="E12" s="371"/>
      <c r="F12" s="371" t="s">
        <v>602</v>
      </c>
      <c r="G12" s="371"/>
      <c r="H12" s="371"/>
      <c r="I12" s="371"/>
      <c r="J12" s="371" t="s">
        <v>603</v>
      </c>
      <c r="K12" s="371"/>
      <c r="L12" s="371"/>
      <c r="M12" s="371"/>
    </row>
    <row r="13" spans="1:13" ht="14.25">
      <c r="A13" s="382"/>
      <c r="B13" s="374"/>
      <c r="C13" s="375"/>
      <c r="D13" s="330" t="s">
        <v>604</v>
      </c>
      <c r="E13" s="330"/>
      <c r="F13" s="330">
        <v>270</v>
      </c>
      <c r="G13" s="330"/>
      <c r="H13" s="330"/>
      <c r="I13" s="330"/>
      <c r="J13" s="330">
        <v>50</v>
      </c>
      <c r="K13" s="330"/>
      <c r="L13" s="330"/>
      <c r="M13" s="330"/>
    </row>
    <row r="14" spans="1:13" ht="14.25">
      <c r="A14" s="382"/>
      <c r="B14" s="374"/>
      <c r="C14" s="375"/>
      <c r="D14" s="330" t="s">
        <v>605</v>
      </c>
      <c r="E14" s="330"/>
      <c r="F14" s="330">
        <v>270</v>
      </c>
      <c r="G14" s="330"/>
      <c r="H14" s="330"/>
      <c r="I14" s="330"/>
      <c r="J14" s="330">
        <v>50</v>
      </c>
      <c r="K14" s="330"/>
      <c r="L14" s="330"/>
      <c r="M14" s="330"/>
    </row>
    <row r="15" spans="1:13" ht="14.25">
      <c r="A15" s="382"/>
      <c r="B15" s="374"/>
      <c r="C15" s="375"/>
      <c r="D15" s="330" t="s">
        <v>606</v>
      </c>
      <c r="E15" s="330"/>
      <c r="F15" s="330"/>
      <c r="G15" s="330"/>
      <c r="H15" s="330"/>
      <c r="I15" s="330"/>
      <c r="J15" s="330"/>
      <c r="K15" s="330"/>
      <c r="L15" s="330"/>
      <c r="M15" s="330"/>
    </row>
    <row r="16" spans="1:13" ht="14.25">
      <c r="A16" s="382"/>
      <c r="B16" s="374"/>
      <c r="C16" s="375"/>
      <c r="D16" s="330" t="s">
        <v>607</v>
      </c>
      <c r="E16" s="330"/>
      <c r="F16" s="330"/>
      <c r="G16" s="330"/>
      <c r="H16" s="330"/>
      <c r="I16" s="330"/>
      <c r="J16" s="330"/>
      <c r="K16" s="330"/>
      <c r="L16" s="330"/>
      <c r="M16" s="330"/>
    </row>
    <row r="17" spans="1:13" ht="14.25">
      <c r="A17" s="382"/>
      <c r="B17" s="376"/>
      <c r="C17" s="377"/>
      <c r="D17" s="330" t="s">
        <v>608</v>
      </c>
      <c r="E17" s="330"/>
      <c r="F17" s="330"/>
      <c r="G17" s="330"/>
      <c r="H17" s="330"/>
      <c r="I17" s="330"/>
      <c r="J17" s="330"/>
      <c r="K17" s="330"/>
      <c r="L17" s="330"/>
      <c r="M17" s="330"/>
    </row>
    <row r="18" spans="1:13" ht="14.25">
      <c r="A18" s="382"/>
      <c r="B18" s="372" t="s">
        <v>609</v>
      </c>
      <c r="C18" s="373"/>
      <c r="D18" s="330" t="s">
        <v>601</v>
      </c>
      <c r="E18" s="330"/>
      <c r="F18" s="378" t="s">
        <v>610</v>
      </c>
      <c r="G18" s="378"/>
      <c r="H18" s="378"/>
      <c r="I18" s="378" t="s">
        <v>611</v>
      </c>
      <c r="J18" s="378"/>
      <c r="K18" s="378"/>
      <c r="L18" s="378" t="s">
        <v>612</v>
      </c>
      <c r="M18" s="378"/>
    </row>
    <row r="19" spans="1:13" ht="14.25">
      <c r="A19" s="382"/>
      <c r="B19" s="374"/>
      <c r="C19" s="375"/>
      <c r="D19" s="330" t="s">
        <v>604</v>
      </c>
      <c r="E19" s="330"/>
      <c r="F19" s="328"/>
      <c r="G19" s="328"/>
      <c r="H19" s="328"/>
      <c r="I19" s="328"/>
      <c r="J19" s="328"/>
      <c r="K19" s="328"/>
      <c r="L19" s="328"/>
      <c r="M19" s="328"/>
    </row>
    <row r="20" spans="1:13" ht="14.25">
      <c r="A20" s="382"/>
      <c r="B20" s="374"/>
      <c r="C20" s="375"/>
      <c r="D20" s="328">
        <v>1</v>
      </c>
      <c r="E20" s="328"/>
      <c r="F20" s="328"/>
      <c r="G20" s="328"/>
      <c r="H20" s="328"/>
      <c r="I20" s="328"/>
      <c r="J20" s="328"/>
      <c r="K20" s="328"/>
      <c r="L20" s="328"/>
      <c r="M20" s="328"/>
    </row>
    <row r="21" spans="1:13" ht="14.25">
      <c r="A21" s="382"/>
      <c r="B21" s="374"/>
      <c r="C21" s="375"/>
      <c r="D21" s="328">
        <v>2</v>
      </c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3" ht="14.25">
      <c r="A22" s="382"/>
      <c r="B22" s="374"/>
      <c r="C22" s="375"/>
      <c r="D22" s="328">
        <v>3</v>
      </c>
      <c r="E22" s="328"/>
      <c r="F22" s="330"/>
      <c r="G22" s="330"/>
      <c r="H22" s="330"/>
      <c r="I22" s="330"/>
      <c r="J22" s="330"/>
      <c r="K22" s="330"/>
      <c r="L22" s="330"/>
      <c r="M22" s="330"/>
    </row>
    <row r="23" spans="1:13" ht="14.25">
      <c r="A23" s="382"/>
      <c r="B23" s="376"/>
      <c r="C23" s="377"/>
      <c r="D23" s="328" t="s">
        <v>613</v>
      </c>
      <c r="E23" s="328"/>
      <c r="F23" s="328"/>
      <c r="G23" s="328"/>
      <c r="H23" s="328"/>
      <c r="I23" s="328"/>
      <c r="J23" s="328"/>
      <c r="K23" s="328"/>
      <c r="L23" s="328"/>
      <c r="M23" s="328"/>
    </row>
    <row r="24" spans="1:13" ht="14.25">
      <c r="A24" s="353" t="s">
        <v>614</v>
      </c>
      <c r="B24" s="353"/>
      <c r="C24" s="353"/>
      <c r="D24" s="330"/>
      <c r="E24" s="330"/>
      <c r="F24" s="330"/>
      <c r="G24" s="330"/>
      <c r="H24" s="330"/>
      <c r="I24" s="330"/>
      <c r="J24" s="330"/>
      <c r="K24" s="330"/>
      <c r="L24" s="330"/>
      <c r="M24" s="330"/>
    </row>
    <row r="25" spans="1:13" ht="14.25">
      <c r="A25" s="366" t="s">
        <v>615</v>
      </c>
      <c r="B25" s="367"/>
      <c r="C25" s="370" t="s">
        <v>616</v>
      </c>
      <c r="D25" s="370"/>
      <c r="E25" s="370"/>
      <c r="F25" s="370"/>
      <c r="G25" s="370"/>
      <c r="H25" s="371" t="s">
        <v>617</v>
      </c>
      <c r="I25" s="371"/>
      <c r="J25" s="371"/>
      <c r="K25" s="371" t="s">
        <v>618</v>
      </c>
      <c r="L25" s="371"/>
      <c r="M25" s="371"/>
    </row>
    <row r="26" spans="1:13" ht="14.25">
      <c r="A26" s="368"/>
      <c r="B26" s="369"/>
      <c r="C26" s="388" t="s">
        <v>758</v>
      </c>
      <c r="D26" s="361"/>
      <c r="E26" s="361"/>
      <c r="F26" s="361"/>
      <c r="G26" s="361"/>
      <c r="H26" s="330"/>
      <c r="I26" s="330"/>
      <c r="J26" s="330"/>
      <c r="K26" s="330"/>
      <c r="L26" s="330"/>
      <c r="M26" s="330"/>
    </row>
    <row r="27" spans="1:13" ht="14.25">
      <c r="A27" s="368"/>
      <c r="B27" s="369"/>
      <c r="C27" s="352" t="s">
        <v>720</v>
      </c>
      <c r="D27" s="352"/>
      <c r="E27" s="352"/>
      <c r="F27" s="352"/>
      <c r="G27" s="352"/>
      <c r="H27" s="330"/>
      <c r="I27" s="330"/>
      <c r="J27" s="330"/>
      <c r="K27" s="330"/>
      <c r="L27" s="330"/>
      <c r="M27" s="330"/>
    </row>
    <row r="28" spans="1:13" ht="14.25">
      <c r="A28" s="368"/>
      <c r="B28" s="369"/>
      <c r="C28" s="352" t="s">
        <v>613</v>
      </c>
      <c r="D28" s="352"/>
      <c r="E28" s="352"/>
      <c r="F28" s="352"/>
      <c r="G28" s="352"/>
      <c r="H28" s="330"/>
      <c r="I28" s="330"/>
      <c r="J28" s="330"/>
      <c r="K28" s="330"/>
      <c r="L28" s="330"/>
      <c r="M28" s="330"/>
    </row>
    <row r="29" spans="1:13" ht="28.5">
      <c r="A29" s="362" t="s">
        <v>619</v>
      </c>
      <c r="B29" s="229" t="s">
        <v>620</v>
      </c>
      <c r="C29" s="328" t="s">
        <v>569</v>
      </c>
      <c r="D29" s="328"/>
      <c r="E29" s="328"/>
      <c r="F29" s="328"/>
      <c r="G29" s="328"/>
      <c r="H29" s="328"/>
      <c r="I29" s="328"/>
      <c r="J29" s="328"/>
      <c r="K29" s="328"/>
      <c r="L29" s="328"/>
      <c r="M29" s="328"/>
    </row>
    <row r="30" spans="1:13" ht="42.75">
      <c r="A30" s="363"/>
      <c r="B30" s="229" t="s">
        <v>621</v>
      </c>
      <c r="C30" s="328" t="s">
        <v>569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</row>
    <row r="31" spans="1:13" ht="14.25">
      <c r="A31" s="363"/>
      <c r="B31" s="364" t="s">
        <v>622</v>
      </c>
      <c r="C31" s="330" t="s">
        <v>571</v>
      </c>
      <c r="D31" s="330"/>
      <c r="E31" s="330" t="s">
        <v>572</v>
      </c>
      <c r="F31" s="330"/>
      <c r="G31" s="330"/>
      <c r="H31" s="330" t="s">
        <v>573</v>
      </c>
      <c r="I31" s="330"/>
      <c r="J31" s="330"/>
      <c r="K31" s="330"/>
      <c r="L31" s="330" t="s">
        <v>574</v>
      </c>
      <c r="M31" s="330"/>
    </row>
    <row r="32" spans="1:13" ht="14.25">
      <c r="A32" s="363"/>
      <c r="B32" s="365"/>
      <c r="C32" s="330" t="s">
        <v>623</v>
      </c>
      <c r="D32" s="330"/>
      <c r="E32" s="330" t="s">
        <v>576</v>
      </c>
      <c r="F32" s="330"/>
      <c r="G32" s="330"/>
      <c r="H32" s="328" t="s">
        <v>759</v>
      </c>
      <c r="I32" s="328"/>
      <c r="J32" s="328"/>
      <c r="K32" s="328"/>
      <c r="L32" s="330"/>
      <c r="M32" s="330"/>
    </row>
    <row r="33" spans="1:13" ht="14.25">
      <c r="A33" s="363"/>
      <c r="B33" s="365"/>
      <c r="C33" s="330"/>
      <c r="D33" s="330"/>
      <c r="E33" s="330" t="s">
        <v>577</v>
      </c>
      <c r="F33" s="330"/>
      <c r="G33" s="330"/>
      <c r="H33" s="328" t="s">
        <v>760</v>
      </c>
      <c r="I33" s="328"/>
      <c r="J33" s="328"/>
      <c r="K33" s="328"/>
      <c r="L33" s="330" t="s">
        <v>761</v>
      </c>
      <c r="M33" s="330"/>
    </row>
    <row r="34" spans="1:13" ht="14.25">
      <c r="A34" s="363"/>
      <c r="B34" s="365"/>
      <c r="C34" s="330"/>
      <c r="D34" s="330"/>
      <c r="E34" s="330" t="s">
        <v>578</v>
      </c>
      <c r="F34" s="330"/>
      <c r="G34" s="330"/>
      <c r="H34" s="328" t="s">
        <v>762</v>
      </c>
      <c r="I34" s="328"/>
      <c r="J34" s="328"/>
      <c r="K34" s="328"/>
      <c r="L34" s="330" t="s">
        <v>763</v>
      </c>
      <c r="M34" s="330"/>
    </row>
    <row r="35" spans="1:13" ht="14.25">
      <c r="A35" s="363"/>
      <c r="B35" s="365"/>
      <c r="C35" s="330"/>
      <c r="D35" s="330"/>
      <c r="E35" s="330" t="s">
        <v>579</v>
      </c>
      <c r="F35" s="330"/>
      <c r="G35" s="330"/>
      <c r="H35" s="328" t="s">
        <v>728</v>
      </c>
      <c r="I35" s="328"/>
      <c r="J35" s="328"/>
      <c r="K35" s="328"/>
      <c r="L35" s="330"/>
      <c r="M35" s="330"/>
    </row>
    <row r="36" spans="1:13" ht="14.25">
      <c r="A36" s="363"/>
      <c r="B36" s="365"/>
      <c r="C36" s="330"/>
      <c r="D36" s="330"/>
      <c r="E36" s="330" t="s">
        <v>613</v>
      </c>
      <c r="F36" s="330"/>
      <c r="G36" s="330"/>
      <c r="H36" s="328" t="s">
        <v>728</v>
      </c>
      <c r="I36" s="328"/>
      <c r="J36" s="328"/>
      <c r="K36" s="328"/>
      <c r="L36" s="330"/>
      <c r="M36" s="330"/>
    </row>
    <row r="37" spans="1:13" ht="14.25">
      <c r="A37" s="363"/>
      <c r="B37" s="365"/>
      <c r="C37" s="330" t="s">
        <v>571</v>
      </c>
      <c r="D37" s="330"/>
      <c r="E37" s="330" t="s">
        <v>572</v>
      </c>
      <c r="F37" s="330"/>
      <c r="G37" s="330"/>
      <c r="H37" s="330" t="s">
        <v>573</v>
      </c>
      <c r="I37" s="330"/>
      <c r="J37" s="330"/>
      <c r="K37" s="330"/>
      <c r="L37" s="330" t="s">
        <v>574</v>
      </c>
      <c r="M37" s="330"/>
    </row>
    <row r="38" spans="1:13" ht="14.25">
      <c r="A38" s="363"/>
      <c r="B38" s="365"/>
      <c r="C38" s="330" t="s">
        <v>623</v>
      </c>
      <c r="D38" s="330"/>
      <c r="E38" s="330" t="s">
        <v>581</v>
      </c>
      <c r="F38" s="330"/>
      <c r="G38" s="330"/>
      <c r="H38" s="328" t="s">
        <v>728</v>
      </c>
      <c r="I38" s="328"/>
      <c r="J38" s="328"/>
      <c r="K38" s="328"/>
      <c r="L38" s="330"/>
      <c r="M38" s="330"/>
    </row>
    <row r="39" spans="1:13" ht="14.25">
      <c r="A39" s="363"/>
      <c r="B39" s="365"/>
      <c r="C39" s="330"/>
      <c r="D39" s="330"/>
      <c r="E39" s="330" t="s">
        <v>582</v>
      </c>
      <c r="F39" s="330"/>
      <c r="G39" s="330"/>
      <c r="H39" s="328" t="s">
        <v>764</v>
      </c>
      <c r="I39" s="328"/>
      <c r="J39" s="328"/>
      <c r="K39" s="328"/>
      <c r="L39" s="330"/>
      <c r="M39" s="330"/>
    </row>
    <row r="40" spans="1:13" ht="14.25">
      <c r="A40" s="363"/>
      <c r="B40" s="365"/>
      <c r="C40" s="330"/>
      <c r="D40" s="330"/>
      <c r="E40" s="330" t="s">
        <v>583</v>
      </c>
      <c r="F40" s="330"/>
      <c r="G40" s="330"/>
      <c r="H40" s="328" t="s">
        <v>765</v>
      </c>
      <c r="I40" s="328"/>
      <c r="J40" s="328"/>
      <c r="K40" s="328"/>
      <c r="L40" s="330" t="s">
        <v>766</v>
      </c>
      <c r="M40" s="330"/>
    </row>
    <row r="41" spans="1:13" ht="14.25">
      <c r="A41" s="363"/>
      <c r="B41" s="365"/>
      <c r="C41" s="330"/>
      <c r="D41" s="330"/>
      <c r="E41" s="330" t="s">
        <v>584</v>
      </c>
      <c r="F41" s="330"/>
      <c r="G41" s="330"/>
      <c r="H41" s="328" t="s">
        <v>767</v>
      </c>
      <c r="I41" s="328"/>
      <c r="J41" s="328"/>
      <c r="K41" s="328"/>
      <c r="L41" s="330"/>
      <c r="M41" s="330"/>
    </row>
    <row r="42" spans="1:13" ht="14.25">
      <c r="A42" s="363"/>
      <c r="B42" s="365"/>
      <c r="C42" s="330"/>
      <c r="D42" s="330"/>
      <c r="E42" s="330" t="s">
        <v>585</v>
      </c>
      <c r="F42" s="330"/>
      <c r="G42" s="330"/>
      <c r="H42" s="328" t="s">
        <v>768</v>
      </c>
      <c r="I42" s="328"/>
      <c r="J42" s="328"/>
      <c r="K42" s="328"/>
      <c r="L42" s="329">
        <v>1</v>
      </c>
      <c r="M42" s="330"/>
    </row>
    <row r="43" spans="1:13" ht="14.25">
      <c r="A43" s="363"/>
      <c r="B43" s="365"/>
      <c r="C43" s="330"/>
      <c r="D43" s="330"/>
      <c r="E43" s="330" t="s">
        <v>613</v>
      </c>
      <c r="F43" s="330"/>
      <c r="G43" s="330"/>
      <c r="H43" s="328" t="s">
        <v>728</v>
      </c>
      <c r="I43" s="328"/>
      <c r="J43" s="328"/>
      <c r="K43" s="328"/>
      <c r="L43" s="330"/>
      <c r="M43" s="330"/>
    </row>
    <row r="44" spans="1:13" ht="14.25">
      <c r="A44" s="353" t="s">
        <v>624</v>
      </c>
      <c r="B44" s="353"/>
      <c r="C44" s="353"/>
      <c r="D44" s="354"/>
      <c r="E44" s="355"/>
      <c r="F44" s="355"/>
      <c r="G44" s="355"/>
      <c r="H44" s="355"/>
      <c r="I44" s="355"/>
      <c r="J44" s="355"/>
      <c r="K44" s="355"/>
      <c r="L44" s="355"/>
      <c r="M44" s="356"/>
    </row>
    <row r="45" spans="1:13" ht="14.25">
      <c r="A45" s="353" t="s">
        <v>625</v>
      </c>
      <c r="B45" s="353"/>
      <c r="C45" s="353"/>
      <c r="D45" s="357" t="s">
        <v>626</v>
      </c>
      <c r="E45" s="358"/>
      <c r="F45" s="358"/>
      <c r="G45" s="358"/>
      <c r="H45" s="358"/>
      <c r="I45" s="358"/>
      <c r="J45" s="358"/>
      <c r="K45" s="358"/>
      <c r="L45" s="358"/>
      <c r="M45" s="359"/>
    </row>
  </sheetData>
  <mergeCells count="138">
    <mergeCell ref="A1:M1"/>
    <mergeCell ref="A2:M2"/>
    <mergeCell ref="A3:H3"/>
    <mergeCell ref="I3:L3"/>
    <mergeCell ref="A4:A11"/>
    <mergeCell ref="B4:C4"/>
    <mergeCell ref="D4:M4"/>
    <mergeCell ref="B5:C5"/>
    <mergeCell ref="D5:M5"/>
    <mergeCell ref="B6:C6"/>
    <mergeCell ref="B8:C8"/>
    <mergeCell ref="D8:F8"/>
    <mergeCell ref="G8:I8"/>
    <mergeCell ref="J8:M8"/>
    <mergeCell ref="B9:C9"/>
    <mergeCell ref="D9:M9"/>
    <mergeCell ref="D6:F6"/>
    <mergeCell ref="G6:I6"/>
    <mergeCell ref="J6:M6"/>
    <mergeCell ref="B7:C7"/>
    <mergeCell ref="D7:F7"/>
    <mergeCell ref="G7:I7"/>
    <mergeCell ref="J7:M7"/>
    <mergeCell ref="B10:C10"/>
    <mergeCell ref="D10:M10"/>
    <mergeCell ref="B11:C11"/>
    <mergeCell ref="D11:M11"/>
    <mergeCell ref="A12:A23"/>
    <mergeCell ref="B12:C17"/>
    <mergeCell ref="D12:E12"/>
    <mergeCell ref="F12:I12"/>
    <mergeCell ref="J12:M12"/>
    <mergeCell ref="D13:E13"/>
    <mergeCell ref="D16:E16"/>
    <mergeCell ref="F16:I16"/>
    <mergeCell ref="J16:M16"/>
    <mergeCell ref="D17:E17"/>
    <mergeCell ref="F17:I17"/>
    <mergeCell ref="J17:M17"/>
    <mergeCell ref="F13:I13"/>
    <mergeCell ref="J13:M13"/>
    <mergeCell ref="D14:E14"/>
    <mergeCell ref="F14:I14"/>
    <mergeCell ref="J14:M14"/>
    <mergeCell ref="D15:E15"/>
    <mergeCell ref="F15:I15"/>
    <mergeCell ref="J15:M15"/>
    <mergeCell ref="B18:C23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D22:E22"/>
    <mergeCell ref="F22:H22"/>
    <mergeCell ref="I22:K22"/>
    <mergeCell ref="L22:M22"/>
    <mergeCell ref="D23:E23"/>
    <mergeCell ref="F23:H23"/>
    <mergeCell ref="I23:K23"/>
    <mergeCell ref="L23:M23"/>
    <mergeCell ref="F20:H20"/>
    <mergeCell ref="I20:K20"/>
    <mergeCell ref="L20:M20"/>
    <mergeCell ref="D21:E21"/>
    <mergeCell ref="F21:H21"/>
    <mergeCell ref="I21:K21"/>
    <mergeCell ref="L21:M21"/>
    <mergeCell ref="A24:C24"/>
    <mergeCell ref="D24:M24"/>
    <mergeCell ref="A25:B28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A29:A43"/>
    <mergeCell ref="C29:M29"/>
    <mergeCell ref="C30:M30"/>
    <mergeCell ref="B31:B43"/>
    <mergeCell ref="C31:D31"/>
    <mergeCell ref="E31:G31"/>
    <mergeCell ref="H31:K31"/>
    <mergeCell ref="L31:M31"/>
    <mergeCell ref="C32:D36"/>
    <mergeCell ref="E32:G32"/>
    <mergeCell ref="H32:K32"/>
    <mergeCell ref="L32:M32"/>
    <mergeCell ref="E33:G33"/>
    <mergeCell ref="H33:K33"/>
    <mergeCell ref="L33:M33"/>
    <mergeCell ref="E36:G36"/>
    <mergeCell ref="H36:K36"/>
    <mergeCell ref="L36:M36"/>
    <mergeCell ref="C37:D37"/>
    <mergeCell ref="E37:G37"/>
    <mergeCell ref="H37:K37"/>
    <mergeCell ref="L37:M37"/>
    <mergeCell ref="E34:G34"/>
    <mergeCell ref="H34:K34"/>
    <mergeCell ref="L34:M34"/>
    <mergeCell ref="E35:G35"/>
    <mergeCell ref="H35:K35"/>
    <mergeCell ref="L35:M35"/>
    <mergeCell ref="E43:G43"/>
    <mergeCell ref="H43:K43"/>
    <mergeCell ref="L43:M43"/>
    <mergeCell ref="A44:C44"/>
    <mergeCell ref="D44:M44"/>
    <mergeCell ref="A45:C45"/>
    <mergeCell ref="D45:M45"/>
    <mergeCell ref="E41:G41"/>
    <mergeCell ref="H41:K41"/>
    <mergeCell ref="L41:M41"/>
    <mergeCell ref="E42:G42"/>
    <mergeCell ref="H42:K42"/>
    <mergeCell ref="L42:M42"/>
    <mergeCell ref="C38:D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</mergeCells>
  <phoneticPr fontId="36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45"/>
  <sheetViews>
    <sheetView workbookViewId="0">
      <selection activeCell="C29" sqref="C29:M29"/>
    </sheetView>
  </sheetViews>
  <sheetFormatPr defaultRowHeight="11.25"/>
  <sheetData>
    <row r="1" spans="1:13" ht="27">
      <c r="A1" s="386" t="s">
        <v>590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20.25">
      <c r="A2" s="387" t="s">
        <v>708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3" ht="14.25">
      <c r="A3" s="360" t="s">
        <v>709</v>
      </c>
      <c r="B3" s="360"/>
      <c r="C3" s="360"/>
      <c r="D3" s="360"/>
      <c r="E3" s="360"/>
      <c r="F3" s="360"/>
      <c r="G3" s="360"/>
      <c r="H3" s="360"/>
      <c r="I3" s="360" t="s">
        <v>710</v>
      </c>
      <c r="J3" s="360"/>
      <c r="K3" s="360"/>
      <c r="L3" s="360"/>
      <c r="M3" s="228"/>
    </row>
    <row r="4" spans="1:13" ht="14.25">
      <c r="A4" s="382" t="s">
        <v>591</v>
      </c>
      <c r="B4" s="354" t="s">
        <v>225</v>
      </c>
      <c r="C4" s="356"/>
      <c r="D4" s="330" t="s">
        <v>769</v>
      </c>
      <c r="E4" s="330"/>
      <c r="F4" s="330"/>
      <c r="G4" s="330"/>
      <c r="H4" s="330"/>
      <c r="I4" s="330"/>
      <c r="J4" s="330"/>
      <c r="K4" s="330"/>
      <c r="L4" s="330"/>
      <c r="M4" s="330"/>
    </row>
    <row r="5" spans="1:13" ht="14.25">
      <c r="A5" s="382"/>
      <c r="B5" s="354" t="s">
        <v>592</v>
      </c>
      <c r="C5" s="356"/>
      <c r="D5" s="330" t="s">
        <v>770</v>
      </c>
      <c r="E5" s="330"/>
      <c r="F5" s="330"/>
      <c r="G5" s="330"/>
      <c r="H5" s="330"/>
      <c r="I5" s="330"/>
      <c r="J5" s="330"/>
      <c r="K5" s="330"/>
      <c r="L5" s="330"/>
      <c r="M5" s="330"/>
    </row>
    <row r="6" spans="1:13" ht="14.25">
      <c r="A6" s="382"/>
      <c r="B6" s="354" t="s">
        <v>593</v>
      </c>
      <c r="C6" s="356"/>
      <c r="D6" s="383" t="s">
        <v>713</v>
      </c>
      <c r="E6" s="384"/>
      <c r="F6" s="385"/>
      <c r="G6" s="330" t="s">
        <v>594</v>
      </c>
      <c r="H6" s="330"/>
      <c r="I6" s="330"/>
      <c r="J6" s="330" t="s">
        <v>734</v>
      </c>
      <c r="K6" s="330"/>
      <c r="L6" s="330"/>
      <c r="M6" s="330"/>
    </row>
    <row r="7" spans="1:13" ht="14.25">
      <c r="A7" s="382"/>
      <c r="B7" s="354" t="s">
        <v>595</v>
      </c>
      <c r="C7" s="356"/>
      <c r="D7" s="330" t="s">
        <v>771</v>
      </c>
      <c r="E7" s="330"/>
      <c r="F7" s="330"/>
      <c r="G7" s="330" t="s">
        <v>554</v>
      </c>
      <c r="H7" s="330"/>
      <c r="I7" s="330"/>
      <c r="J7" s="330">
        <v>13575047836</v>
      </c>
      <c r="K7" s="330"/>
      <c r="L7" s="330"/>
      <c r="M7" s="330"/>
    </row>
    <row r="8" spans="1:13" ht="14.25">
      <c r="A8" s="382"/>
      <c r="B8" s="354" t="s">
        <v>553</v>
      </c>
      <c r="C8" s="356"/>
      <c r="D8" s="330" t="s">
        <v>772</v>
      </c>
      <c r="E8" s="330"/>
      <c r="F8" s="330"/>
      <c r="G8" s="330" t="s">
        <v>554</v>
      </c>
      <c r="H8" s="330"/>
      <c r="I8" s="330"/>
      <c r="J8" s="330">
        <v>15073035933</v>
      </c>
      <c r="K8" s="330"/>
      <c r="L8" s="330"/>
      <c r="M8" s="330"/>
    </row>
    <row r="9" spans="1:13" ht="14.25">
      <c r="A9" s="382"/>
      <c r="B9" s="354" t="s">
        <v>596</v>
      </c>
      <c r="C9" s="356"/>
      <c r="D9" s="328" t="s">
        <v>773</v>
      </c>
      <c r="E9" s="328"/>
      <c r="F9" s="328"/>
      <c r="G9" s="328"/>
      <c r="H9" s="328"/>
      <c r="I9" s="328"/>
      <c r="J9" s="328"/>
      <c r="K9" s="328"/>
      <c r="L9" s="328"/>
      <c r="M9" s="328"/>
    </row>
    <row r="10" spans="1:13" ht="14.25">
      <c r="A10" s="382"/>
      <c r="B10" s="354" t="s">
        <v>597</v>
      </c>
      <c r="C10" s="356"/>
      <c r="D10" s="328" t="s">
        <v>774</v>
      </c>
      <c r="E10" s="328"/>
      <c r="F10" s="328"/>
      <c r="G10" s="328"/>
      <c r="H10" s="328"/>
      <c r="I10" s="328"/>
      <c r="J10" s="328"/>
      <c r="K10" s="328"/>
      <c r="L10" s="328"/>
      <c r="M10" s="328"/>
    </row>
    <row r="11" spans="1:13" ht="14.25">
      <c r="A11" s="382"/>
      <c r="B11" s="354" t="s">
        <v>598</v>
      </c>
      <c r="C11" s="356"/>
      <c r="D11" s="330" t="s">
        <v>775</v>
      </c>
      <c r="E11" s="330"/>
      <c r="F11" s="330"/>
      <c r="G11" s="330"/>
      <c r="H11" s="330"/>
      <c r="I11" s="330"/>
      <c r="J11" s="330"/>
      <c r="K11" s="330"/>
      <c r="L11" s="330"/>
      <c r="M11" s="330"/>
    </row>
    <row r="12" spans="1:13" ht="14.25">
      <c r="A12" s="382" t="s">
        <v>599</v>
      </c>
      <c r="B12" s="372" t="s">
        <v>600</v>
      </c>
      <c r="C12" s="373"/>
      <c r="D12" s="371" t="s">
        <v>601</v>
      </c>
      <c r="E12" s="371"/>
      <c r="F12" s="371" t="s">
        <v>602</v>
      </c>
      <c r="G12" s="371"/>
      <c r="H12" s="371"/>
      <c r="I12" s="371"/>
      <c r="J12" s="371" t="s">
        <v>603</v>
      </c>
      <c r="K12" s="371"/>
      <c r="L12" s="371"/>
      <c r="M12" s="371"/>
    </row>
    <row r="13" spans="1:13" ht="14.25">
      <c r="A13" s="382"/>
      <c r="B13" s="374"/>
      <c r="C13" s="375"/>
      <c r="D13" s="330" t="s">
        <v>604</v>
      </c>
      <c r="E13" s="330"/>
      <c r="F13" s="330">
        <v>300</v>
      </c>
      <c r="G13" s="330"/>
      <c r="H13" s="330"/>
      <c r="I13" s="330"/>
      <c r="J13" s="330">
        <v>250</v>
      </c>
      <c r="K13" s="330"/>
      <c r="L13" s="330"/>
      <c r="M13" s="330"/>
    </row>
    <row r="14" spans="1:13" ht="14.25">
      <c r="A14" s="382"/>
      <c r="B14" s="374"/>
      <c r="C14" s="375"/>
      <c r="D14" s="330" t="s">
        <v>605</v>
      </c>
      <c r="E14" s="330"/>
      <c r="F14" s="330">
        <v>300</v>
      </c>
      <c r="G14" s="330"/>
      <c r="H14" s="330"/>
      <c r="I14" s="330"/>
      <c r="J14" s="330">
        <v>250</v>
      </c>
      <c r="K14" s="330"/>
      <c r="L14" s="330"/>
      <c r="M14" s="330"/>
    </row>
    <row r="15" spans="1:13" ht="14.25">
      <c r="A15" s="382"/>
      <c r="B15" s="374"/>
      <c r="C15" s="375"/>
      <c r="D15" s="330" t="s">
        <v>606</v>
      </c>
      <c r="E15" s="330"/>
      <c r="F15" s="330"/>
      <c r="G15" s="330"/>
      <c r="H15" s="330"/>
      <c r="I15" s="330"/>
      <c r="J15" s="330"/>
      <c r="K15" s="330"/>
      <c r="L15" s="330"/>
      <c r="M15" s="330"/>
    </row>
    <row r="16" spans="1:13" ht="14.25">
      <c r="A16" s="382"/>
      <c r="B16" s="374"/>
      <c r="C16" s="375"/>
      <c r="D16" s="330" t="s">
        <v>607</v>
      </c>
      <c r="E16" s="330"/>
      <c r="F16" s="330"/>
      <c r="G16" s="330"/>
      <c r="H16" s="330"/>
      <c r="I16" s="330"/>
      <c r="J16" s="330"/>
      <c r="K16" s="330"/>
      <c r="L16" s="330"/>
      <c r="M16" s="330"/>
    </row>
    <row r="17" spans="1:13" ht="14.25">
      <c r="A17" s="382"/>
      <c r="B17" s="376"/>
      <c r="C17" s="377"/>
      <c r="D17" s="330" t="s">
        <v>608</v>
      </c>
      <c r="E17" s="330"/>
      <c r="F17" s="330"/>
      <c r="G17" s="330"/>
      <c r="H17" s="330"/>
      <c r="I17" s="330"/>
      <c r="J17" s="330"/>
      <c r="K17" s="330"/>
      <c r="L17" s="330"/>
      <c r="M17" s="330"/>
    </row>
    <row r="18" spans="1:13" ht="14.25">
      <c r="A18" s="382"/>
      <c r="B18" s="372" t="s">
        <v>609</v>
      </c>
      <c r="C18" s="373"/>
      <c r="D18" s="330" t="s">
        <v>601</v>
      </c>
      <c r="E18" s="330"/>
      <c r="F18" s="378" t="s">
        <v>610</v>
      </c>
      <c r="G18" s="378"/>
      <c r="H18" s="378"/>
      <c r="I18" s="378" t="s">
        <v>611</v>
      </c>
      <c r="J18" s="378"/>
      <c r="K18" s="378"/>
      <c r="L18" s="378" t="s">
        <v>612</v>
      </c>
      <c r="M18" s="378"/>
    </row>
    <row r="19" spans="1:13" ht="14.25">
      <c r="A19" s="382"/>
      <c r="B19" s="374"/>
      <c r="C19" s="375"/>
      <c r="D19" s="330" t="s">
        <v>604</v>
      </c>
      <c r="E19" s="330"/>
      <c r="F19" s="328">
        <v>300</v>
      </c>
      <c r="G19" s="328"/>
      <c r="H19" s="328"/>
      <c r="I19" s="328">
        <v>250</v>
      </c>
      <c r="J19" s="328"/>
      <c r="K19" s="328"/>
      <c r="L19" s="328"/>
      <c r="M19" s="328"/>
    </row>
    <row r="20" spans="1:13" ht="14.25">
      <c r="A20" s="382"/>
      <c r="B20" s="374"/>
      <c r="C20" s="375"/>
      <c r="D20" s="328">
        <v>1</v>
      </c>
      <c r="E20" s="328"/>
      <c r="F20" s="328"/>
      <c r="G20" s="328"/>
      <c r="H20" s="328"/>
      <c r="I20" s="328"/>
      <c r="J20" s="328"/>
      <c r="K20" s="328"/>
      <c r="L20" s="328"/>
      <c r="M20" s="328"/>
    </row>
    <row r="21" spans="1:13" ht="14.25">
      <c r="A21" s="382"/>
      <c r="B21" s="374"/>
      <c r="C21" s="375"/>
      <c r="D21" s="328">
        <v>2</v>
      </c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3" ht="14.25">
      <c r="A22" s="382"/>
      <c r="B22" s="374"/>
      <c r="C22" s="375"/>
      <c r="D22" s="328">
        <v>3</v>
      </c>
      <c r="E22" s="328"/>
      <c r="F22" s="330"/>
      <c r="G22" s="330"/>
      <c r="H22" s="330"/>
      <c r="I22" s="330"/>
      <c r="J22" s="330"/>
      <c r="K22" s="330"/>
      <c r="L22" s="330"/>
      <c r="M22" s="330"/>
    </row>
    <row r="23" spans="1:13" ht="14.25">
      <c r="A23" s="382"/>
      <c r="B23" s="376"/>
      <c r="C23" s="377"/>
      <c r="D23" s="328" t="s">
        <v>613</v>
      </c>
      <c r="E23" s="328"/>
      <c r="F23" s="328"/>
      <c r="G23" s="328"/>
      <c r="H23" s="328"/>
      <c r="I23" s="328"/>
      <c r="J23" s="328"/>
      <c r="K23" s="328"/>
      <c r="L23" s="328"/>
      <c r="M23" s="328"/>
    </row>
    <row r="24" spans="1:13" ht="14.25">
      <c r="A24" s="353" t="s">
        <v>614</v>
      </c>
      <c r="B24" s="353"/>
      <c r="C24" s="353"/>
      <c r="D24" s="330"/>
      <c r="E24" s="330"/>
      <c r="F24" s="330"/>
      <c r="G24" s="330"/>
      <c r="H24" s="330"/>
      <c r="I24" s="330"/>
      <c r="J24" s="330"/>
      <c r="K24" s="330"/>
      <c r="L24" s="330"/>
      <c r="M24" s="330"/>
    </row>
    <row r="25" spans="1:13" ht="14.25">
      <c r="A25" s="366" t="s">
        <v>615</v>
      </c>
      <c r="B25" s="367"/>
      <c r="C25" s="370" t="s">
        <v>616</v>
      </c>
      <c r="D25" s="370"/>
      <c r="E25" s="370"/>
      <c r="F25" s="370"/>
      <c r="G25" s="370"/>
      <c r="H25" s="371" t="s">
        <v>617</v>
      </c>
      <c r="I25" s="371"/>
      <c r="J25" s="371"/>
      <c r="K25" s="371" t="s">
        <v>618</v>
      </c>
      <c r="L25" s="371"/>
      <c r="M25" s="371"/>
    </row>
    <row r="26" spans="1:13" ht="14.25">
      <c r="A26" s="368"/>
      <c r="B26" s="369"/>
      <c r="C26" s="388" t="s">
        <v>758</v>
      </c>
      <c r="D26" s="361"/>
      <c r="E26" s="361"/>
      <c r="F26" s="361"/>
      <c r="G26" s="361"/>
      <c r="H26" s="330"/>
      <c r="I26" s="330"/>
      <c r="J26" s="330"/>
      <c r="K26" s="330"/>
      <c r="L26" s="330"/>
      <c r="M26" s="330"/>
    </row>
    <row r="27" spans="1:13" ht="14.25">
      <c r="A27" s="368"/>
      <c r="B27" s="369"/>
      <c r="C27" s="352" t="s">
        <v>720</v>
      </c>
      <c r="D27" s="352"/>
      <c r="E27" s="352"/>
      <c r="F27" s="352"/>
      <c r="G27" s="352"/>
      <c r="H27" s="330"/>
      <c r="I27" s="330"/>
      <c r="J27" s="330"/>
      <c r="K27" s="330"/>
      <c r="L27" s="330"/>
      <c r="M27" s="330"/>
    </row>
    <row r="28" spans="1:13" ht="14.25">
      <c r="A28" s="368"/>
      <c r="B28" s="369"/>
      <c r="C28" s="352" t="s">
        <v>613</v>
      </c>
      <c r="D28" s="352"/>
      <c r="E28" s="352"/>
      <c r="F28" s="352"/>
      <c r="G28" s="352"/>
      <c r="H28" s="330"/>
      <c r="I28" s="330"/>
      <c r="J28" s="330"/>
      <c r="K28" s="330"/>
      <c r="L28" s="330"/>
      <c r="M28" s="330"/>
    </row>
    <row r="29" spans="1:13" ht="28.5">
      <c r="A29" s="362" t="s">
        <v>619</v>
      </c>
      <c r="B29" s="229" t="s">
        <v>620</v>
      </c>
      <c r="C29" s="328" t="s">
        <v>569</v>
      </c>
      <c r="D29" s="328"/>
      <c r="E29" s="328"/>
      <c r="F29" s="328"/>
      <c r="G29" s="328"/>
      <c r="H29" s="328"/>
      <c r="I29" s="328"/>
      <c r="J29" s="328"/>
      <c r="K29" s="328"/>
      <c r="L29" s="328"/>
      <c r="M29" s="328"/>
    </row>
    <row r="30" spans="1:13" ht="42.75">
      <c r="A30" s="363"/>
      <c r="B30" s="229" t="s">
        <v>621</v>
      </c>
      <c r="C30" s="328" t="s">
        <v>569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</row>
    <row r="31" spans="1:13" ht="14.25">
      <c r="A31" s="363"/>
      <c r="B31" s="364" t="s">
        <v>622</v>
      </c>
      <c r="C31" s="330" t="s">
        <v>571</v>
      </c>
      <c r="D31" s="330"/>
      <c r="E31" s="330" t="s">
        <v>572</v>
      </c>
      <c r="F31" s="330"/>
      <c r="G31" s="330"/>
      <c r="H31" s="330" t="s">
        <v>573</v>
      </c>
      <c r="I31" s="330"/>
      <c r="J31" s="330"/>
      <c r="K31" s="330"/>
      <c r="L31" s="330" t="s">
        <v>574</v>
      </c>
      <c r="M31" s="330"/>
    </row>
    <row r="32" spans="1:13" ht="14.25">
      <c r="A32" s="363"/>
      <c r="B32" s="365"/>
      <c r="C32" s="330" t="s">
        <v>623</v>
      </c>
      <c r="D32" s="330"/>
      <c r="E32" s="330" t="s">
        <v>576</v>
      </c>
      <c r="F32" s="330"/>
      <c r="G32" s="330"/>
      <c r="H32" s="328" t="s">
        <v>776</v>
      </c>
      <c r="I32" s="328"/>
      <c r="J32" s="328"/>
      <c r="K32" s="328"/>
      <c r="L32" s="330" t="s">
        <v>777</v>
      </c>
      <c r="M32" s="330"/>
    </row>
    <row r="33" spans="1:13" ht="14.25">
      <c r="A33" s="363"/>
      <c r="B33" s="365"/>
      <c r="C33" s="330"/>
      <c r="D33" s="330"/>
      <c r="E33" s="330" t="s">
        <v>577</v>
      </c>
      <c r="F33" s="330"/>
      <c r="G33" s="330"/>
      <c r="H33" s="328" t="s">
        <v>778</v>
      </c>
      <c r="I33" s="328"/>
      <c r="J33" s="328"/>
      <c r="K33" s="328"/>
      <c r="L33" s="330" t="s">
        <v>779</v>
      </c>
      <c r="M33" s="330"/>
    </row>
    <row r="34" spans="1:13" ht="14.25">
      <c r="A34" s="363"/>
      <c r="B34" s="365"/>
      <c r="C34" s="330"/>
      <c r="D34" s="330"/>
      <c r="E34" s="330" t="s">
        <v>578</v>
      </c>
      <c r="F34" s="330"/>
      <c r="G34" s="330"/>
      <c r="H34" s="328" t="s">
        <v>780</v>
      </c>
      <c r="I34" s="328"/>
      <c r="J34" s="328"/>
      <c r="K34" s="328"/>
      <c r="L34" s="330" t="s">
        <v>781</v>
      </c>
      <c r="M34" s="330"/>
    </row>
    <row r="35" spans="1:13" ht="14.25">
      <c r="A35" s="363"/>
      <c r="B35" s="365"/>
      <c r="C35" s="330"/>
      <c r="D35" s="330"/>
      <c r="E35" s="330" t="s">
        <v>579</v>
      </c>
      <c r="F35" s="330"/>
      <c r="G35" s="330"/>
      <c r="H35" s="328" t="s">
        <v>782</v>
      </c>
      <c r="I35" s="328"/>
      <c r="J35" s="328"/>
      <c r="K35" s="328"/>
      <c r="L35" s="330" t="s">
        <v>783</v>
      </c>
      <c r="M35" s="330"/>
    </row>
    <row r="36" spans="1:13" ht="14.25">
      <c r="A36" s="363"/>
      <c r="B36" s="365"/>
      <c r="C36" s="330"/>
      <c r="D36" s="330"/>
      <c r="E36" s="330" t="s">
        <v>613</v>
      </c>
      <c r="F36" s="330"/>
      <c r="G36" s="330"/>
      <c r="H36" s="328" t="s">
        <v>728</v>
      </c>
      <c r="I36" s="328"/>
      <c r="J36" s="328"/>
      <c r="K36" s="328"/>
      <c r="L36" s="330"/>
      <c r="M36" s="330"/>
    </row>
    <row r="37" spans="1:13" ht="14.25">
      <c r="A37" s="363"/>
      <c r="B37" s="365"/>
      <c r="C37" s="330" t="s">
        <v>571</v>
      </c>
      <c r="D37" s="330"/>
      <c r="E37" s="330" t="s">
        <v>572</v>
      </c>
      <c r="F37" s="330"/>
      <c r="G37" s="330"/>
      <c r="H37" s="330" t="s">
        <v>573</v>
      </c>
      <c r="I37" s="330"/>
      <c r="J37" s="330"/>
      <c r="K37" s="330"/>
      <c r="L37" s="330" t="s">
        <v>574</v>
      </c>
      <c r="M37" s="330"/>
    </row>
    <row r="38" spans="1:13" ht="14.25">
      <c r="A38" s="363"/>
      <c r="B38" s="365"/>
      <c r="C38" s="330" t="s">
        <v>623</v>
      </c>
      <c r="D38" s="330"/>
      <c r="E38" s="330" t="s">
        <v>581</v>
      </c>
      <c r="F38" s="330"/>
      <c r="G38" s="330"/>
      <c r="H38" s="328" t="s">
        <v>728</v>
      </c>
      <c r="I38" s="328"/>
      <c r="J38" s="328"/>
      <c r="K38" s="328"/>
      <c r="L38" s="330"/>
      <c r="M38" s="330"/>
    </row>
    <row r="39" spans="1:13" ht="14.25">
      <c r="A39" s="363"/>
      <c r="B39" s="365"/>
      <c r="C39" s="330"/>
      <c r="D39" s="330"/>
      <c r="E39" s="330" t="s">
        <v>582</v>
      </c>
      <c r="F39" s="330"/>
      <c r="G39" s="330"/>
      <c r="H39" s="328" t="s">
        <v>784</v>
      </c>
      <c r="I39" s="328"/>
      <c r="J39" s="328"/>
      <c r="K39" s="328"/>
      <c r="L39" s="330"/>
      <c r="M39" s="330"/>
    </row>
    <row r="40" spans="1:13" ht="14.25">
      <c r="A40" s="363"/>
      <c r="B40" s="365"/>
      <c r="C40" s="330"/>
      <c r="D40" s="330"/>
      <c r="E40" s="330" t="s">
        <v>583</v>
      </c>
      <c r="F40" s="330"/>
      <c r="G40" s="330"/>
      <c r="H40" s="328" t="s">
        <v>785</v>
      </c>
      <c r="I40" s="328"/>
      <c r="J40" s="328"/>
      <c r="K40" s="328"/>
      <c r="L40" s="330" t="s">
        <v>786</v>
      </c>
      <c r="M40" s="330"/>
    </row>
    <row r="41" spans="1:13" ht="14.25">
      <c r="A41" s="363"/>
      <c r="B41" s="365"/>
      <c r="C41" s="330"/>
      <c r="D41" s="330"/>
      <c r="E41" s="330" t="s">
        <v>584</v>
      </c>
      <c r="F41" s="330"/>
      <c r="G41" s="330"/>
      <c r="H41" s="328" t="s">
        <v>787</v>
      </c>
      <c r="I41" s="328"/>
      <c r="J41" s="328"/>
      <c r="K41" s="328"/>
      <c r="L41" s="330"/>
      <c r="M41" s="330"/>
    </row>
    <row r="42" spans="1:13" ht="14.25">
      <c r="A42" s="363"/>
      <c r="B42" s="365"/>
      <c r="C42" s="330"/>
      <c r="D42" s="330"/>
      <c r="E42" s="330" t="s">
        <v>585</v>
      </c>
      <c r="F42" s="330"/>
      <c r="G42" s="330"/>
      <c r="H42" s="328" t="s">
        <v>788</v>
      </c>
      <c r="I42" s="328"/>
      <c r="J42" s="328"/>
      <c r="K42" s="328"/>
      <c r="L42" s="330"/>
      <c r="M42" s="330"/>
    </row>
    <row r="43" spans="1:13" ht="14.25">
      <c r="A43" s="363"/>
      <c r="B43" s="365"/>
      <c r="C43" s="330"/>
      <c r="D43" s="330"/>
      <c r="E43" s="330" t="s">
        <v>613</v>
      </c>
      <c r="F43" s="330"/>
      <c r="G43" s="330"/>
      <c r="H43" s="328" t="s">
        <v>728</v>
      </c>
      <c r="I43" s="328"/>
      <c r="J43" s="328"/>
      <c r="K43" s="328"/>
      <c r="L43" s="330"/>
      <c r="M43" s="330"/>
    </row>
    <row r="44" spans="1:13" ht="14.25">
      <c r="A44" s="353" t="s">
        <v>624</v>
      </c>
      <c r="B44" s="353"/>
      <c r="C44" s="353"/>
      <c r="D44" s="354"/>
      <c r="E44" s="355"/>
      <c r="F44" s="355"/>
      <c r="G44" s="355"/>
      <c r="H44" s="355"/>
      <c r="I44" s="355"/>
      <c r="J44" s="355"/>
      <c r="K44" s="355"/>
      <c r="L44" s="355"/>
      <c r="M44" s="356"/>
    </row>
    <row r="45" spans="1:13" ht="14.25">
      <c r="A45" s="353" t="s">
        <v>625</v>
      </c>
      <c r="B45" s="353"/>
      <c r="C45" s="353"/>
      <c r="D45" s="357" t="s">
        <v>626</v>
      </c>
      <c r="E45" s="358"/>
      <c r="F45" s="358"/>
      <c r="G45" s="358"/>
      <c r="H45" s="358"/>
      <c r="I45" s="358"/>
      <c r="J45" s="358"/>
      <c r="K45" s="358"/>
      <c r="L45" s="358"/>
      <c r="M45" s="359"/>
    </row>
  </sheetData>
  <mergeCells count="138">
    <mergeCell ref="A1:M1"/>
    <mergeCell ref="A2:M2"/>
    <mergeCell ref="A3:H3"/>
    <mergeCell ref="I3:L3"/>
    <mergeCell ref="A4:A11"/>
    <mergeCell ref="B4:C4"/>
    <mergeCell ref="D4:M4"/>
    <mergeCell ref="B5:C5"/>
    <mergeCell ref="D5:M5"/>
    <mergeCell ref="B6:C6"/>
    <mergeCell ref="B8:C8"/>
    <mergeCell ref="D8:F8"/>
    <mergeCell ref="G8:I8"/>
    <mergeCell ref="J8:M8"/>
    <mergeCell ref="B9:C9"/>
    <mergeCell ref="D9:M9"/>
    <mergeCell ref="D6:F6"/>
    <mergeCell ref="G6:I6"/>
    <mergeCell ref="J6:M6"/>
    <mergeCell ref="B7:C7"/>
    <mergeCell ref="D7:F7"/>
    <mergeCell ref="G7:I7"/>
    <mergeCell ref="J7:M7"/>
    <mergeCell ref="B10:C10"/>
    <mergeCell ref="D10:M10"/>
    <mergeCell ref="B11:C11"/>
    <mergeCell ref="D11:M11"/>
    <mergeCell ref="A12:A23"/>
    <mergeCell ref="B12:C17"/>
    <mergeCell ref="D12:E12"/>
    <mergeCell ref="F12:I12"/>
    <mergeCell ref="J12:M12"/>
    <mergeCell ref="D13:E13"/>
    <mergeCell ref="D16:E16"/>
    <mergeCell ref="F16:I16"/>
    <mergeCell ref="J16:M16"/>
    <mergeCell ref="D17:E17"/>
    <mergeCell ref="F17:I17"/>
    <mergeCell ref="J17:M17"/>
    <mergeCell ref="F13:I13"/>
    <mergeCell ref="J13:M13"/>
    <mergeCell ref="D14:E14"/>
    <mergeCell ref="F14:I14"/>
    <mergeCell ref="J14:M14"/>
    <mergeCell ref="D15:E15"/>
    <mergeCell ref="F15:I15"/>
    <mergeCell ref="J15:M15"/>
    <mergeCell ref="B18:C23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D22:E22"/>
    <mergeCell ref="F22:H22"/>
    <mergeCell ref="I22:K22"/>
    <mergeCell ref="L22:M22"/>
    <mergeCell ref="D23:E23"/>
    <mergeCell ref="F23:H23"/>
    <mergeCell ref="I23:K23"/>
    <mergeCell ref="L23:M23"/>
    <mergeCell ref="F20:H20"/>
    <mergeCell ref="I20:K20"/>
    <mergeCell ref="L20:M20"/>
    <mergeCell ref="D21:E21"/>
    <mergeCell ref="F21:H21"/>
    <mergeCell ref="I21:K21"/>
    <mergeCell ref="L21:M21"/>
    <mergeCell ref="A24:C24"/>
    <mergeCell ref="D24:M24"/>
    <mergeCell ref="A25:B28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A29:A43"/>
    <mergeCell ref="C29:M29"/>
    <mergeCell ref="C30:M30"/>
    <mergeCell ref="B31:B43"/>
    <mergeCell ref="C31:D31"/>
    <mergeCell ref="E31:G31"/>
    <mergeCell ref="H31:K31"/>
    <mergeCell ref="L31:M31"/>
    <mergeCell ref="C32:D36"/>
    <mergeCell ref="E32:G32"/>
    <mergeCell ref="H32:K32"/>
    <mergeCell ref="L32:M32"/>
    <mergeCell ref="E33:G33"/>
    <mergeCell ref="H33:K33"/>
    <mergeCell ref="L33:M33"/>
    <mergeCell ref="E36:G36"/>
    <mergeCell ref="H36:K36"/>
    <mergeCell ref="L36:M36"/>
    <mergeCell ref="C37:D37"/>
    <mergeCell ref="E37:G37"/>
    <mergeCell ref="H37:K37"/>
    <mergeCell ref="L37:M37"/>
    <mergeCell ref="E34:G34"/>
    <mergeCell ref="H34:K34"/>
    <mergeCell ref="L34:M34"/>
    <mergeCell ref="E35:G35"/>
    <mergeCell ref="H35:K35"/>
    <mergeCell ref="L35:M35"/>
    <mergeCell ref="E43:G43"/>
    <mergeCell ref="H43:K43"/>
    <mergeCell ref="L43:M43"/>
    <mergeCell ref="A44:C44"/>
    <mergeCell ref="D44:M44"/>
    <mergeCell ref="A45:C45"/>
    <mergeCell ref="D45:M45"/>
    <mergeCell ref="E41:G41"/>
    <mergeCell ref="H41:K41"/>
    <mergeCell ref="L41:M41"/>
    <mergeCell ref="E42:G42"/>
    <mergeCell ref="H42:K42"/>
    <mergeCell ref="L42:M42"/>
    <mergeCell ref="C38:D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</mergeCells>
  <phoneticPr fontId="36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45"/>
  <sheetViews>
    <sheetView topLeftCell="A9" workbookViewId="0">
      <selection activeCell="C30" sqref="C30:M30"/>
    </sheetView>
  </sheetViews>
  <sheetFormatPr defaultRowHeight="11.25"/>
  <sheetData>
    <row r="1" spans="1:13" ht="27">
      <c r="A1" s="386" t="s">
        <v>590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20.25">
      <c r="A2" s="387" t="s">
        <v>708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3" ht="14.25">
      <c r="A3" s="360" t="s">
        <v>709</v>
      </c>
      <c r="B3" s="360"/>
      <c r="C3" s="360"/>
      <c r="D3" s="360"/>
      <c r="E3" s="360"/>
      <c r="F3" s="360"/>
      <c r="G3" s="360"/>
      <c r="H3" s="360"/>
      <c r="I3" s="360" t="s">
        <v>710</v>
      </c>
      <c r="J3" s="360"/>
      <c r="K3" s="360"/>
      <c r="L3" s="360"/>
      <c r="M3" s="228"/>
    </row>
    <row r="4" spans="1:13" ht="14.25">
      <c r="A4" s="382" t="s">
        <v>591</v>
      </c>
      <c r="B4" s="354" t="s">
        <v>225</v>
      </c>
      <c r="C4" s="356"/>
      <c r="D4" s="330" t="s">
        <v>789</v>
      </c>
      <c r="E4" s="330"/>
      <c r="F4" s="330"/>
      <c r="G4" s="330"/>
      <c r="H4" s="330"/>
      <c r="I4" s="330"/>
      <c r="J4" s="330"/>
      <c r="K4" s="330"/>
      <c r="L4" s="330"/>
      <c r="M4" s="330"/>
    </row>
    <row r="5" spans="1:13" ht="14.25">
      <c r="A5" s="382"/>
      <c r="B5" s="354" t="s">
        <v>592</v>
      </c>
      <c r="C5" s="356"/>
      <c r="D5" s="330" t="s">
        <v>770</v>
      </c>
      <c r="E5" s="330"/>
      <c r="F5" s="330"/>
      <c r="G5" s="330"/>
      <c r="H5" s="330"/>
      <c r="I5" s="330"/>
      <c r="J5" s="330"/>
      <c r="K5" s="330"/>
      <c r="L5" s="330"/>
      <c r="M5" s="330"/>
    </row>
    <row r="6" spans="1:13" ht="14.25">
      <c r="A6" s="382"/>
      <c r="B6" s="354" t="s">
        <v>593</v>
      </c>
      <c r="C6" s="356"/>
      <c r="D6" s="383" t="s">
        <v>713</v>
      </c>
      <c r="E6" s="384"/>
      <c r="F6" s="385"/>
      <c r="G6" s="330" t="s">
        <v>594</v>
      </c>
      <c r="H6" s="330"/>
      <c r="I6" s="330"/>
      <c r="J6" s="330" t="s">
        <v>734</v>
      </c>
      <c r="K6" s="330"/>
      <c r="L6" s="330"/>
      <c r="M6" s="330"/>
    </row>
    <row r="7" spans="1:13" ht="14.25">
      <c r="A7" s="382"/>
      <c r="B7" s="354" t="s">
        <v>595</v>
      </c>
      <c r="C7" s="356"/>
      <c r="D7" s="330" t="s">
        <v>790</v>
      </c>
      <c r="E7" s="330"/>
      <c r="F7" s="330"/>
      <c r="G7" s="330" t="s">
        <v>554</v>
      </c>
      <c r="H7" s="330"/>
      <c r="I7" s="330"/>
      <c r="J7" s="330">
        <v>18773099109</v>
      </c>
      <c r="K7" s="330"/>
      <c r="L7" s="330"/>
      <c r="M7" s="330"/>
    </row>
    <row r="8" spans="1:13" ht="14.25">
      <c r="A8" s="382"/>
      <c r="B8" s="354" t="s">
        <v>553</v>
      </c>
      <c r="C8" s="356"/>
      <c r="D8" s="330" t="s">
        <v>791</v>
      </c>
      <c r="E8" s="330"/>
      <c r="F8" s="330"/>
      <c r="G8" s="330" t="s">
        <v>554</v>
      </c>
      <c r="H8" s="330"/>
      <c r="I8" s="330"/>
      <c r="J8" s="330">
        <v>18373028788</v>
      </c>
      <c r="K8" s="330"/>
      <c r="L8" s="330"/>
      <c r="M8" s="330"/>
    </row>
    <row r="9" spans="1:13" ht="14.25">
      <c r="A9" s="382"/>
      <c r="B9" s="354" t="s">
        <v>596</v>
      </c>
      <c r="C9" s="356"/>
      <c r="D9" s="328" t="s">
        <v>792</v>
      </c>
      <c r="E9" s="328"/>
      <c r="F9" s="328"/>
      <c r="G9" s="328"/>
      <c r="H9" s="328"/>
      <c r="I9" s="328"/>
      <c r="J9" s="328"/>
      <c r="K9" s="328"/>
      <c r="L9" s="328"/>
      <c r="M9" s="328"/>
    </row>
    <row r="10" spans="1:13" ht="14.25">
      <c r="A10" s="382"/>
      <c r="B10" s="354" t="s">
        <v>597</v>
      </c>
      <c r="C10" s="356"/>
      <c r="D10" s="354" t="s">
        <v>793</v>
      </c>
      <c r="E10" s="355"/>
      <c r="F10" s="355"/>
      <c r="G10" s="355"/>
      <c r="H10" s="355"/>
      <c r="I10" s="355"/>
      <c r="J10" s="355"/>
      <c r="K10" s="355"/>
      <c r="L10" s="355"/>
      <c r="M10" s="356"/>
    </row>
    <row r="11" spans="1:13" ht="14.25">
      <c r="A11" s="382"/>
      <c r="B11" s="354" t="s">
        <v>598</v>
      </c>
      <c r="C11" s="356"/>
      <c r="D11" s="330" t="s">
        <v>794</v>
      </c>
      <c r="E11" s="330"/>
      <c r="F11" s="330"/>
      <c r="G11" s="330"/>
      <c r="H11" s="330"/>
      <c r="I11" s="330"/>
      <c r="J11" s="330"/>
      <c r="K11" s="330"/>
      <c r="L11" s="330"/>
      <c r="M11" s="330"/>
    </row>
    <row r="12" spans="1:13" ht="14.25">
      <c r="A12" s="382" t="s">
        <v>599</v>
      </c>
      <c r="B12" s="372" t="s">
        <v>600</v>
      </c>
      <c r="C12" s="373"/>
      <c r="D12" s="371" t="s">
        <v>601</v>
      </c>
      <c r="E12" s="371"/>
      <c r="F12" s="371" t="s">
        <v>602</v>
      </c>
      <c r="G12" s="371"/>
      <c r="H12" s="371"/>
      <c r="I12" s="371"/>
      <c r="J12" s="371" t="s">
        <v>603</v>
      </c>
      <c r="K12" s="371"/>
      <c r="L12" s="371"/>
      <c r="M12" s="371"/>
    </row>
    <row r="13" spans="1:13" ht="14.25">
      <c r="A13" s="382"/>
      <c r="B13" s="374"/>
      <c r="C13" s="375"/>
      <c r="D13" s="330" t="s">
        <v>604</v>
      </c>
      <c r="E13" s="330"/>
      <c r="F13" s="330" t="s">
        <v>795</v>
      </c>
      <c r="G13" s="330"/>
      <c r="H13" s="330"/>
      <c r="I13" s="330"/>
      <c r="J13" s="330" t="s">
        <v>796</v>
      </c>
      <c r="K13" s="330"/>
      <c r="L13" s="330"/>
      <c r="M13" s="330"/>
    </row>
    <row r="14" spans="1:13" ht="14.25">
      <c r="A14" s="382"/>
      <c r="B14" s="374"/>
      <c r="C14" s="375"/>
      <c r="D14" s="330" t="s">
        <v>605</v>
      </c>
      <c r="E14" s="330"/>
      <c r="F14" s="330"/>
      <c r="G14" s="330"/>
      <c r="H14" s="330"/>
      <c r="I14" s="330"/>
      <c r="J14" s="330"/>
      <c r="K14" s="330"/>
      <c r="L14" s="330"/>
      <c r="M14" s="330"/>
    </row>
    <row r="15" spans="1:13" ht="14.25">
      <c r="A15" s="382"/>
      <c r="B15" s="374"/>
      <c r="C15" s="375"/>
      <c r="D15" s="330" t="s">
        <v>606</v>
      </c>
      <c r="E15" s="330"/>
      <c r="F15" s="330"/>
      <c r="G15" s="330"/>
      <c r="H15" s="330"/>
      <c r="I15" s="330"/>
      <c r="J15" s="330"/>
      <c r="K15" s="330"/>
      <c r="L15" s="330"/>
      <c r="M15" s="330"/>
    </row>
    <row r="16" spans="1:13" ht="14.25">
      <c r="A16" s="382"/>
      <c r="B16" s="374"/>
      <c r="C16" s="375"/>
      <c r="D16" s="330" t="s">
        <v>607</v>
      </c>
      <c r="E16" s="330"/>
      <c r="F16" s="330"/>
      <c r="G16" s="330"/>
      <c r="H16" s="330"/>
      <c r="I16" s="330"/>
      <c r="J16" s="330"/>
      <c r="K16" s="330"/>
      <c r="L16" s="330"/>
      <c r="M16" s="330"/>
    </row>
    <row r="17" spans="1:13" ht="14.25">
      <c r="A17" s="382"/>
      <c r="B17" s="376"/>
      <c r="C17" s="377"/>
      <c r="D17" s="330" t="s">
        <v>608</v>
      </c>
      <c r="E17" s="330"/>
      <c r="F17" s="330"/>
      <c r="G17" s="330"/>
      <c r="H17" s="330"/>
      <c r="I17" s="330"/>
      <c r="J17" s="330"/>
      <c r="K17" s="330"/>
      <c r="L17" s="330"/>
      <c r="M17" s="330"/>
    </row>
    <row r="18" spans="1:13" ht="14.25">
      <c r="A18" s="382"/>
      <c r="B18" s="372" t="s">
        <v>609</v>
      </c>
      <c r="C18" s="373"/>
      <c r="D18" s="330" t="s">
        <v>601</v>
      </c>
      <c r="E18" s="330"/>
      <c r="F18" s="378" t="s">
        <v>610</v>
      </c>
      <c r="G18" s="378"/>
      <c r="H18" s="378"/>
      <c r="I18" s="378" t="s">
        <v>611</v>
      </c>
      <c r="J18" s="378"/>
      <c r="K18" s="378"/>
      <c r="L18" s="378" t="s">
        <v>612</v>
      </c>
      <c r="M18" s="378"/>
    </row>
    <row r="19" spans="1:13" ht="14.25">
      <c r="A19" s="382"/>
      <c r="B19" s="374"/>
      <c r="C19" s="375"/>
      <c r="D19" s="330" t="s">
        <v>604</v>
      </c>
      <c r="E19" s="330"/>
      <c r="F19" s="328">
        <v>810</v>
      </c>
      <c r="G19" s="328"/>
      <c r="H19" s="328"/>
      <c r="I19" s="328">
        <v>800</v>
      </c>
      <c r="J19" s="328"/>
      <c r="K19" s="328"/>
      <c r="L19" s="328"/>
      <c r="M19" s="328"/>
    </row>
    <row r="20" spans="1:13" ht="14.25">
      <c r="A20" s="382"/>
      <c r="B20" s="374"/>
      <c r="C20" s="375"/>
      <c r="D20" s="328">
        <v>1</v>
      </c>
      <c r="E20" s="328"/>
      <c r="F20" s="328"/>
      <c r="G20" s="328"/>
      <c r="H20" s="328"/>
      <c r="I20" s="328"/>
      <c r="J20" s="328"/>
      <c r="K20" s="328"/>
      <c r="L20" s="328"/>
      <c r="M20" s="328"/>
    </row>
    <row r="21" spans="1:13" ht="14.25">
      <c r="A21" s="382"/>
      <c r="B21" s="374"/>
      <c r="C21" s="375"/>
      <c r="D21" s="328">
        <v>2</v>
      </c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3" ht="14.25">
      <c r="A22" s="382"/>
      <c r="B22" s="374"/>
      <c r="C22" s="375"/>
      <c r="D22" s="328">
        <v>3</v>
      </c>
      <c r="E22" s="328"/>
      <c r="F22" s="330"/>
      <c r="G22" s="330"/>
      <c r="H22" s="330"/>
      <c r="I22" s="330"/>
      <c r="J22" s="330"/>
      <c r="K22" s="330"/>
      <c r="L22" s="330"/>
      <c r="M22" s="330"/>
    </row>
    <row r="23" spans="1:13" ht="14.25">
      <c r="A23" s="382"/>
      <c r="B23" s="376"/>
      <c r="C23" s="377"/>
      <c r="D23" s="328" t="s">
        <v>613</v>
      </c>
      <c r="E23" s="328"/>
      <c r="F23" s="328"/>
      <c r="G23" s="328"/>
      <c r="H23" s="328"/>
      <c r="I23" s="328"/>
      <c r="J23" s="328"/>
      <c r="K23" s="328"/>
      <c r="L23" s="328"/>
      <c r="M23" s="328"/>
    </row>
    <row r="24" spans="1:13" ht="14.25">
      <c r="A24" s="353" t="s">
        <v>614</v>
      </c>
      <c r="B24" s="353"/>
      <c r="C24" s="353"/>
      <c r="D24" s="330"/>
      <c r="E24" s="330"/>
      <c r="F24" s="330"/>
      <c r="G24" s="330"/>
      <c r="H24" s="330"/>
      <c r="I24" s="330"/>
      <c r="J24" s="330"/>
      <c r="K24" s="330"/>
      <c r="L24" s="330"/>
      <c r="M24" s="330"/>
    </row>
    <row r="25" spans="1:13" ht="14.25">
      <c r="A25" s="366" t="s">
        <v>615</v>
      </c>
      <c r="B25" s="367"/>
      <c r="C25" s="370" t="s">
        <v>616</v>
      </c>
      <c r="D25" s="370"/>
      <c r="E25" s="370"/>
      <c r="F25" s="370"/>
      <c r="G25" s="370"/>
      <c r="H25" s="371" t="s">
        <v>617</v>
      </c>
      <c r="I25" s="371"/>
      <c r="J25" s="371"/>
      <c r="K25" s="371" t="s">
        <v>618</v>
      </c>
      <c r="L25" s="371"/>
      <c r="M25" s="371"/>
    </row>
    <row r="26" spans="1:13" ht="14.25">
      <c r="A26" s="368"/>
      <c r="B26" s="369"/>
      <c r="C26" s="389" t="s">
        <v>797</v>
      </c>
      <c r="D26" s="361"/>
      <c r="E26" s="361"/>
      <c r="F26" s="361"/>
      <c r="G26" s="361"/>
      <c r="H26" s="330"/>
      <c r="I26" s="330"/>
      <c r="J26" s="330"/>
      <c r="K26" s="330"/>
      <c r="L26" s="330"/>
      <c r="M26" s="330"/>
    </row>
    <row r="27" spans="1:13" ht="14.25">
      <c r="A27" s="368"/>
      <c r="B27" s="369"/>
      <c r="C27" s="352" t="s">
        <v>720</v>
      </c>
      <c r="D27" s="352"/>
      <c r="E27" s="352"/>
      <c r="F27" s="352"/>
      <c r="G27" s="352"/>
      <c r="H27" s="330"/>
      <c r="I27" s="330"/>
      <c r="J27" s="330"/>
      <c r="K27" s="330"/>
      <c r="L27" s="330"/>
      <c r="M27" s="330"/>
    </row>
    <row r="28" spans="1:13" ht="14.25">
      <c r="A28" s="368"/>
      <c r="B28" s="369"/>
      <c r="C28" s="352" t="s">
        <v>613</v>
      </c>
      <c r="D28" s="352"/>
      <c r="E28" s="352"/>
      <c r="F28" s="352"/>
      <c r="G28" s="352"/>
      <c r="H28" s="330"/>
      <c r="I28" s="330"/>
      <c r="J28" s="330"/>
      <c r="K28" s="330"/>
      <c r="L28" s="330"/>
      <c r="M28" s="330"/>
    </row>
    <row r="29" spans="1:13" ht="28.5">
      <c r="A29" s="362" t="s">
        <v>619</v>
      </c>
      <c r="B29" s="229" t="s">
        <v>620</v>
      </c>
      <c r="C29" s="328" t="s">
        <v>739</v>
      </c>
      <c r="D29" s="328"/>
      <c r="E29" s="328"/>
      <c r="F29" s="328"/>
      <c r="G29" s="328"/>
      <c r="H29" s="328"/>
      <c r="I29" s="328"/>
      <c r="J29" s="328"/>
      <c r="K29" s="328"/>
      <c r="L29" s="328"/>
      <c r="M29" s="328"/>
    </row>
    <row r="30" spans="1:13" ht="42.75">
      <c r="A30" s="363"/>
      <c r="B30" s="229" t="s">
        <v>621</v>
      </c>
      <c r="C30" s="328" t="s">
        <v>798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</row>
    <row r="31" spans="1:13" ht="14.25">
      <c r="A31" s="363"/>
      <c r="B31" s="364" t="s">
        <v>622</v>
      </c>
      <c r="C31" s="330" t="s">
        <v>571</v>
      </c>
      <c r="D31" s="330"/>
      <c r="E31" s="330" t="s">
        <v>572</v>
      </c>
      <c r="F31" s="330"/>
      <c r="G31" s="330"/>
      <c r="H31" s="330" t="s">
        <v>573</v>
      </c>
      <c r="I31" s="330"/>
      <c r="J31" s="330"/>
      <c r="K31" s="330"/>
      <c r="L31" s="330" t="s">
        <v>574</v>
      </c>
      <c r="M31" s="330"/>
    </row>
    <row r="32" spans="1:13" ht="14.25">
      <c r="A32" s="363"/>
      <c r="B32" s="365"/>
      <c r="C32" s="330" t="s">
        <v>623</v>
      </c>
      <c r="D32" s="330"/>
      <c r="E32" s="330" t="s">
        <v>576</v>
      </c>
      <c r="F32" s="330"/>
      <c r="G32" s="330"/>
      <c r="H32" s="328" t="s">
        <v>799</v>
      </c>
      <c r="I32" s="328"/>
      <c r="J32" s="328"/>
      <c r="K32" s="328"/>
      <c r="L32" s="330" t="s">
        <v>800</v>
      </c>
      <c r="M32" s="330"/>
    </row>
    <row r="33" spans="1:13" ht="14.25">
      <c r="A33" s="363"/>
      <c r="B33" s="365"/>
      <c r="C33" s="330"/>
      <c r="D33" s="330"/>
      <c r="E33" s="330" t="s">
        <v>577</v>
      </c>
      <c r="F33" s="330"/>
      <c r="G33" s="330"/>
      <c r="H33" s="328" t="s">
        <v>801</v>
      </c>
      <c r="I33" s="328"/>
      <c r="J33" s="328"/>
      <c r="K33" s="328"/>
      <c r="L33" s="330" t="s">
        <v>705</v>
      </c>
      <c r="M33" s="330"/>
    </row>
    <row r="34" spans="1:13" ht="14.25">
      <c r="A34" s="363"/>
      <c r="B34" s="365"/>
      <c r="C34" s="330"/>
      <c r="D34" s="330"/>
      <c r="E34" s="330" t="s">
        <v>578</v>
      </c>
      <c r="F34" s="330"/>
      <c r="G34" s="330"/>
      <c r="H34" s="328" t="s">
        <v>731</v>
      </c>
      <c r="I34" s="328"/>
      <c r="J34" s="328"/>
      <c r="K34" s="328"/>
      <c r="L34" s="330"/>
      <c r="M34" s="330"/>
    </row>
    <row r="35" spans="1:13" ht="14.25">
      <c r="A35" s="363"/>
      <c r="B35" s="365"/>
      <c r="C35" s="330"/>
      <c r="D35" s="330"/>
      <c r="E35" s="330" t="s">
        <v>579</v>
      </c>
      <c r="F35" s="330"/>
      <c r="G35" s="330"/>
      <c r="H35" s="328" t="s">
        <v>802</v>
      </c>
      <c r="I35" s="328"/>
      <c r="J35" s="328"/>
      <c r="K35" s="328"/>
      <c r="L35" s="330" t="s">
        <v>803</v>
      </c>
      <c r="M35" s="330"/>
    </row>
    <row r="36" spans="1:13" ht="14.25">
      <c r="A36" s="363"/>
      <c r="B36" s="365"/>
      <c r="C36" s="330"/>
      <c r="D36" s="330"/>
      <c r="E36" s="330" t="s">
        <v>613</v>
      </c>
      <c r="F36" s="330"/>
      <c r="G36" s="330"/>
      <c r="H36" s="328" t="s">
        <v>728</v>
      </c>
      <c r="I36" s="328"/>
      <c r="J36" s="328"/>
      <c r="K36" s="328"/>
      <c r="L36" s="330"/>
      <c r="M36" s="330"/>
    </row>
    <row r="37" spans="1:13" ht="14.25">
      <c r="A37" s="363"/>
      <c r="B37" s="365"/>
      <c r="C37" s="330" t="s">
        <v>571</v>
      </c>
      <c r="D37" s="330"/>
      <c r="E37" s="330" t="s">
        <v>572</v>
      </c>
      <c r="F37" s="330"/>
      <c r="G37" s="330"/>
      <c r="H37" s="330" t="s">
        <v>573</v>
      </c>
      <c r="I37" s="330"/>
      <c r="J37" s="330"/>
      <c r="K37" s="330"/>
      <c r="L37" s="330" t="s">
        <v>574</v>
      </c>
      <c r="M37" s="330"/>
    </row>
    <row r="38" spans="1:13" ht="14.25">
      <c r="A38" s="363"/>
      <c r="B38" s="365"/>
      <c r="C38" s="330" t="s">
        <v>623</v>
      </c>
      <c r="D38" s="330"/>
      <c r="E38" s="330" t="s">
        <v>581</v>
      </c>
      <c r="F38" s="330"/>
      <c r="G38" s="330"/>
      <c r="H38" s="328" t="s">
        <v>728</v>
      </c>
      <c r="I38" s="328"/>
      <c r="J38" s="328"/>
      <c r="K38" s="328"/>
      <c r="L38" s="330"/>
      <c r="M38" s="330"/>
    </row>
    <row r="39" spans="1:13" ht="14.25">
      <c r="A39" s="363"/>
      <c r="B39" s="365"/>
      <c r="C39" s="330"/>
      <c r="D39" s="330"/>
      <c r="E39" s="330" t="s">
        <v>582</v>
      </c>
      <c r="F39" s="330"/>
      <c r="G39" s="330"/>
      <c r="H39" s="328" t="s">
        <v>804</v>
      </c>
      <c r="I39" s="328"/>
      <c r="J39" s="328"/>
      <c r="K39" s="328"/>
      <c r="L39" s="330" t="s">
        <v>805</v>
      </c>
      <c r="M39" s="330"/>
    </row>
    <row r="40" spans="1:13" ht="14.25">
      <c r="A40" s="363"/>
      <c r="B40" s="365"/>
      <c r="C40" s="330"/>
      <c r="D40" s="330"/>
      <c r="E40" s="330" t="s">
        <v>583</v>
      </c>
      <c r="F40" s="330"/>
      <c r="G40" s="330"/>
      <c r="H40" s="328" t="s">
        <v>806</v>
      </c>
      <c r="I40" s="328"/>
      <c r="J40" s="328"/>
      <c r="K40" s="328"/>
      <c r="L40" s="330" t="s">
        <v>807</v>
      </c>
      <c r="M40" s="330"/>
    </row>
    <row r="41" spans="1:13" ht="14.25">
      <c r="A41" s="363"/>
      <c r="B41" s="365"/>
      <c r="C41" s="330"/>
      <c r="D41" s="330"/>
      <c r="E41" s="330" t="s">
        <v>584</v>
      </c>
      <c r="F41" s="330"/>
      <c r="G41" s="330"/>
      <c r="H41" s="328" t="s">
        <v>787</v>
      </c>
      <c r="I41" s="328"/>
      <c r="J41" s="328"/>
      <c r="K41" s="328"/>
      <c r="L41" s="330"/>
      <c r="M41" s="330"/>
    </row>
    <row r="42" spans="1:13" ht="14.25">
      <c r="A42" s="363"/>
      <c r="B42" s="365"/>
      <c r="C42" s="330"/>
      <c r="D42" s="330"/>
      <c r="E42" s="330" t="s">
        <v>585</v>
      </c>
      <c r="F42" s="330"/>
      <c r="G42" s="330"/>
      <c r="H42" s="328" t="s">
        <v>788</v>
      </c>
      <c r="I42" s="328"/>
      <c r="J42" s="328"/>
      <c r="K42" s="328"/>
      <c r="L42" s="330"/>
      <c r="M42" s="330"/>
    </row>
    <row r="43" spans="1:13" ht="14.25">
      <c r="A43" s="363"/>
      <c r="B43" s="365"/>
      <c r="C43" s="330"/>
      <c r="D43" s="330"/>
      <c r="E43" s="330" t="s">
        <v>613</v>
      </c>
      <c r="F43" s="330"/>
      <c r="G43" s="330"/>
      <c r="H43" s="328" t="s">
        <v>728</v>
      </c>
      <c r="I43" s="328"/>
      <c r="J43" s="328"/>
      <c r="K43" s="328"/>
      <c r="L43" s="330"/>
      <c r="M43" s="330"/>
    </row>
    <row r="44" spans="1:13" ht="14.25">
      <c r="A44" s="353" t="s">
        <v>624</v>
      </c>
      <c r="B44" s="353"/>
      <c r="C44" s="353"/>
      <c r="D44" s="354"/>
      <c r="E44" s="355"/>
      <c r="F44" s="355"/>
      <c r="G44" s="355"/>
      <c r="H44" s="355"/>
      <c r="I44" s="355"/>
      <c r="J44" s="355"/>
      <c r="K44" s="355"/>
      <c r="L44" s="355"/>
      <c r="M44" s="356"/>
    </row>
    <row r="45" spans="1:13" ht="14.25">
      <c r="A45" s="353" t="s">
        <v>625</v>
      </c>
      <c r="B45" s="353"/>
      <c r="C45" s="353"/>
      <c r="D45" s="357" t="s">
        <v>626</v>
      </c>
      <c r="E45" s="358"/>
      <c r="F45" s="358"/>
      <c r="G45" s="358"/>
      <c r="H45" s="358"/>
      <c r="I45" s="358"/>
      <c r="J45" s="358"/>
      <c r="K45" s="358"/>
      <c r="L45" s="358"/>
      <c r="M45" s="359"/>
    </row>
  </sheetData>
  <mergeCells count="138">
    <mergeCell ref="A1:M1"/>
    <mergeCell ref="A2:M2"/>
    <mergeCell ref="A3:H3"/>
    <mergeCell ref="I3:L3"/>
    <mergeCell ref="A4:A11"/>
    <mergeCell ref="B4:C4"/>
    <mergeCell ref="D4:M4"/>
    <mergeCell ref="B5:C5"/>
    <mergeCell ref="D5:M5"/>
    <mergeCell ref="B6:C6"/>
    <mergeCell ref="B8:C8"/>
    <mergeCell ref="D8:F8"/>
    <mergeCell ref="G8:I8"/>
    <mergeCell ref="J8:M8"/>
    <mergeCell ref="B9:C9"/>
    <mergeCell ref="D9:M9"/>
    <mergeCell ref="D6:F6"/>
    <mergeCell ref="G6:I6"/>
    <mergeCell ref="J6:M6"/>
    <mergeCell ref="B7:C7"/>
    <mergeCell ref="D7:F7"/>
    <mergeCell ref="G7:I7"/>
    <mergeCell ref="J7:M7"/>
    <mergeCell ref="B10:C10"/>
    <mergeCell ref="D10:M10"/>
    <mergeCell ref="B11:C11"/>
    <mergeCell ref="D11:M11"/>
    <mergeCell ref="A12:A23"/>
    <mergeCell ref="B12:C17"/>
    <mergeCell ref="D12:E12"/>
    <mergeCell ref="F12:I12"/>
    <mergeCell ref="J12:M12"/>
    <mergeCell ref="D13:E13"/>
    <mergeCell ref="D16:E16"/>
    <mergeCell ref="F16:I16"/>
    <mergeCell ref="J16:M16"/>
    <mergeCell ref="D17:E17"/>
    <mergeCell ref="F17:I17"/>
    <mergeCell ref="J17:M17"/>
    <mergeCell ref="F13:I13"/>
    <mergeCell ref="J13:M13"/>
    <mergeCell ref="D14:E14"/>
    <mergeCell ref="F14:I14"/>
    <mergeCell ref="J14:M14"/>
    <mergeCell ref="D15:E15"/>
    <mergeCell ref="F15:I15"/>
    <mergeCell ref="J15:M15"/>
    <mergeCell ref="B18:C23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D22:E22"/>
    <mergeCell ref="F22:H22"/>
    <mergeCell ref="I22:K22"/>
    <mergeCell ref="L22:M22"/>
    <mergeCell ref="D23:E23"/>
    <mergeCell ref="F23:H23"/>
    <mergeCell ref="I23:K23"/>
    <mergeCell ref="L23:M23"/>
    <mergeCell ref="F20:H20"/>
    <mergeCell ref="I20:K20"/>
    <mergeCell ref="L20:M20"/>
    <mergeCell ref="D21:E21"/>
    <mergeCell ref="F21:H21"/>
    <mergeCell ref="I21:K21"/>
    <mergeCell ref="L21:M21"/>
    <mergeCell ref="A24:C24"/>
    <mergeCell ref="D24:M24"/>
    <mergeCell ref="A25:B28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A29:A43"/>
    <mergeCell ref="C29:M29"/>
    <mergeCell ref="C30:M30"/>
    <mergeCell ref="B31:B43"/>
    <mergeCell ref="C31:D31"/>
    <mergeCell ref="E31:G31"/>
    <mergeCell ref="H31:K31"/>
    <mergeCell ref="L31:M31"/>
    <mergeCell ref="C32:D36"/>
    <mergeCell ref="E32:G32"/>
    <mergeCell ref="H32:K32"/>
    <mergeCell ref="L32:M32"/>
    <mergeCell ref="E33:G33"/>
    <mergeCell ref="H33:K33"/>
    <mergeCell ref="L33:M33"/>
    <mergeCell ref="E36:G36"/>
    <mergeCell ref="H36:K36"/>
    <mergeCell ref="L36:M36"/>
    <mergeCell ref="C37:D37"/>
    <mergeCell ref="E37:G37"/>
    <mergeCell ref="H37:K37"/>
    <mergeCell ref="L37:M37"/>
    <mergeCell ref="E34:G34"/>
    <mergeCell ref="H34:K34"/>
    <mergeCell ref="L34:M34"/>
    <mergeCell ref="E35:G35"/>
    <mergeCell ref="H35:K35"/>
    <mergeCell ref="L35:M35"/>
    <mergeCell ref="E43:G43"/>
    <mergeCell ref="H43:K43"/>
    <mergeCell ref="L43:M43"/>
    <mergeCell ref="A44:C44"/>
    <mergeCell ref="D44:M44"/>
    <mergeCell ref="A45:C45"/>
    <mergeCell ref="D45:M45"/>
    <mergeCell ref="E41:G41"/>
    <mergeCell ref="H41:K41"/>
    <mergeCell ref="L41:M41"/>
    <mergeCell ref="E42:G42"/>
    <mergeCell ref="H42:K42"/>
    <mergeCell ref="L42:M42"/>
    <mergeCell ref="C38:D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</mergeCells>
  <phoneticPr fontId="36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M45"/>
  <sheetViews>
    <sheetView workbookViewId="0">
      <selection activeCell="C29" sqref="C29:M29"/>
    </sheetView>
  </sheetViews>
  <sheetFormatPr defaultRowHeight="11.25"/>
  <sheetData>
    <row r="1" spans="1:13" ht="27">
      <c r="A1" s="386" t="s">
        <v>590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20.25">
      <c r="A2" s="387" t="s">
        <v>708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3" ht="14.25">
      <c r="A3" s="360" t="s">
        <v>709</v>
      </c>
      <c r="B3" s="360"/>
      <c r="C3" s="360"/>
      <c r="D3" s="360"/>
      <c r="E3" s="360"/>
      <c r="F3" s="360"/>
      <c r="G3" s="360"/>
      <c r="H3" s="360"/>
      <c r="I3" s="360" t="s">
        <v>710</v>
      </c>
      <c r="J3" s="360"/>
      <c r="K3" s="360"/>
      <c r="L3" s="360"/>
      <c r="M3" s="228"/>
    </row>
    <row r="4" spans="1:13" ht="14.25">
      <c r="A4" s="382" t="s">
        <v>591</v>
      </c>
      <c r="B4" s="354" t="s">
        <v>225</v>
      </c>
      <c r="C4" s="356"/>
      <c r="D4" s="330" t="s">
        <v>808</v>
      </c>
      <c r="E4" s="330"/>
      <c r="F4" s="330"/>
      <c r="G4" s="330"/>
      <c r="H4" s="330"/>
      <c r="I4" s="330"/>
      <c r="J4" s="330"/>
      <c r="K4" s="330"/>
      <c r="L4" s="330"/>
      <c r="M4" s="330"/>
    </row>
    <row r="5" spans="1:13" ht="14.25">
      <c r="A5" s="382"/>
      <c r="B5" s="354" t="s">
        <v>592</v>
      </c>
      <c r="C5" s="356"/>
      <c r="D5" s="330" t="s">
        <v>809</v>
      </c>
      <c r="E5" s="330"/>
      <c r="F5" s="330"/>
      <c r="G5" s="330"/>
      <c r="H5" s="330"/>
      <c r="I5" s="330"/>
      <c r="J5" s="330"/>
      <c r="K5" s="330"/>
      <c r="L5" s="330"/>
      <c r="M5" s="330"/>
    </row>
    <row r="6" spans="1:13" ht="14.25">
      <c r="A6" s="382"/>
      <c r="B6" s="354" t="s">
        <v>593</v>
      </c>
      <c r="C6" s="356"/>
      <c r="D6" s="383" t="s">
        <v>713</v>
      </c>
      <c r="E6" s="384"/>
      <c r="F6" s="385"/>
      <c r="G6" s="330" t="s">
        <v>594</v>
      </c>
      <c r="H6" s="330"/>
      <c r="I6" s="330"/>
      <c r="J6" s="330" t="s">
        <v>734</v>
      </c>
      <c r="K6" s="330"/>
      <c r="L6" s="330"/>
      <c r="M6" s="330"/>
    </row>
    <row r="7" spans="1:13" ht="14.25">
      <c r="A7" s="382"/>
      <c r="B7" s="354" t="s">
        <v>595</v>
      </c>
      <c r="C7" s="356"/>
      <c r="D7" s="330" t="s">
        <v>790</v>
      </c>
      <c r="E7" s="330"/>
      <c r="F7" s="330"/>
      <c r="G7" s="330" t="s">
        <v>554</v>
      </c>
      <c r="H7" s="330"/>
      <c r="I7" s="330"/>
      <c r="J7" s="330">
        <v>18773099109</v>
      </c>
      <c r="K7" s="330"/>
      <c r="L7" s="330"/>
      <c r="M7" s="330"/>
    </row>
    <row r="8" spans="1:13" ht="14.25">
      <c r="A8" s="382"/>
      <c r="B8" s="354" t="s">
        <v>553</v>
      </c>
      <c r="C8" s="356"/>
      <c r="D8" s="330" t="s">
        <v>791</v>
      </c>
      <c r="E8" s="330"/>
      <c r="F8" s="330"/>
      <c r="G8" s="330" t="s">
        <v>554</v>
      </c>
      <c r="H8" s="330"/>
      <c r="I8" s="330"/>
      <c r="J8" s="330">
        <v>18373028788</v>
      </c>
      <c r="K8" s="330"/>
      <c r="L8" s="330"/>
      <c r="M8" s="330"/>
    </row>
    <row r="9" spans="1:13" ht="14.25">
      <c r="A9" s="382"/>
      <c r="B9" s="354" t="s">
        <v>596</v>
      </c>
      <c r="C9" s="356"/>
      <c r="D9" s="328" t="s">
        <v>810</v>
      </c>
      <c r="E9" s="328"/>
      <c r="F9" s="328"/>
      <c r="G9" s="328"/>
      <c r="H9" s="328"/>
      <c r="I9" s="328"/>
      <c r="J9" s="328"/>
      <c r="K9" s="328"/>
      <c r="L9" s="328"/>
      <c r="M9" s="328"/>
    </row>
    <row r="10" spans="1:13" ht="14.25">
      <c r="A10" s="382"/>
      <c r="B10" s="354" t="s">
        <v>597</v>
      </c>
      <c r="C10" s="356"/>
      <c r="D10" s="328" t="s">
        <v>811</v>
      </c>
      <c r="E10" s="328"/>
      <c r="F10" s="328"/>
      <c r="G10" s="328"/>
      <c r="H10" s="328"/>
      <c r="I10" s="328"/>
      <c r="J10" s="328"/>
      <c r="K10" s="328"/>
      <c r="L10" s="328"/>
      <c r="M10" s="328"/>
    </row>
    <row r="11" spans="1:13" ht="14.25">
      <c r="A11" s="382"/>
      <c r="B11" s="354" t="s">
        <v>598</v>
      </c>
      <c r="C11" s="356"/>
      <c r="D11" s="330" t="s">
        <v>794</v>
      </c>
      <c r="E11" s="330"/>
      <c r="F11" s="330"/>
      <c r="G11" s="330"/>
      <c r="H11" s="330"/>
      <c r="I11" s="330"/>
      <c r="J11" s="330"/>
      <c r="K11" s="330"/>
      <c r="L11" s="330"/>
      <c r="M11" s="330"/>
    </row>
    <row r="12" spans="1:13" ht="14.25">
      <c r="A12" s="382" t="s">
        <v>599</v>
      </c>
      <c r="B12" s="372" t="s">
        <v>600</v>
      </c>
      <c r="C12" s="373"/>
      <c r="D12" s="371" t="s">
        <v>601</v>
      </c>
      <c r="E12" s="371"/>
      <c r="F12" s="371" t="s">
        <v>602</v>
      </c>
      <c r="G12" s="371"/>
      <c r="H12" s="371"/>
      <c r="I12" s="371"/>
      <c r="J12" s="371" t="s">
        <v>603</v>
      </c>
      <c r="K12" s="371"/>
      <c r="L12" s="371"/>
      <c r="M12" s="371"/>
    </row>
    <row r="13" spans="1:13" ht="14.25">
      <c r="A13" s="382"/>
      <c r="B13" s="374"/>
      <c r="C13" s="375"/>
      <c r="D13" s="330" t="s">
        <v>604</v>
      </c>
      <c r="E13" s="330"/>
      <c r="F13" s="330"/>
      <c r="G13" s="330"/>
      <c r="H13" s="330"/>
      <c r="I13" s="330"/>
      <c r="J13" s="330">
        <v>30</v>
      </c>
      <c r="K13" s="330"/>
      <c r="L13" s="330"/>
      <c r="M13" s="330"/>
    </row>
    <row r="14" spans="1:13" ht="14.25">
      <c r="A14" s="382"/>
      <c r="B14" s="374"/>
      <c r="C14" s="375"/>
      <c r="D14" s="330" t="s">
        <v>605</v>
      </c>
      <c r="E14" s="330"/>
      <c r="F14" s="330"/>
      <c r="G14" s="330"/>
      <c r="H14" s="330"/>
      <c r="I14" s="330"/>
      <c r="J14" s="330"/>
      <c r="K14" s="330"/>
      <c r="L14" s="330"/>
      <c r="M14" s="330"/>
    </row>
    <row r="15" spans="1:13" ht="14.25">
      <c r="A15" s="382"/>
      <c r="B15" s="374"/>
      <c r="C15" s="375"/>
      <c r="D15" s="330" t="s">
        <v>606</v>
      </c>
      <c r="E15" s="330"/>
      <c r="F15" s="330"/>
      <c r="G15" s="330"/>
      <c r="H15" s="330"/>
      <c r="I15" s="330"/>
      <c r="J15" s="330"/>
      <c r="K15" s="330"/>
      <c r="L15" s="330"/>
      <c r="M15" s="330"/>
    </row>
    <row r="16" spans="1:13" ht="14.25">
      <c r="A16" s="382"/>
      <c r="B16" s="374"/>
      <c r="C16" s="375"/>
      <c r="D16" s="330" t="s">
        <v>607</v>
      </c>
      <c r="E16" s="330"/>
      <c r="F16" s="330"/>
      <c r="G16" s="330"/>
      <c r="H16" s="330"/>
      <c r="I16" s="330"/>
      <c r="J16" s="330"/>
      <c r="K16" s="330"/>
      <c r="L16" s="330"/>
      <c r="M16" s="330"/>
    </row>
    <row r="17" spans="1:13" ht="14.25">
      <c r="A17" s="382"/>
      <c r="B17" s="376"/>
      <c r="C17" s="377"/>
      <c r="D17" s="330" t="s">
        <v>608</v>
      </c>
      <c r="E17" s="330"/>
      <c r="F17" s="330"/>
      <c r="G17" s="330"/>
      <c r="H17" s="330"/>
      <c r="I17" s="330"/>
      <c r="J17" s="330"/>
      <c r="K17" s="330"/>
      <c r="L17" s="330"/>
      <c r="M17" s="330"/>
    </row>
    <row r="18" spans="1:13" ht="14.25">
      <c r="A18" s="382"/>
      <c r="B18" s="372" t="s">
        <v>609</v>
      </c>
      <c r="C18" s="373"/>
      <c r="D18" s="330" t="s">
        <v>601</v>
      </c>
      <c r="E18" s="330"/>
      <c r="F18" s="378" t="s">
        <v>610</v>
      </c>
      <c r="G18" s="378"/>
      <c r="H18" s="378"/>
      <c r="I18" s="378" t="s">
        <v>611</v>
      </c>
      <c r="J18" s="378"/>
      <c r="K18" s="378"/>
      <c r="L18" s="378" t="s">
        <v>612</v>
      </c>
      <c r="M18" s="378"/>
    </row>
    <row r="19" spans="1:13" ht="14.25">
      <c r="A19" s="382"/>
      <c r="B19" s="374"/>
      <c r="C19" s="375"/>
      <c r="D19" s="330" t="s">
        <v>604</v>
      </c>
      <c r="E19" s="330"/>
      <c r="F19" s="328">
        <v>30</v>
      </c>
      <c r="G19" s="328"/>
      <c r="H19" s="328"/>
      <c r="I19" s="328"/>
      <c r="J19" s="328"/>
      <c r="K19" s="328"/>
      <c r="L19" s="328"/>
      <c r="M19" s="328"/>
    </row>
    <row r="20" spans="1:13" ht="14.25">
      <c r="A20" s="382"/>
      <c r="B20" s="374"/>
      <c r="C20" s="375"/>
      <c r="D20" s="328">
        <v>1</v>
      </c>
      <c r="E20" s="328"/>
      <c r="F20" s="328"/>
      <c r="G20" s="328"/>
      <c r="H20" s="328"/>
      <c r="I20" s="328"/>
      <c r="J20" s="328"/>
      <c r="K20" s="328"/>
      <c r="L20" s="328"/>
      <c r="M20" s="328"/>
    </row>
    <row r="21" spans="1:13" ht="14.25">
      <c r="A21" s="382"/>
      <c r="B21" s="374"/>
      <c r="C21" s="375"/>
      <c r="D21" s="328">
        <v>2</v>
      </c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3" ht="14.25">
      <c r="A22" s="382"/>
      <c r="B22" s="374"/>
      <c r="C22" s="375"/>
      <c r="D22" s="328">
        <v>3</v>
      </c>
      <c r="E22" s="328"/>
      <c r="F22" s="330"/>
      <c r="G22" s="330"/>
      <c r="H22" s="330"/>
      <c r="I22" s="330"/>
      <c r="J22" s="330"/>
      <c r="K22" s="330"/>
      <c r="L22" s="330"/>
      <c r="M22" s="330"/>
    </row>
    <row r="23" spans="1:13" ht="14.25">
      <c r="A23" s="382"/>
      <c r="B23" s="376"/>
      <c r="C23" s="377"/>
      <c r="D23" s="328" t="s">
        <v>613</v>
      </c>
      <c r="E23" s="328"/>
      <c r="F23" s="328"/>
      <c r="G23" s="328"/>
      <c r="H23" s="328"/>
      <c r="I23" s="328"/>
      <c r="J23" s="328"/>
      <c r="K23" s="328"/>
      <c r="L23" s="328"/>
      <c r="M23" s="328"/>
    </row>
    <row r="24" spans="1:13" ht="14.25">
      <c r="A24" s="353" t="s">
        <v>614</v>
      </c>
      <c r="B24" s="353"/>
      <c r="C24" s="353"/>
      <c r="D24" s="330"/>
      <c r="E24" s="330"/>
      <c r="F24" s="330"/>
      <c r="G24" s="330"/>
      <c r="H24" s="330"/>
      <c r="I24" s="330"/>
      <c r="J24" s="330"/>
      <c r="K24" s="330"/>
      <c r="L24" s="330"/>
      <c r="M24" s="330"/>
    </row>
    <row r="25" spans="1:13" ht="14.25" customHeight="1">
      <c r="A25" s="366" t="s">
        <v>615</v>
      </c>
      <c r="B25" s="367"/>
      <c r="C25" s="370" t="s">
        <v>616</v>
      </c>
      <c r="D25" s="370"/>
      <c r="E25" s="370"/>
      <c r="F25" s="370"/>
      <c r="G25" s="370"/>
      <c r="H25" s="371" t="s">
        <v>617</v>
      </c>
      <c r="I25" s="371"/>
      <c r="J25" s="371"/>
      <c r="K25" s="371" t="s">
        <v>618</v>
      </c>
      <c r="L25" s="371"/>
      <c r="M25" s="371"/>
    </row>
    <row r="26" spans="1:13" ht="14.25">
      <c r="A26" s="368"/>
      <c r="B26" s="369"/>
      <c r="C26" s="389" t="s">
        <v>797</v>
      </c>
      <c r="D26" s="361"/>
      <c r="E26" s="361"/>
      <c r="F26" s="361"/>
      <c r="G26" s="361"/>
      <c r="H26" s="330"/>
      <c r="I26" s="330"/>
      <c r="J26" s="330"/>
      <c r="K26" s="330"/>
      <c r="L26" s="330"/>
      <c r="M26" s="330"/>
    </row>
    <row r="27" spans="1:13" ht="14.25">
      <c r="A27" s="368"/>
      <c r="B27" s="369"/>
      <c r="C27" s="352" t="s">
        <v>720</v>
      </c>
      <c r="D27" s="352"/>
      <c r="E27" s="352"/>
      <c r="F27" s="352"/>
      <c r="G27" s="352"/>
      <c r="H27" s="330"/>
      <c r="I27" s="330"/>
      <c r="J27" s="330"/>
      <c r="K27" s="330"/>
      <c r="L27" s="330"/>
      <c r="M27" s="330"/>
    </row>
    <row r="28" spans="1:13" ht="14.25">
      <c r="A28" s="368"/>
      <c r="B28" s="369"/>
      <c r="C28" s="352" t="s">
        <v>613</v>
      </c>
      <c r="D28" s="352"/>
      <c r="E28" s="352"/>
      <c r="F28" s="352"/>
      <c r="G28" s="352"/>
      <c r="H28" s="330"/>
      <c r="I28" s="330"/>
      <c r="J28" s="330"/>
      <c r="K28" s="330"/>
      <c r="L28" s="330"/>
      <c r="M28" s="330"/>
    </row>
    <row r="29" spans="1:13" ht="28.5" customHeight="1">
      <c r="A29" s="362" t="s">
        <v>619</v>
      </c>
      <c r="B29" s="229" t="s">
        <v>620</v>
      </c>
      <c r="C29" s="328" t="s">
        <v>739</v>
      </c>
      <c r="D29" s="328"/>
      <c r="E29" s="328"/>
      <c r="F29" s="328"/>
      <c r="G29" s="328"/>
      <c r="H29" s="328"/>
      <c r="I29" s="328"/>
      <c r="J29" s="328"/>
      <c r="K29" s="328"/>
      <c r="L29" s="328"/>
      <c r="M29" s="328"/>
    </row>
    <row r="30" spans="1:13" ht="42.75" customHeight="1">
      <c r="A30" s="363"/>
      <c r="B30" s="229" t="s">
        <v>621</v>
      </c>
      <c r="C30" s="328" t="s">
        <v>798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</row>
    <row r="31" spans="1:13" ht="14.25" customHeight="1">
      <c r="A31" s="363"/>
      <c r="B31" s="364" t="s">
        <v>622</v>
      </c>
      <c r="C31" s="330" t="s">
        <v>571</v>
      </c>
      <c r="D31" s="330"/>
      <c r="E31" s="330" t="s">
        <v>572</v>
      </c>
      <c r="F31" s="330"/>
      <c r="G31" s="330"/>
      <c r="H31" s="330" t="s">
        <v>573</v>
      </c>
      <c r="I31" s="330"/>
      <c r="J31" s="330"/>
      <c r="K31" s="330"/>
      <c r="L31" s="330" t="s">
        <v>574</v>
      </c>
      <c r="M31" s="330"/>
    </row>
    <row r="32" spans="1:13" ht="14.25" customHeight="1">
      <c r="A32" s="363"/>
      <c r="B32" s="365"/>
      <c r="C32" s="330" t="s">
        <v>623</v>
      </c>
      <c r="D32" s="330"/>
      <c r="E32" s="330" t="s">
        <v>576</v>
      </c>
      <c r="F32" s="330"/>
      <c r="G32" s="330"/>
      <c r="H32" s="328" t="s">
        <v>799</v>
      </c>
      <c r="I32" s="328"/>
      <c r="J32" s="328"/>
      <c r="K32" s="328"/>
      <c r="L32" s="330" t="s">
        <v>800</v>
      </c>
      <c r="M32" s="330"/>
    </row>
    <row r="33" spans="1:13" ht="14.25" customHeight="1">
      <c r="A33" s="363"/>
      <c r="B33" s="365"/>
      <c r="C33" s="330"/>
      <c r="D33" s="330"/>
      <c r="E33" s="330" t="s">
        <v>577</v>
      </c>
      <c r="F33" s="330"/>
      <c r="G33" s="330"/>
      <c r="H33" s="328" t="s">
        <v>801</v>
      </c>
      <c r="I33" s="328"/>
      <c r="J33" s="328"/>
      <c r="K33" s="328"/>
      <c r="L33" s="330" t="s">
        <v>705</v>
      </c>
      <c r="M33" s="330"/>
    </row>
    <row r="34" spans="1:13" ht="14.25" customHeight="1">
      <c r="A34" s="363"/>
      <c r="B34" s="365"/>
      <c r="C34" s="330"/>
      <c r="D34" s="330"/>
      <c r="E34" s="330" t="s">
        <v>578</v>
      </c>
      <c r="F34" s="330"/>
      <c r="G34" s="330"/>
      <c r="H34" s="328" t="s">
        <v>731</v>
      </c>
      <c r="I34" s="328"/>
      <c r="J34" s="328"/>
      <c r="K34" s="328"/>
      <c r="L34" s="330"/>
      <c r="M34" s="330"/>
    </row>
    <row r="35" spans="1:13" ht="14.25" customHeight="1">
      <c r="A35" s="363"/>
      <c r="B35" s="365"/>
      <c r="C35" s="330"/>
      <c r="D35" s="330"/>
      <c r="E35" s="330" t="s">
        <v>579</v>
      </c>
      <c r="F35" s="330"/>
      <c r="G35" s="330"/>
      <c r="H35" s="328" t="s">
        <v>802</v>
      </c>
      <c r="I35" s="328"/>
      <c r="J35" s="328"/>
      <c r="K35" s="328"/>
      <c r="L35" s="330" t="s">
        <v>803</v>
      </c>
      <c r="M35" s="330"/>
    </row>
    <row r="36" spans="1:13" ht="14.25" customHeight="1">
      <c r="A36" s="363"/>
      <c r="B36" s="365"/>
      <c r="C36" s="330"/>
      <c r="D36" s="330"/>
      <c r="E36" s="330" t="s">
        <v>613</v>
      </c>
      <c r="F36" s="330"/>
      <c r="G36" s="330"/>
      <c r="H36" s="328" t="s">
        <v>728</v>
      </c>
      <c r="I36" s="328"/>
      <c r="J36" s="328"/>
      <c r="K36" s="328"/>
      <c r="L36" s="330"/>
      <c r="M36" s="330"/>
    </row>
    <row r="37" spans="1:13" ht="14.25" customHeight="1">
      <c r="A37" s="363"/>
      <c r="B37" s="365"/>
      <c r="C37" s="330" t="s">
        <v>571</v>
      </c>
      <c r="D37" s="330"/>
      <c r="E37" s="330" t="s">
        <v>572</v>
      </c>
      <c r="F37" s="330"/>
      <c r="G37" s="330"/>
      <c r="H37" s="330" t="s">
        <v>573</v>
      </c>
      <c r="I37" s="330"/>
      <c r="J37" s="330"/>
      <c r="K37" s="330"/>
      <c r="L37" s="330" t="s">
        <v>574</v>
      </c>
      <c r="M37" s="330"/>
    </row>
    <row r="38" spans="1:13" ht="14.25" customHeight="1">
      <c r="A38" s="363"/>
      <c r="B38" s="365"/>
      <c r="C38" s="330" t="s">
        <v>623</v>
      </c>
      <c r="D38" s="330"/>
      <c r="E38" s="330" t="s">
        <v>581</v>
      </c>
      <c r="F38" s="330"/>
      <c r="G38" s="330"/>
      <c r="H38" s="328" t="s">
        <v>728</v>
      </c>
      <c r="I38" s="328"/>
      <c r="J38" s="328"/>
      <c r="K38" s="328"/>
      <c r="L38" s="330"/>
      <c r="M38" s="330"/>
    </row>
    <row r="39" spans="1:13" ht="14.25" customHeight="1">
      <c r="A39" s="363"/>
      <c r="B39" s="365"/>
      <c r="C39" s="330"/>
      <c r="D39" s="330"/>
      <c r="E39" s="330" t="s">
        <v>582</v>
      </c>
      <c r="F39" s="330"/>
      <c r="G39" s="330"/>
      <c r="H39" s="328" t="s">
        <v>804</v>
      </c>
      <c r="I39" s="328"/>
      <c r="J39" s="328"/>
      <c r="K39" s="328"/>
      <c r="L39" s="330" t="s">
        <v>805</v>
      </c>
      <c r="M39" s="330"/>
    </row>
    <row r="40" spans="1:13" ht="14.25" customHeight="1">
      <c r="A40" s="363"/>
      <c r="B40" s="365"/>
      <c r="C40" s="330"/>
      <c r="D40" s="330"/>
      <c r="E40" s="330" t="s">
        <v>583</v>
      </c>
      <c r="F40" s="330"/>
      <c r="G40" s="330"/>
      <c r="H40" s="328" t="s">
        <v>806</v>
      </c>
      <c r="I40" s="328"/>
      <c r="J40" s="328"/>
      <c r="K40" s="328"/>
      <c r="L40" s="330" t="s">
        <v>807</v>
      </c>
      <c r="M40" s="330"/>
    </row>
    <row r="41" spans="1:13" ht="14.25" customHeight="1">
      <c r="A41" s="363"/>
      <c r="B41" s="365"/>
      <c r="C41" s="330"/>
      <c r="D41" s="330"/>
      <c r="E41" s="330" t="s">
        <v>584</v>
      </c>
      <c r="F41" s="330"/>
      <c r="G41" s="330"/>
      <c r="H41" s="328" t="s">
        <v>787</v>
      </c>
      <c r="I41" s="328"/>
      <c r="J41" s="328"/>
      <c r="K41" s="328"/>
      <c r="L41" s="330"/>
      <c r="M41" s="330"/>
    </row>
    <row r="42" spans="1:13" ht="14.25" customHeight="1">
      <c r="A42" s="363"/>
      <c r="B42" s="365"/>
      <c r="C42" s="330"/>
      <c r="D42" s="330"/>
      <c r="E42" s="330" t="s">
        <v>585</v>
      </c>
      <c r="F42" s="330"/>
      <c r="G42" s="330"/>
      <c r="H42" s="328" t="s">
        <v>788</v>
      </c>
      <c r="I42" s="328"/>
      <c r="J42" s="328"/>
      <c r="K42" s="328"/>
      <c r="L42" s="330"/>
      <c r="M42" s="330"/>
    </row>
    <row r="43" spans="1:13" ht="14.25" customHeight="1">
      <c r="A43" s="363"/>
      <c r="B43" s="365"/>
      <c r="C43" s="330"/>
      <c r="D43" s="330"/>
      <c r="E43" s="330" t="s">
        <v>613</v>
      </c>
      <c r="F43" s="330"/>
      <c r="G43" s="330"/>
      <c r="H43" s="328" t="s">
        <v>728</v>
      </c>
      <c r="I43" s="328"/>
      <c r="J43" s="328"/>
      <c r="K43" s="328"/>
      <c r="L43" s="330"/>
      <c r="M43" s="330"/>
    </row>
    <row r="44" spans="1:13" ht="14.25" customHeight="1">
      <c r="A44" s="353" t="s">
        <v>624</v>
      </c>
      <c r="B44" s="353"/>
      <c r="C44" s="353"/>
      <c r="D44" s="354"/>
      <c r="E44" s="355"/>
      <c r="F44" s="355"/>
      <c r="G44" s="355"/>
      <c r="H44" s="355"/>
      <c r="I44" s="355"/>
      <c r="J44" s="355"/>
      <c r="K44" s="355"/>
      <c r="L44" s="355"/>
      <c r="M44" s="356"/>
    </row>
    <row r="45" spans="1:13" ht="14.25" customHeight="1">
      <c r="A45" s="353" t="s">
        <v>625</v>
      </c>
      <c r="B45" s="353"/>
      <c r="C45" s="353"/>
      <c r="D45" s="357" t="s">
        <v>626</v>
      </c>
      <c r="E45" s="358"/>
      <c r="F45" s="358"/>
      <c r="G45" s="358"/>
      <c r="H45" s="358"/>
      <c r="I45" s="358"/>
      <c r="J45" s="358"/>
      <c r="K45" s="358"/>
      <c r="L45" s="358"/>
      <c r="M45" s="359"/>
    </row>
  </sheetData>
  <mergeCells count="138">
    <mergeCell ref="A1:M1"/>
    <mergeCell ref="A2:M2"/>
    <mergeCell ref="A3:H3"/>
    <mergeCell ref="I3:L3"/>
    <mergeCell ref="A4:A11"/>
    <mergeCell ref="B4:C4"/>
    <mergeCell ref="D4:M4"/>
    <mergeCell ref="B5:C5"/>
    <mergeCell ref="D5:M5"/>
    <mergeCell ref="B6:C6"/>
    <mergeCell ref="B8:C8"/>
    <mergeCell ref="D8:F8"/>
    <mergeCell ref="G8:I8"/>
    <mergeCell ref="J8:M8"/>
    <mergeCell ref="B9:C9"/>
    <mergeCell ref="D9:M9"/>
    <mergeCell ref="D6:F6"/>
    <mergeCell ref="G6:I6"/>
    <mergeCell ref="J6:M6"/>
    <mergeCell ref="B7:C7"/>
    <mergeCell ref="D7:F7"/>
    <mergeCell ref="G7:I7"/>
    <mergeCell ref="J7:M7"/>
    <mergeCell ref="B10:C10"/>
    <mergeCell ref="D10:M10"/>
    <mergeCell ref="B11:C11"/>
    <mergeCell ref="D11:M11"/>
    <mergeCell ref="A12:A23"/>
    <mergeCell ref="B12:C17"/>
    <mergeCell ref="D12:E12"/>
    <mergeCell ref="F12:I12"/>
    <mergeCell ref="J12:M12"/>
    <mergeCell ref="D13:E13"/>
    <mergeCell ref="D16:E16"/>
    <mergeCell ref="F16:I16"/>
    <mergeCell ref="J16:M16"/>
    <mergeCell ref="D17:E17"/>
    <mergeCell ref="F17:I17"/>
    <mergeCell ref="J17:M17"/>
    <mergeCell ref="F13:I13"/>
    <mergeCell ref="J13:M13"/>
    <mergeCell ref="D14:E14"/>
    <mergeCell ref="F14:I14"/>
    <mergeCell ref="J14:M14"/>
    <mergeCell ref="D15:E15"/>
    <mergeCell ref="F15:I15"/>
    <mergeCell ref="J15:M15"/>
    <mergeCell ref="B18:C23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D22:E22"/>
    <mergeCell ref="F22:H22"/>
    <mergeCell ref="I22:K22"/>
    <mergeCell ref="L22:M22"/>
    <mergeCell ref="D23:E23"/>
    <mergeCell ref="F23:H23"/>
    <mergeCell ref="I23:K23"/>
    <mergeCell ref="L23:M23"/>
    <mergeCell ref="F20:H20"/>
    <mergeCell ref="I20:K20"/>
    <mergeCell ref="L20:M20"/>
    <mergeCell ref="D21:E21"/>
    <mergeCell ref="F21:H21"/>
    <mergeCell ref="I21:K21"/>
    <mergeCell ref="L21:M21"/>
    <mergeCell ref="A24:C24"/>
    <mergeCell ref="D24:M24"/>
    <mergeCell ref="A25:B28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A29:A43"/>
    <mergeCell ref="C29:M29"/>
    <mergeCell ref="C30:M30"/>
    <mergeCell ref="B31:B43"/>
    <mergeCell ref="C31:D31"/>
    <mergeCell ref="E31:G31"/>
    <mergeCell ref="H31:K31"/>
    <mergeCell ref="L31:M31"/>
    <mergeCell ref="C32:D36"/>
    <mergeCell ref="E32:G32"/>
    <mergeCell ref="H32:K32"/>
    <mergeCell ref="L32:M32"/>
    <mergeCell ref="E33:G33"/>
    <mergeCell ref="H33:K33"/>
    <mergeCell ref="L33:M33"/>
    <mergeCell ref="E36:G36"/>
    <mergeCell ref="H36:K36"/>
    <mergeCell ref="L36:M36"/>
    <mergeCell ref="C37:D37"/>
    <mergeCell ref="E37:G37"/>
    <mergeCell ref="H37:K37"/>
    <mergeCell ref="L37:M37"/>
    <mergeCell ref="E34:G34"/>
    <mergeCell ref="H34:K34"/>
    <mergeCell ref="L34:M34"/>
    <mergeCell ref="E35:G35"/>
    <mergeCell ref="H35:K35"/>
    <mergeCell ref="L35:M35"/>
    <mergeCell ref="E43:G43"/>
    <mergeCell ref="H43:K43"/>
    <mergeCell ref="L43:M43"/>
    <mergeCell ref="A44:C44"/>
    <mergeCell ref="D44:M44"/>
    <mergeCell ref="A45:C45"/>
    <mergeCell ref="D45:M45"/>
    <mergeCell ref="E41:G41"/>
    <mergeCell ref="H41:K41"/>
    <mergeCell ref="L41:M41"/>
    <mergeCell ref="E42:G42"/>
    <mergeCell ref="H42:K42"/>
    <mergeCell ref="L42:M42"/>
    <mergeCell ref="C38:D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</mergeCells>
  <phoneticPr fontId="36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M45"/>
  <sheetViews>
    <sheetView workbookViewId="0">
      <selection activeCell="C29" sqref="C29:M29"/>
    </sheetView>
  </sheetViews>
  <sheetFormatPr defaultRowHeight="11.25"/>
  <sheetData>
    <row r="1" spans="1:13" ht="27">
      <c r="A1" s="386" t="s">
        <v>590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20.25">
      <c r="A2" s="387" t="s">
        <v>708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3" ht="14.25">
      <c r="A3" s="360" t="s">
        <v>748</v>
      </c>
      <c r="B3" s="360"/>
      <c r="C3" s="360"/>
      <c r="D3" s="360"/>
      <c r="E3" s="360"/>
      <c r="F3" s="360"/>
      <c r="G3" s="360"/>
      <c r="H3" s="360"/>
      <c r="I3" s="360" t="s">
        <v>749</v>
      </c>
      <c r="J3" s="360"/>
      <c r="K3" s="360"/>
      <c r="L3" s="360"/>
      <c r="M3" s="228"/>
    </row>
    <row r="4" spans="1:13" ht="14.25">
      <c r="A4" s="382" t="s">
        <v>591</v>
      </c>
      <c r="B4" s="354" t="s">
        <v>225</v>
      </c>
      <c r="C4" s="356"/>
      <c r="D4" s="330" t="s">
        <v>812</v>
      </c>
      <c r="E4" s="330"/>
      <c r="F4" s="330"/>
      <c r="G4" s="330"/>
      <c r="H4" s="330"/>
      <c r="I4" s="330"/>
      <c r="J4" s="330"/>
      <c r="K4" s="330"/>
      <c r="L4" s="330"/>
      <c r="M4" s="330"/>
    </row>
    <row r="5" spans="1:13" ht="14.25">
      <c r="A5" s="382"/>
      <c r="B5" s="354" t="s">
        <v>592</v>
      </c>
      <c r="C5" s="356"/>
      <c r="D5" s="330" t="s">
        <v>813</v>
      </c>
      <c r="E5" s="330"/>
      <c r="F5" s="330"/>
      <c r="G5" s="330"/>
      <c r="H5" s="330"/>
      <c r="I5" s="330"/>
      <c r="J5" s="330"/>
      <c r="K5" s="330"/>
      <c r="L5" s="330"/>
      <c r="M5" s="330"/>
    </row>
    <row r="6" spans="1:13" ht="14.25">
      <c r="A6" s="382"/>
      <c r="B6" s="354" t="s">
        <v>593</v>
      </c>
      <c r="C6" s="356"/>
      <c r="D6" s="383" t="s">
        <v>752</v>
      </c>
      <c r="E6" s="384"/>
      <c r="F6" s="385"/>
      <c r="G6" s="330" t="s">
        <v>594</v>
      </c>
      <c r="H6" s="330"/>
      <c r="I6" s="330"/>
      <c r="J6" s="330" t="s">
        <v>753</v>
      </c>
      <c r="K6" s="330"/>
      <c r="L6" s="330"/>
      <c r="M6" s="330"/>
    </row>
    <row r="7" spans="1:13" ht="14.25">
      <c r="A7" s="382"/>
      <c r="B7" s="354" t="s">
        <v>595</v>
      </c>
      <c r="C7" s="356"/>
      <c r="D7" s="330" t="s">
        <v>754</v>
      </c>
      <c r="E7" s="330"/>
      <c r="F7" s="330"/>
      <c r="G7" s="330" t="s">
        <v>554</v>
      </c>
      <c r="H7" s="330"/>
      <c r="I7" s="330"/>
      <c r="J7" s="330">
        <v>13575047836</v>
      </c>
      <c r="K7" s="330"/>
      <c r="L7" s="330"/>
      <c r="M7" s="330"/>
    </row>
    <row r="8" spans="1:13" ht="14.25">
      <c r="A8" s="382"/>
      <c r="B8" s="354" t="s">
        <v>553</v>
      </c>
      <c r="C8" s="356"/>
      <c r="D8" s="330" t="s">
        <v>755</v>
      </c>
      <c r="E8" s="330"/>
      <c r="F8" s="330"/>
      <c r="G8" s="330" t="s">
        <v>554</v>
      </c>
      <c r="H8" s="330"/>
      <c r="I8" s="330"/>
      <c r="J8" s="330">
        <v>15073035933</v>
      </c>
      <c r="K8" s="330"/>
      <c r="L8" s="330"/>
      <c r="M8" s="330"/>
    </row>
    <row r="9" spans="1:13" ht="14.25">
      <c r="A9" s="382"/>
      <c r="B9" s="354" t="s">
        <v>596</v>
      </c>
      <c r="C9" s="356"/>
      <c r="D9" s="328" t="s">
        <v>814</v>
      </c>
      <c r="E9" s="328"/>
      <c r="F9" s="328"/>
      <c r="G9" s="328"/>
      <c r="H9" s="328"/>
      <c r="I9" s="328"/>
      <c r="J9" s="328"/>
      <c r="K9" s="328"/>
      <c r="L9" s="328"/>
      <c r="M9" s="328"/>
    </row>
    <row r="10" spans="1:13" ht="14.25">
      <c r="A10" s="382"/>
      <c r="B10" s="354" t="s">
        <v>597</v>
      </c>
      <c r="C10" s="356"/>
      <c r="D10" s="328" t="s">
        <v>815</v>
      </c>
      <c r="E10" s="328"/>
      <c r="F10" s="328"/>
      <c r="G10" s="328"/>
      <c r="H10" s="328"/>
      <c r="I10" s="328"/>
      <c r="J10" s="328"/>
      <c r="K10" s="328"/>
      <c r="L10" s="328"/>
      <c r="M10" s="328"/>
    </row>
    <row r="11" spans="1:13" ht="14.25">
      <c r="A11" s="382"/>
      <c r="B11" s="354" t="s">
        <v>598</v>
      </c>
      <c r="C11" s="356"/>
      <c r="D11" s="330" t="s">
        <v>816</v>
      </c>
      <c r="E11" s="330"/>
      <c r="F11" s="330"/>
      <c r="G11" s="330"/>
      <c r="H11" s="330"/>
      <c r="I11" s="330"/>
      <c r="J11" s="330"/>
      <c r="K11" s="330"/>
      <c r="L11" s="330"/>
      <c r="M11" s="330"/>
    </row>
    <row r="12" spans="1:13" ht="14.25">
      <c r="A12" s="382" t="s">
        <v>599</v>
      </c>
      <c r="B12" s="372" t="s">
        <v>600</v>
      </c>
      <c r="C12" s="373"/>
      <c r="D12" s="371" t="s">
        <v>601</v>
      </c>
      <c r="E12" s="371"/>
      <c r="F12" s="371" t="s">
        <v>602</v>
      </c>
      <c r="G12" s="371"/>
      <c r="H12" s="371"/>
      <c r="I12" s="371"/>
      <c r="J12" s="371" t="s">
        <v>603</v>
      </c>
      <c r="K12" s="371"/>
      <c r="L12" s="371"/>
      <c r="M12" s="371"/>
    </row>
    <row r="13" spans="1:13" ht="14.25">
      <c r="A13" s="382"/>
      <c r="B13" s="374"/>
      <c r="C13" s="375"/>
      <c r="D13" s="330" t="s">
        <v>604</v>
      </c>
      <c r="E13" s="330"/>
      <c r="F13" s="330"/>
      <c r="G13" s="330"/>
      <c r="H13" s="330"/>
      <c r="I13" s="330"/>
      <c r="J13" s="330">
        <v>1000</v>
      </c>
      <c r="K13" s="330"/>
      <c r="L13" s="330"/>
      <c r="M13" s="330"/>
    </row>
    <row r="14" spans="1:13" ht="14.25">
      <c r="A14" s="382"/>
      <c r="B14" s="374"/>
      <c r="C14" s="375"/>
      <c r="D14" s="330" t="s">
        <v>605</v>
      </c>
      <c r="E14" s="330"/>
      <c r="F14" s="330"/>
      <c r="G14" s="330"/>
      <c r="H14" s="330"/>
      <c r="I14" s="330"/>
      <c r="J14" s="330">
        <v>1000</v>
      </c>
      <c r="K14" s="330"/>
      <c r="L14" s="330"/>
      <c r="M14" s="330"/>
    </row>
    <row r="15" spans="1:13" ht="14.25">
      <c r="A15" s="382"/>
      <c r="B15" s="374"/>
      <c r="C15" s="375"/>
      <c r="D15" s="330" t="s">
        <v>606</v>
      </c>
      <c r="E15" s="330"/>
      <c r="F15" s="330"/>
      <c r="G15" s="330"/>
      <c r="H15" s="330"/>
      <c r="I15" s="330"/>
      <c r="J15" s="330"/>
      <c r="K15" s="330"/>
      <c r="L15" s="330"/>
      <c r="M15" s="330"/>
    </row>
    <row r="16" spans="1:13" ht="14.25">
      <c r="A16" s="382"/>
      <c r="B16" s="374"/>
      <c r="C16" s="375"/>
      <c r="D16" s="330" t="s">
        <v>607</v>
      </c>
      <c r="E16" s="330"/>
      <c r="F16" s="330"/>
      <c r="G16" s="330"/>
      <c r="H16" s="330"/>
      <c r="I16" s="330"/>
      <c r="J16" s="330"/>
      <c r="K16" s="330"/>
      <c r="L16" s="330"/>
      <c r="M16" s="330"/>
    </row>
    <row r="17" spans="1:13" ht="14.25">
      <c r="A17" s="382"/>
      <c r="B17" s="376"/>
      <c r="C17" s="377"/>
      <c r="D17" s="330" t="s">
        <v>608</v>
      </c>
      <c r="E17" s="330"/>
      <c r="F17" s="330"/>
      <c r="G17" s="330"/>
      <c r="H17" s="330"/>
      <c r="I17" s="330"/>
      <c r="J17" s="330"/>
      <c r="K17" s="330"/>
      <c r="L17" s="330"/>
      <c r="M17" s="330"/>
    </row>
    <row r="18" spans="1:13" ht="14.25">
      <c r="A18" s="382"/>
      <c r="B18" s="372" t="s">
        <v>609</v>
      </c>
      <c r="C18" s="373"/>
      <c r="D18" s="330" t="s">
        <v>601</v>
      </c>
      <c r="E18" s="330"/>
      <c r="F18" s="378" t="s">
        <v>610</v>
      </c>
      <c r="G18" s="378"/>
      <c r="H18" s="378"/>
      <c r="I18" s="378" t="s">
        <v>611</v>
      </c>
      <c r="J18" s="378"/>
      <c r="K18" s="378"/>
      <c r="L18" s="378" t="s">
        <v>612</v>
      </c>
      <c r="M18" s="378"/>
    </row>
    <row r="19" spans="1:13" ht="14.25">
      <c r="A19" s="382"/>
      <c r="B19" s="374"/>
      <c r="C19" s="375"/>
      <c r="D19" s="330" t="s">
        <v>604</v>
      </c>
      <c r="E19" s="330"/>
      <c r="F19" s="328"/>
      <c r="G19" s="328"/>
      <c r="H19" s="328"/>
      <c r="I19" s="328">
        <v>1000</v>
      </c>
      <c r="J19" s="328"/>
      <c r="K19" s="328"/>
      <c r="L19" s="328"/>
      <c r="M19" s="328"/>
    </row>
    <row r="20" spans="1:13" ht="14.25">
      <c r="A20" s="382"/>
      <c r="B20" s="374"/>
      <c r="C20" s="375"/>
      <c r="D20" s="328">
        <v>1</v>
      </c>
      <c r="E20" s="328"/>
      <c r="F20" s="328"/>
      <c r="G20" s="328"/>
      <c r="H20" s="328"/>
      <c r="I20" s="328">
        <v>1000</v>
      </c>
      <c r="J20" s="328"/>
      <c r="K20" s="328"/>
      <c r="L20" s="328"/>
      <c r="M20" s="328"/>
    </row>
    <row r="21" spans="1:13" ht="14.25">
      <c r="A21" s="382"/>
      <c r="B21" s="374"/>
      <c r="C21" s="375"/>
      <c r="D21" s="328">
        <v>2</v>
      </c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3" ht="14.25">
      <c r="A22" s="382"/>
      <c r="B22" s="374"/>
      <c r="C22" s="375"/>
      <c r="D22" s="328">
        <v>3</v>
      </c>
      <c r="E22" s="328"/>
      <c r="F22" s="330"/>
      <c r="G22" s="330"/>
      <c r="H22" s="330"/>
      <c r="I22" s="330"/>
      <c r="J22" s="330"/>
      <c r="K22" s="330"/>
      <c r="L22" s="330"/>
      <c r="M22" s="330"/>
    </row>
    <row r="23" spans="1:13" ht="14.25">
      <c r="A23" s="382"/>
      <c r="B23" s="376"/>
      <c r="C23" s="377"/>
      <c r="D23" s="328" t="s">
        <v>613</v>
      </c>
      <c r="E23" s="328"/>
      <c r="F23" s="328"/>
      <c r="G23" s="328"/>
      <c r="H23" s="328"/>
      <c r="I23" s="328"/>
      <c r="J23" s="328"/>
      <c r="K23" s="328"/>
      <c r="L23" s="328"/>
      <c r="M23" s="328"/>
    </row>
    <row r="24" spans="1:13" ht="14.25">
      <c r="A24" s="353" t="s">
        <v>614</v>
      </c>
      <c r="B24" s="353"/>
      <c r="C24" s="353"/>
      <c r="D24" s="330"/>
      <c r="E24" s="330"/>
      <c r="F24" s="330"/>
      <c r="G24" s="330"/>
      <c r="H24" s="330"/>
      <c r="I24" s="330"/>
      <c r="J24" s="330"/>
      <c r="K24" s="330"/>
      <c r="L24" s="330"/>
      <c r="M24" s="330"/>
    </row>
    <row r="25" spans="1:13" ht="14.25">
      <c r="A25" s="366" t="s">
        <v>615</v>
      </c>
      <c r="B25" s="367"/>
      <c r="C25" s="370" t="s">
        <v>616</v>
      </c>
      <c r="D25" s="370"/>
      <c r="E25" s="370"/>
      <c r="F25" s="370"/>
      <c r="G25" s="370"/>
      <c r="H25" s="371" t="s">
        <v>617</v>
      </c>
      <c r="I25" s="371"/>
      <c r="J25" s="371"/>
      <c r="K25" s="371" t="s">
        <v>618</v>
      </c>
      <c r="L25" s="371"/>
      <c r="M25" s="371"/>
    </row>
    <row r="26" spans="1:13" ht="14.25">
      <c r="A26" s="368"/>
      <c r="B26" s="369"/>
      <c r="C26" s="388" t="s">
        <v>758</v>
      </c>
      <c r="D26" s="361"/>
      <c r="E26" s="361"/>
      <c r="F26" s="361"/>
      <c r="G26" s="361"/>
      <c r="H26" s="330"/>
      <c r="I26" s="330"/>
      <c r="J26" s="330"/>
      <c r="K26" s="330"/>
      <c r="L26" s="330"/>
      <c r="M26" s="330"/>
    </row>
    <row r="27" spans="1:13" ht="14.25">
      <c r="A27" s="368"/>
      <c r="B27" s="369"/>
      <c r="C27" s="352" t="s">
        <v>720</v>
      </c>
      <c r="D27" s="352"/>
      <c r="E27" s="352"/>
      <c r="F27" s="352"/>
      <c r="G27" s="352"/>
      <c r="H27" s="330"/>
      <c r="I27" s="330"/>
      <c r="J27" s="330"/>
      <c r="K27" s="330"/>
      <c r="L27" s="330"/>
      <c r="M27" s="330"/>
    </row>
    <row r="28" spans="1:13" ht="14.25">
      <c r="A28" s="368"/>
      <c r="B28" s="369"/>
      <c r="C28" s="352" t="s">
        <v>613</v>
      </c>
      <c r="D28" s="352"/>
      <c r="E28" s="352"/>
      <c r="F28" s="352"/>
      <c r="G28" s="352"/>
      <c r="H28" s="330"/>
      <c r="I28" s="330"/>
      <c r="J28" s="330"/>
      <c r="K28" s="330"/>
      <c r="L28" s="330"/>
      <c r="M28" s="330"/>
    </row>
    <row r="29" spans="1:13" ht="28.5">
      <c r="A29" s="362" t="s">
        <v>619</v>
      </c>
      <c r="B29" s="229" t="s">
        <v>620</v>
      </c>
      <c r="C29" s="328" t="s">
        <v>569</v>
      </c>
      <c r="D29" s="328"/>
      <c r="E29" s="328"/>
      <c r="F29" s="328"/>
      <c r="G29" s="328"/>
      <c r="H29" s="328"/>
      <c r="I29" s="328"/>
      <c r="J29" s="328"/>
      <c r="K29" s="328"/>
      <c r="L29" s="328"/>
      <c r="M29" s="328"/>
    </row>
    <row r="30" spans="1:13" ht="42.75">
      <c r="A30" s="363"/>
      <c r="B30" s="229" t="s">
        <v>621</v>
      </c>
      <c r="C30" s="328" t="s">
        <v>569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</row>
    <row r="31" spans="1:13" ht="14.25">
      <c r="A31" s="363"/>
      <c r="B31" s="364" t="s">
        <v>622</v>
      </c>
      <c r="C31" s="330" t="s">
        <v>571</v>
      </c>
      <c r="D31" s="330"/>
      <c r="E31" s="330" t="s">
        <v>572</v>
      </c>
      <c r="F31" s="330"/>
      <c r="G31" s="330"/>
      <c r="H31" s="330" t="s">
        <v>573</v>
      </c>
      <c r="I31" s="330"/>
      <c r="J31" s="330"/>
      <c r="K31" s="330"/>
      <c r="L31" s="330" t="s">
        <v>574</v>
      </c>
      <c r="M31" s="330"/>
    </row>
    <row r="32" spans="1:13" ht="14.25">
      <c r="A32" s="363"/>
      <c r="B32" s="365"/>
      <c r="C32" s="330" t="s">
        <v>623</v>
      </c>
      <c r="D32" s="330"/>
      <c r="E32" s="330" t="s">
        <v>576</v>
      </c>
      <c r="F32" s="330"/>
      <c r="G32" s="330"/>
      <c r="H32" s="328" t="s">
        <v>817</v>
      </c>
      <c r="I32" s="328"/>
      <c r="J32" s="328"/>
      <c r="K32" s="328"/>
      <c r="L32" s="330" t="s">
        <v>818</v>
      </c>
      <c r="M32" s="330"/>
    </row>
    <row r="33" spans="1:13" ht="14.25">
      <c r="A33" s="363"/>
      <c r="B33" s="365"/>
      <c r="C33" s="330"/>
      <c r="D33" s="330"/>
      <c r="E33" s="330" t="s">
        <v>577</v>
      </c>
      <c r="F33" s="330"/>
      <c r="G33" s="330"/>
      <c r="H33" s="328" t="s">
        <v>819</v>
      </c>
      <c r="I33" s="328"/>
      <c r="J33" s="328"/>
      <c r="K33" s="328"/>
      <c r="L33" s="330" t="s">
        <v>766</v>
      </c>
      <c r="M33" s="330"/>
    </row>
    <row r="34" spans="1:13" ht="14.25">
      <c r="A34" s="363"/>
      <c r="B34" s="365"/>
      <c r="C34" s="330"/>
      <c r="D34" s="330"/>
      <c r="E34" s="330" t="s">
        <v>578</v>
      </c>
      <c r="F34" s="330"/>
      <c r="G34" s="330"/>
      <c r="H34" s="328" t="s">
        <v>820</v>
      </c>
      <c r="I34" s="328"/>
      <c r="J34" s="328"/>
      <c r="K34" s="328"/>
      <c r="L34" s="330" t="s">
        <v>821</v>
      </c>
      <c r="M34" s="330"/>
    </row>
    <row r="35" spans="1:13" ht="14.25">
      <c r="A35" s="363"/>
      <c r="B35" s="365"/>
      <c r="C35" s="330"/>
      <c r="D35" s="330"/>
      <c r="E35" s="330" t="s">
        <v>579</v>
      </c>
      <c r="F35" s="330"/>
      <c r="G35" s="330"/>
      <c r="H35" s="328" t="s">
        <v>822</v>
      </c>
      <c r="I35" s="328"/>
      <c r="J35" s="328"/>
      <c r="K35" s="328"/>
      <c r="L35" s="330" t="s">
        <v>823</v>
      </c>
      <c r="M35" s="330"/>
    </row>
    <row r="36" spans="1:13" ht="14.25">
      <c r="A36" s="363"/>
      <c r="B36" s="365"/>
      <c r="C36" s="330"/>
      <c r="D36" s="330"/>
      <c r="E36" s="330" t="s">
        <v>613</v>
      </c>
      <c r="F36" s="330"/>
      <c r="G36" s="330"/>
      <c r="H36" s="328" t="s">
        <v>728</v>
      </c>
      <c r="I36" s="328"/>
      <c r="J36" s="328"/>
      <c r="K36" s="328"/>
      <c r="L36" s="330"/>
      <c r="M36" s="330"/>
    </row>
    <row r="37" spans="1:13" ht="14.25">
      <c r="A37" s="363"/>
      <c r="B37" s="365"/>
      <c r="C37" s="330" t="s">
        <v>571</v>
      </c>
      <c r="D37" s="330"/>
      <c r="E37" s="330" t="s">
        <v>572</v>
      </c>
      <c r="F37" s="330"/>
      <c r="G37" s="330"/>
      <c r="H37" s="330" t="s">
        <v>573</v>
      </c>
      <c r="I37" s="330"/>
      <c r="J37" s="330"/>
      <c r="K37" s="330"/>
      <c r="L37" s="330" t="s">
        <v>574</v>
      </c>
      <c r="M37" s="330"/>
    </row>
    <row r="38" spans="1:13" ht="14.25">
      <c r="A38" s="363"/>
      <c r="B38" s="365"/>
      <c r="C38" s="330" t="s">
        <v>623</v>
      </c>
      <c r="D38" s="330"/>
      <c r="E38" s="330" t="s">
        <v>581</v>
      </c>
      <c r="F38" s="330"/>
      <c r="G38" s="330"/>
      <c r="H38" s="328" t="s">
        <v>728</v>
      </c>
      <c r="I38" s="328"/>
      <c r="J38" s="328"/>
      <c r="K38" s="328"/>
      <c r="L38" s="330"/>
      <c r="M38" s="330"/>
    </row>
    <row r="39" spans="1:13" ht="14.25">
      <c r="A39" s="363"/>
      <c r="B39" s="365"/>
      <c r="C39" s="330"/>
      <c r="D39" s="330"/>
      <c r="E39" s="330" t="s">
        <v>582</v>
      </c>
      <c r="F39" s="330"/>
      <c r="G39" s="330"/>
      <c r="H39" s="328" t="s">
        <v>824</v>
      </c>
      <c r="I39" s="328"/>
      <c r="J39" s="328"/>
      <c r="K39" s="328"/>
      <c r="L39" s="330"/>
      <c r="M39" s="330"/>
    </row>
    <row r="40" spans="1:13" ht="14.25">
      <c r="A40" s="363"/>
      <c r="B40" s="365"/>
      <c r="C40" s="330"/>
      <c r="D40" s="330"/>
      <c r="E40" s="330" t="s">
        <v>583</v>
      </c>
      <c r="F40" s="330"/>
      <c r="G40" s="330"/>
      <c r="H40" s="328" t="s">
        <v>825</v>
      </c>
      <c r="I40" s="328"/>
      <c r="J40" s="328"/>
      <c r="K40" s="328"/>
      <c r="L40" s="330" t="s">
        <v>766</v>
      </c>
      <c r="M40" s="330"/>
    </row>
    <row r="41" spans="1:13" ht="14.25">
      <c r="A41" s="363"/>
      <c r="B41" s="365"/>
      <c r="C41" s="330"/>
      <c r="D41" s="330"/>
      <c r="E41" s="330" t="s">
        <v>584</v>
      </c>
      <c r="F41" s="330"/>
      <c r="G41" s="330"/>
      <c r="H41" s="328" t="s">
        <v>826</v>
      </c>
      <c r="I41" s="328"/>
      <c r="J41" s="328"/>
      <c r="K41" s="328"/>
      <c r="L41" s="330"/>
      <c r="M41" s="330"/>
    </row>
    <row r="42" spans="1:13" ht="14.25">
      <c r="A42" s="363"/>
      <c r="B42" s="365"/>
      <c r="C42" s="330"/>
      <c r="D42" s="330"/>
      <c r="E42" s="330" t="s">
        <v>585</v>
      </c>
      <c r="F42" s="330"/>
      <c r="G42" s="330"/>
      <c r="H42" s="328" t="s">
        <v>827</v>
      </c>
      <c r="I42" s="328"/>
      <c r="J42" s="328"/>
      <c r="K42" s="328"/>
      <c r="L42" s="330"/>
      <c r="M42" s="330"/>
    </row>
    <row r="43" spans="1:13" ht="14.25">
      <c r="A43" s="363"/>
      <c r="B43" s="365"/>
      <c r="C43" s="330"/>
      <c r="D43" s="330"/>
      <c r="E43" s="330" t="s">
        <v>613</v>
      </c>
      <c r="F43" s="330"/>
      <c r="G43" s="330"/>
      <c r="H43" s="328" t="s">
        <v>728</v>
      </c>
      <c r="I43" s="328"/>
      <c r="J43" s="328"/>
      <c r="K43" s="328"/>
      <c r="L43" s="330"/>
      <c r="M43" s="330"/>
    </row>
    <row r="44" spans="1:13" ht="14.25">
      <c r="A44" s="353" t="s">
        <v>624</v>
      </c>
      <c r="B44" s="353"/>
      <c r="C44" s="353"/>
      <c r="D44" s="354"/>
      <c r="E44" s="355"/>
      <c r="F44" s="355"/>
      <c r="G44" s="355"/>
      <c r="H44" s="355"/>
      <c r="I44" s="355"/>
      <c r="J44" s="355"/>
      <c r="K44" s="355"/>
      <c r="L44" s="355"/>
      <c r="M44" s="356"/>
    </row>
    <row r="45" spans="1:13" ht="14.25">
      <c r="A45" s="353" t="s">
        <v>625</v>
      </c>
      <c r="B45" s="353"/>
      <c r="C45" s="353"/>
      <c r="D45" s="357" t="s">
        <v>626</v>
      </c>
      <c r="E45" s="358"/>
      <c r="F45" s="358"/>
      <c r="G45" s="358"/>
      <c r="H45" s="358"/>
      <c r="I45" s="358"/>
      <c r="J45" s="358"/>
      <c r="K45" s="358"/>
      <c r="L45" s="358"/>
      <c r="M45" s="359"/>
    </row>
  </sheetData>
  <mergeCells count="138">
    <mergeCell ref="A1:M1"/>
    <mergeCell ref="A2:M2"/>
    <mergeCell ref="A3:H3"/>
    <mergeCell ref="I3:L3"/>
    <mergeCell ref="A4:A11"/>
    <mergeCell ref="B4:C4"/>
    <mergeCell ref="D4:M4"/>
    <mergeCell ref="B5:C5"/>
    <mergeCell ref="D5:M5"/>
    <mergeCell ref="B6:C6"/>
    <mergeCell ref="B8:C8"/>
    <mergeCell ref="D8:F8"/>
    <mergeCell ref="G8:I8"/>
    <mergeCell ref="J8:M8"/>
    <mergeCell ref="B9:C9"/>
    <mergeCell ref="D9:M9"/>
    <mergeCell ref="D6:F6"/>
    <mergeCell ref="G6:I6"/>
    <mergeCell ref="J6:M6"/>
    <mergeCell ref="B7:C7"/>
    <mergeCell ref="D7:F7"/>
    <mergeCell ref="G7:I7"/>
    <mergeCell ref="J7:M7"/>
    <mergeCell ref="B10:C10"/>
    <mergeCell ref="D10:M10"/>
    <mergeCell ref="B11:C11"/>
    <mergeCell ref="D11:M11"/>
    <mergeCell ref="A12:A23"/>
    <mergeCell ref="B12:C17"/>
    <mergeCell ref="D12:E12"/>
    <mergeCell ref="F12:I12"/>
    <mergeCell ref="J12:M12"/>
    <mergeCell ref="D13:E13"/>
    <mergeCell ref="D16:E16"/>
    <mergeCell ref="F16:I16"/>
    <mergeCell ref="J16:M16"/>
    <mergeCell ref="D17:E17"/>
    <mergeCell ref="F17:I17"/>
    <mergeCell ref="J17:M17"/>
    <mergeCell ref="F13:I13"/>
    <mergeCell ref="J13:M13"/>
    <mergeCell ref="D14:E14"/>
    <mergeCell ref="F14:I14"/>
    <mergeCell ref="J14:M14"/>
    <mergeCell ref="D15:E15"/>
    <mergeCell ref="F15:I15"/>
    <mergeCell ref="J15:M15"/>
    <mergeCell ref="B18:C23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D22:E22"/>
    <mergeCell ref="F22:H22"/>
    <mergeCell ref="I22:K22"/>
    <mergeCell ref="L22:M22"/>
    <mergeCell ref="D23:E23"/>
    <mergeCell ref="F23:H23"/>
    <mergeCell ref="I23:K23"/>
    <mergeCell ref="L23:M23"/>
    <mergeCell ref="F20:H20"/>
    <mergeCell ref="I20:K20"/>
    <mergeCell ref="L20:M20"/>
    <mergeCell ref="D21:E21"/>
    <mergeCell ref="F21:H21"/>
    <mergeCell ref="I21:K21"/>
    <mergeCell ref="L21:M21"/>
    <mergeCell ref="A24:C24"/>
    <mergeCell ref="D24:M24"/>
    <mergeCell ref="A25:B28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A29:A43"/>
    <mergeCell ref="C29:M29"/>
    <mergeCell ref="C30:M30"/>
    <mergeCell ref="B31:B43"/>
    <mergeCell ref="C31:D31"/>
    <mergeCell ref="E31:G31"/>
    <mergeCell ref="H31:K31"/>
    <mergeCell ref="L31:M31"/>
    <mergeCell ref="C32:D36"/>
    <mergeCell ref="E32:G32"/>
    <mergeCell ref="H32:K32"/>
    <mergeCell ref="L32:M32"/>
    <mergeCell ref="E33:G33"/>
    <mergeCell ref="H33:K33"/>
    <mergeCell ref="L33:M33"/>
    <mergeCell ref="E36:G36"/>
    <mergeCell ref="H36:K36"/>
    <mergeCell ref="L36:M36"/>
    <mergeCell ref="C37:D37"/>
    <mergeCell ref="E37:G37"/>
    <mergeCell ref="H37:K37"/>
    <mergeCell ref="L37:M37"/>
    <mergeCell ref="E34:G34"/>
    <mergeCell ref="H34:K34"/>
    <mergeCell ref="L34:M34"/>
    <mergeCell ref="E35:G35"/>
    <mergeCell ref="H35:K35"/>
    <mergeCell ref="L35:M35"/>
    <mergeCell ref="E43:G43"/>
    <mergeCell ref="H43:K43"/>
    <mergeCell ref="L43:M43"/>
    <mergeCell ref="A44:C44"/>
    <mergeCell ref="D44:M44"/>
    <mergeCell ref="A45:C45"/>
    <mergeCell ref="D45:M45"/>
    <mergeCell ref="E41:G41"/>
    <mergeCell ref="H41:K41"/>
    <mergeCell ref="L41:M41"/>
    <mergeCell ref="E42:G42"/>
    <mergeCell ref="H42:K42"/>
    <mergeCell ref="L42:M42"/>
    <mergeCell ref="C38:D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</mergeCells>
  <phoneticPr fontId="36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45"/>
  <sheetViews>
    <sheetView workbookViewId="0">
      <selection activeCell="C29" sqref="C29:M29"/>
    </sheetView>
  </sheetViews>
  <sheetFormatPr defaultRowHeight="11.25"/>
  <sheetData>
    <row r="1" spans="1:13" ht="27">
      <c r="A1" s="386" t="s">
        <v>590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20.25">
      <c r="A2" s="387" t="s">
        <v>708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3" ht="14.25">
      <c r="A3" s="360" t="s">
        <v>748</v>
      </c>
      <c r="B3" s="360"/>
      <c r="C3" s="360"/>
      <c r="D3" s="360"/>
      <c r="E3" s="360"/>
      <c r="F3" s="360"/>
      <c r="G3" s="360"/>
      <c r="H3" s="360"/>
      <c r="I3" s="360" t="s">
        <v>749</v>
      </c>
      <c r="J3" s="360"/>
      <c r="K3" s="360"/>
      <c r="L3" s="360"/>
      <c r="M3" s="228"/>
    </row>
    <row r="4" spans="1:13" ht="14.25">
      <c r="A4" s="382" t="s">
        <v>591</v>
      </c>
      <c r="B4" s="354" t="s">
        <v>225</v>
      </c>
      <c r="C4" s="356"/>
      <c r="D4" s="330" t="s">
        <v>828</v>
      </c>
      <c r="E4" s="330"/>
      <c r="F4" s="330"/>
      <c r="G4" s="330"/>
      <c r="H4" s="330"/>
      <c r="I4" s="330"/>
      <c r="J4" s="330"/>
      <c r="K4" s="330"/>
      <c r="L4" s="330"/>
      <c r="M4" s="330"/>
    </row>
    <row r="5" spans="1:13" ht="14.25">
      <c r="A5" s="382"/>
      <c r="B5" s="354" t="s">
        <v>592</v>
      </c>
      <c r="C5" s="356"/>
      <c r="D5" s="330" t="s">
        <v>813</v>
      </c>
      <c r="E5" s="330"/>
      <c r="F5" s="330"/>
      <c r="G5" s="330"/>
      <c r="H5" s="330"/>
      <c r="I5" s="330"/>
      <c r="J5" s="330"/>
      <c r="K5" s="330"/>
      <c r="L5" s="330"/>
      <c r="M5" s="330"/>
    </row>
    <row r="6" spans="1:13" ht="14.25">
      <c r="A6" s="382"/>
      <c r="B6" s="354" t="s">
        <v>593</v>
      </c>
      <c r="C6" s="356"/>
      <c r="D6" s="383" t="s">
        <v>752</v>
      </c>
      <c r="E6" s="384"/>
      <c r="F6" s="385"/>
      <c r="G6" s="330" t="s">
        <v>594</v>
      </c>
      <c r="H6" s="330"/>
      <c r="I6" s="330"/>
      <c r="J6" s="330" t="s">
        <v>753</v>
      </c>
      <c r="K6" s="330"/>
      <c r="L6" s="330"/>
      <c r="M6" s="330"/>
    </row>
    <row r="7" spans="1:13" ht="14.25">
      <c r="A7" s="382"/>
      <c r="B7" s="354" t="s">
        <v>595</v>
      </c>
      <c r="C7" s="356"/>
      <c r="D7" s="330" t="s">
        <v>754</v>
      </c>
      <c r="E7" s="330"/>
      <c r="F7" s="330"/>
      <c r="G7" s="330" t="s">
        <v>554</v>
      </c>
      <c r="H7" s="330"/>
      <c r="I7" s="330"/>
      <c r="J7" s="330">
        <v>13575047836</v>
      </c>
      <c r="K7" s="330"/>
      <c r="L7" s="330"/>
      <c r="M7" s="330"/>
    </row>
    <row r="8" spans="1:13" ht="14.25">
      <c r="A8" s="382"/>
      <c r="B8" s="354" t="s">
        <v>553</v>
      </c>
      <c r="C8" s="356"/>
      <c r="D8" s="330" t="s">
        <v>755</v>
      </c>
      <c r="E8" s="330"/>
      <c r="F8" s="330"/>
      <c r="G8" s="330" t="s">
        <v>554</v>
      </c>
      <c r="H8" s="330"/>
      <c r="I8" s="330"/>
      <c r="J8" s="330">
        <v>15073035933</v>
      </c>
      <c r="K8" s="330"/>
      <c r="L8" s="330"/>
      <c r="M8" s="330"/>
    </row>
    <row r="9" spans="1:13" ht="14.25">
      <c r="A9" s="382"/>
      <c r="B9" s="354" t="s">
        <v>596</v>
      </c>
      <c r="C9" s="356"/>
      <c r="D9" s="328" t="s">
        <v>829</v>
      </c>
      <c r="E9" s="328"/>
      <c r="F9" s="328"/>
      <c r="G9" s="328"/>
      <c r="H9" s="328"/>
      <c r="I9" s="328"/>
      <c r="J9" s="328"/>
      <c r="K9" s="328"/>
      <c r="L9" s="328"/>
      <c r="M9" s="328"/>
    </row>
    <row r="10" spans="1:13" ht="14.25">
      <c r="A10" s="382"/>
      <c r="B10" s="354" t="s">
        <v>597</v>
      </c>
      <c r="C10" s="356"/>
      <c r="D10" s="328" t="s">
        <v>828</v>
      </c>
      <c r="E10" s="328"/>
      <c r="F10" s="328"/>
      <c r="G10" s="328"/>
      <c r="H10" s="328"/>
      <c r="I10" s="328"/>
      <c r="J10" s="328"/>
      <c r="K10" s="328"/>
      <c r="L10" s="328"/>
      <c r="M10" s="328"/>
    </row>
    <row r="11" spans="1:13" ht="14.25">
      <c r="A11" s="382"/>
      <c r="B11" s="354" t="s">
        <v>598</v>
      </c>
      <c r="C11" s="356"/>
      <c r="D11" s="330" t="s">
        <v>816</v>
      </c>
      <c r="E11" s="330"/>
      <c r="F11" s="330"/>
      <c r="G11" s="330"/>
      <c r="H11" s="330"/>
      <c r="I11" s="330"/>
      <c r="J11" s="330"/>
      <c r="K11" s="330"/>
      <c r="L11" s="330"/>
      <c r="M11" s="330"/>
    </row>
    <row r="12" spans="1:13" ht="14.25">
      <c r="A12" s="382" t="s">
        <v>599</v>
      </c>
      <c r="B12" s="372" t="s">
        <v>600</v>
      </c>
      <c r="C12" s="373"/>
      <c r="D12" s="371" t="s">
        <v>601</v>
      </c>
      <c r="E12" s="371"/>
      <c r="F12" s="371" t="s">
        <v>602</v>
      </c>
      <c r="G12" s="371"/>
      <c r="H12" s="371"/>
      <c r="I12" s="371"/>
      <c r="J12" s="371" t="s">
        <v>603</v>
      </c>
      <c r="K12" s="371"/>
      <c r="L12" s="371"/>
      <c r="M12" s="371"/>
    </row>
    <row r="13" spans="1:13" ht="14.25">
      <c r="A13" s="382"/>
      <c r="B13" s="374"/>
      <c r="C13" s="375"/>
      <c r="D13" s="330" t="s">
        <v>604</v>
      </c>
      <c r="E13" s="330"/>
      <c r="F13" s="330"/>
      <c r="G13" s="330"/>
      <c r="H13" s="330"/>
      <c r="I13" s="330"/>
      <c r="J13" s="330">
        <v>1500</v>
      </c>
      <c r="K13" s="330"/>
      <c r="L13" s="330"/>
      <c r="M13" s="330"/>
    </row>
    <row r="14" spans="1:13" ht="14.25">
      <c r="A14" s="382"/>
      <c r="B14" s="374"/>
      <c r="C14" s="375"/>
      <c r="D14" s="330" t="s">
        <v>605</v>
      </c>
      <c r="E14" s="330"/>
      <c r="F14" s="330"/>
      <c r="G14" s="330"/>
      <c r="H14" s="330"/>
      <c r="I14" s="330"/>
      <c r="J14" s="330">
        <v>1500</v>
      </c>
      <c r="K14" s="330"/>
      <c r="L14" s="330"/>
      <c r="M14" s="330"/>
    </row>
    <row r="15" spans="1:13" ht="14.25">
      <c r="A15" s="382"/>
      <c r="B15" s="374"/>
      <c r="C15" s="375"/>
      <c r="D15" s="330" t="s">
        <v>606</v>
      </c>
      <c r="E15" s="330"/>
      <c r="F15" s="330"/>
      <c r="G15" s="330"/>
      <c r="H15" s="330"/>
      <c r="I15" s="330"/>
      <c r="J15" s="330"/>
      <c r="K15" s="330"/>
      <c r="L15" s="330"/>
      <c r="M15" s="330"/>
    </row>
    <row r="16" spans="1:13" ht="14.25">
      <c r="A16" s="382"/>
      <c r="B16" s="374"/>
      <c r="C16" s="375"/>
      <c r="D16" s="330" t="s">
        <v>607</v>
      </c>
      <c r="E16" s="330"/>
      <c r="F16" s="330"/>
      <c r="G16" s="330"/>
      <c r="H16" s="330"/>
      <c r="I16" s="330"/>
      <c r="J16" s="330"/>
      <c r="K16" s="330"/>
      <c r="L16" s="330"/>
      <c r="M16" s="330"/>
    </row>
    <row r="17" spans="1:13" ht="14.25">
      <c r="A17" s="382"/>
      <c r="B17" s="376"/>
      <c r="C17" s="377"/>
      <c r="D17" s="330" t="s">
        <v>608</v>
      </c>
      <c r="E17" s="330"/>
      <c r="F17" s="330"/>
      <c r="G17" s="330"/>
      <c r="H17" s="330"/>
      <c r="I17" s="330"/>
      <c r="J17" s="330"/>
      <c r="K17" s="330"/>
      <c r="L17" s="330"/>
      <c r="M17" s="330"/>
    </row>
    <row r="18" spans="1:13" ht="14.25">
      <c r="A18" s="382"/>
      <c r="B18" s="372" t="s">
        <v>609</v>
      </c>
      <c r="C18" s="373"/>
      <c r="D18" s="330" t="s">
        <v>601</v>
      </c>
      <c r="E18" s="330"/>
      <c r="F18" s="378" t="s">
        <v>610</v>
      </c>
      <c r="G18" s="378"/>
      <c r="H18" s="378"/>
      <c r="I18" s="378" t="s">
        <v>611</v>
      </c>
      <c r="J18" s="378"/>
      <c r="K18" s="378"/>
      <c r="L18" s="378" t="s">
        <v>612</v>
      </c>
      <c r="M18" s="378"/>
    </row>
    <row r="19" spans="1:13" ht="14.25">
      <c r="A19" s="382"/>
      <c r="B19" s="374"/>
      <c r="C19" s="375"/>
      <c r="D19" s="330" t="s">
        <v>604</v>
      </c>
      <c r="E19" s="330"/>
      <c r="F19" s="328"/>
      <c r="G19" s="328"/>
      <c r="H19" s="328"/>
      <c r="I19" s="328">
        <v>1500</v>
      </c>
      <c r="J19" s="328"/>
      <c r="K19" s="328"/>
      <c r="L19" s="328"/>
      <c r="M19" s="328"/>
    </row>
    <row r="20" spans="1:13" ht="14.25">
      <c r="A20" s="382"/>
      <c r="B20" s="374"/>
      <c r="C20" s="375"/>
      <c r="D20" s="328">
        <v>1</v>
      </c>
      <c r="E20" s="328"/>
      <c r="F20" s="328"/>
      <c r="G20" s="328"/>
      <c r="H20" s="328"/>
      <c r="I20" s="328"/>
      <c r="J20" s="328"/>
      <c r="K20" s="328"/>
      <c r="L20" s="328"/>
      <c r="M20" s="328"/>
    </row>
    <row r="21" spans="1:13" ht="14.25">
      <c r="A21" s="382"/>
      <c r="B21" s="374"/>
      <c r="C21" s="375"/>
      <c r="D21" s="328">
        <v>2</v>
      </c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3" ht="14.25">
      <c r="A22" s="382"/>
      <c r="B22" s="374"/>
      <c r="C22" s="375"/>
      <c r="D22" s="328">
        <v>3</v>
      </c>
      <c r="E22" s="328"/>
      <c r="F22" s="330"/>
      <c r="G22" s="330"/>
      <c r="H22" s="330"/>
      <c r="I22" s="330"/>
      <c r="J22" s="330"/>
      <c r="K22" s="330"/>
      <c r="L22" s="330"/>
      <c r="M22" s="330"/>
    </row>
    <row r="23" spans="1:13" ht="14.25">
      <c r="A23" s="382"/>
      <c r="B23" s="376"/>
      <c r="C23" s="377"/>
      <c r="D23" s="328" t="s">
        <v>613</v>
      </c>
      <c r="E23" s="328"/>
      <c r="F23" s="328"/>
      <c r="G23" s="328"/>
      <c r="H23" s="328"/>
      <c r="I23" s="328"/>
      <c r="J23" s="328"/>
      <c r="K23" s="328"/>
      <c r="L23" s="328"/>
      <c r="M23" s="328"/>
    </row>
    <row r="24" spans="1:13" ht="14.25">
      <c r="A24" s="353" t="s">
        <v>614</v>
      </c>
      <c r="B24" s="353"/>
      <c r="C24" s="353"/>
      <c r="D24" s="330"/>
      <c r="E24" s="330"/>
      <c r="F24" s="330"/>
      <c r="G24" s="330"/>
      <c r="H24" s="330"/>
      <c r="I24" s="330"/>
      <c r="J24" s="330"/>
      <c r="K24" s="330"/>
      <c r="L24" s="330"/>
      <c r="M24" s="330"/>
    </row>
    <row r="25" spans="1:13" ht="14.25">
      <c r="A25" s="366" t="s">
        <v>615</v>
      </c>
      <c r="B25" s="367"/>
      <c r="C25" s="370" t="s">
        <v>616</v>
      </c>
      <c r="D25" s="370"/>
      <c r="E25" s="370"/>
      <c r="F25" s="370"/>
      <c r="G25" s="370"/>
      <c r="H25" s="371" t="s">
        <v>617</v>
      </c>
      <c r="I25" s="371"/>
      <c r="J25" s="371"/>
      <c r="K25" s="371" t="s">
        <v>618</v>
      </c>
      <c r="L25" s="371"/>
      <c r="M25" s="371"/>
    </row>
    <row r="26" spans="1:13" ht="14.25">
      <c r="A26" s="368"/>
      <c r="B26" s="369"/>
      <c r="C26" s="388" t="s">
        <v>758</v>
      </c>
      <c r="D26" s="361"/>
      <c r="E26" s="361"/>
      <c r="F26" s="361"/>
      <c r="G26" s="361"/>
      <c r="H26" s="330"/>
      <c r="I26" s="330"/>
      <c r="J26" s="330"/>
      <c r="K26" s="330"/>
      <c r="L26" s="330"/>
      <c r="M26" s="330"/>
    </row>
    <row r="27" spans="1:13" ht="14.25">
      <c r="A27" s="368"/>
      <c r="B27" s="369"/>
      <c r="C27" s="352" t="s">
        <v>720</v>
      </c>
      <c r="D27" s="352"/>
      <c r="E27" s="352"/>
      <c r="F27" s="352"/>
      <c r="G27" s="352"/>
      <c r="H27" s="330"/>
      <c r="I27" s="330"/>
      <c r="J27" s="330"/>
      <c r="K27" s="330"/>
      <c r="L27" s="330"/>
      <c r="M27" s="330"/>
    </row>
    <row r="28" spans="1:13" ht="14.25">
      <c r="A28" s="368"/>
      <c r="B28" s="369"/>
      <c r="C28" s="352" t="s">
        <v>613</v>
      </c>
      <c r="D28" s="352"/>
      <c r="E28" s="352"/>
      <c r="F28" s="352"/>
      <c r="G28" s="352"/>
      <c r="H28" s="330"/>
      <c r="I28" s="330"/>
      <c r="J28" s="330"/>
      <c r="K28" s="330"/>
      <c r="L28" s="330"/>
      <c r="M28" s="330"/>
    </row>
    <row r="29" spans="1:13" ht="28.5">
      <c r="A29" s="362" t="s">
        <v>619</v>
      </c>
      <c r="B29" s="229" t="s">
        <v>620</v>
      </c>
      <c r="C29" s="328" t="s">
        <v>569</v>
      </c>
      <c r="D29" s="328"/>
      <c r="E29" s="328"/>
      <c r="F29" s="328"/>
      <c r="G29" s="328"/>
      <c r="H29" s="328"/>
      <c r="I29" s="328"/>
      <c r="J29" s="328"/>
      <c r="K29" s="328"/>
      <c r="L29" s="328"/>
      <c r="M29" s="328"/>
    </row>
    <row r="30" spans="1:13" ht="42.75">
      <c r="A30" s="363"/>
      <c r="B30" s="229" t="s">
        <v>621</v>
      </c>
      <c r="C30" s="328" t="s">
        <v>569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</row>
    <row r="31" spans="1:13" ht="14.25">
      <c r="A31" s="363"/>
      <c r="B31" s="364" t="s">
        <v>622</v>
      </c>
      <c r="C31" s="330" t="s">
        <v>571</v>
      </c>
      <c r="D31" s="330"/>
      <c r="E31" s="330" t="s">
        <v>572</v>
      </c>
      <c r="F31" s="330"/>
      <c r="G31" s="330"/>
      <c r="H31" s="330" t="s">
        <v>573</v>
      </c>
      <c r="I31" s="330"/>
      <c r="J31" s="330"/>
      <c r="K31" s="330"/>
      <c r="L31" s="330" t="s">
        <v>574</v>
      </c>
      <c r="M31" s="330"/>
    </row>
    <row r="32" spans="1:13" ht="14.25">
      <c r="A32" s="363"/>
      <c r="B32" s="365"/>
      <c r="C32" s="330" t="s">
        <v>623</v>
      </c>
      <c r="D32" s="330"/>
      <c r="E32" s="330" t="s">
        <v>576</v>
      </c>
      <c r="F32" s="330"/>
      <c r="G32" s="330"/>
      <c r="H32" s="328" t="s">
        <v>830</v>
      </c>
      <c r="I32" s="328"/>
      <c r="J32" s="328"/>
      <c r="K32" s="328"/>
      <c r="L32" s="330" t="s">
        <v>831</v>
      </c>
      <c r="M32" s="330"/>
    </row>
    <row r="33" spans="1:13" ht="14.25">
      <c r="A33" s="363"/>
      <c r="B33" s="365"/>
      <c r="C33" s="330"/>
      <c r="D33" s="330"/>
      <c r="E33" s="330" t="s">
        <v>577</v>
      </c>
      <c r="F33" s="330"/>
      <c r="G33" s="330"/>
      <c r="H33" s="328" t="s">
        <v>832</v>
      </c>
      <c r="I33" s="328"/>
      <c r="J33" s="328"/>
      <c r="K33" s="328"/>
      <c r="L33" s="330"/>
      <c r="M33" s="330"/>
    </row>
    <row r="34" spans="1:13" ht="14.25">
      <c r="A34" s="363"/>
      <c r="B34" s="365"/>
      <c r="C34" s="330"/>
      <c r="D34" s="330"/>
      <c r="E34" s="330" t="s">
        <v>578</v>
      </c>
      <c r="F34" s="330"/>
      <c r="G34" s="330"/>
      <c r="H34" s="328" t="s">
        <v>833</v>
      </c>
      <c r="I34" s="328"/>
      <c r="J34" s="328"/>
      <c r="K34" s="328"/>
      <c r="L34" s="330" t="s">
        <v>834</v>
      </c>
      <c r="M34" s="330"/>
    </row>
    <row r="35" spans="1:13" ht="14.25">
      <c r="A35" s="363"/>
      <c r="B35" s="365"/>
      <c r="C35" s="330"/>
      <c r="D35" s="330"/>
      <c r="E35" s="330" t="s">
        <v>579</v>
      </c>
      <c r="F35" s="330"/>
      <c r="G35" s="330"/>
      <c r="H35" s="328" t="s">
        <v>835</v>
      </c>
      <c r="I35" s="328"/>
      <c r="J35" s="328"/>
      <c r="K35" s="328"/>
      <c r="L35" s="330" t="s">
        <v>836</v>
      </c>
      <c r="M35" s="330"/>
    </row>
    <row r="36" spans="1:13" ht="14.25">
      <c r="A36" s="363"/>
      <c r="B36" s="365"/>
      <c r="C36" s="330"/>
      <c r="D36" s="330"/>
      <c r="E36" s="330" t="s">
        <v>613</v>
      </c>
      <c r="F36" s="330"/>
      <c r="G36" s="330"/>
      <c r="H36" s="328" t="s">
        <v>728</v>
      </c>
      <c r="I36" s="328"/>
      <c r="J36" s="328"/>
      <c r="K36" s="328"/>
      <c r="L36" s="330"/>
      <c r="M36" s="330"/>
    </row>
    <row r="37" spans="1:13" ht="14.25">
      <c r="A37" s="363"/>
      <c r="B37" s="365"/>
      <c r="C37" s="330" t="s">
        <v>571</v>
      </c>
      <c r="D37" s="330"/>
      <c r="E37" s="330" t="s">
        <v>572</v>
      </c>
      <c r="F37" s="330"/>
      <c r="G37" s="330"/>
      <c r="H37" s="330" t="s">
        <v>573</v>
      </c>
      <c r="I37" s="330"/>
      <c r="J37" s="330"/>
      <c r="K37" s="330"/>
      <c r="L37" s="330" t="s">
        <v>574</v>
      </c>
      <c r="M37" s="330"/>
    </row>
    <row r="38" spans="1:13" ht="14.25">
      <c r="A38" s="363"/>
      <c r="B38" s="365"/>
      <c r="C38" s="330" t="s">
        <v>623</v>
      </c>
      <c r="D38" s="330"/>
      <c r="E38" s="330" t="s">
        <v>581</v>
      </c>
      <c r="F38" s="330"/>
      <c r="G38" s="330"/>
      <c r="H38" s="328" t="s">
        <v>728</v>
      </c>
      <c r="I38" s="328"/>
      <c r="J38" s="328"/>
      <c r="K38" s="328"/>
      <c r="L38" s="330"/>
      <c r="M38" s="330"/>
    </row>
    <row r="39" spans="1:13" ht="14.25">
      <c r="A39" s="363"/>
      <c r="B39" s="365"/>
      <c r="C39" s="330"/>
      <c r="D39" s="330"/>
      <c r="E39" s="330" t="s">
        <v>582</v>
      </c>
      <c r="F39" s="330"/>
      <c r="G39" s="330"/>
      <c r="H39" s="328" t="s">
        <v>824</v>
      </c>
      <c r="I39" s="328"/>
      <c r="J39" s="328"/>
      <c r="K39" s="328"/>
      <c r="L39" s="330"/>
      <c r="M39" s="330"/>
    </row>
    <row r="40" spans="1:13" ht="14.25">
      <c r="A40" s="363"/>
      <c r="B40" s="365"/>
      <c r="C40" s="330"/>
      <c r="D40" s="330"/>
      <c r="E40" s="330" t="s">
        <v>583</v>
      </c>
      <c r="F40" s="330"/>
      <c r="G40" s="330"/>
      <c r="H40" s="328" t="s">
        <v>837</v>
      </c>
      <c r="I40" s="328"/>
      <c r="J40" s="328"/>
      <c r="K40" s="328"/>
      <c r="L40" s="330"/>
      <c r="M40" s="330"/>
    </row>
    <row r="41" spans="1:13" ht="14.25">
      <c r="A41" s="363"/>
      <c r="B41" s="365"/>
      <c r="C41" s="330"/>
      <c r="D41" s="330"/>
      <c r="E41" s="330" t="s">
        <v>584</v>
      </c>
      <c r="F41" s="330"/>
      <c r="G41" s="330"/>
      <c r="H41" s="328" t="s">
        <v>838</v>
      </c>
      <c r="I41" s="328"/>
      <c r="J41" s="328"/>
      <c r="K41" s="328"/>
      <c r="L41" s="330"/>
      <c r="M41" s="330"/>
    </row>
    <row r="42" spans="1:13" ht="14.25">
      <c r="A42" s="363"/>
      <c r="B42" s="365"/>
      <c r="C42" s="330"/>
      <c r="D42" s="330"/>
      <c r="E42" s="330" t="s">
        <v>585</v>
      </c>
      <c r="F42" s="330"/>
      <c r="G42" s="330"/>
      <c r="H42" s="328" t="s">
        <v>827</v>
      </c>
      <c r="I42" s="328"/>
      <c r="J42" s="328"/>
      <c r="K42" s="328"/>
      <c r="L42" s="330"/>
      <c r="M42" s="330"/>
    </row>
    <row r="43" spans="1:13" ht="14.25">
      <c r="A43" s="363"/>
      <c r="B43" s="365"/>
      <c r="C43" s="330"/>
      <c r="D43" s="330"/>
      <c r="E43" s="330" t="s">
        <v>613</v>
      </c>
      <c r="F43" s="330"/>
      <c r="G43" s="330"/>
      <c r="H43" s="328" t="s">
        <v>728</v>
      </c>
      <c r="I43" s="328"/>
      <c r="J43" s="328"/>
      <c r="K43" s="328"/>
      <c r="L43" s="330"/>
      <c r="M43" s="330"/>
    </row>
    <row r="44" spans="1:13" ht="14.25">
      <c r="A44" s="353" t="s">
        <v>624</v>
      </c>
      <c r="B44" s="353"/>
      <c r="C44" s="353"/>
      <c r="D44" s="354"/>
      <c r="E44" s="355"/>
      <c r="F44" s="355"/>
      <c r="G44" s="355"/>
      <c r="H44" s="355"/>
      <c r="I44" s="355"/>
      <c r="J44" s="355"/>
      <c r="K44" s="355"/>
      <c r="L44" s="355"/>
      <c r="M44" s="356"/>
    </row>
    <row r="45" spans="1:13" ht="14.25">
      <c r="A45" s="353" t="s">
        <v>625</v>
      </c>
      <c r="B45" s="353"/>
      <c r="C45" s="353"/>
      <c r="D45" s="357" t="s">
        <v>626</v>
      </c>
      <c r="E45" s="358"/>
      <c r="F45" s="358"/>
      <c r="G45" s="358"/>
      <c r="H45" s="358"/>
      <c r="I45" s="358"/>
      <c r="J45" s="358"/>
      <c r="K45" s="358"/>
      <c r="L45" s="358"/>
      <c r="M45" s="359"/>
    </row>
  </sheetData>
  <mergeCells count="138">
    <mergeCell ref="A1:M1"/>
    <mergeCell ref="A2:M2"/>
    <mergeCell ref="A3:H3"/>
    <mergeCell ref="I3:L3"/>
    <mergeCell ref="A4:A11"/>
    <mergeCell ref="B4:C4"/>
    <mergeCell ref="D4:M4"/>
    <mergeCell ref="B5:C5"/>
    <mergeCell ref="D5:M5"/>
    <mergeCell ref="B6:C6"/>
    <mergeCell ref="B8:C8"/>
    <mergeCell ref="D8:F8"/>
    <mergeCell ref="G8:I8"/>
    <mergeCell ref="J8:M8"/>
    <mergeCell ref="B9:C9"/>
    <mergeCell ref="D9:M9"/>
    <mergeCell ref="D6:F6"/>
    <mergeCell ref="G6:I6"/>
    <mergeCell ref="J6:M6"/>
    <mergeCell ref="B7:C7"/>
    <mergeCell ref="D7:F7"/>
    <mergeCell ref="G7:I7"/>
    <mergeCell ref="J7:M7"/>
    <mergeCell ref="B10:C10"/>
    <mergeCell ref="D10:M10"/>
    <mergeCell ref="B11:C11"/>
    <mergeCell ref="D11:M11"/>
    <mergeCell ref="A12:A23"/>
    <mergeCell ref="B12:C17"/>
    <mergeCell ref="D12:E12"/>
    <mergeCell ref="F12:I12"/>
    <mergeCell ref="J12:M12"/>
    <mergeCell ref="D13:E13"/>
    <mergeCell ref="D16:E16"/>
    <mergeCell ref="F16:I16"/>
    <mergeCell ref="J16:M16"/>
    <mergeCell ref="D17:E17"/>
    <mergeCell ref="F17:I17"/>
    <mergeCell ref="J17:M17"/>
    <mergeCell ref="F13:I13"/>
    <mergeCell ref="J13:M13"/>
    <mergeCell ref="D14:E14"/>
    <mergeCell ref="F14:I14"/>
    <mergeCell ref="J14:M14"/>
    <mergeCell ref="D15:E15"/>
    <mergeCell ref="F15:I15"/>
    <mergeCell ref="J15:M15"/>
    <mergeCell ref="B18:C23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D22:E22"/>
    <mergeCell ref="F22:H22"/>
    <mergeCell ref="I22:K22"/>
    <mergeCell ref="L22:M22"/>
    <mergeCell ref="D23:E23"/>
    <mergeCell ref="F23:H23"/>
    <mergeCell ref="I23:K23"/>
    <mergeCell ref="L23:M23"/>
    <mergeCell ref="F20:H20"/>
    <mergeCell ref="I20:K20"/>
    <mergeCell ref="L20:M20"/>
    <mergeCell ref="D21:E21"/>
    <mergeCell ref="F21:H21"/>
    <mergeCell ref="I21:K21"/>
    <mergeCell ref="L21:M21"/>
    <mergeCell ref="A24:C24"/>
    <mergeCell ref="D24:M24"/>
    <mergeCell ref="A25:B28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A29:A43"/>
    <mergeCell ref="C29:M29"/>
    <mergeCell ref="C30:M30"/>
    <mergeCell ref="B31:B43"/>
    <mergeCell ref="C31:D31"/>
    <mergeCell ref="E31:G31"/>
    <mergeCell ref="H31:K31"/>
    <mergeCell ref="L31:M31"/>
    <mergeCell ref="C32:D36"/>
    <mergeCell ref="E32:G32"/>
    <mergeCell ref="H32:K32"/>
    <mergeCell ref="L32:M32"/>
    <mergeCell ref="E33:G33"/>
    <mergeCell ref="H33:K33"/>
    <mergeCell ref="L33:M33"/>
    <mergeCell ref="E36:G36"/>
    <mergeCell ref="H36:K36"/>
    <mergeCell ref="L36:M36"/>
    <mergeCell ref="C37:D37"/>
    <mergeCell ref="E37:G37"/>
    <mergeCell ref="H37:K37"/>
    <mergeCell ref="L37:M37"/>
    <mergeCell ref="E34:G34"/>
    <mergeCell ref="H34:K34"/>
    <mergeCell ref="L34:M34"/>
    <mergeCell ref="E35:G35"/>
    <mergeCell ref="H35:K35"/>
    <mergeCell ref="L35:M35"/>
    <mergeCell ref="E43:G43"/>
    <mergeCell ref="H43:K43"/>
    <mergeCell ref="L43:M43"/>
    <mergeCell ref="A44:C44"/>
    <mergeCell ref="D44:M44"/>
    <mergeCell ref="A45:C45"/>
    <mergeCell ref="D45:M45"/>
    <mergeCell ref="E41:G41"/>
    <mergeCell ref="H41:K41"/>
    <mergeCell ref="L41:M41"/>
    <mergeCell ref="E42:G42"/>
    <mergeCell ref="H42:K42"/>
    <mergeCell ref="L42:M42"/>
    <mergeCell ref="C38:D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</mergeCells>
  <phoneticPr fontId="36" type="noConversion"/>
  <pageMargins left="0.7" right="0.7" top="0.75" bottom="0.75" header="0.3" footer="0.3"/>
  <pageSetup paperSize="9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IS47"/>
  <sheetViews>
    <sheetView workbookViewId="0">
      <selection activeCell="I23" sqref="I23:K23"/>
    </sheetView>
  </sheetViews>
  <sheetFormatPr defaultRowHeight="11.25"/>
  <cols>
    <col min="1" max="2" width="9.33203125" style="399"/>
    <col min="3" max="3" width="9.33203125" style="400"/>
    <col min="4" max="253" width="9.33203125" style="392"/>
  </cols>
  <sheetData>
    <row r="1" spans="1:253" ht="18.75">
      <c r="A1" s="390" t="s">
        <v>839</v>
      </c>
      <c r="B1" s="390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pans="1:253" s="391" customFormat="1" ht="27">
      <c r="A2" s="386" t="s">
        <v>590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</row>
    <row r="3" spans="1:253" s="391" customFormat="1" ht="20.25">
      <c r="A3" s="387" t="s">
        <v>708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</row>
    <row r="4" spans="1:253" ht="14.25">
      <c r="A4" s="360" t="s">
        <v>840</v>
      </c>
      <c r="B4" s="360"/>
      <c r="C4" s="360"/>
      <c r="D4" s="360"/>
      <c r="E4" s="360"/>
      <c r="F4" s="360"/>
      <c r="G4" s="360"/>
      <c r="H4" s="360"/>
      <c r="I4" s="360" t="s">
        <v>841</v>
      </c>
      <c r="J4" s="360"/>
      <c r="K4" s="360"/>
      <c r="L4" s="360"/>
      <c r="M4" s="228"/>
    </row>
    <row r="5" spans="1:253" s="393" customFormat="1" ht="14.25">
      <c r="A5" s="382" t="s">
        <v>591</v>
      </c>
      <c r="B5" s="354" t="s">
        <v>225</v>
      </c>
      <c r="C5" s="356"/>
      <c r="D5" s="330" t="s">
        <v>842</v>
      </c>
      <c r="E5" s="330"/>
      <c r="F5" s="330"/>
      <c r="G5" s="330"/>
      <c r="H5" s="330"/>
      <c r="I5" s="330"/>
      <c r="J5" s="330"/>
      <c r="K5" s="330"/>
      <c r="L5" s="330"/>
      <c r="M5" s="330"/>
    </row>
    <row r="6" spans="1:253" s="393" customFormat="1" ht="14.25">
      <c r="A6" s="382"/>
      <c r="B6" s="354" t="s">
        <v>592</v>
      </c>
      <c r="C6" s="356"/>
      <c r="D6" s="330" t="s">
        <v>843</v>
      </c>
      <c r="E6" s="330"/>
      <c r="F6" s="330"/>
      <c r="G6" s="330"/>
      <c r="H6" s="330"/>
      <c r="I6" s="330"/>
      <c r="J6" s="330"/>
      <c r="K6" s="330"/>
      <c r="L6" s="330"/>
      <c r="M6" s="330"/>
    </row>
    <row r="7" spans="1:253" s="393" customFormat="1" ht="14.25">
      <c r="A7" s="382"/>
      <c r="B7" s="354" t="s">
        <v>593</v>
      </c>
      <c r="C7" s="356"/>
      <c r="D7" s="383" t="s">
        <v>844</v>
      </c>
      <c r="E7" s="384"/>
      <c r="F7" s="385"/>
      <c r="G7" s="330" t="s">
        <v>594</v>
      </c>
      <c r="H7" s="330"/>
      <c r="I7" s="330"/>
      <c r="J7" s="330" t="s">
        <v>845</v>
      </c>
      <c r="K7" s="330"/>
      <c r="L7" s="330"/>
      <c r="M7" s="330"/>
    </row>
    <row r="8" spans="1:253" s="393" customFormat="1" ht="14.25">
      <c r="A8" s="382"/>
      <c r="B8" s="354" t="s">
        <v>595</v>
      </c>
      <c r="C8" s="356"/>
      <c r="D8" s="330" t="s">
        <v>846</v>
      </c>
      <c r="E8" s="330"/>
      <c r="F8" s="330"/>
      <c r="G8" s="330" t="s">
        <v>554</v>
      </c>
      <c r="H8" s="330"/>
      <c r="I8" s="330"/>
      <c r="J8" s="330">
        <v>17873050999</v>
      </c>
      <c r="K8" s="330"/>
      <c r="L8" s="330"/>
      <c r="M8" s="330"/>
    </row>
    <row r="9" spans="1:253" s="393" customFormat="1" ht="14.25">
      <c r="A9" s="382"/>
      <c r="B9" s="354" t="s">
        <v>553</v>
      </c>
      <c r="C9" s="356"/>
      <c r="D9" s="330" t="s">
        <v>847</v>
      </c>
      <c r="E9" s="330"/>
      <c r="F9" s="330"/>
      <c r="G9" s="330" t="s">
        <v>554</v>
      </c>
      <c r="H9" s="330"/>
      <c r="I9" s="330"/>
      <c r="J9" s="330">
        <v>18273062692</v>
      </c>
      <c r="K9" s="330"/>
      <c r="L9" s="330"/>
      <c r="M9" s="330"/>
    </row>
    <row r="10" spans="1:253" s="393" customFormat="1" ht="14.25">
      <c r="A10" s="382"/>
      <c r="B10" s="354" t="s">
        <v>596</v>
      </c>
      <c r="C10" s="356"/>
      <c r="D10" s="328" t="s">
        <v>848</v>
      </c>
      <c r="E10" s="328"/>
      <c r="F10" s="328"/>
      <c r="G10" s="328"/>
      <c r="H10" s="328"/>
      <c r="I10" s="328"/>
      <c r="J10" s="328"/>
      <c r="K10" s="328"/>
      <c r="L10" s="328"/>
      <c r="M10" s="328"/>
    </row>
    <row r="11" spans="1:253" s="393" customFormat="1" ht="14.25">
      <c r="A11" s="382"/>
      <c r="B11" s="354" t="s">
        <v>597</v>
      </c>
      <c r="C11" s="356"/>
      <c r="D11" s="328" t="s">
        <v>842</v>
      </c>
      <c r="E11" s="328"/>
      <c r="F11" s="328"/>
      <c r="G11" s="328"/>
      <c r="H11" s="328"/>
      <c r="I11" s="328"/>
      <c r="J11" s="328"/>
      <c r="K11" s="328"/>
      <c r="L11" s="328"/>
      <c r="M11" s="328"/>
    </row>
    <row r="12" spans="1:253" s="393" customFormat="1" ht="14.25">
      <c r="A12" s="382"/>
      <c r="B12" s="354" t="s">
        <v>598</v>
      </c>
      <c r="C12" s="356"/>
      <c r="D12" s="330" t="s">
        <v>849</v>
      </c>
      <c r="E12" s="330"/>
      <c r="F12" s="330"/>
      <c r="G12" s="330"/>
      <c r="H12" s="330"/>
      <c r="I12" s="330"/>
      <c r="J12" s="330"/>
      <c r="K12" s="330"/>
      <c r="L12" s="330"/>
      <c r="M12" s="330"/>
    </row>
    <row r="13" spans="1:253" s="393" customFormat="1" ht="14.25">
      <c r="A13" s="382" t="s">
        <v>599</v>
      </c>
      <c r="B13" s="372" t="s">
        <v>600</v>
      </c>
      <c r="C13" s="373"/>
      <c r="D13" s="371" t="s">
        <v>601</v>
      </c>
      <c r="E13" s="371"/>
      <c r="F13" s="371" t="s">
        <v>602</v>
      </c>
      <c r="G13" s="371"/>
      <c r="H13" s="371"/>
      <c r="I13" s="371"/>
      <c r="J13" s="371" t="s">
        <v>603</v>
      </c>
      <c r="K13" s="371"/>
      <c r="L13" s="371"/>
      <c r="M13" s="371"/>
    </row>
    <row r="14" spans="1:253" s="393" customFormat="1" ht="14.25">
      <c r="A14" s="382"/>
      <c r="B14" s="374"/>
      <c r="C14" s="375"/>
      <c r="D14" s="330" t="s">
        <v>604</v>
      </c>
      <c r="E14" s="330"/>
      <c r="F14" s="330">
        <v>150</v>
      </c>
      <c r="G14" s="330"/>
      <c r="H14" s="330"/>
      <c r="I14" s="330"/>
      <c r="J14" s="330">
        <v>150</v>
      </c>
      <c r="K14" s="330"/>
      <c r="L14" s="330"/>
      <c r="M14" s="330"/>
    </row>
    <row r="15" spans="1:253" s="393" customFormat="1" ht="14.25">
      <c r="A15" s="382"/>
      <c r="B15" s="374"/>
      <c r="C15" s="375"/>
      <c r="D15" s="330" t="s">
        <v>605</v>
      </c>
      <c r="E15" s="330"/>
      <c r="F15" s="330">
        <v>150</v>
      </c>
      <c r="G15" s="330"/>
      <c r="H15" s="330"/>
      <c r="I15" s="330"/>
      <c r="J15" s="330">
        <v>150</v>
      </c>
      <c r="K15" s="330"/>
      <c r="L15" s="330"/>
      <c r="M15" s="330"/>
    </row>
    <row r="16" spans="1:253" s="393" customFormat="1" ht="14.25">
      <c r="A16" s="382"/>
      <c r="B16" s="374"/>
      <c r="C16" s="375"/>
      <c r="D16" s="330" t="s">
        <v>606</v>
      </c>
      <c r="E16" s="330"/>
      <c r="F16" s="330"/>
      <c r="G16" s="330"/>
      <c r="H16" s="330"/>
      <c r="I16" s="330"/>
      <c r="J16" s="330"/>
      <c r="K16" s="330"/>
      <c r="L16" s="330"/>
      <c r="M16" s="330"/>
    </row>
    <row r="17" spans="1:16" s="393" customFormat="1" ht="14.25">
      <c r="A17" s="382"/>
      <c r="B17" s="374"/>
      <c r="C17" s="375"/>
      <c r="D17" s="330" t="s">
        <v>607</v>
      </c>
      <c r="E17" s="330"/>
      <c r="F17" s="330"/>
      <c r="G17" s="330"/>
      <c r="H17" s="330"/>
      <c r="I17" s="330"/>
      <c r="J17" s="330"/>
      <c r="K17" s="330"/>
      <c r="L17" s="330"/>
      <c r="M17" s="330"/>
    </row>
    <row r="18" spans="1:16" s="393" customFormat="1" ht="14.25">
      <c r="A18" s="382"/>
      <c r="B18" s="376"/>
      <c r="C18" s="377"/>
      <c r="D18" s="330" t="s">
        <v>608</v>
      </c>
      <c r="E18" s="330"/>
      <c r="F18" s="330"/>
      <c r="G18" s="330"/>
      <c r="H18" s="330"/>
      <c r="I18" s="330"/>
      <c r="J18" s="330"/>
      <c r="K18" s="330"/>
      <c r="L18" s="330"/>
      <c r="M18" s="330"/>
    </row>
    <row r="19" spans="1:16" s="393" customFormat="1" ht="14.25">
      <c r="A19" s="382"/>
      <c r="B19" s="372" t="s">
        <v>609</v>
      </c>
      <c r="C19" s="373"/>
      <c r="D19" s="330" t="s">
        <v>601</v>
      </c>
      <c r="E19" s="330"/>
      <c r="F19" s="378" t="s">
        <v>610</v>
      </c>
      <c r="G19" s="378"/>
      <c r="H19" s="378"/>
      <c r="I19" s="378" t="s">
        <v>611</v>
      </c>
      <c r="J19" s="378"/>
      <c r="K19" s="378"/>
      <c r="L19" s="378" t="s">
        <v>612</v>
      </c>
      <c r="M19" s="378"/>
    </row>
    <row r="20" spans="1:16" s="393" customFormat="1" ht="14.25">
      <c r="A20" s="382"/>
      <c r="B20" s="374"/>
      <c r="C20" s="375"/>
      <c r="D20" s="330" t="s">
        <v>604</v>
      </c>
      <c r="E20" s="330"/>
      <c r="F20" s="328">
        <v>150</v>
      </c>
      <c r="G20" s="328"/>
      <c r="H20" s="328"/>
      <c r="I20" s="328">
        <v>150</v>
      </c>
      <c r="J20" s="328"/>
      <c r="K20" s="328"/>
      <c r="L20" s="328"/>
      <c r="M20" s="328"/>
    </row>
    <row r="21" spans="1:16" s="393" customFormat="1" ht="14.25">
      <c r="A21" s="382"/>
      <c r="B21" s="374"/>
      <c r="C21" s="375"/>
      <c r="D21" s="328" t="s">
        <v>850</v>
      </c>
      <c r="E21" s="328"/>
      <c r="F21" s="328">
        <v>150</v>
      </c>
      <c r="G21" s="328"/>
      <c r="H21" s="328"/>
      <c r="I21" s="328">
        <v>150</v>
      </c>
      <c r="J21" s="328"/>
      <c r="K21" s="328"/>
      <c r="L21" s="328"/>
      <c r="M21" s="328"/>
    </row>
    <row r="22" spans="1:16" s="393" customFormat="1" ht="14.25">
      <c r="A22" s="382"/>
      <c r="B22" s="374"/>
      <c r="C22" s="375"/>
      <c r="D22" s="328">
        <v>2</v>
      </c>
      <c r="E22" s="328"/>
      <c r="F22" s="328"/>
      <c r="G22" s="328"/>
      <c r="H22" s="328"/>
      <c r="I22" s="328"/>
      <c r="J22" s="328"/>
      <c r="K22" s="328"/>
      <c r="L22" s="328"/>
      <c r="M22" s="328"/>
    </row>
    <row r="23" spans="1:16" s="393" customFormat="1" ht="14.25">
      <c r="A23" s="382"/>
      <c r="B23" s="374"/>
      <c r="C23" s="375"/>
      <c r="D23" s="328">
        <v>3</v>
      </c>
      <c r="E23" s="328"/>
      <c r="F23" s="330"/>
      <c r="G23" s="330"/>
      <c r="H23" s="330"/>
      <c r="I23" s="330"/>
      <c r="J23" s="330"/>
      <c r="K23" s="330"/>
      <c r="L23" s="330"/>
      <c r="M23" s="330"/>
    </row>
    <row r="24" spans="1:16" s="393" customFormat="1" ht="14.25">
      <c r="A24" s="382"/>
      <c r="B24" s="376"/>
      <c r="C24" s="377"/>
      <c r="D24" s="328" t="s">
        <v>613</v>
      </c>
      <c r="E24" s="328"/>
      <c r="F24" s="328"/>
      <c r="G24" s="328"/>
      <c r="H24" s="328"/>
      <c r="I24" s="328"/>
      <c r="J24" s="328"/>
      <c r="K24" s="328"/>
      <c r="L24" s="328"/>
      <c r="M24" s="328"/>
    </row>
    <row r="25" spans="1:16" s="393" customFormat="1" ht="14.25">
      <c r="A25" s="353" t="s">
        <v>614</v>
      </c>
      <c r="B25" s="353"/>
      <c r="C25" s="353"/>
      <c r="D25" s="330"/>
      <c r="E25" s="330"/>
      <c r="F25" s="330"/>
      <c r="G25" s="330"/>
      <c r="H25" s="330"/>
      <c r="I25" s="330"/>
      <c r="J25" s="330"/>
      <c r="K25" s="330"/>
      <c r="L25" s="330"/>
      <c r="M25" s="330"/>
    </row>
    <row r="26" spans="1:16" s="393" customFormat="1" ht="14.25">
      <c r="A26" s="366" t="s">
        <v>615</v>
      </c>
      <c r="B26" s="367"/>
      <c r="C26" s="370" t="s">
        <v>616</v>
      </c>
      <c r="D26" s="370"/>
      <c r="E26" s="370"/>
      <c r="F26" s="370"/>
      <c r="G26" s="370"/>
      <c r="H26" s="371" t="s">
        <v>617</v>
      </c>
      <c r="I26" s="371"/>
      <c r="J26" s="371"/>
      <c r="K26" s="371" t="s">
        <v>618</v>
      </c>
      <c r="L26" s="371"/>
      <c r="M26" s="371"/>
    </row>
    <row r="27" spans="1:16" s="393" customFormat="1" ht="14.25">
      <c r="A27" s="368"/>
      <c r="B27" s="369"/>
      <c r="C27" s="389" t="s">
        <v>851</v>
      </c>
      <c r="D27" s="361"/>
      <c r="E27" s="361"/>
      <c r="F27" s="361"/>
      <c r="G27" s="361"/>
      <c r="H27" s="330">
        <v>2020.01</v>
      </c>
      <c r="I27" s="330"/>
      <c r="J27" s="330"/>
      <c r="K27" s="330">
        <v>2020.12</v>
      </c>
      <c r="L27" s="330"/>
      <c r="M27" s="330"/>
    </row>
    <row r="28" spans="1:16" s="393" customFormat="1" ht="14.25">
      <c r="A28" s="368"/>
      <c r="B28" s="369"/>
      <c r="C28" s="352" t="s">
        <v>720</v>
      </c>
      <c r="D28" s="352"/>
      <c r="E28" s="352"/>
      <c r="F28" s="352"/>
      <c r="G28" s="352"/>
      <c r="H28" s="330"/>
      <c r="I28" s="330"/>
      <c r="J28" s="330"/>
      <c r="K28" s="330"/>
      <c r="L28" s="330"/>
      <c r="M28" s="330"/>
    </row>
    <row r="29" spans="1:16" s="393" customFormat="1" ht="14.25">
      <c r="A29" s="368"/>
      <c r="B29" s="369"/>
      <c r="C29" s="352" t="s">
        <v>613</v>
      </c>
      <c r="D29" s="352"/>
      <c r="E29" s="352"/>
      <c r="F29" s="352"/>
      <c r="G29" s="352"/>
      <c r="H29" s="330"/>
      <c r="I29" s="330"/>
      <c r="J29" s="330"/>
      <c r="K29" s="330"/>
      <c r="L29" s="330"/>
      <c r="M29" s="330"/>
    </row>
    <row r="30" spans="1:16" s="393" customFormat="1" ht="28.5">
      <c r="A30" s="362" t="s">
        <v>619</v>
      </c>
      <c r="B30" s="229" t="s">
        <v>620</v>
      </c>
      <c r="C30" s="328" t="s">
        <v>852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P30" s="394"/>
    </row>
    <row r="31" spans="1:16" s="393" customFormat="1" ht="42.75">
      <c r="A31" s="363"/>
      <c r="B31" s="229" t="s">
        <v>621</v>
      </c>
      <c r="C31" s="328" t="s">
        <v>853</v>
      </c>
      <c r="D31" s="328"/>
      <c r="E31" s="328"/>
      <c r="F31" s="328"/>
      <c r="G31" s="328"/>
      <c r="H31" s="328"/>
      <c r="I31" s="328"/>
      <c r="J31" s="328"/>
      <c r="K31" s="328"/>
      <c r="L31" s="328"/>
      <c r="M31" s="328"/>
    </row>
    <row r="32" spans="1:16" s="393" customFormat="1" ht="14.25">
      <c r="A32" s="363"/>
      <c r="B32" s="364" t="s">
        <v>622</v>
      </c>
      <c r="C32" s="330" t="s">
        <v>571</v>
      </c>
      <c r="D32" s="330"/>
      <c r="E32" s="330" t="s">
        <v>572</v>
      </c>
      <c r="F32" s="330"/>
      <c r="G32" s="330"/>
      <c r="H32" s="330" t="s">
        <v>573</v>
      </c>
      <c r="I32" s="330"/>
      <c r="J32" s="330"/>
      <c r="K32" s="330"/>
      <c r="L32" s="330" t="s">
        <v>574</v>
      </c>
      <c r="M32" s="330"/>
    </row>
    <row r="33" spans="1:13" s="393" customFormat="1" ht="14.25">
      <c r="A33" s="363"/>
      <c r="B33" s="365"/>
      <c r="C33" s="330" t="s">
        <v>623</v>
      </c>
      <c r="D33" s="330"/>
      <c r="E33" s="330" t="s">
        <v>576</v>
      </c>
      <c r="F33" s="330"/>
      <c r="G33" s="330"/>
      <c r="H33" s="328" t="s">
        <v>854</v>
      </c>
      <c r="I33" s="328"/>
      <c r="J33" s="328"/>
      <c r="K33" s="328"/>
      <c r="L33" s="330" t="s">
        <v>855</v>
      </c>
      <c r="M33" s="330"/>
    </row>
    <row r="34" spans="1:13" s="393" customFormat="1" ht="14.25">
      <c r="A34" s="363"/>
      <c r="B34" s="365"/>
      <c r="C34" s="330"/>
      <c r="D34" s="330"/>
      <c r="E34" s="330" t="s">
        <v>577</v>
      </c>
      <c r="F34" s="330"/>
      <c r="G34" s="330"/>
      <c r="H34" s="328" t="s">
        <v>856</v>
      </c>
      <c r="I34" s="328"/>
      <c r="J34" s="328"/>
      <c r="K34" s="328"/>
      <c r="L34" s="330" t="s">
        <v>857</v>
      </c>
      <c r="M34" s="330"/>
    </row>
    <row r="35" spans="1:13" s="393" customFormat="1" ht="14.25">
      <c r="A35" s="363"/>
      <c r="B35" s="365"/>
      <c r="C35" s="330"/>
      <c r="D35" s="330"/>
      <c r="E35" s="330" t="s">
        <v>578</v>
      </c>
      <c r="F35" s="330"/>
      <c r="G35" s="330"/>
      <c r="H35" s="328" t="s">
        <v>858</v>
      </c>
      <c r="I35" s="328"/>
      <c r="J35" s="328"/>
      <c r="K35" s="328"/>
      <c r="L35" s="330" t="s">
        <v>859</v>
      </c>
      <c r="M35" s="330"/>
    </row>
    <row r="36" spans="1:13" s="393" customFormat="1" ht="14.25">
      <c r="A36" s="363"/>
      <c r="B36" s="365"/>
      <c r="C36" s="330"/>
      <c r="D36" s="330"/>
      <c r="E36" s="330" t="s">
        <v>579</v>
      </c>
      <c r="F36" s="330"/>
      <c r="G36" s="330"/>
      <c r="H36" s="328" t="s">
        <v>860</v>
      </c>
      <c r="I36" s="328"/>
      <c r="J36" s="328"/>
      <c r="K36" s="328"/>
      <c r="L36" s="330" t="s">
        <v>861</v>
      </c>
      <c r="M36" s="330"/>
    </row>
    <row r="37" spans="1:13" s="393" customFormat="1" ht="14.25">
      <c r="A37" s="363"/>
      <c r="B37" s="365"/>
      <c r="C37" s="330"/>
      <c r="D37" s="330"/>
      <c r="E37" s="330" t="s">
        <v>613</v>
      </c>
      <c r="F37" s="330"/>
      <c r="G37" s="330"/>
      <c r="H37" s="328" t="s">
        <v>728</v>
      </c>
      <c r="I37" s="328"/>
      <c r="J37" s="328"/>
      <c r="K37" s="328"/>
      <c r="L37" s="330"/>
      <c r="M37" s="330"/>
    </row>
    <row r="38" spans="1:13" s="393" customFormat="1" ht="14.25">
      <c r="A38" s="363"/>
      <c r="B38" s="365"/>
      <c r="C38" s="330" t="s">
        <v>571</v>
      </c>
      <c r="D38" s="330"/>
      <c r="E38" s="330" t="s">
        <v>572</v>
      </c>
      <c r="F38" s="330"/>
      <c r="G38" s="330"/>
      <c r="H38" s="330" t="s">
        <v>573</v>
      </c>
      <c r="I38" s="330"/>
      <c r="J38" s="330"/>
      <c r="K38" s="330"/>
      <c r="L38" s="330" t="s">
        <v>574</v>
      </c>
      <c r="M38" s="330"/>
    </row>
    <row r="39" spans="1:13" s="393" customFormat="1" ht="14.25">
      <c r="A39" s="363"/>
      <c r="B39" s="365"/>
      <c r="C39" s="330" t="s">
        <v>623</v>
      </c>
      <c r="D39" s="330"/>
      <c r="E39" s="330" t="s">
        <v>581</v>
      </c>
      <c r="F39" s="330"/>
      <c r="G39" s="330"/>
      <c r="H39" s="328" t="s">
        <v>862</v>
      </c>
      <c r="I39" s="328"/>
      <c r="J39" s="328"/>
      <c r="K39" s="328"/>
      <c r="L39" s="330" t="s">
        <v>857</v>
      </c>
      <c r="M39" s="330"/>
    </row>
    <row r="40" spans="1:13" s="393" customFormat="1" ht="14.25">
      <c r="A40" s="363"/>
      <c r="B40" s="365"/>
      <c r="C40" s="330"/>
      <c r="D40" s="330"/>
      <c r="E40" s="330" t="s">
        <v>582</v>
      </c>
      <c r="F40" s="330"/>
      <c r="G40" s="330"/>
      <c r="H40" s="328" t="s">
        <v>728</v>
      </c>
      <c r="I40" s="328"/>
      <c r="J40" s="328"/>
      <c r="K40" s="328"/>
      <c r="L40" s="330"/>
      <c r="M40" s="330"/>
    </row>
    <row r="41" spans="1:13" s="393" customFormat="1" ht="14.25">
      <c r="A41" s="363"/>
      <c r="B41" s="365"/>
      <c r="C41" s="330"/>
      <c r="D41" s="330"/>
      <c r="E41" s="330" t="s">
        <v>583</v>
      </c>
      <c r="F41" s="330"/>
      <c r="G41" s="330"/>
      <c r="H41" s="328" t="s">
        <v>863</v>
      </c>
      <c r="I41" s="328"/>
      <c r="J41" s="328"/>
      <c r="K41" s="328"/>
      <c r="L41" s="330" t="s">
        <v>857</v>
      </c>
      <c r="M41" s="330"/>
    </row>
    <row r="42" spans="1:13" s="393" customFormat="1" ht="14.25">
      <c r="A42" s="363"/>
      <c r="B42" s="365"/>
      <c r="C42" s="330"/>
      <c r="D42" s="330"/>
      <c r="E42" s="330" t="s">
        <v>584</v>
      </c>
      <c r="F42" s="330"/>
      <c r="G42" s="330"/>
      <c r="H42" s="328" t="s">
        <v>864</v>
      </c>
      <c r="I42" s="328"/>
      <c r="J42" s="328"/>
      <c r="K42" s="328"/>
      <c r="L42" s="330"/>
      <c r="M42" s="330"/>
    </row>
    <row r="43" spans="1:13" s="393" customFormat="1" ht="14.25">
      <c r="A43" s="363"/>
      <c r="B43" s="365"/>
      <c r="C43" s="330"/>
      <c r="D43" s="330"/>
      <c r="E43" s="330" t="s">
        <v>585</v>
      </c>
      <c r="F43" s="330"/>
      <c r="G43" s="330"/>
      <c r="H43" s="328" t="s">
        <v>865</v>
      </c>
      <c r="I43" s="328"/>
      <c r="J43" s="328"/>
      <c r="K43" s="328"/>
      <c r="L43" s="329">
        <v>1</v>
      </c>
      <c r="M43" s="330"/>
    </row>
    <row r="44" spans="1:13" s="393" customFormat="1" ht="14.25">
      <c r="A44" s="363"/>
      <c r="B44" s="365"/>
      <c r="C44" s="330"/>
      <c r="D44" s="330"/>
      <c r="E44" s="330" t="s">
        <v>613</v>
      </c>
      <c r="F44" s="330"/>
      <c r="G44" s="330"/>
      <c r="H44" s="328" t="s">
        <v>728</v>
      </c>
      <c r="I44" s="328"/>
      <c r="J44" s="328"/>
      <c r="K44" s="328"/>
      <c r="L44" s="330"/>
      <c r="M44" s="330"/>
    </row>
    <row r="45" spans="1:13" s="395" customFormat="1" ht="14.25">
      <c r="A45" s="353" t="s">
        <v>624</v>
      </c>
      <c r="B45" s="353"/>
      <c r="C45" s="353"/>
      <c r="D45" s="354"/>
      <c r="E45" s="355"/>
      <c r="F45" s="355"/>
      <c r="G45" s="355"/>
      <c r="H45" s="355"/>
      <c r="I45" s="355"/>
      <c r="J45" s="355"/>
      <c r="K45" s="355"/>
      <c r="L45" s="355"/>
      <c r="M45" s="356"/>
    </row>
    <row r="46" spans="1:13" ht="14.25">
      <c r="A46" s="353" t="s">
        <v>625</v>
      </c>
      <c r="B46" s="353"/>
      <c r="C46" s="353"/>
      <c r="D46" s="357" t="s">
        <v>626</v>
      </c>
      <c r="E46" s="358"/>
      <c r="F46" s="358"/>
      <c r="G46" s="358"/>
      <c r="H46" s="358"/>
      <c r="I46" s="358"/>
      <c r="J46" s="358"/>
      <c r="K46" s="358"/>
      <c r="L46" s="358"/>
      <c r="M46" s="359"/>
    </row>
    <row r="47" spans="1:13" s="391" customFormat="1" ht="13.5">
      <c r="A47" s="396"/>
      <c r="B47" s="396"/>
      <c r="C47" s="397"/>
      <c r="D47" s="397"/>
      <c r="E47" s="398"/>
      <c r="F47" s="396"/>
      <c r="J47" s="398"/>
    </row>
  </sheetData>
  <mergeCells count="138">
    <mergeCell ref="E44:G44"/>
    <mergeCell ref="H44:K44"/>
    <mergeCell ref="L44:M44"/>
    <mergeCell ref="A45:C45"/>
    <mergeCell ref="D45:M45"/>
    <mergeCell ref="A46:C46"/>
    <mergeCell ref="D46:M46"/>
    <mergeCell ref="E42:G42"/>
    <mergeCell ref="H42:K42"/>
    <mergeCell ref="L42:M42"/>
    <mergeCell ref="E43:G43"/>
    <mergeCell ref="H43:K43"/>
    <mergeCell ref="L43:M43"/>
    <mergeCell ref="C39:D44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37:G37"/>
    <mergeCell ref="H37:K37"/>
    <mergeCell ref="L37:M37"/>
    <mergeCell ref="C38:D38"/>
    <mergeCell ref="E38:G38"/>
    <mergeCell ref="H38:K38"/>
    <mergeCell ref="L38:M38"/>
    <mergeCell ref="E35:G35"/>
    <mergeCell ref="H35:K35"/>
    <mergeCell ref="L35:M35"/>
    <mergeCell ref="E36:G36"/>
    <mergeCell ref="H36:K36"/>
    <mergeCell ref="L36:M36"/>
    <mergeCell ref="E32:G32"/>
    <mergeCell ref="H32:K32"/>
    <mergeCell ref="L32:M32"/>
    <mergeCell ref="C33:D37"/>
    <mergeCell ref="E33:G33"/>
    <mergeCell ref="H33:K33"/>
    <mergeCell ref="L33:M33"/>
    <mergeCell ref="E34:G34"/>
    <mergeCell ref="H34:K34"/>
    <mergeCell ref="L34:M34"/>
    <mergeCell ref="H28:J28"/>
    <mergeCell ref="K28:M28"/>
    <mergeCell ref="C29:G29"/>
    <mergeCell ref="H29:J29"/>
    <mergeCell ref="K29:M29"/>
    <mergeCell ref="A30:A44"/>
    <mergeCell ref="C30:M30"/>
    <mergeCell ref="C31:M31"/>
    <mergeCell ref="B32:B44"/>
    <mergeCell ref="C32:D32"/>
    <mergeCell ref="A25:C25"/>
    <mergeCell ref="D25:M25"/>
    <mergeCell ref="A26:B29"/>
    <mergeCell ref="C26:G26"/>
    <mergeCell ref="H26:J26"/>
    <mergeCell ref="K26:M26"/>
    <mergeCell ref="C27:G27"/>
    <mergeCell ref="H27:J27"/>
    <mergeCell ref="K27:M27"/>
    <mergeCell ref="C28:G28"/>
    <mergeCell ref="D23:E23"/>
    <mergeCell ref="F23:H23"/>
    <mergeCell ref="I23:K23"/>
    <mergeCell ref="L23:M23"/>
    <mergeCell ref="D24:E24"/>
    <mergeCell ref="F24:H24"/>
    <mergeCell ref="I24:K24"/>
    <mergeCell ref="L24:M24"/>
    <mergeCell ref="F21:H21"/>
    <mergeCell ref="I21:K21"/>
    <mergeCell ref="L21:M21"/>
    <mergeCell ref="D22:E22"/>
    <mergeCell ref="F22:H22"/>
    <mergeCell ref="I22:K22"/>
    <mergeCell ref="L22:M22"/>
    <mergeCell ref="B19:C24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D17:E17"/>
    <mergeCell ref="F17:I17"/>
    <mergeCell ref="J17:M17"/>
    <mergeCell ref="D18:E18"/>
    <mergeCell ref="F18:I18"/>
    <mergeCell ref="J18:M18"/>
    <mergeCell ref="F14:I14"/>
    <mergeCell ref="J14:M14"/>
    <mergeCell ref="D15:E15"/>
    <mergeCell ref="F15:I15"/>
    <mergeCell ref="J15:M15"/>
    <mergeCell ref="D16:E16"/>
    <mergeCell ref="F16:I16"/>
    <mergeCell ref="J16:M16"/>
    <mergeCell ref="B11:C11"/>
    <mergeCell ref="D11:M11"/>
    <mergeCell ref="B12:C12"/>
    <mergeCell ref="D12:M12"/>
    <mergeCell ref="A13:A24"/>
    <mergeCell ref="B13:C18"/>
    <mergeCell ref="D13:E13"/>
    <mergeCell ref="F13:I13"/>
    <mergeCell ref="J13:M13"/>
    <mergeCell ref="D14:E14"/>
    <mergeCell ref="B9:C9"/>
    <mergeCell ref="D9:F9"/>
    <mergeCell ref="G9:I9"/>
    <mergeCell ref="J9:M9"/>
    <mergeCell ref="B10:C10"/>
    <mergeCell ref="D10:M10"/>
    <mergeCell ref="D7:F7"/>
    <mergeCell ref="G7:I7"/>
    <mergeCell ref="J7:M7"/>
    <mergeCell ref="B8:C8"/>
    <mergeCell ref="D8:F8"/>
    <mergeCell ref="G8:I8"/>
    <mergeCell ref="J8:M8"/>
    <mergeCell ref="A2:M2"/>
    <mergeCell ref="A3:M3"/>
    <mergeCell ref="A4:H4"/>
    <mergeCell ref="I4:L4"/>
    <mergeCell ref="A5:A12"/>
    <mergeCell ref="B5:C5"/>
    <mergeCell ref="D5:M5"/>
    <mergeCell ref="B6:C6"/>
    <mergeCell ref="D6:M6"/>
    <mergeCell ref="B7:C7"/>
  </mergeCells>
  <phoneticPr fontId="36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IS47"/>
  <sheetViews>
    <sheetView workbookViewId="0">
      <selection activeCell="I24" sqref="I24:K24"/>
    </sheetView>
  </sheetViews>
  <sheetFormatPr defaultRowHeight="11.25"/>
  <cols>
    <col min="1" max="2" width="9.33203125" style="399"/>
    <col min="3" max="3" width="9.33203125" style="400"/>
    <col min="4" max="253" width="9.33203125" style="392"/>
  </cols>
  <sheetData>
    <row r="1" spans="1:253" ht="18.75">
      <c r="A1" s="390" t="s">
        <v>839</v>
      </c>
      <c r="B1" s="390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pans="1:253" s="391" customFormat="1" ht="27">
      <c r="A2" s="386" t="s">
        <v>590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</row>
    <row r="3" spans="1:253" s="391" customFormat="1" ht="20.25">
      <c r="A3" s="387" t="s">
        <v>708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</row>
    <row r="4" spans="1:253" ht="14.25">
      <c r="A4" s="360" t="s">
        <v>709</v>
      </c>
      <c r="B4" s="360"/>
      <c r="C4" s="360"/>
      <c r="D4" s="360"/>
      <c r="E4" s="360"/>
      <c r="F4" s="360"/>
      <c r="G4" s="360"/>
      <c r="H4" s="360"/>
      <c r="I4" s="360" t="s">
        <v>710</v>
      </c>
      <c r="J4" s="360"/>
      <c r="K4" s="360"/>
      <c r="L4" s="360"/>
      <c r="M4" s="228"/>
    </row>
    <row r="5" spans="1:253" s="393" customFormat="1" ht="14.25">
      <c r="A5" s="382" t="s">
        <v>591</v>
      </c>
      <c r="B5" s="354" t="s">
        <v>225</v>
      </c>
      <c r="C5" s="356"/>
      <c r="D5" s="330" t="s">
        <v>711</v>
      </c>
      <c r="E5" s="330"/>
      <c r="F5" s="330"/>
      <c r="G5" s="330"/>
      <c r="H5" s="330"/>
      <c r="I5" s="330"/>
      <c r="J5" s="330"/>
      <c r="K5" s="330"/>
      <c r="L5" s="330"/>
      <c r="M5" s="330"/>
    </row>
    <row r="6" spans="1:253" s="393" customFormat="1" ht="14.25">
      <c r="A6" s="382"/>
      <c r="B6" s="354" t="s">
        <v>592</v>
      </c>
      <c r="C6" s="356"/>
      <c r="D6" s="330" t="s">
        <v>712</v>
      </c>
      <c r="E6" s="330"/>
      <c r="F6" s="330"/>
      <c r="G6" s="330"/>
      <c r="H6" s="330"/>
      <c r="I6" s="330"/>
      <c r="J6" s="330"/>
      <c r="K6" s="330"/>
      <c r="L6" s="330"/>
      <c r="M6" s="330"/>
    </row>
    <row r="7" spans="1:253" s="393" customFormat="1" ht="14.25">
      <c r="A7" s="382"/>
      <c r="B7" s="354" t="s">
        <v>593</v>
      </c>
      <c r="C7" s="356"/>
      <c r="D7" s="383" t="s">
        <v>713</v>
      </c>
      <c r="E7" s="384"/>
      <c r="F7" s="385"/>
      <c r="G7" s="330" t="s">
        <v>594</v>
      </c>
      <c r="H7" s="330"/>
      <c r="I7" s="330"/>
      <c r="J7" s="330" t="s">
        <v>714</v>
      </c>
      <c r="K7" s="330"/>
      <c r="L7" s="330"/>
      <c r="M7" s="330"/>
    </row>
    <row r="8" spans="1:253" s="393" customFormat="1" ht="14.25">
      <c r="A8" s="382"/>
      <c r="B8" s="354" t="s">
        <v>595</v>
      </c>
      <c r="C8" s="356"/>
      <c r="D8" s="330" t="s">
        <v>715</v>
      </c>
      <c r="E8" s="330"/>
      <c r="F8" s="330"/>
      <c r="G8" s="330" t="s">
        <v>554</v>
      </c>
      <c r="H8" s="330"/>
      <c r="I8" s="330"/>
      <c r="J8" s="330">
        <v>17873050999</v>
      </c>
      <c r="K8" s="330"/>
      <c r="L8" s="330"/>
      <c r="M8" s="330"/>
    </row>
    <row r="9" spans="1:253" s="393" customFormat="1" ht="14.25">
      <c r="A9" s="382"/>
      <c r="B9" s="354" t="s">
        <v>553</v>
      </c>
      <c r="C9" s="356"/>
      <c r="D9" s="330" t="s">
        <v>716</v>
      </c>
      <c r="E9" s="330"/>
      <c r="F9" s="330"/>
      <c r="G9" s="330" t="s">
        <v>554</v>
      </c>
      <c r="H9" s="330"/>
      <c r="I9" s="330"/>
      <c r="J9" s="330">
        <v>18273062692</v>
      </c>
      <c r="K9" s="330"/>
      <c r="L9" s="330"/>
      <c r="M9" s="330"/>
    </row>
    <row r="10" spans="1:253" s="393" customFormat="1" ht="14.25">
      <c r="A10" s="382"/>
      <c r="B10" s="354" t="s">
        <v>596</v>
      </c>
      <c r="C10" s="356"/>
      <c r="D10" s="328" t="s">
        <v>717</v>
      </c>
      <c r="E10" s="328"/>
      <c r="F10" s="328"/>
      <c r="G10" s="328"/>
      <c r="H10" s="328"/>
      <c r="I10" s="328"/>
      <c r="J10" s="328"/>
      <c r="K10" s="328"/>
      <c r="L10" s="328"/>
      <c r="M10" s="328"/>
    </row>
    <row r="11" spans="1:253" s="393" customFormat="1" ht="14.25">
      <c r="A11" s="382"/>
      <c r="B11" s="354" t="s">
        <v>597</v>
      </c>
      <c r="C11" s="356"/>
      <c r="D11" s="379" t="s">
        <v>711</v>
      </c>
      <c r="E11" s="380"/>
      <c r="F11" s="380"/>
      <c r="G11" s="380"/>
      <c r="H11" s="380"/>
      <c r="I11" s="380"/>
      <c r="J11" s="380"/>
      <c r="K11" s="380"/>
      <c r="L11" s="380"/>
      <c r="M11" s="381"/>
    </row>
    <row r="12" spans="1:253" s="393" customFormat="1" ht="14.25">
      <c r="A12" s="382"/>
      <c r="B12" s="354" t="s">
        <v>598</v>
      </c>
      <c r="C12" s="356"/>
      <c r="D12" s="330" t="s">
        <v>718</v>
      </c>
      <c r="E12" s="330"/>
      <c r="F12" s="330"/>
      <c r="G12" s="330"/>
      <c r="H12" s="330"/>
      <c r="I12" s="330"/>
      <c r="J12" s="330"/>
      <c r="K12" s="330"/>
      <c r="L12" s="330"/>
      <c r="M12" s="330"/>
    </row>
    <row r="13" spans="1:253" s="393" customFormat="1" ht="14.25">
      <c r="A13" s="382" t="s">
        <v>599</v>
      </c>
      <c r="B13" s="372" t="s">
        <v>600</v>
      </c>
      <c r="C13" s="373"/>
      <c r="D13" s="371" t="s">
        <v>601</v>
      </c>
      <c r="E13" s="371"/>
      <c r="F13" s="371" t="s">
        <v>602</v>
      </c>
      <c r="G13" s="371"/>
      <c r="H13" s="371"/>
      <c r="I13" s="371"/>
      <c r="J13" s="371" t="s">
        <v>603</v>
      </c>
      <c r="K13" s="371"/>
      <c r="L13" s="371"/>
      <c r="M13" s="371"/>
    </row>
    <row r="14" spans="1:253" s="393" customFormat="1" ht="14.25">
      <c r="A14" s="382"/>
      <c r="B14" s="374"/>
      <c r="C14" s="375"/>
      <c r="D14" s="330" t="s">
        <v>604</v>
      </c>
      <c r="E14" s="330"/>
      <c r="F14" s="330">
        <v>41</v>
      </c>
      <c r="G14" s="330"/>
      <c r="H14" s="330"/>
      <c r="I14" s="330"/>
      <c r="J14" s="330">
        <v>40</v>
      </c>
      <c r="K14" s="330"/>
      <c r="L14" s="330"/>
      <c r="M14" s="330"/>
    </row>
    <row r="15" spans="1:253" s="393" customFormat="1" ht="14.25">
      <c r="A15" s="382"/>
      <c r="B15" s="374"/>
      <c r="C15" s="375"/>
      <c r="D15" s="330" t="s">
        <v>605</v>
      </c>
      <c r="E15" s="330"/>
      <c r="F15" s="330">
        <v>41</v>
      </c>
      <c r="G15" s="330"/>
      <c r="H15" s="330"/>
      <c r="I15" s="330"/>
      <c r="J15" s="330">
        <v>40</v>
      </c>
      <c r="K15" s="330"/>
      <c r="L15" s="330"/>
      <c r="M15" s="330"/>
    </row>
    <row r="16" spans="1:253" s="393" customFormat="1" ht="14.25">
      <c r="A16" s="382"/>
      <c r="B16" s="374"/>
      <c r="C16" s="375"/>
      <c r="D16" s="330" t="s">
        <v>606</v>
      </c>
      <c r="E16" s="330"/>
      <c r="F16" s="330"/>
      <c r="G16" s="330"/>
      <c r="H16" s="330"/>
      <c r="I16" s="330"/>
      <c r="J16" s="330"/>
      <c r="K16" s="330"/>
      <c r="L16" s="330"/>
      <c r="M16" s="330"/>
    </row>
    <row r="17" spans="1:16" s="393" customFormat="1" ht="14.25">
      <c r="A17" s="382"/>
      <c r="B17" s="374"/>
      <c r="C17" s="375"/>
      <c r="D17" s="330" t="s">
        <v>607</v>
      </c>
      <c r="E17" s="330"/>
      <c r="F17" s="330"/>
      <c r="G17" s="330"/>
      <c r="H17" s="330"/>
      <c r="I17" s="330"/>
      <c r="J17" s="330"/>
      <c r="K17" s="330"/>
      <c r="L17" s="330"/>
      <c r="M17" s="330"/>
    </row>
    <row r="18" spans="1:16" s="393" customFormat="1" ht="14.25">
      <c r="A18" s="382"/>
      <c r="B18" s="376"/>
      <c r="C18" s="377"/>
      <c r="D18" s="330" t="s">
        <v>608</v>
      </c>
      <c r="E18" s="330"/>
      <c r="F18" s="330"/>
      <c r="G18" s="330"/>
      <c r="H18" s="330"/>
      <c r="I18" s="330"/>
      <c r="J18" s="330"/>
      <c r="K18" s="330"/>
      <c r="L18" s="330"/>
      <c r="M18" s="330"/>
    </row>
    <row r="19" spans="1:16" s="393" customFormat="1" ht="14.25">
      <c r="A19" s="382"/>
      <c r="B19" s="372" t="s">
        <v>609</v>
      </c>
      <c r="C19" s="373"/>
      <c r="D19" s="330" t="s">
        <v>601</v>
      </c>
      <c r="E19" s="330"/>
      <c r="F19" s="378" t="s">
        <v>610</v>
      </c>
      <c r="G19" s="378"/>
      <c r="H19" s="378"/>
      <c r="I19" s="378" t="s">
        <v>611</v>
      </c>
      <c r="J19" s="378"/>
      <c r="K19" s="378"/>
      <c r="L19" s="378" t="s">
        <v>612</v>
      </c>
      <c r="M19" s="378"/>
    </row>
    <row r="20" spans="1:16" s="393" customFormat="1" ht="14.25">
      <c r="A20" s="382"/>
      <c r="B20" s="374"/>
      <c r="C20" s="375"/>
      <c r="D20" s="330" t="s">
        <v>604</v>
      </c>
      <c r="E20" s="330"/>
      <c r="F20" s="328">
        <v>41</v>
      </c>
      <c r="G20" s="328"/>
      <c r="H20" s="328"/>
      <c r="I20" s="328">
        <v>41</v>
      </c>
      <c r="J20" s="328"/>
      <c r="K20" s="328"/>
      <c r="L20" s="328"/>
      <c r="M20" s="328"/>
    </row>
    <row r="21" spans="1:16" s="393" customFormat="1" ht="14.25">
      <c r="A21" s="382"/>
      <c r="B21" s="374"/>
      <c r="C21" s="375"/>
      <c r="D21" s="328">
        <v>1</v>
      </c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6" s="393" customFormat="1" ht="14.25">
      <c r="A22" s="382"/>
      <c r="B22" s="374"/>
      <c r="C22" s="375"/>
      <c r="D22" s="328">
        <v>2</v>
      </c>
      <c r="E22" s="328"/>
      <c r="F22" s="328"/>
      <c r="G22" s="328"/>
      <c r="H22" s="328"/>
      <c r="I22" s="328"/>
      <c r="J22" s="328"/>
      <c r="K22" s="328"/>
      <c r="L22" s="328"/>
      <c r="M22" s="328"/>
    </row>
    <row r="23" spans="1:16" s="393" customFormat="1" ht="14.25">
      <c r="A23" s="382"/>
      <c r="B23" s="374"/>
      <c r="C23" s="375"/>
      <c r="D23" s="328">
        <v>3</v>
      </c>
      <c r="E23" s="328"/>
      <c r="F23" s="330"/>
      <c r="G23" s="330"/>
      <c r="H23" s="330"/>
      <c r="I23" s="330"/>
      <c r="J23" s="330"/>
      <c r="K23" s="330"/>
      <c r="L23" s="330"/>
      <c r="M23" s="330"/>
    </row>
    <row r="24" spans="1:16" s="393" customFormat="1" ht="14.25">
      <c r="A24" s="382"/>
      <c r="B24" s="376"/>
      <c r="C24" s="377"/>
      <c r="D24" s="328" t="s">
        <v>613</v>
      </c>
      <c r="E24" s="328"/>
      <c r="F24" s="328"/>
      <c r="G24" s="328"/>
      <c r="H24" s="328"/>
      <c r="I24" s="328"/>
      <c r="J24" s="328"/>
      <c r="K24" s="328"/>
      <c r="L24" s="328"/>
      <c r="M24" s="328"/>
    </row>
    <row r="25" spans="1:16" s="393" customFormat="1" ht="14.25">
      <c r="A25" s="353" t="s">
        <v>614</v>
      </c>
      <c r="B25" s="353"/>
      <c r="C25" s="353"/>
      <c r="D25" s="330"/>
      <c r="E25" s="330"/>
      <c r="F25" s="330"/>
      <c r="G25" s="330"/>
      <c r="H25" s="330"/>
      <c r="I25" s="330"/>
      <c r="J25" s="330"/>
      <c r="K25" s="330"/>
      <c r="L25" s="330"/>
      <c r="M25" s="330"/>
    </row>
    <row r="26" spans="1:16" s="393" customFormat="1" ht="14.25">
      <c r="A26" s="366" t="s">
        <v>615</v>
      </c>
      <c r="B26" s="367"/>
      <c r="C26" s="370" t="s">
        <v>616</v>
      </c>
      <c r="D26" s="370"/>
      <c r="E26" s="370"/>
      <c r="F26" s="370"/>
      <c r="G26" s="370"/>
      <c r="H26" s="371" t="s">
        <v>617</v>
      </c>
      <c r="I26" s="371"/>
      <c r="J26" s="371"/>
      <c r="K26" s="371" t="s">
        <v>618</v>
      </c>
      <c r="L26" s="371"/>
      <c r="M26" s="371"/>
    </row>
    <row r="27" spans="1:16" s="393" customFormat="1" ht="14.25">
      <c r="A27" s="368"/>
      <c r="B27" s="369"/>
      <c r="C27" s="361" t="s">
        <v>719</v>
      </c>
      <c r="D27" s="361"/>
      <c r="E27" s="361"/>
      <c r="F27" s="361"/>
      <c r="G27" s="361"/>
      <c r="H27" s="330">
        <v>2020.01</v>
      </c>
      <c r="I27" s="330"/>
      <c r="J27" s="330"/>
      <c r="K27" s="330">
        <v>2020.12</v>
      </c>
      <c r="L27" s="330"/>
      <c r="M27" s="330"/>
    </row>
    <row r="28" spans="1:16" s="393" customFormat="1" ht="14.25">
      <c r="A28" s="368"/>
      <c r="B28" s="369"/>
      <c r="C28" s="352" t="s">
        <v>720</v>
      </c>
      <c r="D28" s="352"/>
      <c r="E28" s="352"/>
      <c r="F28" s="352"/>
      <c r="G28" s="352"/>
      <c r="H28" s="330"/>
      <c r="I28" s="330"/>
      <c r="J28" s="330"/>
      <c r="K28" s="330"/>
      <c r="L28" s="330"/>
      <c r="M28" s="330"/>
    </row>
    <row r="29" spans="1:16" s="393" customFormat="1" ht="14.25">
      <c r="A29" s="368"/>
      <c r="B29" s="369"/>
      <c r="C29" s="352" t="s">
        <v>613</v>
      </c>
      <c r="D29" s="352"/>
      <c r="E29" s="352"/>
      <c r="F29" s="352"/>
      <c r="G29" s="352"/>
      <c r="H29" s="330"/>
      <c r="I29" s="330"/>
      <c r="J29" s="330"/>
      <c r="K29" s="330"/>
      <c r="L29" s="330"/>
      <c r="M29" s="330"/>
    </row>
    <row r="30" spans="1:16" s="393" customFormat="1" ht="28.5">
      <c r="A30" s="362" t="s">
        <v>619</v>
      </c>
      <c r="B30" s="229" t="s">
        <v>620</v>
      </c>
      <c r="C30" s="328" t="s">
        <v>721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P30" s="394"/>
    </row>
    <row r="31" spans="1:16" s="393" customFormat="1" ht="42.75">
      <c r="A31" s="363"/>
      <c r="B31" s="229" t="s">
        <v>621</v>
      </c>
      <c r="C31" s="328" t="s">
        <v>722</v>
      </c>
      <c r="D31" s="328"/>
      <c r="E31" s="328"/>
      <c r="F31" s="328"/>
      <c r="G31" s="328"/>
      <c r="H31" s="328"/>
      <c r="I31" s="328"/>
      <c r="J31" s="328"/>
      <c r="K31" s="328"/>
      <c r="L31" s="328"/>
      <c r="M31" s="328"/>
    </row>
    <row r="32" spans="1:16" s="393" customFormat="1" ht="14.25">
      <c r="A32" s="363"/>
      <c r="B32" s="364" t="s">
        <v>622</v>
      </c>
      <c r="C32" s="330" t="s">
        <v>571</v>
      </c>
      <c r="D32" s="330"/>
      <c r="E32" s="330" t="s">
        <v>572</v>
      </c>
      <c r="F32" s="330"/>
      <c r="G32" s="330"/>
      <c r="H32" s="330" t="s">
        <v>573</v>
      </c>
      <c r="I32" s="330"/>
      <c r="J32" s="330"/>
      <c r="K32" s="330"/>
      <c r="L32" s="330" t="s">
        <v>574</v>
      </c>
      <c r="M32" s="330"/>
    </row>
    <row r="33" spans="1:13" s="393" customFormat="1" ht="14.25">
      <c r="A33" s="363"/>
      <c r="B33" s="365"/>
      <c r="C33" s="330" t="s">
        <v>623</v>
      </c>
      <c r="D33" s="330"/>
      <c r="E33" s="330" t="s">
        <v>576</v>
      </c>
      <c r="F33" s="330"/>
      <c r="G33" s="330"/>
      <c r="H33" s="328" t="s">
        <v>723</v>
      </c>
      <c r="I33" s="328"/>
      <c r="J33" s="328"/>
      <c r="K33" s="328"/>
      <c r="L33" s="330" t="s">
        <v>704</v>
      </c>
      <c r="M33" s="330"/>
    </row>
    <row r="34" spans="1:13" s="393" customFormat="1" ht="14.25">
      <c r="A34" s="363"/>
      <c r="B34" s="365"/>
      <c r="C34" s="330"/>
      <c r="D34" s="330"/>
      <c r="E34" s="330" t="s">
        <v>577</v>
      </c>
      <c r="F34" s="330"/>
      <c r="G34" s="330"/>
      <c r="H34" s="328" t="s">
        <v>724</v>
      </c>
      <c r="I34" s="328"/>
      <c r="J34" s="328"/>
      <c r="K34" s="328"/>
      <c r="L34" s="330" t="s">
        <v>705</v>
      </c>
      <c r="M34" s="330"/>
    </row>
    <row r="35" spans="1:13" s="393" customFormat="1" ht="14.25">
      <c r="A35" s="363"/>
      <c r="B35" s="365"/>
      <c r="C35" s="330"/>
      <c r="D35" s="330"/>
      <c r="E35" s="330" t="s">
        <v>578</v>
      </c>
      <c r="F35" s="330"/>
      <c r="G35" s="330"/>
      <c r="H35" s="328" t="s">
        <v>725</v>
      </c>
      <c r="I35" s="328"/>
      <c r="J35" s="328"/>
      <c r="K35" s="328"/>
      <c r="L35" s="330" t="s">
        <v>706</v>
      </c>
      <c r="M35" s="330"/>
    </row>
    <row r="36" spans="1:13" s="393" customFormat="1" ht="14.25">
      <c r="A36" s="363"/>
      <c r="B36" s="365"/>
      <c r="C36" s="330"/>
      <c r="D36" s="330"/>
      <c r="E36" s="330" t="s">
        <v>579</v>
      </c>
      <c r="F36" s="330"/>
      <c r="G36" s="330"/>
      <c r="H36" s="328" t="s">
        <v>726</v>
      </c>
      <c r="I36" s="328"/>
      <c r="J36" s="328"/>
      <c r="K36" s="328"/>
      <c r="L36" s="330" t="s">
        <v>727</v>
      </c>
      <c r="M36" s="330"/>
    </row>
    <row r="37" spans="1:13" s="393" customFormat="1" ht="14.25">
      <c r="A37" s="363"/>
      <c r="B37" s="365"/>
      <c r="C37" s="330"/>
      <c r="D37" s="330"/>
      <c r="E37" s="330" t="s">
        <v>613</v>
      </c>
      <c r="F37" s="330"/>
      <c r="G37" s="330"/>
      <c r="H37" s="328" t="s">
        <v>728</v>
      </c>
      <c r="I37" s="328"/>
      <c r="J37" s="328"/>
      <c r="K37" s="328"/>
      <c r="L37" s="330"/>
      <c r="M37" s="330"/>
    </row>
    <row r="38" spans="1:13" s="393" customFormat="1" ht="14.25">
      <c r="A38" s="363"/>
      <c r="B38" s="365"/>
      <c r="C38" s="330" t="s">
        <v>571</v>
      </c>
      <c r="D38" s="330"/>
      <c r="E38" s="330" t="s">
        <v>572</v>
      </c>
      <c r="F38" s="330"/>
      <c r="G38" s="330"/>
      <c r="H38" s="330" t="s">
        <v>573</v>
      </c>
      <c r="I38" s="330"/>
      <c r="J38" s="330"/>
      <c r="K38" s="330"/>
      <c r="L38" s="330" t="s">
        <v>574</v>
      </c>
      <c r="M38" s="330"/>
    </row>
    <row r="39" spans="1:13" s="393" customFormat="1" ht="14.25">
      <c r="A39" s="363"/>
      <c r="B39" s="365"/>
      <c r="C39" s="330" t="s">
        <v>623</v>
      </c>
      <c r="D39" s="330"/>
      <c r="E39" s="330" t="s">
        <v>581</v>
      </c>
      <c r="F39" s="330"/>
      <c r="G39" s="330"/>
      <c r="H39" s="328" t="s">
        <v>729</v>
      </c>
      <c r="I39" s="328"/>
      <c r="J39" s="328"/>
      <c r="K39" s="328"/>
      <c r="L39" s="330" t="s">
        <v>705</v>
      </c>
      <c r="M39" s="330"/>
    </row>
    <row r="40" spans="1:13" s="393" customFormat="1" ht="14.25">
      <c r="A40" s="363"/>
      <c r="B40" s="365"/>
      <c r="C40" s="330"/>
      <c r="D40" s="330"/>
      <c r="E40" s="330" t="s">
        <v>582</v>
      </c>
      <c r="F40" s="330"/>
      <c r="G40" s="330"/>
      <c r="H40" s="328" t="s">
        <v>728</v>
      </c>
      <c r="I40" s="328"/>
      <c r="J40" s="328"/>
      <c r="K40" s="328"/>
      <c r="L40" s="330"/>
      <c r="M40" s="330"/>
    </row>
    <row r="41" spans="1:13" s="393" customFormat="1" ht="14.25">
      <c r="A41" s="363"/>
      <c r="B41" s="365"/>
      <c r="C41" s="330"/>
      <c r="D41" s="330"/>
      <c r="E41" s="330" t="s">
        <v>583</v>
      </c>
      <c r="F41" s="330"/>
      <c r="G41" s="330"/>
      <c r="H41" s="328" t="s">
        <v>730</v>
      </c>
      <c r="I41" s="328"/>
      <c r="J41" s="328"/>
      <c r="K41" s="328"/>
      <c r="L41" s="330" t="s">
        <v>705</v>
      </c>
      <c r="M41" s="330"/>
    </row>
    <row r="42" spans="1:13" s="393" customFormat="1" ht="14.25">
      <c r="A42" s="363"/>
      <c r="B42" s="365"/>
      <c r="C42" s="330"/>
      <c r="D42" s="330"/>
      <c r="E42" s="330" t="s">
        <v>584</v>
      </c>
      <c r="F42" s="330"/>
      <c r="G42" s="330"/>
      <c r="H42" s="328" t="s">
        <v>731</v>
      </c>
      <c r="I42" s="328"/>
      <c r="J42" s="328"/>
      <c r="K42" s="328"/>
      <c r="L42" s="330"/>
      <c r="M42" s="330"/>
    </row>
    <row r="43" spans="1:13" s="393" customFormat="1" ht="14.25">
      <c r="A43" s="363"/>
      <c r="B43" s="365"/>
      <c r="C43" s="330"/>
      <c r="D43" s="330"/>
      <c r="E43" s="330" t="s">
        <v>585</v>
      </c>
      <c r="F43" s="330"/>
      <c r="G43" s="330"/>
      <c r="H43" s="328" t="s">
        <v>703</v>
      </c>
      <c r="I43" s="328"/>
      <c r="J43" s="328"/>
      <c r="K43" s="328"/>
      <c r="L43" s="329">
        <v>1</v>
      </c>
      <c r="M43" s="330"/>
    </row>
    <row r="44" spans="1:13" s="393" customFormat="1" ht="14.25">
      <c r="A44" s="363"/>
      <c r="B44" s="365"/>
      <c r="C44" s="330"/>
      <c r="D44" s="330"/>
      <c r="E44" s="330" t="s">
        <v>613</v>
      </c>
      <c r="F44" s="330"/>
      <c r="G44" s="330"/>
      <c r="H44" s="328" t="s">
        <v>728</v>
      </c>
      <c r="I44" s="328"/>
      <c r="J44" s="328"/>
      <c r="K44" s="328"/>
      <c r="L44" s="330"/>
      <c r="M44" s="330"/>
    </row>
    <row r="45" spans="1:13" s="395" customFormat="1" ht="14.25">
      <c r="A45" s="353" t="s">
        <v>624</v>
      </c>
      <c r="B45" s="353"/>
      <c r="C45" s="353"/>
      <c r="D45" s="354"/>
      <c r="E45" s="355"/>
      <c r="F45" s="355"/>
      <c r="G45" s="355"/>
      <c r="H45" s="355"/>
      <c r="I45" s="355"/>
      <c r="J45" s="355"/>
      <c r="K45" s="355"/>
      <c r="L45" s="355"/>
      <c r="M45" s="356"/>
    </row>
    <row r="46" spans="1:13" ht="14.25">
      <c r="A46" s="353" t="s">
        <v>625</v>
      </c>
      <c r="B46" s="353"/>
      <c r="C46" s="353"/>
      <c r="D46" s="357" t="s">
        <v>626</v>
      </c>
      <c r="E46" s="358"/>
      <c r="F46" s="358"/>
      <c r="G46" s="358"/>
      <c r="H46" s="358"/>
      <c r="I46" s="358"/>
      <c r="J46" s="358"/>
      <c r="K46" s="358"/>
      <c r="L46" s="358"/>
      <c r="M46" s="359"/>
    </row>
    <row r="47" spans="1:13" s="391" customFormat="1" ht="13.5">
      <c r="A47" s="396"/>
      <c r="B47" s="396"/>
      <c r="C47" s="397"/>
      <c r="D47" s="397"/>
      <c r="E47" s="398"/>
      <c r="F47" s="396"/>
      <c r="J47" s="398"/>
    </row>
  </sheetData>
  <mergeCells count="138">
    <mergeCell ref="E44:G44"/>
    <mergeCell ref="H44:K44"/>
    <mergeCell ref="L44:M44"/>
    <mergeCell ref="A45:C45"/>
    <mergeCell ref="D45:M45"/>
    <mergeCell ref="A46:C46"/>
    <mergeCell ref="D46:M46"/>
    <mergeCell ref="E42:G42"/>
    <mergeCell ref="H42:K42"/>
    <mergeCell ref="L42:M42"/>
    <mergeCell ref="E43:G43"/>
    <mergeCell ref="H43:K43"/>
    <mergeCell ref="L43:M43"/>
    <mergeCell ref="C39:D44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37:G37"/>
    <mergeCell ref="H37:K37"/>
    <mergeCell ref="L37:M37"/>
    <mergeCell ref="C38:D38"/>
    <mergeCell ref="E38:G38"/>
    <mergeCell ref="H38:K38"/>
    <mergeCell ref="L38:M38"/>
    <mergeCell ref="E35:G35"/>
    <mergeCell ref="H35:K35"/>
    <mergeCell ref="L35:M35"/>
    <mergeCell ref="E36:G36"/>
    <mergeCell ref="H36:K36"/>
    <mergeCell ref="L36:M36"/>
    <mergeCell ref="E32:G32"/>
    <mergeCell ref="H32:K32"/>
    <mergeCell ref="L32:M32"/>
    <mergeCell ref="C33:D37"/>
    <mergeCell ref="E33:G33"/>
    <mergeCell ref="H33:K33"/>
    <mergeCell ref="L33:M33"/>
    <mergeCell ref="E34:G34"/>
    <mergeCell ref="H34:K34"/>
    <mergeCell ref="L34:M34"/>
    <mergeCell ref="H28:J28"/>
    <mergeCell ref="K28:M28"/>
    <mergeCell ref="C29:G29"/>
    <mergeCell ref="H29:J29"/>
    <mergeCell ref="K29:M29"/>
    <mergeCell ref="A30:A44"/>
    <mergeCell ref="C30:M30"/>
    <mergeCell ref="C31:M31"/>
    <mergeCell ref="B32:B44"/>
    <mergeCell ref="C32:D32"/>
    <mergeCell ref="A25:C25"/>
    <mergeCell ref="D25:M25"/>
    <mergeCell ref="A26:B29"/>
    <mergeCell ref="C26:G26"/>
    <mergeCell ref="H26:J26"/>
    <mergeCell ref="K26:M26"/>
    <mergeCell ref="C27:G27"/>
    <mergeCell ref="H27:J27"/>
    <mergeCell ref="K27:M27"/>
    <mergeCell ref="C28:G28"/>
    <mergeCell ref="D23:E23"/>
    <mergeCell ref="F23:H23"/>
    <mergeCell ref="I23:K23"/>
    <mergeCell ref="L23:M23"/>
    <mergeCell ref="D24:E24"/>
    <mergeCell ref="F24:H24"/>
    <mergeCell ref="I24:K24"/>
    <mergeCell ref="L24:M24"/>
    <mergeCell ref="F21:H21"/>
    <mergeCell ref="I21:K21"/>
    <mergeCell ref="L21:M21"/>
    <mergeCell ref="D22:E22"/>
    <mergeCell ref="F22:H22"/>
    <mergeCell ref="I22:K22"/>
    <mergeCell ref="L22:M22"/>
    <mergeCell ref="B19:C24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D17:E17"/>
    <mergeCell ref="F17:I17"/>
    <mergeCell ref="J17:M17"/>
    <mergeCell ref="D18:E18"/>
    <mergeCell ref="F18:I18"/>
    <mergeCell ref="J18:M18"/>
    <mergeCell ref="F14:I14"/>
    <mergeCell ref="J14:M14"/>
    <mergeCell ref="D15:E15"/>
    <mergeCell ref="F15:I15"/>
    <mergeCell ref="J15:M15"/>
    <mergeCell ref="D16:E16"/>
    <mergeCell ref="F16:I16"/>
    <mergeCell ref="J16:M16"/>
    <mergeCell ref="B11:C11"/>
    <mergeCell ref="D11:M11"/>
    <mergeCell ref="B12:C12"/>
    <mergeCell ref="D12:M12"/>
    <mergeCell ref="A13:A24"/>
    <mergeCell ref="B13:C18"/>
    <mergeCell ref="D13:E13"/>
    <mergeCell ref="F13:I13"/>
    <mergeCell ref="J13:M13"/>
    <mergeCell ref="D14:E14"/>
    <mergeCell ref="B9:C9"/>
    <mergeCell ref="D9:F9"/>
    <mergeCell ref="G9:I9"/>
    <mergeCell ref="J9:M9"/>
    <mergeCell ref="B10:C10"/>
    <mergeCell ref="D10:M10"/>
    <mergeCell ref="D7:F7"/>
    <mergeCell ref="G7:I7"/>
    <mergeCell ref="J7:M7"/>
    <mergeCell ref="B8:C8"/>
    <mergeCell ref="D8:F8"/>
    <mergeCell ref="G8:I8"/>
    <mergeCell ref="J8:M8"/>
    <mergeCell ref="A2:M2"/>
    <mergeCell ref="A3:M3"/>
    <mergeCell ref="A4:H4"/>
    <mergeCell ref="I4:L4"/>
    <mergeCell ref="A5:A12"/>
    <mergeCell ref="B5:C5"/>
    <mergeCell ref="D5:M5"/>
    <mergeCell ref="B6:C6"/>
    <mergeCell ref="D6:M6"/>
    <mergeCell ref="B7:C7"/>
  </mergeCells>
  <phoneticPr fontId="3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3"/>
  <sheetViews>
    <sheetView showGridLines="0" showZeros="0" workbookViewId="0">
      <selection activeCell="I8" sqref="I8"/>
    </sheetView>
  </sheetViews>
  <sheetFormatPr defaultColWidth="9.1640625" defaultRowHeight="11.25"/>
  <cols>
    <col min="1" max="1" width="13.5" style="38" customWidth="1"/>
    <col min="2" max="2" width="25.5" style="38" customWidth="1"/>
    <col min="3" max="3" width="11.6640625" style="38" customWidth="1"/>
    <col min="4" max="4" width="12.6640625" style="38" customWidth="1"/>
    <col min="5" max="5" width="16" style="38" customWidth="1"/>
    <col min="6" max="6" width="12.33203125" style="38" customWidth="1"/>
    <col min="7" max="7" width="11.83203125" style="38" customWidth="1"/>
    <col min="8" max="8" width="12.6640625" style="38" customWidth="1"/>
    <col min="9" max="9" width="13.6640625" style="38" customWidth="1"/>
    <col min="10" max="10" width="12.6640625" style="38" customWidth="1"/>
    <col min="11" max="11" width="12.83203125" style="38" customWidth="1"/>
    <col min="12" max="12" width="11.6640625" style="38" customWidth="1"/>
    <col min="13" max="13" width="12.83203125" style="38" customWidth="1"/>
    <col min="14" max="14" width="11.5" style="38" customWidth="1"/>
    <col min="15" max="16" width="6.6640625" style="38" customWidth="1"/>
    <col min="17" max="16384" width="9.1640625" style="38"/>
  </cols>
  <sheetData>
    <row r="1" spans="1:18" ht="23.1" customHeight="1">
      <c r="A1" s="17"/>
      <c r="B1" s="84"/>
      <c r="C1" s="84"/>
      <c r="D1" s="84"/>
      <c r="E1" s="84"/>
      <c r="F1" s="84"/>
      <c r="G1" s="84"/>
      <c r="H1" s="58"/>
      <c r="I1" s="58"/>
      <c r="J1" s="58"/>
      <c r="K1" s="84"/>
      <c r="L1" s="17"/>
      <c r="M1" s="17"/>
      <c r="N1" s="84" t="s">
        <v>343</v>
      </c>
      <c r="O1" s="17"/>
      <c r="P1" s="17"/>
    </row>
    <row r="2" spans="1:18" ht="23.1" customHeight="1">
      <c r="A2" s="237" t="s">
        <v>485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17"/>
      <c r="P2" s="17"/>
    </row>
    <row r="3" spans="1:18" ht="23.1" customHeight="1">
      <c r="A3" s="17"/>
      <c r="B3" s="103"/>
      <c r="C3" s="103"/>
      <c r="D3" s="20"/>
      <c r="E3" s="20"/>
      <c r="F3" s="20"/>
      <c r="G3" s="20"/>
      <c r="H3" s="58"/>
      <c r="I3" s="58"/>
      <c r="J3" s="58"/>
      <c r="K3" s="103"/>
      <c r="L3" s="17"/>
      <c r="M3" s="242" t="s">
        <v>503</v>
      </c>
      <c r="N3" s="242"/>
      <c r="O3" s="17"/>
      <c r="P3" s="17"/>
    </row>
    <row r="4" spans="1:18" ht="23.1" customHeight="1">
      <c r="A4" s="239" t="s">
        <v>163</v>
      </c>
      <c r="B4" s="239" t="s">
        <v>273</v>
      </c>
      <c r="C4" s="245" t="s">
        <v>280</v>
      </c>
      <c r="D4" s="241" t="s">
        <v>96</v>
      </c>
      <c r="E4" s="241"/>
      <c r="F4" s="241"/>
      <c r="G4" s="248" t="s">
        <v>233</v>
      </c>
      <c r="H4" s="241" t="s">
        <v>194</v>
      </c>
      <c r="I4" s="241" t="s">
        <v>84</v>
      </c>
      <c r="J4" s="241"/>
      <c r="K4" s="239" t="s">
        <v>141</v>
      </c>
      <c r="L4" s="239" t="s">
        <v>214</v>
      </c>
      <c r="M4" s="238" t="s">
        <v>265</v>
      </c>
      <c r="N4" s="240" t="s">
        <v>93</v>
      </c>
      <c r="O4" s="17"/>
      <c r="P4" s="17"/>
    </row>
    <row r="5" spans="1:18" ht="46.5" customHeight="1">
      <c r="A5" s="239"/>
      <c r="B5" s="239"/>
      <c r="C5" s="239"/>
      <c r="D5" s="246" t="s">
        <v>191</v>
      </c>
      <c r="E5" s="249" t="s">
        <v>69</v>
      </c>
      <c r="F5" s="243" t="s">
        <v>104</v>
      </c>
      <c r="G5" s="241"/>
      <c r="H5" s="241"/>
      <c r="I5" s="241"/>
      <c r="J5" s="241"/>
      <c r="K5" s="239"/>
      <c r="L5" s="239"/>
      <c r="M5" s="239"/>
      <c r="N5" s="241"/>
      <c r="O5" s="17"/>
      <c r="P5" s="17"/>
    </row>
    <row r="6" spans="1:18" ht="46.5" customHeight="1">
      <c r="A6" s="239"/>
      <c r="B6" s="239"/>
      <c r="C6" s="239"/>
      <c r="D6" s="247"/>
      <c r="E6" s="245"/>
      <c r="F6" s="244"/>
      <c r="G6" s="241"/>
      <c r="H6" s="241"/>
      <c r="I6" s="73" t="s">
        <v>296</v>
      </c>
      <c r="J6" s="73" t="s">
        <v>156</v>
      </c>
      <c r="K6" s="239"/>
      <c r="L6" s="239"/>
      <c r="M6" s="239"/>
      <c r="N6" s="241"/>
      <c r="O6" s="17"/>
      <c r="P6" s="17"/>
    </row>
    <row r="7" spans="1:18" s="126" customFormat="1" ht="29.25" customHeight="1">
      <c r="A7" s="140"/>
      <c r="B7" s="140" t="s">
        <v>113</v>
      </c>
      <c r="C7" s="162">
        <v>48784377.840000004</v>
      </c>
      <c r="D7" s="162">
        <v>48784377.840000004</v>
      </c>
      <c r="E7" s="162">
        <v>43784377.840000004</v>
      </c>
      <c r="F7" s="162">
        <v>5000000</v>
      </c>
      <c r="G7" s="162">
        <v>0</v>
      </c>
      <c r="H7" s="162">
        <v>0</v>
      </c>
      <c r="I7" s="162">
        <v>0</v>
      </c>
      <c r="J7" s="162">
        <v>0</v>
      </c>
      <c r="K7" s="162">
        <v>0</v>
      </c>
      <c r="L7" s="162">
        <v>0</v>
      </c>
      <c r="M7" s="162">
        <v>0</v>
      </c>
      <c r="N7" s="162">
        <v>0</v>
      </c>
      <c r="O7" s="38"/>
      <c r="P7" s="38"/>
      <c r="Q7" s="38"/>
      <c r="R7" s="38"/>
    </row>
    <row r="8" spans="1:18" ht="29.25" customHeight="1">
      <c r="A8" s="140" t="s">
        <v>27</v>
      </c>
      <c r="B8" s="140" t="s">
        <v>28</v>
      </c>
      <c r="C8" s="162">
        <v>48784377.840000004</v>
      </c>
      <c r="D8" s="162">
        <v>48784377.840000004</v>
      </c>
      <c r="E8" s="162">
        <v>43784377.840000004</v>
      </c>
      <c r="F8" s="162">
        <v>5000000</v>
      </c>
      <c r="G8" s="162">
        <v>0</v>
      </c>
      <c r="H8" s="162">
        <v>0</v>
      </c>
      <c r="I8" s="162">
        <v>0</v>
      </c>
      <c r="J8" s="162">
        <v>0</v>
      </c>
      <c r="K8" s="162">
        <v>0</v>
      </c>
      <c r="L8" s="162">
        <v>0</v>
      </c>
      <c r="M8" s="162">
        <v>0</v>
      </c>
      <c r="N8" s="162">
        <v>0</v>
      </c>
      <c r="O8" s="17"/>
      <c r="P8" s="17"/>
    </row>
    <row r="9" spans="1:18" ht="29.25" customHeight="1">
      <c r="A9" s="140" t="s">
        <v>29</v>
      </c>
      <c r="B9" s="140" t="s">
        <v>30</v>
      </c>
      <c r="C9" s="162">
        <v>48784377.840000004</v>
      </c>
      <c r="D9" s="162">
        <v>48784377.840000004</v>
      </c>
      <c r="E9" s="162">
        <v>43784377.840000004</v>
      </c>
      <c r="F9" s="162">
        <v>5000000</v>
      </c>
      <c r="G9" s="162">
        <v>0</v>
      </c>
      <c r="H9" s="162">
        <v>0</v>
      </c>
      <c r="I9" s="162">
        <v>0</v>
      </c>
      <c r="J9" s="162">
        <v>0</v>
      </c>
      <c r="K9" s="162">
        <v>0</v>
      </c>
      <c r="L9" s="162">
        <v>0</v>
      </c>
      <c r="M9" s="162">
        <v>0</v>
      </c>
      <c r="N9" s="162">
        <v>0</v>
      </c>
      <c r="O9" s="17"/>
      <c r="P9" s="17"/>
    </row>
    <row r="10" spans="1:18" ht="23.1" customHeight="1">
      <c r="A10" s="17"/>
      <c r="B10" s="17"/>
      <c r="C10" s="17"/>
      <c r="D10" s="17"/>
      <c r="E10" s="17"/>
      <c r="F10" s="17"/>
      <c r="G10" s="17"/>
      <c r="H10" s="58"/>
      <c r="I10" s="58"/>
      <c r="J10" s="58"/>
      <c r="K10" s="17"/>
      <c r="L10" s="17"/>
      <c r="M10" s="17"/>
      <c r="N10" s="17"/>
      <c r="O10" s="17"/>
      <c r="P10" s="17"/>
    </row>
    <row r="11" spans="1:18" ht="23.1" customHeight="1">
      <c r="A11" s="17"/>
      <c r="B11" s="17"/>
      <c r="C11" s="17"/>
      <c r="D11" s="17"/>
      <c r="E11" s="17"/>
      <c r="F11" s="17"/>
      <c r="G11" s="17"/>
      <c r="H11" s="58"/>
      <c r="I11" s="58"/>
      <c r="J11" s="58"/>
      <c r="K11" s="17"/>
      <c r="L11" s="17"/>
      <c r="M11" s="17"/>
      <c r="N11" s="17"/>
      <c r="O11" s="17"/>
      <c r="P11" s="17"/>
    </row>
    <row r="12" spans="1:18" ht="23.1" customHeight="1">
      <c r="A12" s="17"/>
      <c r="B12" s="17"/>
      <c r="C12" s="17"/>
      <c r="D12" s="17"/>
      <c r="E12" s="17"/>
      <c r="F12" s="17"/>
      <c r="G12" s="17"/>
      <c r="H12" s="58"/>
      <c r="I12" s="58"/>
      <c r="J12" s="58"/>
      <c r="K12" s="17"/>
      <c r="L12" s="17"/>
      <c r="M12" s="17"/>
      <c r="N12" s="17"/>
      <c r="O12" s="17"/>
      <c r="P12" s="17"/>
    </row>
    <row r="13" spans="1:18" ht="23.1" customHeight="1">
      <c r="A13" s="17"/>
      <c r="B13" s="17"/>
      <c r="C13" s="17"/>
      <c r="D13" s="17"/>
      <c r="E13" s="17"/>
      <c r="F13" s="17"/>
      <c r="G13" s="17"/>
      <c r="H13" s="58"/>
      <c r="I13" s="58"/>
      <c r="J13" s="58"/>
      <c r="K13" s="17"/>
      <c r="L13" s="17"/>
      <c r="M13" s="17"/>
      <c r="N13" s="17"/>
      <c r="O13" s="17"/>
      <c r="P13" s="17"/>
    </row>
  </sheetData>
  <sheetProtection formatCells="0" formatColumns="0" formatRows="0"/>
  <mergeCells count="16">
    <mergeCell ref="A2:N2"/>
    <mergeCell ref="M4:M6"/>
    <mergeCell ref="N4:N6"/>
    <mergeCell ref="M3:N3"/>
    <mergeCell ref="F5:F6"/>
    <mergeCell ref="D4:F4"/>
    <mergeCell ref="K4:K6"/>
    <mergeCell ref="L4:L6"/>
    <mergeCell ref="A4:A6"/>
    <mergeCell ref="B4:B6"/>
    <mergeCell ref="C4:C6"/>
    <mergeCell ref="D5:D6"/>
    <mergeCell ref="I4:J5"/>
    <mergeCell ref="G4:G6"/>
    <mergeCell ref="E5:E6"/>
    <mergeCell ref="H4:H6"/>
  </mergeCells>
  <phoneticPr fontId="14" type="noConversion"/>
  <printOptions horizontalCentered="1"/>
  <pageMargins left="0.39370078740157477" right="0.39370078740157477" top="0.59055118110236215" bottom="0.59055118110236215" header="0.39370078740157477" footer="0.39370078740157477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showZeros="0" workbookViewId="0">
      <selection activeCell="J10" sqref="J10"/>
    </sheetView>
  </sheetViews>
  <sheetFormatPr defaultColWidth="9.1640625" defaultRowHeight="11.25"/>
  <cols>
    <col min="1" max="2" width="9.1640625" style="38" customWidth="1"/>
    <col min="3" max="3" width="38.33203125" style="38" customWidth="1"/>
    <col min="4" max="4" width="16.33203125" style="38" customWidth="1"/>
    <col min="5" max="7" width="17.5" style="38" customWidth="1"/>
    <col min="8" max="8" width="12" style="38" customWidth="1"/>
    <col min="9" max="9" width="10.6640625" style="38" customWidth="1"/>
    <col min="10" max="12" width="10.33203125" style="38" customWidth="1"/>
    <col min="13" max="13" width="8.6640625" style="38" customWidth="1"/>
    <col min="14" max="14" width="9" style="38" customWidth="1"/>
    <col min="15" max="15" width="11.5" style="38" customWidth="1"/>
    <col min="16" max="17" width="6.6640625" style="38" customWidth="1"/>
    <col min="18" max="16384" width="9.1640625" style="38"/>
  </cols>
  <sheetData>
    <row r="1" spans="1:19" ht="23.1" customHeight="1">
      <c r="A1" s="17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7"/>
      <c r="N1" s="17"/>
      <c r="O1" s="84" t="s">
        <v>525</v>
      </c>
      <c r="P1" s="17"/>
      <c r="Q1" s="17"/>
    </row>
    <row r="2" spans="1:19" ht="23.1" customHeight="1">
      <c r="A2" s="252" t="s">
        <v>486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43"/>
      <c r="Q2" s="17"/>
    </row>
    <row r="3" spans="1:19" ht="23.1" customHeight="1">
      <c r="A3" s="40"/>
      <c r="B3" s="103"/>
      <c r="C3" s="20"/>
      <c r="D3" s="103"/>
      <c r="E3" s="20"/>
      <c r="F3" s="20"/>
      <c r="G3" s="20"/>
      <c r="H3" s="20"/>
      <c r="I3" s="103"/>
      <c r="J3" s="103"/>
      <c r="K3" s="20"/>
      <c r="L3" s="20"/>
      <c r="M3" s="17"/>
      <c r="N3" s="257" t="s">
        <v>503</v>
      </c>
      <c r="O3" s="257"/>
      <c r="P3" s="20"/>
      <c r="Q3" s="17"/>
    </row>
    <row r="4" spans="1:19" ht="24.75" customHeight="1">
      <c r="A4" s="254" t="s">
        <v>178</v>
      </c>
      <c r="B4" s="255" t="s">
        <v>163</v>
      </c>
      <c r="C4" s="258" t="s">
        <v>186</v>
      </c>
      <c r="D4" s="255" t="s">
        <v>241</v>
      </c>
      <c r="E4" s="241" t="s">
        <v>96</v>
      </c>
      <c r="F4" s="241"/>
      <c r="G4" s="241"/>
      <c r="H4" s="248" t="s">
        <v>233</v>
      </c>
      <c r="I4" s="239" t="s">
        <v>194</v>
      </c>
      <c r="J4" s="239" t="s">
        <v>84</v>
      </c>
      <c r="K4" s="239"/>
      <c r="L4" s="239" t="s">
        <v>141</v>
      </c>
      <c r="M4" s="254" t="s">
        <v>214</v>
      </c>
      <c r="N4" s="253" t="s">
        <v>265</v>
      </c>
      <c r="O4" s="253" t="s">
        <v>93</v>
      </c>
      <c r="P4" s="17"/>
      <c r="Q4" s="17"/>
    </row>
    <row r="5" spans="1:19" ht="24.75" customHeight="1">
      <c r="A5" s="254"/>
      <c r="B5" s="255"/>
      <c r="C5" s="258"/>
      <c r="D5" s="256"/>
      <c r="E5" s="246" t="s">
        <v>283</v>
      </c>
      <c r="F5" s="250" t="s">
        <v>69</v>
      </c>
      <c r="G5" s="240" t="s">
        <v>104</v>
      </c>
      <c r="H5" s="241"/>
      <c r="I5" s="239"/>
      <c r="J5" s="239"/>
      <c r="K5" s="239"/>
      <c r="L5" s="239"/>
      <c r="M5" s="254"/>
      <c r="N5" s="254"/>
      <c r="O5" s="254"/>
      <c r="P5" s="17"/>
      <c r="Q5" s="17"/>
    </row>
    <row r="6" spans="1:19" ht="39" customHeight="1">
      <c r="A6" s="254"/>
      <c r="B6" s="255"/>
      <c r="C6" s="258"/>
      <c r="D6" s="256"/>
      <c r="E6" s="247"/>
      <c r="F6" s="251"/>
      <c r="G6" s="241"/>
      <c r="H6" s="241"/>
      <c r="I6" s="239"/>
      <c r="J6" s="16" t="s">
        <v>296</v>
      </c>
      <c r="K6" s="16" t="s">
        <v>156</v>
      </c>
      <c r="L6" s="239"/>
      <c r="M6" s="254"/>
      <c r="N6" s="254"/>
      <c r="O6" s="254"/>
      <c r="P6" s="17"/>
      <c r="Q6" s="17"/>
    </row>
    <row r="7" spans="1:19" s="126" customFormat="1" ht="29.25" customHeight="1">
      <c r="A7" s="159"/>
      <c r="B7" s="140"/>
      <c r="C7" s="159" t="s">
        <v>113</v>
      </c>
      <c r="D7" s="163">
        <v>48784377.840000004</v>
      </c>
      <c r="E7" s="163">
        <v>48784377.840000004</v>
      </c>
      <c r="F7" s="163">
        <v>43784377.840000004</v>
      </c>
      <c r="G7" s="164">
        <v>5000000</v>
      </c>
      <c r="H7" s="163">
        <v>0</v>
      </c>
      <c r="I7" s="163">
        <v>0</v>
      </c>
      <c r="J7" s="163">
        <v>0</v>
      </c>
      <c r="K7" s="163">
        <v>0</v>
      </c>
      <c r="L7" s="163">
        <v>0</v>
      </c>
      <c r="M7" s="163">
        <v>0</v>
      </c>
      <c r="N7" s="163">
        <v>0</v>
      </c>
      <c r="O7" s="163">
        <v>0</v>
      </c>
      <c r="P7" s="38"/>
      <c r="Q7" s="38"/>
      <c r="R7" s="38"/>
      <c r="S7" s="38"/>
    </row>
    <row r="8" spans="1:19" ht="29.25" customHeight="1">
      <c r="A8" s="159"/>
      <c r="B8" s="140" t="s">
        <v>31</v>
      </c>
      <c r="C8" s="159" t="s">
        <v>28</v>
      </c>
      <c r="D8" s="163">
        <v>48784377.840000004</v>
      </c>
      <c r="E8" s="163">
        <v>48784377.840000004</v>
      </c>
      <c r="F8" s="163">
        <v>43784377.840000004</v>
      </c>
      <c r="G8" s="164">
        <v>5000000</v>
      </c>
      <c r="H8" s="163">
        <v>0</v>
      </c>
      <c r="I8" s="163">
        <v>0</v>
      </c>
      <c r="J8" s="163">
        <v>0</v>
      </c>
      <c r="K8" s="163">
        <v>0</v>
      </c>
      <c r="L8" s="163">
        <v>0</v>
      </c>
      <c r="M8" s="163">
        <v>0</v>
      </c>
      <c r="N8" s="163">
        <v>0</v>
      </c>
      <c r="O8" s="163">
        <v>0</v>
      </c>
      <c r="P8" s="17"/>
      <c r="Q8" s="17"/>
    </row>
    <row r="9" spans="1:19" ht="29.25" customHeight="1">
      <c r="A9" s="159"/>
      <c r="B9" s="140" t="s">
        <v>29</v>
      </c>
      <c r="C9" s="159" t="s">
        <v>30</v>
      </c>
      <c r="D9" s="163">
        <v>48784377.840000004</v>
      </c>
      <c r="E9" s="163">
        <v>48784377.840000004</v>
      </c>
      <c r="F9" s="163">
        <v>43784377.840000004</v>
      </c>
      <c r="G9" s="164">
        <v>5000000</v>
      </c>
      <c r="H9" s="163">
        <v>0</v>
      </c>
      <c r="I9" s="163">
        <v>0</v>
      </c>
      <c r="J9" s="163">
        <v>0</v>
      </c>
      <c r="K9" s="163">
        <v>0</v>
      </c>
      <c r="L9" s="163">
        <v>0</v>
      </c>
      <c r="M9" s="163">
        <v>0</v>
      </c>
      <c r="N9" s="163">
        <v>0</v>
      </c>
      <c r="O9" s="163">
        <v>0</v>
      </c>
      <c r="P9" s="17"/>
      <c r="Q9" s="17"/>
    </row>
    <row r="10" spans="1:19" ht="29.25" customHeight="1">
      <c r="A10" s="159">
        <v>2120101</v>
      </c>
      <c r="B10" s="140" t="s">
        <v>32</v>
      </c>
      <c r="C10" s="159" t="s">
        <v>33</v>
      </c>
      <c r="D10" s="163">
        <v>5949873.8399999999</v>
      </c>
      <c r="E10" s="163">
        <v>5949873.8399999999</v>
      </c>
      <c r="F10" s="163">
        <v>5949873.8399999999</v>
      </c>
      <c r="G10" s="164">
        <v>0</v>
      </c>
      <c r="H10" s="163">
        <v>0</v>
      </c>
      <c r="I10" s="163">
        <v>0</v>
      </c>
      <c r="J10" s="163">
        <v>0</v>
      </c>
      <c r="K10" s="163">
        <v>0</v>
      </c>
      <c r="L10" s="163">
        <v>0</v>
      </c>
      <c r="M10" s="163">
        <v>0</v>
      </c>
      <c r="N10" s="163">
        <v>0</v>
      </c>
      <c r="O10" s="163">
        <v>0</v>
      </c>
      <c r="P10" s="17"/>
      <c r="Q10" s="17"/>
    </row>
    <row r="11" spans="1:19" ht="29.25" customHeight="1">
      <c r="A11" s="159">
        <v>2120501</v>
      </c>
      <c r="B11" s="140" t="s">
        <v>32</v>
      </c>
      <c r="C11" s="159" t="s">
        <v>34</v>
      </c>
      <c r="D11" s="163">
        <v>42834504</v>
      </c>
      <c r="E11" s="163">
        <v>42834504</v>
      </c>
      <c r="F11" s="163">
        <v>37834504</v>
      </c>
      <c r="G11" s="164">
        <v>5000000</v>
      </c>
      <c r="H11" s="163">
        <v>0</v>
      </c>
      <c r="I11" s="163">
        <v>0</v>
      </c>
      <c r="J11" s="163">
        <v>0</v>
      </c>
      <c r="K11" s="163">
        <v>0</v>
      </c>
      <c r="L11" s="163">
        <v>0</v>
      </c>
      <c r="M11" s="163">
        <v>0</v>
      </c>
      <c r="N11" s="163">
        <v>0</v>
      </c>
      <c r="O11" s="163">
        <v>0</v>
      </c>
      <c r="P11" s="17"/>
      <c r="Q11" s="17"/>
    </row>
    <row r="12" spans="1:19" ht="23.1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9" ht="23.1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</sheetData>
  <sheetProtection formatCells="0" formatColumns="0" formatRows="0"/>
  <mergeCells count="17">
    <mergeCell ref="A4:A6"/>
    <mergeCell ref="H4:H6"/>
    <mergeCell ref="E4:G4"/>
    <mergeCell ref="E5:E6"/>
    <mergeCell ref="F5:F6"/>
    <mergeCell ref="A2:O2"/>
    <mergeCell ref="N4:N6"/>
    <mergeCell ref="M4:M6"/>
    <mergeCell ref="O4:O6"/>
    <mergeCell ref="B4:B6"/>
    <mergeCell ref="D4:D6"/>
    <mergeCell ref="I4:I6"/>
    <mergeCell ref="J4:K5"/>
    <mergeCell ref="L4:L6"/>
    <mergeCell ref="G5:G6"/>
    <mergeCell ref="N3:O3"/>
    <mergeCell ref="C4:C6"/>
  </mergeCells>
  <phoneticPr fontId="14" type="noConversion"/>
  <printOptions horizontalCentered="1"/>
  <pageMargins left="0.39370078740157477" right="0.39370078740157477" top="0.98425196850393692" bottom="0.47244096365500621" header="0.35433069927485905" footer="0.31496063461453894"/>
  <pageSetup paperSize="9" scale="90" orientation="landscape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7"/>
  <sheetViews>
    <sheetView showGridLines="0" showZeros="0" workbookViewId="0">
      <selection activeCell="E23" sqref="E23"/>
    </sheetView>
  </sheetViews>
  <sheetFormatPr defaultRowHeight="11.25"/>
  <cols>
    <col min="1" max="1" width="34.6640625" customWidth="1"/>
    <col min="2" max="2" width="19.83203125" customWidth="1"/>
    <col min="3" max="3" width="34.5" customWidth="1"/>
    <col min="4" max="4" width="15.6640625" customWidth="1"/>
    <col min="5" max="5" width="16.1640625" customWidth="1"/>
    <col min="6" max="6" width="18.83203125" customWidth="1"/>
  </cols>
  <sheetData>
    <row r="1" spans="1:6" ht="11.25" customHeight="1">
      <c r="A1" s="264" t="s">
        <v>651</v>
      </c>
      <c r="B1" s="264"/>
      <c r="C1" s="264"/>
      <c r="D1" s="264"/>
      <c r="E1" s="264"/>
      <c r="F1" s="264"/>
    </row>
    <row r="2" spans="1:6" ht="11.25" customHeight="1">
      <c r="A2" s="264"/>
      <c r="B2" s="264"/>
      <c r="C2" s="264"/>
      <c r="D2" s="264"/>
      <c r="E2" s="264"/>
      <c r="F2" s="264"/>
    </row>
    <row r="3" spans="1:6" ht="19.5" customHeight="1">
      <c r="A3" s="264"/>
      <c r="B3" s="264"/>
      <c r="C3" s="264"/>
      <c r="D3" s="264"/>
      <c r="E3" s="264"/>
      <c r="F3" s="264"/>
    </row>
    <row r="4" spans="1:6" ht="20.25" customHeight="1">
      <c r="A4" s="172" t="s">
        <v>36</v>
      </c>
    </row>
    <row r="5" spans="1:6" ht="25.5" customHeight="1">
      <c r="A5" s="259" t="s">
        <v>293</v>
      </c>
      <c r="B5" s="260"/>
      <c r="C5" s="261" t="s">
        <v>643</v>
      </c>
      <c r="D5" s="262"/>
      <c r="E5" s="262"/>
      <c r="F5" s="263"/>
    </row>
    <row r="6" spans="1:6" ht="15" customHeight="1">
      <c r="A6" s="69" t="s">
        <v>70</v>
      </c>
      <c r="B6" s="155" t="s">
        <v>644</v>
      </c>
      <c r="C6" s="69" t="s">
        <v>652</v>
      </c>
      <c r="D6" s="156" t="s">
        <v>645</v>
      </c>
      <c r="E6" s="156" t="s">
        <v>646</v>
      </c>
      <c r="F6" s="155" t="s">
        <v>647</v>
      </c>
    </row>
    <row r="7" spans="1:6" s="38" customFormat="1" ht="15" customHeight="1">
      <c r="A7" s="110" t="s">
        <v>629</v>
      </c>
      <c r="B7" s="165">
        <v>48784377.840000004</v>
      </c>
      <c r="C7" s="153" t="s">
        <v>94</v>
      </c>
      <c r="D7" s="166">
        <f>E7+F7</f>
        <v>0</v>
      </c>
      <c r="E7" s="167">
        <v>0</v>
      </c>
      <c r="F7" s="168">
        <v>0</v>
      </c>
    </row>
    <row r="8" spans="1:6" s="38" customFormat="1" ht="15" customHeight="1">
      <c r="A8" s="157" t="s">
        <v>648</v>
      </c>
      <c r="B8" s="165">
        <v>43784377.840000004</v>
      </c>
      <c r="C8" s="153" t="s">
        <v>105</v>
      </c>
      <c r="D8" s="166">
        <f t="shared" ref="D8:D27" si="0">E8+F8</f>
        <v>0</v>
      </c>
      <c r="E8" s="167">
        <v>0</v>
      </c>
      <c r="F8" s="168">
        <v>0</v>
      </c>
    </row>
    <row r="9" spans="1:6" s="38" customFormat="1" ht="15" customHeight="1">
      <c r="A9" s="157" t="s">
        <v>649</v>
      </c>
      <c r="B9" s="165">
        <v>5000000</v>
      </c>
      <c r="C9" s="153" t="s">
        <v>295</v>
      </c>
      <c r="D9" s="166">
        <f t="shared" si="0"/>
        <v>0</v>
      </c>
      <c r="E9" s="167">
        <v>0</v>
      </c>
      <c r="F9" s="168">
        <v>0</v>
      </c>
    </row>
    <row r="10" spans="1:6" s="38" customFormat="1" ht="15" customHeight="1">
      <c r="A10" s="110" t="s">
        <v>627</v>
      </c>
      <c r="B10" s="165">
        <v>0</v>
      </c>
      <c r="C10" s="153" t="s">
        <v>174</v>
      </c>
      <c r="D10" s="166">
        <f t="shared" si="0"/>
        <v>0</v>
      </c>
      <c r="E10" s="167">
        <v>0</v>
      </c>
      <c r="F10" s="168">
        <v>0</v>
      </c>
    </row>
    <row r="11" spans="1:6" s="38" customFormat="1" ht="15" customHeight="1">
      <c r="A11" s="110" t="s">
        <v>628</v>
      </c>
      <c r="B11" s="165">
        <v>0</v>
      </c>
      <c r="C11" s="153" t="s">
        <v>260</v>
      </c>
      <c r="D11" s="166">
        <f t="shared" si="0"/>
        <v>0</v>
      </c>
      <c r="E11" s="167">
        <v>0</v>
      </c>
      <c r="F11" s="168">
        <v>0</v>
      </c>
    </row>
    <row r="12" spans="1:6" s="38" customFormat="1" ht="15" customHeight="1">
      <c r="A12" s="110" t="s">
        <v>630</v>
      </c>
      <c r="B12" s="165">
        <v>0</v>
      </c>
      <c r="C12" s="153" t="s">
        <v>101</v>
      </c>
      <c r="D12" s="166">
        <f t="shared" si="0"/>
        <v>0</v>
      </c>
      <c r="E12" s="167">
        <v>0</v>
      </c>
      <c r="F12" s="168">
        <v>0</v>
      </c>
    </row>
    <row r="13" spans="1:6" s="38" customFormat="1" ht="15" customHeight="1">
      <c r="A13" s="110"/>
      <c r="B13" s="165"/>
      <c r="C13" s="153" t="s">
        <v>333</v>
      </c>
      <c r="D13" s="166">
        <f t="shared" si="0"/>
        <v>0</v>
      </c>
      <c r="E13" s="167">
        <v>0</v>
      </c>
      <c r="F13" s="168">
        <v>0</v>
      </c>
    </row>
    <row r="14" spans="1:6" s="38" customFormat="1" ht="15" customHeight="1">
      <c r="A14" s="123"/>
      <c r="B14" s="165"/>
      <c r="C14" s="153" t="s">
        <v>199</v>
      </c>
      <c r="D14" s="166">
        <f t="shared" si="0"/>
        <v>0</v>
      </c>
      <c r="E14" s="167">
        <v>0</v>
      </c>
      <c r="F14" s="168">
        <v>0</v>
      </c>
    </row>
    <row r="15" spans="1:6" s="38" customFormat="1" ht="15" customHeight="1">
      <c r="A15" s="110"/>
      <c r="B15" s="165"/>
      <c r="C15" s="153" t="s">
        <v>631</v>
      </c>
      <c r="D15" s="166">
        <f t="shared" si="0"/>
        <v>0</v>
      </c>
      <c r="E15" s="167">
        <v>0</v>
      </c>
      <c r="F15" s="168">
        <v>0</v>
      </c>
    </row>
    <row r="16" spans="1:6" s="38" customFormat="1" ht="15" customHeight="1">
      <c r="A16" s="110"/>
      <c r="B16" s="165"/>
      <c r="C16" s="153" t="s">
        <v>632</v>
      </c>
      <c r="D16" s="166">
        <f t="shared" si="0"/>
        <v>0</v>
      </c>
      <c r="E16" s="167">
        <v>0</v>
      </c>
      <c r="F16" s="168">
        <v>0</v>
      </c>
    </row>
    <row r="17" spans="1:6" s="38" customFormat="1" ht="15" customHeight="1">
      <c r="A17" s="110"/>
      <c r="B17" s="165"/>
      <c r="C17" s="153" t="s">
        <v>633</v>
      </c>
      <c r="D17" s="166">
        <f t="shared" si="0"/>
        <v>48784377.840000004</v>
      </c>
      <c r="E17" s="167">
        <v>48784377.840000004</v>
      </c>
      <c r="F17" s="168">
        <v>0</v>
      </c>
    </row>
    <row r="18" spans="1:6" s="38" customFormat="1" ht="15" customHeight="1">
      <c r="A18" s="110"/>
      <c r="B18" s="165"/>
      <c r="C18" s="153" t="s">
        <v>634</v>
      </c>
      <c r="D18" s="166">
        <f t="shared" si="0"/>
        <v>0</v>
      </c>
      <c r="E18" s="167">
        <v>0</v>
      </c>
      <c r="F18" s="168">
        <v>0</v>
      </c>
    </row>
    <row r="19" spans="1:6" s="38" customFormat="1" ht="15" customHeight="1">
      <c r="A19" s="113"/>
      <c r="B19" s="165"/>
      <c r="C19" s="153" t="s">
        <v>635</v>
      </c>
      <c r="D19" s="166">
        <f t="shared" si="0"/>
        <v>0</v>
      </c>
      <c r="E19" s="167">
        <v>0</v>
      </c>
      <c r="F19" s="168">
        <v>0</v>
      </c>
    </row>
    <row r="20" spans="1:6" s="38" customFormat="1" ht="15" customHeight="1">
      <c r="A20" s="113"/>
      <c r="B20" s="165"/>
      <c r="C20" s="154" t="s">
        <v>636</v>
      </c>
      <c r="D20" s="166">
        <f t="shared" si="0"/>
        <v>0</v>
      </c>
      <c r="E20" s="167">
        <v>0</v>
      </c>
      <c r="F20" s="168">
        <v>0</v>
      </c>
    </row>
    <row r="21" spans="1:6" s="38" customFormat="1" ht="15" customHeight="1">
      <c r="A21" s="113"/>
      <c r="B21" s="165"/>
      <c r="C21" s="154" t="s">
        <v>637</v>
      </c>
      <c r="D21" s="166">
        <f t="shared" si="0"/>
        <v>0</v>
      </c>
      <c r="E21" s="167">
        <v>0</v>
      </c>
      <c r="F21" s="168">
        <v>0</v>
      </c>
    </row>
    <row r="22" spans="1:6" s="38" customFormat="1" ht="15" customHeight="1">
      <c r="A22" s="113"/>
      <c r="B22" s="165"/>
      <c r="C22" s="154" t="s">
        <v>638</v>
      </c>
      <c r="D22" s="166">
        <f t="shared" si="0"/>
        <v>0</v>
      </c>
      <c r="E22" s="167">
        <v>0</v>
      </c>
      <c r="F22" s="168">
        <v>0</v>
      </c>
    </row>
    <row r="23" spans="1:6" s="38" customFormat="1" ht="21.75" customHeight="1">
      <c r="A23" s="113"/>
      <c r="B23" s="165"/>
      <c r="C23" s="154" t="s">
        <v>639</v>
      </c>
      <c r="D23" s="166">
        <f t="shared" si="0"/>
        <v>0</v>
      </c>
      <c r="E23" s="167">
        <v>0</v>
      </c>
      <c r="F23" s="168">
        <v>0</v>
      </c>
    </row>
    <row r="24" spans="1:6" s="38" customFormat="1" ht="22.5" customHeight="1">
      <c r="A24" s="113"/>
      <c r="B24" s="165"/>
      <c r="C24" s="158" t="s">
        <v>650</v>
      </c>
      <c r="D24" s="166">
        <f t="shared" si="0"/>
        <v>0</v>
      </c>
      <c r="E24" s="167">
        <v>0</v>
      </c>
      <c r="F24" s="168">
        <v>0</v>
      </c>
    </row>
    <row r="25" spans="1:6" s="38" customFormat="1" ht="22.5" customHeight="1">
      <c r="A25" s="113"/>
      <c r="B25" s="165"/>
      <c r="C25" s="154" t="s">
        <v>640</v>
      </c>
      <c r="D25" s="166">
        <f t="shared" si="0"/>
        <v>0</v>
      </c>
      <c r="E25" s="167">
        <v>0</v>
      </c>
      <c r="F25" s="168">
        <v>0</v>
      </c>
    </row>
    <row r="26" spans="1:6" s="38" customFormat="1" ht="21" customHeight="1">
      <c r="A26" s="110"/>
      <c r="B26" s="165"/>
      <c r="C26" s="154" t="s">
        <v>641</v>
      </c>
      <c r="D26" s="166">
        <f t="shared" si="0"/>
        <v>0</v>
      </c>
      <c r="E26" s="167">
        <v>0</v>
      </c>
      <c r="F26" s="168">
        <v>0</v>
      </c>
    </row>
    <row r="27" spans="1:6" s="38" customFormat="1" ht="22.5" customHeight="1">
      <c r="A27" s="98" t="s">
        <v>102</v>
      </c>
      <c r="B27" s="169">
        <v>48784377.840000004</v>
      </c>
      <c r="C27" s="170" t="s">
        <v>642</v>
      </c>
      <c r="D27" s="166">
        <f t="shared" si="0"/>
        <v>48784377.840000004</v>
      </c>
      <c r="E27" s="166">
        <f>E7+E8+E9+E10+E11+E12+E13+E14+E15+E16+E17+E18+E19+E20+E21+E22+E23+E24+E25+E26</f>
        <v>48784377.840000004</v>
      </c>
      <c r="F27" s="171">
        <f>F7+F8+F9+F10+F11+F12+F13+F14+F15+F16+F17+F18+F19+F20+F21+F22+F23+F24+F25+F26</f>
        <v>0</v>
      </c>
    </row>
  </sheetData>
  <sheetProtection formatCells="0" formatColumns="0" formatRows="0"/>
  <mergeCells count="3">
    <mergeCell ref="A5:B5"/>
    <mergeCell ref="C5:F5"/>
    <mergeCell ref="A1:F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"/>
  <sheetViews>
    <sheetView showGridLines="0" showZeros="0" workbookViewId="0">
      <selection activeCell="P9" sqref="P9"/>
    </sheetView>
  </sheetViews>
  <sheetFormatPr defaultColWidth="9.1640625" defaultRowHeight="11.25"/>
  <cols>
    <col min="1" max="2" width="12.83203125" style="38" customWidth="1"/>
    <col min="3" max="3" width="35.6640625" style="38" customWidth="1"/>
    <col min="4" max="4" width="14.83203125" style="38" customWidth="1"/>
    <col min="5" max="8" width="10.33203125" style="38" customWidth="1"/>
    <col min="9" max="10" width="14.33203125" style="38" customWidth="1"/>
    <col min="11" max="22" width="10.33203125" style="38" customWidth="1"/>
    <col min="23" max="24" width="6.83203125" style="38" customWidth="1"/>
    <col min="25" max="16384" width="9.1640625" style="38"/>
  </cols>
  <sheetData>
    <row r="1" spans="1:24" ht="24.7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23"/>
      <c r="R1" s="23"/>
      <c r="S1" s="58"/>
      <c r="T1" s="58"/>
      <c r="U1" s="63"/>
      <c r="V1" s="70" t="s">
        <v>526</v>
      </c>
      <c r="W1" s="58"/>
      <c r="X1" s="58"/>
    </row>
    <row r="2" spans="1:24" ht="24.75" customHeight="1">
      <c r="A2" s="237" t="s">
        <v>487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58"/>
      <c r="X2" s="58"/>
    </row>
    <row r="3" spans="1:24" ht="24.75" customHeight="1">
      <c r="A3" s="85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86"/>
      <c r="R3" s="86"/>
      <c r="S3" s="87"/>
      <c r="T3" s="87"/>
      <c r="U3" s="87"/>
      <c r="V3" s="102" t="s">
        <v>503</v>
      </c>
      <c r="W3" s="87"/>
      <c r="X3" s="87"/>
    </row>
    <row r="4" spans="1:24" ht="24.75" customHeight="1">
      <c r="A4" s="265" t="s">
        <v>178</v>
      </c>
      <c r="B4" s="267" t="s">
        <v>163</v>
      </c>
      <c r="C4" s="266" t="s">
        <v>186</v>
      </c>
      <c r="D4" s="244" t="s">
        <v>280</v>
      </c>
      <c r="E4" s="244" t="s">
        <v>78</v>
      </c>
      <c r="F4" s="244"/>
      <c r="G4" s="244"/>
      <c r="H4" s="244"/>
      <c r="I4" s="254" t="s">
        <v>209</v>
      </c>
      <c r="J4" s="254"/>
      <c r="K4" s="254"/>
      <c r="L4" s="254"/>
      <c r="M4" s="254"/>
      <c r="N4" s="254"/>
      <c r="O4" s="254"/>
      <c r="P4" s="254"/>
      <c r="Q4" s="254"/>
      <c r="R4" s="254"/>
      <c r="S4" s="267" t="s">
        <v>278</v>
      </c>
      <c r="T4" s="254" t="s">
        <v>92</v>
      </c>
      <c r="U4" s="273" t="s">
        <v>221</v>
      </c>
      <c r="V4" s="254" t="s">
        <v>257</v>
      </c>
      <c r="W4" s="87"/>
      <c r="X4" s="87"/>
    </row>
    <row r="5" spans="1:24" ht="24.75" customHeight="1">
      <c r="A5" s="265"/>
      <c r="B5" s="267"/>
      <c r="C5" s="266"/>
      <c r="D5" s="254"/>
      <c r="E5" s="270" t="s">
        <v>113</v>
      </c>
      <c r="F5" s="253" t="s">
        <v>197</v>
      </c>
      <c r="G5" s="253" t="s">
        <v>91</v>
      </c>
      <c r="H5" s="253" t="s">
        <v>68</v>
      </c>
      <c r="I5" s="253" t="s">
        <v>113</v>
      </c>
      <c r="J5" s="268" t="s">
        <v>358</v>
      </c>
      <c r="K5" s="268" t="s">
        <v>264</v>
      </c>
      <c r="L5" s="268" t="s">
        <v>279</v>
      </c>
      <c r="M5" s="272" t="s">
        <v>270</v>
      </c>
      <c r="N5" s="253" t="s">
        <v>207</v>
      </c>
      <c r="O5" s="253" t="s">
        <v>148</v>
      </c>
      <c r="P5" s="253" t="s">
        <v>299</v>
      </c>
      <c r="Q5" s="253" t="s">
        <v>160</v>
      </c>
      <c r="R5" s="243" t="s">
        <v>66</v>
      </c>
      <c r="S5" s="244"/>
      <c r="T5" s="254"/>
      <c r="U5" s="273"/>
      <c r="V5" s="254"/>
      <c r="W5" s="87"/>
      <c r="X5" s="87"/>
    </row>
    <row r="6" spans="1:24" ht="30.75" customHeight="1">
      <c r="A6" s="265"/>
      <c r="B6" s="267"/>
      <c r="C6" s="266"/>
      <c r="D6" s="254"/>
      <c r="E6" s="271"/>
      <c r="F6" s="254"/>
      <c r="G6" s="254"/>
      <c r="H6" s="254"/>
      <c r="I6" s="254"/>
      <c r="J6" s="269"/>
      <c r="K6" s="269"/>
      <c r="L6" s="269"/>
      <c r="M6" s="268"/>
      <c r="N6" s="254"/>
      <c r="O6" s="254"/>
      <c r="P6" s="254"/>
      <c r="Q6" s="254"/>
      <c r="R6" s="244"/>
      <c r="S6" s="244"/>
      <c r="T6" s="254"/>
      <c r="U6" s="273"/>
      <c r="V6" s="254"/>
      <c r="W6" s="58"/>
      <c r="X6" s="58"/>
    </row>
    <row r="7" spans="1:24" ht="27" customHeight="1">
      <c r="A7" s="176"/>
      <c r="B7" s="177"/>
      <c r="C7" s="176" t="s">
        <v>113</v>
      </c>
      <c r="D7" s="178">
        <v>48784377.840000004</v>
      </c>
      <c r="E7" s="179">
        <v>7534377.8399999999</v>
      </c>
      <c r="F7" s="179">
        <v>5859933.8399999999</v>
      </c>
      <c r="G7" s="179">
        <v>1584504</v>
      </c>
      <c r="H7" s="179">
        <v>89940</v>
      </c>
      <c r="I7" s="179">
        <v>41250000</v>
      </c>
      <c r="J7" s="179">
        <v>40900000</v>
      </c>
      <c r="K7" s="179">
        <v>350000</v>
      </c>
      <c r="L7" s="179">
        <v>0</v>
      </c>
      <c r="M7" s="179">
        <v>0</v>
      </c>
      <c r="N7" s="179">
        <v>0</v>
      </c>
      <c r="O7" s="179">
        <v>0</v>
      </c>
      <c r="P7" s="179">
        <v>0</v>
      </c>
      <c r="Q7" s="179">
        <v>0</v>
      </c>
      <c r="R7" s="179">
        <v>0</v>
      </c>
      <c r="S7" s="179">
        <v>0</v>
      </c>
      <c r="T7" s="179">
        <v>0</v>
      </c>
      <c r="U7" s="179">
        <v>0</v>
      </c>
      <c r="V7" s="179">
        <v>0</v>
      </c>
    </row>
    <row r="8" spans="1:24" ht="27" customHeight="1">
      <c r="A8" s="176"/>
      <c r="B8" s="177" t="s">
        <v>31</v>
      </c>
      <c r="C8" s="176" t="s">
        <v>28</v>
      </c>
      <c r="D8" s="178">
        <v>48784377.840000004</v>
      </c>
      <c r="E8" s="179">
        <v>7534377.8399999999</v>
      </c>
      <c r="F8" s="179">
        <v>5859933.8399999999</v>
      </c>
      <c r="G8" s="179">
        <v>1584504</v>
      </c>
      <c r="H8" s="179">
        <v>89940</v>
      </c>
      <c r="I8" s="179">
        <v>41250000</v>
      </c>
      <c r="J8" s="179">
        <v>40900000</v>
      </c>
      <c r="K8" s="179">
        <v>350000</v>
      </c>
      <c r="L8" s="179">
        <v>0</v>
      </c>
      <c r="M8" s="179">
        <v>0</v>
      </c>
      <c r="N8" s="179">
        <v>0</v>
      </c>
      <c r="O8" s="179">
        <v>0</v>
      </c>
      <c r="P8" s="179">
        <v>0</v>
      </c>
      <c r="Q8" s="179">
        <v>0</v>
      </c>
      <c r="R8" s="179">
        <v>0</v>
      </c>
      <c r="S8" s="179">
        <v>0</v>
      </c>
      <c r="T8" s="179">
        <v>0</v>
      </c>
      <c r="U8" s="179">
        <v>0</v>
      </c>
      <c r="V8" s="179">
        <v>0</v>
      </c>
      <c r="W8" s="58"/>
      <c r="X8" s="58"/>
    </row>
    <row r="9" spans="1:24" ht="27" customHeight="1">
      <c r="A9" s="176"/>
      <c r="B9" s="177" t="s">
        <v>29</v>
      </c>
      <c r="C9" s="176" t="s">
        <v>30</v>
      </c>
      <c r="D9" s="178">
        <v>48784377.840000004</v>
      </c>
      <c r="E9" s="179">
        <v>7534377.8399999999</v>
      </c>
      <c r="F9" s="179">
        <v>5859933.8399999999</v>
      </c>
      <c r="G9" s="179">
        <v>1584504</v>
      </c>
      <c r="H9" s="179">
        <v>89940</v>
      </c>
      <c r="I9" s="179">
        <v>41250000</v>
      </c>
      <c r="J9" s="179">
        <v>40900000</v>
      </c>
      <c r="K9" s="179">
        <v>350000</v>
      </c>
      <c r="L9" s="179">
        <v>0</v>
      </c>
      <c r="M9" s="179">
        <v>0</v>
      </c>
      <c r="N9" s="179">
        <v>0</v>
      </c>
      <c r="O9" s="179">
        <v>0</v>
      </c>
      <c r="P9" s="179">
        <v>0</v>
      </c>
      <c r="Q9" s="179">
        <v>0</v>
      </c>
      <c r="R9" s="179">
        <v>0</v>
      </c>
      <c r="S9" s="179">
        <v>0</v>
      </c>
      <c r="T9" s="179">
        <v>0</v>
      </c>
      <c r="U9" s="179">
        <v>0</v>
      </c>
      <c r="V9" s="179">
        <v>0</v>
      </c>
      <c r="W9" s="58"/>
      <c r="X9" s="58"/>
    </row>
    <row r="10" spans="1:24" ht="27" customHeight="1">
      <c r="A10" s="176">
        <v>2120101</v>
      </c>
      <c r="B10" s="177" t="s">
        <v>32</v>
      </c>
      <c r="C10" s="176" t="s">
        <v>33</v>
      </c>
      <c r="D10" s="178">
        <v>5949873.8399999999</v>
      </c>
      <c r="E10" s="179">
        <v>5949873.8399999999</v>
      </c>
      <c r="F10" s="179">
        <v>5859933.8399999999</v>
      </c>
      <c r="G10" s="179">
        <v>0</v>
      </c>
      <c r="H10" s="179">
        <v>89940</v>
      </c>
      <c r="I10" s="179">
        <v>0</v>
      </c>
      <c r="J10" s="179">
        <v>0</v>
      </c>
      <c r="K10" s="179">
        <v>0</v>
      </c>
      <c r="L10" s="179">
        <v>0</v>
      </c>
      <c r="M10" s="179">
        <v>0</v>
      </c>
      <c r="N10" s="179">
        <v>0</v>
      </c>
      <c r="O10" s="179">
        <v>0</v>
      </c>
      <c r="P10" s="179">
        <v>0</v>
      </c>
      <c r="Q10" s="179">
        <v>0</v>
      </c>
      <c r="R10" s="179">
        <v>0</v>
      </c>
      <c r="S10" s="179">
        <v>0</v>
      </c>
      <c r="T10" s="179">
        <v>0</v>
      </c>
      <c r="U10" s="179">
        <v>0</v>
      </c>
      <c r="V10" s="179">
        <v>0</v>
      </c>
      <c r="W10" s="58"/>
      <c r="X10" s="58"/>
    </row>
    <row r="11" spans="1:24" ht="27" customHeight="1">
      <c r="A11" s="176">
        <v>2120501</v>
      </c>
      <c r="B11" s="177" t="s">
        <v>32</v>
      </c>
      <c r="C11" s="176" t="s">
        <v>34</v>
      </c>
      <c r="D11" s="178">
        <v>42834504</v>
      </c>
      <c r="E11" s="179">
        <v>1584504</v>
      </c>
      <c r="F11" s="179">
        <v>0</v>
      </c>
      <c r="G11" s="179">
        <v>1584504</v>
      </c>
      <c r="H11" s="179">
        <v>0</v>
      </c>
      <c r="I11" s="179">
        <v>41250000</v>
      </c>
      <c r="J11" s="179">
        <v>40900000</v>
      </c>
      <c r="K11" s="179">
        <v>350000</v>
      </c>
      <c r="L11" s="179">
        <v>0</v>
      </c>
      <c r="M11" s="179">
        <v>0</v>
      </c>
      <c r="N11" s="179">
        <v>0</v>
      </c>
      <c r="O11" s="179">
        <v>0</v>
      </c>
      <c r="P11" s="179">
        <v>0</v>
      </c>
      <c r="Q11" s="179">
        <v>0</v>
      </c>
      <c r="R11" s="179">
        <v>0</v>
      </c>
      <c r="S11" s="179">
        <v>0</v>
      </c>
      <c r="T11" s="179">
        <v>0</v>
      </c>
      <c r="U11" s="179">
        <v>0</v>
      </c>
      <c r="V11" s="179">
        <v>0</v>
      </c>
      <c r="W11" s="58"/>
      <c r="X11" s="58"/>
    </row>
    <row r="12" spans="1:24" ht="18.95" customHeight="1">
      <c r="A12" s="21"/>
      <c r="B12" s="21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58"/>
      <c r="T12" s="58"/>
      <c r="U12" s="63"/>
      <c r="V12" s="58"/>
      <c r="W12" s="58"/>
      <c r="X12" s="58"/>
    </row>
    <row r="13" spans="1:24" ht="18.95" customHeight="1">
      <c r="A13" s="21"/>
      <c r="B13" s="21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8"/>
      <c r="T13" s="58"/>
      <c r="U13" s="63"/>
      <c r="V13" s="58"/>
      <c r="W13" s="58"/>
      <c r="X13" s="58"/>
    </row>
    <row r="14" spans="1:24" ht="18.95" customHeight="1">
      <c r="A14" s="21"/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58"/>
      <c r="T14" s="58"/>
      <c r="U14" s="63"/>
      <c r="V14" s="58"/>
      <c r="W14" s="58"/>
      <c r="X14" s="58"/>
    </row>
    <row r="15" spans="1:24" ht="18.95" customHeight="1">
      <c r="A15" s="21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58"/>
      <c r="T15" s="58"/>
      <c r="U15" s="63"/>
      <c r="V15" s="58"/>
      <c r="W15" s="58"/>
      <c r="X15" s="58"/>
    </row>
    <row r="16" spans="1:24" ht="18.95" customHeight="1">
      <c r="A16" s="21"/>
      <c r="B16" s="21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58"/>
      <c r="T16" s="58"/>
      <c r="U16" s="63"/>
      <c r="V16" s="58"/>
      <c r="W16" s="58"/>
      <c r="X16" s="58"/>
    </row>
    <row r="17" spans="1:24" ht="18.95" customHeight="1">
      <c r="A17" s="21"/>
      <c r="B17" s="2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58"/>
      <c r="T17" s="58"/>
      <c r="U17" s="63"/>
      <c r="V17" s="58"/>
      <c r="W17" s="58"/>
      <c r="X17" s="58"/>
    </row>
    <row r="18" spans="1:24" ht="18.95" customHeight="1">
      <c r="A18" s="21"/>
      <c r="B18" s="21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58"/>
      <c r="T18" s="58"/>
      <c r="U18" s="63"/>
      <c r="V18" s="58"/>
      <c r="W18" s="58"/>
      <c r="X18" s="58"/>
    </row>
  </sheetData>
  <sheetProtection formatCells="0" formatColumns="0" formatRows="0"/>
  <mergeCells count="25">
    <mergeCell ref="A2:V2"/>
    <mergeCell ref="N5:N6"/>
    <mergeCell ref="B4:B6"/>
    <mergeCell ref="K5:K6"/>
    <mergeCell ref="V4:V6"/>
    <mergeCell ref="O5:O6"/>
    <mergeCell ref="E5:E6"/>
    <mergeCell ref="M5:M6"/>
    <mergeCell ref="T4:T6"/>
    <mergeCell ref="L5:L6"/>
    <mergeCell ref="U4:U6"/>
    <mergeCell ref="F5:F6"/>
    <mergeCell ref="Q5:Q6"/>
    <mergeCell ref="R5:R6"/>
    <mergeCell ref="J5:J6"/>
    <mergeCell ref="S4:S6"/>
    <mergeCell ref="P5:P6"/>
    <mergeCell ref="I4:R4"/>
    <mergeCell ref="I5:I6"/>
    <mergeCell ref="A4:A6"/>
    <mergeCell ref="E4:H4"/>
    <mergeCell ref="G5:G6"/>
    <mergeCell ref="H5:H6"/>
    <mergeCell ref="C4:C6"/>
    <mergeCell ref="D4:D6"/>
  </mergeCells>
  <phoneticPr fontId="14" type="noConversion"/>
  <printOptions horizontalCentered="1"/>
  <pageMargins left="0.39370078740157477" right="0.39370078740157477" top="0.47244096365500621" bottom="0.47244096365500621" header="0.39370078740157477" footer="0.39370078740157477"/>
  <pageSetup paperSize="9" scale="65" orientation="landscape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6"/>
  <sheetViews>
    <sheetView showGridLines="0" showZeros="0" workbookViewId="0"/>
  </sheetViews>
  <sheetFormatPr defaultColWidth="9.1640625" defaultRowHeight="11.25"/>
  <cols>
    <col min="1" max="2" width="11.5" style="38" customWidth="1"/>
    <col min="3" max="3" width="33.83203125" style="38" customWidth="1"/>
    <col min="4" max="4" width="17" style="38" customWidth="1"/>
    <col min="5" max="5" width="17.1640625" style="38" customWidth="1"/>
    <col min="6" max="6" width="16.1640625" style="38" customWidth="1"/>
    <col min="7" max="7" width="13.6640625" style="38" customWidth="1"/>
    <col min="8" max="8" width="12.83203125" style="38" customWidth="1"/>
    <col min="9" max="10" width="10.1640625" style="38" customWidth="1"/>
    <col min="11" max="11" width="13.33203125" style="38" customWidth="1"/>
    <col min="12" max="12" width="15.5" style="38" customWidth="1"/>
    <col min="13" max="13" width="10.1640625" style="38" customWidth="1"/>
    <col min="14" max="14" width="12.6640625" style="38" customWidth="1"/>
    <col min="15" max="15" width="10.1640625" style="38" customWidth="1"/>
    <col min="16" max="16" width="13" style="38" customWidth="1"/>
    <col min="17" max="18" width="10.1640625" style="38" customWidth="1"/>
    <col min="19" max="19" width="12.33203125" style="38" customWidth="1"/>
    <col min="20" max="22" width="10.1640625" style="38" customWidth="1"/>
    <col min="23" max="23" width="11" style="38" customWidth="1"/>
    <col min="24" max="24" width="12.33203125" style="81" customWidth="1"/>
    <col min="25" max="255" width="6.6640625" style="38" customWidth="1"/>
    <col min="256" max="16384" width="9.1640625" style="38"/>
  </cols>
  <sheetData>
    <row r="1" spans="1:255" s="71" customFormat="1" ht="23.1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58"/>
      <c r="L1" s="70"/>
      <c r="M1" s="70"/>
      <c r="N1" s="70"/>
      <c r="O1" s="70"/>
      <c r="P1" s="70"/>
      <c r="Q1" s="70"/>
      <c r="R1" s="70"/>
      <c r="S1" s="70"/>
      <c r="T1" s="275" t="s">
        <v>527</v>
      </c>
      <c r="U1" s="275"/>
      <c r="V1" s="275"/>
      <c r="W1" s="275"/>
      <c r="X1" s="79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pans="1:255" s="71" customFormat="1" ht="23.1" customHeight="1">
      <c r="A2" s="237" t="s">
        <v>488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80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</row>
    <row r="3" spans="1:255" s="71" customFormat="1" ht="44.25" customHeight="1">
      <c r="A3" s="58"/>
      <c r="B3" s="58"/>
      <c r="C3" s="58"/>
      <c r="D3" s="20"/>
      <c r="E3" s="20"/>
      <c r="F3" s="20"/>
      <c r="G3" s="20"/>
      <c r="H3" s="20"/>
      <c r="I3" s="20"/>
      <c r="J3" s="20"/>
      <c r="K3" s="58"/>
      <c r="L3" s="77"/>
      <c r="M3" s="77"/>
      <c r="N3" s="43"/>
      <c r="O3" s="20"/>
      <c r="P3" s="76"/>
      <c r="Q3" s="20"/>
      <c r="R3" s="20"/>
      <c r="S3" s="77"/>
      <c r="U3" s="78"/>
      <c r="V3" s="78"/>
      <c r="W3" s="78" t="s">
        <v>503</v>
      </c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pans="1:255" s="71" customFormat="1" ht="23.1" customHeight="1">
      <c r="A4" s="254" t="s">
        <v>178</v>
      </c>
      <c r="B4" s="254" t="s">
        <v>163</v>
      </c>
      <c r="C4" s="241" t="s">
        <v>186</v>
      </c>
      <c r="D4" s="244" t="s">
        <v>241</v>
      </c>
      <c r="E4" s="241" t="s">
        <v>65</v>
      </c>
      <c r="F4" s="241"/>
      <c r="G4" s="241"/>
      <c r="H4" s="241"/>
      <c r="I4" s="241"/>
      <c r="J4" s="241"/>
      <c r="K4" s="241" t="s">
        <v>168</v>
      </c>
      <c r="L4" s="241"/>
      <c r="M4" s="241"/>
      <c r="N4" s="241"/>
      <c r="O4" s="241"/>
      <c r="P4" s="241"/>
      <c r="Q4" s="241"/>
      <c r="R4" s="274"/>
      <c r="S4" s="274" t="s">
        <v>74</v>
      </c>
      <c r="T4" s="241" t="s">
        <v>350</v>
      </c>
      <c r="U4" s="241"/>
      <c r="V4" s="241"/>
      <c r="W4" s="241"/>
      <c r="X4" s="80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</row>
    <row r="5" spans="1:255" s="71" customFormat="1" ht="19.5" customHeight="1">
      <c r="A5" s="254"/>
      <c r="B5" s="254"/>
      <c r="C5" s="241"/>
      <c r="D5" s="244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74"/>
      <c r="S5" s="274"/>
      <c r="T5" s="241"/>
      <c r="U5" s="241"/>
      <c r="V5" s="241"/>
      <c r="W5" s="241"/>
      <c r="X5" s="80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</row>
    <row r="6" spans="1:255" s="71" customFormat="1" ht="50.25" customHeight="1">
      <c r="A6" s="254"/>
      <c r="B6" s="254"/>
      <c r="C6" s="241"/>
      <c r="D6" s="254"/>
      <c r="E6" s="64" t="s">
        <v>113</v>
      </c>
      <c r="F6" s="64" t="s">
        <v>306</v>
      </c>
      <c r="G6" s="64" t="s">
        <v>125</v>
      </c>
      <c r="H6" s="64" t="s">
        <v>372</v>
      </c>
      <c r="I6" s="64" t="s">
        <v>155</v>
      </c>
      <c r="J6" s="64" t="s">
        <v>170</v>
      </c>
      <c r="K6" s="39" t="s">
        <v>113</v>
      </c>
      <c r="L6" s="39" t="s">
        <v>59</v>
      </c>
      <c r="M6" s="39" t="s">
        <v>77</v>
      </c>
      <c r="N6" s="64" t="s">
        <v>271</v>
      </c>
      <c r="O6" s="64" t="s">
        <v>331</v>
      </c>
      <c r="P6" s="64" t="s">
        <v>98</v>
      </c>
      <c r="Q6" s="64" t="s">
        <v>217</v>
      </c>
      <c r="R6" s="68" t="s">
        <v>269</v>
      </c>
      <c r="S6" s="241"/>
      <c r="T6" s="62" t="s">
        <v>113</v>
      </c>
      <c r="U6" s="125" t="s">
        <v>370</v>
      </c>
      <c r="V6" s="125" t="s">
        <v>371</v>
      </c>
      <c r="W6" s="72" t="s">
        <v>350</v>
      </c>
      <c r="X6" s="80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</row>
    <row r="7" spans="1:255" ht="23.1" customHeight="1">
      <c r="A7" s="180"/>
      <c r="B7" s="181"/>
      <c r="C7" s="180" t="s">
        <v>113</v>
      </c>
      <c r="D7" s="182">
        <v>5859933.8399999999</v>
      </c>
      <c r="E7" s="182">
        <v>4032420</v>
      </c>
      <c r="F7" s="182">
        <v>2550420</v>
      </c>
      <c r="G7" s="182">
        <v>1482000</v>
      </c>
      <c r="H7" s="182">
        <v>0</v>
      </c>
      <c r="I7" s="182">
        <v>0</v>
      </c>
      <c r="J7" s="182">
        <v>0</v>
      </c>
      <c r="K7" s="182">
        <v>1338763.44</v>
      </c>
      <c r="L7" s="182">
        <v>645187.19999999995</v>
      </c>
      <c r="M7" s="182">
        <v>322593.59999999998</v>
      </c>
      <c r="N7" s="182">
        <v>302431.5</v>
      </c>
      <c r="O7" s="182">
        <v>0</v>
      </c>
      <c r="P7" s="182">
        <v>40324.199999999997</v>
      </c>
      <c r="Q7" s="182">
        <v>28226.94</v>
      </c>
      <c r="R7" s="182">
        <v>0</v>
      </c>
      <c r="S7" s="182">
        <v>483890.4</v>
      </c>
      <c r="T7" s="182">
        <v>4860</v>
      </c>
      <c r="U7" s="182">
        <v>4860</v>
      </c>
      <c r="V7" s="182">
        <v>0</v>
      </c>
      <c r="W7" s="183">
        <v>0</v>
      </c>
      <c r="X7" s="38"/>
    </row>
    <row r="8" spans="1:255" s="71" customFormat="1" ht="23.1" customHeight="1">
      <c r="A8" s="180"/>
      <c r="B8" s="181" t="s">
        <v>31</v>
      </c>
      <c r="C8" s="180" t="s">
        <v>28</v>
      </c>
      <c r="D8" s="182">
        <v>5859933.8399999999</v>
      </c>
      <c r="E8" s="182">
        <v>4032420</v>
      </c>
      <c r="F8" s="182">
        <v>2550420</v>
      </c>
      <c r="G8" s="182">
        <v>1482000</v>
      </c>
      <c r="H8" s="182">
        <v>0</v>
      </c>
      <c r="I8" s="182">
        <v>0</v>
      </c>
      <c r="J8" s="182">
        <v>0</v>
      </c>
      <c r="K8" s="182">
        <v>1338763.44</v>
      </c>
      <c r="L8" s="182">
        <v>645187.19999999995</v>
      </c>
      <c r="M8" s="182">
        <v>322593.59999999998</v>
      </c>
      <c r="N8" s="182">
        <v>302431.5</v>
      </c>
      <c r="O8" s="182">
        <v>0</v>
      </c>
      <c r="P8" s="182">
        <v>40324.199999999997</v>
      </c>
      <c r="Q8" s="182">
        <v>28226.94</v>
      </c>
      <c r="R8" s="182">
        <v>0</v>
      </c>
      <c r="S8" s="182">
        <v>483890.4</v>
      </c>
      <c r="T8" s="182">
        <v>4860</v>
      </c>
      <c r="U8" s="182">
        <v>4860</v>
      </c>
      <c r="V8" s="182">
        <v>0</v>
      </c>
      <c r="W8" s="183">
        <v>0</v>
      </c>
      <c r="X8" s="80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</row>
    <row r="9" spans="1:255" s="71" customFormat="1" ht="23.1" customHeight="1">
      <c r="A9" s="180"/>
      <c r="B9" s="181" t="s">
        <v>29</v>
      </c>
      <c r="C9" s="180" t="s">
        <v>30</v>
      </c>
      <c r="D9" s="182">
        <v>5859933.8399999999</v>
      </c>
      <c r="E9" s="182">
        <v>4032420</v>
      </c>
      <c r="F9" s="182">
        <v>2550420</v>
      </c>
      <c r="G9" s="182">
        <v>1482000</v>
      </c>
      <c r="H9" s="182">
        <v>0</v>
      </c>
      <c r="I9" s="182">
        <v>0</v>
      </c>
      <c r="J9" s="182">
        <v>0</v>
      </c>
      <c r="K9" s="182">
        <v>1338763.44</v>
      </c>
      <c r="L9" s="182">
        <v>645187.19999999995</v>
      </c>
      <c r="M9" s="182">
        <v>322593.59999999998</v>
      </c>
      <c r="N9" s="182">
        <v>302431.5</v>
      </c>
      <c r="O9" s="182">
        <v>0</v>
      </c>
      <c r="P9" s="182">
        <v>40324.199999999997</v>
      </c>
      <c r="Q9" s="182">
        <v>28226.94</v>
      </c>
      <c r="R9" s="182">
        <v>0</v>
      </c>
      <c r="S9" s="182">
        <v>483890.4</v>
      </c>
      <c r="T9" s="182">
        <v>4860</v>
      </c>
      <c r="U9" s="182">
        <v>4860</v>
      </c>
      <c r="V9" s="182">
        <v>0</v>
      </c>
      <c r="W9" s="183">
        <v>0</v>
      </c>
      <c r="X9" s="80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</row>
    <row r="10" spans="1:255" s="71" customFormat="1" ht="23.1" customHeight="1">
      <c r="A10" s="180">
        <v>2120101</v>
      </c>
      <c r="B10" s="181" t="s">
        <v>32</v>
      </c>
      <c r="C10" s="180" t="s">
        <v>33</v>
      </c>
      <c r="D10" s="182">
        <v>5859933.8399999999</v>
      </c>
      <c r="E10" s="182">
        <v>4032420</v>
      </c>
      <c r="F10" s="182">
        <v>2550420</v>
      </c>
      <c r="G10" s="182">
        <v>1482000</v>
      </c>
      <c r="H10" s="182">
        <v>0</v>
      </c>
      <c r="I10" s="182">
        <v>0</v>
      </c>
      <c r="J10" s="182">
        <v>0</v>
      </c>
      <c r="K10" s="182">
        <v>1338763.44</v>
      </c>
      <c r="L10" s="182">
        <v>645187.19999999995</v>
      </c>
      <c r="M10" s="182">
        <v>322593.59999999998</v>
      </c>
      <c r="N10" s="182">
        <v>302431.5</v>
      </c>
      <c r="O10" s="182">
        <v>0</v>
      </c>
      <c r="P10" s="182">
        <v>40324.199999999997</v>
      </c>
      <c r="Q10" s="182">
        <v>28226.94</v>
      </c>
      <c r="R10" s="182">
        <v>0</v>
      </c>
      <c r="S10" s="182">
        <v>483890.4</v>
      </c>
      <c r="T10" s="182">
        <v>4860</v>
      </c>
      <c r="U10" s="182">
        <v>4860</v>
      </c>
      <c r="V10" s="182">
        <v>0</v>
      </c>
      <c r="W10" s="183">
        <v>0</v>
      </c>
      <c r="X10" s="80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</row>
    <row r="11" spans="1:255" s="71" customFormat="1" ht="23.1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58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80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</row>
    <row r="12" spans="1:255" s="71" customFormat="1" ht="23.1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58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80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</row>
    <row r="13" spans="1:255" s="71" customFormat="1" ht="23.1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58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80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</row>
    <row r="14" spans="1:255" s="71" customFormat="1" ht="23.1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58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80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</row>
    <row r="15" spans="1:255" s="71" customFormat="1" ht="23.1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58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80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</row>
    <row r="16" spans="1:255" s="71" customFormat="1" ht="23.1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58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80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</row>
  </sheetData>
  <sheetProtection formatCells="0" formatColumns="0" formatRows="0"/>
  <mergeCells count="10">
    <mergeCell ref="A4:A6"/>
    <mergeCell ref="A2:W2"/>
    <mergeCell ref="S4:S6"/>
    <mergeCell ref="T4:W5"/>
    <mergeCell ref="T1:W1"/>
    <mergeCell ref="D4:D6"/>
    <mergeCell ref="B4:B6"/>
    <mergeCell ref="C4:C6"/>
    <mergeCell ref="K4:R5"/>
    <mergeCell ref="E4:J5"/>
  </mergeCells>
  <phoneticPr fontId="14" type="noConversion"/>
  <printOptions horizontalCentered="1"/>
  <pageMargins left="0.39370078740157477" right="0.39370078740157477" top="0.47244096365500621" bottom="0.47244096365500621" header="0.35433069927485905" footer="0.31496063461453894"/>
  <pageSetup paperSize="9" scale="56" orientation="landscape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16"/>
  <sheetViews>
    <sheetView showGridLines="0" showZeros="0" workbookViewId="0">
      <selection activeCell="C9" sqref="C9"/>
    </sheetView>
  </sheetViews>
  <sheetFormatPr defaultColWidth="9.1640625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9.1640625" customWidth="1"/>
    <col min="11" max="11" width="11.33203125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8.1640625" customWidth="1"/>
    <col min="21" max="22" width="12.33203125" customWidth="1"/>
    <col min="23" max="23" width="12.1640625" customWidth="1"/>
    <col min="24" max="24" width="10.33203125" customWidth="1"/>
    <col min="25" max="245" width="6.6640625" customWidth="1"/>
  </cols>
  <sheetData>
    <row r="1" spans="1:245" ht="23.1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R1" s="14"/>
      <c r="S1" s="14"/>
      <c r="T1" s="14"/>
      <c r="U1" s="282" t="s">
        <v>528</v>
      </c>
      <c r="V1" s="282"/>
      <c r="W1" s="282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</row>
    <row r="2" spans="1:245" ht="23.1" customHeight="1">
      <c r="A2" s="237" t="s">
        <v>489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</row>
    <row r="3" spans="1:245" ht="23.1" customHeight="1">
      <c r="A3" s="20"/>
      <c r="B3" s="20"/>
      <c r="C3" s="20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R3" s="14"/>
      <c r="S3" s="14"/>
      <c r="T3" s="14"/>
      <c r="U3" s="257" t="s">
        <v>384</v>
      </c>
      <c r="V3" s="257"/>
      <c r="W3" s="257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</row>
    <row r="4" spans="1:245" ht="23.1" customHeight="1">
      <c r="A4" s="254" t="s">
        <v>178</v>
      </c>
      <c r="B4" s="276" t="s">
        <v>163</v>
      </c>
      <c r="C4" s="280" t="s">
        <v>186</v>
      </c>
      <c r="D4" s="276" t="s">
        <v>241</v>
      </c>
      <c r="E4" s="281" t="s">
        <v>287</v>
      </c>
      <c r="F4" s="281" t="s">
        <v>130</v>
      </c>
      <c r="G4" s="281" t="s">
        <v>356</v>
      </c>
      <c r="H4" s="281" t="s">
        <v>249</v>
      </c>
      <c r="I4" s="281" t="s">
        <v>151</v>
      </c>
      <c r="J4" s="277" t="s">
        <v>259</v>
      </c>
      <c r="K4" s="277" t="s">
        <v>136</v>
      </c>
      <c r="L4" s="277" t="s">
        <v>345</v>
      </c>
      <c r="M4" s="277" t="s">
        <v>368</v>
      </c>
      <c r="N4" s="277" t="s">
        <v>261</v>
      </c>
      <c r="O4" s="277" t="s">
        <v>204</v>
      </c>
      <c r="P4" s="283" t="s">
        <v>373</v>
      </c>
      <c r="Q4" s="277" t="s">
        <v>181</v>
      </c>
      <c r="R4" s="254" t="s">
        <v>239</v>
      </c>
      <c r="S4" s="265" t="s">
        <v>115</v>
      </c>
      <c r="T4" s="254" t="s">
        <v>360</v>
      </c>
      <c r="U4" s="254" t="s">
        <v>229</v>
      </c>
      <c r="V4" s="278" t="s">
        <v>505</v>
      </c>
      <c r="W4" s="254" t="s">
        <v>274</v>
      </c>
      <c r="X4" s="54"/>
      <c r="Y4" s="54"/>
      <c r="Z4" s="54"/>
      <c r="AA4" s="54"/>
      <c r="AB4" s="5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</row>
    <row r="5" spans="1:245" ht="19.5" customHeight="1">
      <c r="A5" s="254"/>
      <c r="B5" s="276"/>
      <c r="C5" s="280"/>
      <c r="D5" s="276"/>
      <c r="E5" s="281"/>
      <c r="F5" s="281"/>
      <c r="G5" s="281"/>
      <c r="H5" s="281"/>
      <c r="I5" s="281"/>
      <c r="J5" s="277"/>
      <c r="K5" s="277"/>
      <c r="L5" s="277"/>
      <c r="M5" s="277"/>
      <c r="N5" s="277"/>
      <c r="O5" s="277"/>
      <c r="P5" s="284"/>
      <c r="Q5" s="277"/>
      <c r="R5" s="254"/>
      <c r="S5" s="265"/>
      <c r="T5" s="254"/>
      <c r="U5" s="254"/>
      <c r="V5" s="279"/>
      <c r="W5" s="254"/>
      <c r="X5" s="54"/>
      <c r="Y5" s="54"/>
      <c r="Z5" s="54"/>
      <c r="AA5" s="54"/>
      <c r="AB5" s="5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</row>
    <row r="6" spans="1:245" ht="39.75" customHeight="1">
      <c r="A6" s="254"/>
      <c r="B6" s="276"/>
      <c r="C6" s="280"/>
      <c r="D6" s="276"/>
      <c r="E6" s="281"/>
      <c r="F6" s="281"/>
      <c r="G6" s="281"/>
      <c r="H6" s="281"/>
      <c r="I6" s="281"/>
      <c r="J6" s="277"/>
      <c r="K6" s="277"/>
      <c r="L6" s="277"/>
      <c r="M6" s="277"/>
      <c r="N6" s="277"/>
      <c r="O6" s="277"/>
      <c r="P6" s="285"/>
      <c r="Q6" s="277"/>
      <c r="R6" s="254"/>
      <c r="S6" s="265"/>
      <c r="T6" s="254"/>
      <c r="U6" s="254"/>
      <c r="V6" s="253"/>
      <c r="W6" s="254"/>
      <c r="X6" s="54"/>
      <c r="Y6" s="54"/>
      <c r="Z6" s="54"/>
      <c r="AA6" s="54"/>
      <c r="AB6" s="5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</row>
    <row r="7" spans="1:245" s="38" customFormat="1" ht="25.5" customHeight="1">
      <c r="A7" s="173"/>
      <c r="B7" s="174"/>
      <c r="C7" s="173" t="s">
        <v>113</v>
      </c>
      <c r="D7" s="142">
        <v>1584504</v>
      </c>
      <c r="E7" s="184">
        <v>63000</v>
      </c>
      <c r="F7" s="184">
        <v>21000</v>
      </c>
      <c r="G7" s="184">
        <v>14000</v>
      </c>
      <c r="H7" s="184">
        <v>21000</v>
      </c>
      <c r="I7" s="184">
        <v>35000</v>
      </c>
      <c r="J7" s="184">
        <v>0</v>
      </c>
      <c r="K7" s="184">
        <v>140000</v>
      </c>
      <c r="L7" s="184">
        <v>14000</v>
      </c>
      <c r="M7" s="184">
        <v>0</v>
      </c>
      <c r="N7" s="184">
        <v>70000</v>
      </c>
      <c r="O7" s="184">
        <v>0</v>
      </c>
      <c r="P7" s="184">
        <v>0</v>
      </c>
      <c r="Q7" s="184">
        <v>140000</v>
      </c>
      <c r="R7" s="184">
        <v>24504</v>
      </c>
      <c r="S7" s="184">
        <v>0</v>
      </c>
      <c r="T7" s="184">
        <v>0</v>
      </c>
      <c r="U7" s="184">
        <v>0</v>
      </c>
      <c r="V7" s="184">
        <v>0</v>
      </c>
      <c r="W7" s="184">
        <v>1042000</v>
      </c>
    </row>
    <row r="8" spans="1:245" ht="25.5" customHeight="1">
      <c r="A8" s="173"/>
      <c r="B8" s="174" t="s">
        <v>31</v>
      </c>
      <c r="C8" s="173" t="s">
        <v>28</v>
      </c>
      <c r="D8" s="142">
        <v>1584504</v>
      </c>
      <c r="E8" s="184">
        <v>63000</v>
      </c>
      <c r="F8" s="184">
        <v>21000</v>
      </c>
      <c r="G8" s="184">
        <v>14000</v>
      </c>
      <c r="H8" s="184">
        <v>21000</v>
      </c>
      <c r="I8" s="184">
        <v>35000</v>
      </c>
      <c r="J8" s="184">
        <v>0</v>
      </c>
      <c r="K8" s="184">
        <v>140000</v>
      </c>
      <c r="L8" s="184">
        <v>14000</v>
      </c>
      <c r="M8" s="184">
        <v>0</v>
      </c>
      <c r="N8" s="184">
        <v>70000</v>
      </c>
      <c r="O8" s="184">
        <v>0</v>
      </c>
      <c r="P8" s="184">
        <v>0</v>
      </c>
      <c r="Q8" s="184">
        <v>140000</v>
      </c>
      <c r="R8" s="184">
        <v>24504</v>
      </c>
      <c r="S8" s="184">
        <v>0</v>
      </c>
      <c r="T8" s="184">
        <v>0</v>
      </c>
      <c r="U8" s="184">
        <v>0</v>
      </c>
      <c r="V8" s="184">
        <v>0</v>
      </c>
      <c r="W8" s="184">
        <v>1042000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</row>
    <row r="9" spans="1:245" ht="25.5" customHeight="1">
      <c r="A9" s="173"/>
      <c r="B9" s="174" t="s">
        <v>29</v>
      </c>
      <c r="C9" s="173" t="s">
        <v>30</v>
      </c>
      <c r="D9" s="142">
        <v>1584504</v>
      </c>
      <c r="E9" s="184">
        <v>63000</v>
      </c>
      <c r="F9" s="184">
        <v>21000</v>
      </c>
      <c r="G9" s="184">
        <v>14000</v>
      </c>
      <c r="H9" s="184">
        <v>21000</v>
      </c>
      <c r="I9" s="184">
        <v>35000</v>
      </c>
      <c r="J9" s="184">
        <v>0</v>
      </c>
      <c r="K9" s="184">
        <v>140000</v>
      </c>
      <c r="L9" s="184">
        <v>14000</v>
      </c>
      <c r="M9" s="184">
        <v>0</v>
      </c>
      <c r="N9" s="184">
        <v>70000</v>
      </c>
      <c r="O9" s="184">
        <v>0</v>
      </c>
      <c r="P9" s="184">
        <v>0</v>
      </c>
      <c r="Q9" s="184">
        <v>140000</v>
      </c>
      <c r="R9" s="184">
        <v>24504</v>
      </c>
      <c r="S9" s="184">
        <v>0</v>
      </c>
      <c r="T9" s="184">
        <v>0</v>
      </c>
      <c r="U9" s="184">
        <v>0</v>
      </c>
      <c r="V9" s="184">
        <v>0</v>
      </c>
      <c r="W9" s="184">
        <v>1042000</v>
      </c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</row>
    <row r="10" spans="1:245" ht="25.5" customHeight="1">
      <c r="A10" s="173">
        <v>2120501</v>
      </c>
      <c r="B10" s="174" t="s">
        <v>32</v>
      </c>
      <c r="C10" s="173" t="s">
        <v>34</v>
      </c>
      <c r="D10" s="142">
        <v>1584504</v>
      </c>
      <c r="E10" s="184">
        <v>63000</v>
      </c>
      <c r="F10" s="184">
        <v>21000</v>
      </c>
      <c r="G10" s="184">
        <v>14000</v>
      </c>
      <c r="H10" s="184">
        <v>21000</v>
      </c>
      <c r="I10" s="184">
        <v>35000</v>
      </c>
      <c r="J10" s="184">
        <v>0</v>
      </c>
      <c r="K10" s="184">
        <v>140000</v>
      </c>
      <c r="L10" s="184">
        <v>14000</v>
      </c>
      <c r="M10" s="184">
        <v>0</v>
      </c>
      <c r="N10" s="184">
        <v>70000</v>
      </c>
      <c r="O10" s="184">
        <v>0</v>
      </c>
      <c r="P10" s="184">
        <v>0</v>
      </c>
      <c r="Q10" s="184">
        <v>140000</v>
      </c>
      <c r="R10" s="184">
        <v>24504</v>
      </c>
      <c r="S10" s="184">
        <v>0</v>
      </c>
      <c r="T10" s="184">
        <v>0</v>
      </c>
      <c r="U10" s="184">
        <v>0</v>
      </c>
      <c r="V10" s="184">
        <v>0</v>
      </c>
      <c r="W10" s="184">
        <v>1042000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</row>
    <row r="11" spans="1:245" ht="23.1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spans="1:245" ht="23.1" customHeight="1">
      <c r="A12" s="14"/>
      <c r="B12" s="14"/>
      <c r="C12" s="17"/>
      <c r="D12" s="17"/>
      <c r="E12" s="1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</row>
    <row r="13" spans="1:245" ht="23.1" customHeight="1">
      <c r="A13" s="14"/>
      <c r="B13" s="14"/>
      <c r="C13" s="14"/>
      <c r="D13" s="14"/>
      <c r="E13" s="14"/>
      <c r="F13" s="17"/>
      <c r="G13" s="14"/>
      <c r="H13" s="14"/>
      <c r="I13" s="14"/>
      <c r="J13" s="14"/>
      <c r="K13" s="14"/>
      <c r="L13" s="17"/>
      <c r="M13" s="17"/>
      <c r="N13" s="17"/>
      <c r="O13" s="17"/>
      <c r="P13" s="17"/>
      <c r="Q13" s="17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</row>
    <row r="14" spans="1:245" ht="23.1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7"/>
      <c r="M14" s="17"/>
      <c r="N14" s="17"/>
      <c r="O14" s="17"/>
      <c r="P14" s="17"/>
      <c r="Q14" s="17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</row>
    <row r="15" spans="1:245" ht="23.1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7"/>
      <c r="M15" s="17"/>
      <c r="N15" s="17"/>
      <c r="O15" s="17"/>
      <c r="P15" s="17"/>
      <c r="Q15" s="17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</row>
    <row r="16" spans="1:245" ht="23.1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</row>
  </sheetData>
  <sheetProtection formatCells="0" formatColumns="0" formatRows="0"/>
  <mergeCells count="26">
    <mergeCell ref="U1:W1"/>
    <mergeCell ref="U3:W3"/>
    <mergeCell ref="G4:G6"/>
    <mergeCell ref="Q4:Q6"/>
    <mergeCell ref="K4:K6"/>
    <mergeCell ref="M4:M6"/>
    <mergeCell ref="N4:N6"/>
    <mergeCell ref="T4:T6"/>
    <mergeCell ref="L4:L6"/>
    <mergeCell ref="O4:O6"/>
    <mergeCell ref="P4:P6"/>
    <mergeCell ref="H4:H6"/>
    <mergeCell ref="I4:I6"/>
    <mergeCell ref="A4:A6"/>
    <mergeCell ref="A2:W2"/>
    <mergeCell ref="U4:U6"/>
    <mergeCell ref="W4:W6"/>
    <mergeCell ref="R4:R6"/>
    <mergeCell ref="S4:S6"/>
    <mergeCell ref="B4:B6"/>
    <mergeCell ref="D4:D6"/>
    <mergeCell ref="J4:J6"/>
    <mergeCell ref="V4:V6"/>
    <mergeCell ref="C4:C6"/>
    <mergeCell ref="E4:E6"/>
    <mergeCell ref="F4:F6"/>
  </mergeCells>
  <phoneticPr fontId="14" type="noConversion"/>
  <printOptions horizontalCentered="1"/>
  <pageMargins left="0.39370078740157477" right="0.39370078740157477" top="0.47244096365500621" bottom="0.47244096365500621" header="0.35433069927485905" footer="0.31496063461453894"/>
  <pageSetup paperSize="9" scale="65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39</vt:i4>
      </vt:variant>
      <vt:variant>
        <vt:lpstr>命名范围</vt:lpstr>
      </vt:variant>
      <vt:variant>
        <vt:i4>44</vt:i4>
      </vt:variant>
    </vt:vector>
  </HeadingPairs>
  <TitlesOfParts>
    <vt:vector size="83" baseType="lpstr">
      <vt:lpstr>封面</vt:lpstr>
      <vt:lpstr>目录</vt:lpstr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一般公共预算支出情况表—工资福利支出</vt:lpstr>
      <vt:lpstr>一般公共预算支出情况表—商品和服务支出</vt:lpstr>
      <vt:lpstr>一般公共预算支出情况表—对个人和家庭的补助</vt:lpstr>
      <vt:lpstr>项目支出预算总表</vt:lpstr>
      <vt:lpstr>项目支出明细表（A）</vt:lpstr>
      <vt:lpstr>项目支出预算明细表（B）</vt:lpstr>
      <vt:lpstr>项目支出预算明细表（C）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项目支出预算明细表(A)(政府预算)</vt:lpstr>
      <vt:lpstr>项目支出预算明细表(B)(政府预算)</vt:lpstr>
      <vt:lpstr>项目支出预算明细表(C)(政府预算)</vt:lpstr>
      <vt:lpstr>政府性基金拨款支出预算表(政府预算)</vt:lpstr>
      <vt:lpstr>上年结转支出预算表(政府预算)</vt:lpstr>
      <vt:lpstr>单位绩效</vt:lpstr>
      <vt:lpstr>设备设施维修及运营费</vt:lpstr>
      <vt:lpstr>垃圾场污水处理运营经费</vt:lpstr>
      <vt:lpstr>新桥垃圾场渗漏液处理三方运营经费</vt:lpstr>
      <vt:lpstr>临聘人员工资</vt:lpstr>
      <vt:lpstr>一线环卫工人津贴</vt:lpstr>
      <vt:lpstr>垃圾焚烧发电厂</vt:lpstr>
      <vt:lpstr>城乡一体化营运</vt:lpstr>
      <vt:lpstr>新城区路段清扫承包</vt:lpstr>
      <vt:lpstr>工业园区环卫经费</vt:lpstr>
      <vt:lpstr>部门收入总体情况表!Print_Area</vt:lpstr>
      <vt:lpstr>部门预算收支总表!Print_Area</vt:lpstr>
      <vt:lpstr>部门支出总体情况表!Print_Area</vt:lpstr>
      <vt:lpstr>'部门支出总体情况表(政府预算)'!Print_Area</vt:lpstr>
      <vt:lpstr>财政拨款收支总表!Print_Area</vt:lpstr>
      <vt:lpstr>单位绩效!Print_Area</vt:lpstr>
      <vt:lpstr>非税收入计划表!Print_Area</vt:lpstr>
      <vt:lpstr>上年结转支出预算表!Print_Area</vt:lpstr>
      <vt:lpstr>'上年结转支出预算表(政府预算)'!Print_Area</vt:lpstr>
      <vt:lpstr>'项目支出预算明细表(A)(政府预算)'!Print_Area</vt:lpstr>
      <vt:lpstr>'项目支出预算明细表(B)(政府预算)'!Print_Area</vt:lpstr>
      <vt:lpstr>'项目支出预算明细表(C)(政府预算)'!Print_Area</vt:lpstr>
      <vt:lpstr>一般公共预算支出情况表!Print_Area</vt:lpstr>
      <vt:lpstr>一般公共预算支出情况表—对个人和家庭的补助!Print_Area</vt:lpstr>
      <vt:lpstr>'一般公共预算支出情况表—对个人和家庭的补助(政府预算)'!Print_Area</vt:lpstr>
      <vt:lpstr>一般公共预算支出情况表—工资福利支出!Print_Area</vt:lpstr>
      <vt:lpstr>'一般公共预算支出情况表—工资福利支出(政府预算)'!Print_Area</vt:lpstr>
      <vt:lpstr>一般公共预算支出情况表—商品和服务支出!Print_Area</vt:lpstr>
      <vt:lpstr>'一般公共预算支出情况表—商品和服务支出(政府预算)'!Print_Area</vt:lpstr>
      <vt:lpstr>政府采购预算表!Print_Area</vt:lpstr>
      <vt:lpstr>政府性基金拨款支出预算表!Print_Area</vt:lpstr>
      <vt:lpstr>'政府性基金拨款支出预算表(政府预算)'!Print_Area</vt:lpstr>
      <vt:lpstr>部门收入总体情况表!Print_Titles</vt:lpstr>
      <vt:lpstr>部门预算收支总表!Print_Titles</vt:lpstr>
      <vt:lpstr>部门支出总体情况表!Print_Titles</vt:lpstr>
      <vt:lpstr>'部门支出总体情况表(政府预算)'!Print_Titles</vt:lpstr>
      <vt:lpstr>财政拨款收支总表!Print_Titles</vt:lpstr>
      <vt:lpstr>单位绩效!Print_Titles</vt:lpstr>
      <vt:lpstr>非税收入计划表!Print_Titles</vt:lpstr>
      <vt:lpstr>上年结转支出预算表!Print_Titles</vt:lpstr>
      <vt:lpstr>'上年结转支出预算表(政府预算)'!Print_Titles</vt:lpstr>
      <vt:lpstr>'项目支出预算明细表(A)(政府预算)'!Print_Titles</vt:lpstr>
      <vt:lpstr>'项目支出预算明细表(B)(政府预算)'!Print_Titles</vt:lpstr>
      <vt:lpstr>'项目支出预算明细表(C)(政府预算)'!Print_Titles</vt:lpstr>
      <vt:lpstr>一般公共预算支出情况表!Print_Titles</vt:lpstr>
      <vt:lpstr>一般公共预算支出情况表—对个人和家庭的补助!Print_Titles</vt:lpstr>
      <vt:lpstr>'一般公共预算支出情况表—对个人和家庭的补助(政府预算)'!Print_Titles</vt:lpstr>
      <vt:lpstr>一般公共预算支出情况表—工资福利支出!Print_Titles</vt:lpstr>
      <vt:lpstr>'一般公共预算支出情况表—工资福利支出(政府预算)'!Print_Titles</vt:lpstr>
      <vt:lpstr>一般公共预算支出情况表—商品和服务支出!Print_Titles</vt:lpstr>
      <vt:lpstr>'一般公共预算支出情况表—商品和服务支出(政府预算)'!Print_Titles</vt:lpstr>
      <vt:lpstr>政府采购预算表!Print_Titles</vt:lpstr>
      <vt:lpstr>政府性基金拨款支出预算表!Print_Titles</vt:lpstr>
      <vt:lpstr>'政府性基金拨款支出预算表(政府预算)'!Print_Titles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2017-10-27T08:05:48Z</cp:lastPrinted>
  <dcterms:created xsi:type="dcterms:W3CDTF">2017-09-19T01:54:16Z</dcterms:created>
  <dcterms:modified xsi:type="dcterms:W3CDTF">2020-04-08T08:06:41Z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22155760</vt:i4>
  </property>
</Properties>
</file>