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/>
  </bookViews>
  <sheets>
    <sheet name="封面" sheetId="1" r:id="rId1"/>
    <sheet name="目录" sheetId="2" r:id="rId2"/>
    <sheet name="部门预算收支总表" sheetId="3" r:id="rId3"/>
    <sheet name="部门收入总体情况表" sheetId="4" r:id="rId4"/>
    <sheet name="部门支出总体情况表" sheetId="6" r:id="rId5"/>
    <sheet name="财政拨款收支总表" sheetId="55" r:id="rId6"/>
    <sheet name="一般公共预算支出情况表" sheetId="7" r:id="rId7"/>
    <sheet name="一般公共预算支出情况表—工资福利支出" sheetId="9" r:id="rId8"/>
    <sheet name="一般公共预算支出情况表—商品和服务支出" sheetId="11" r:id="rId9"/>
    <sheet name="一般公共预算支出情况表—对个人和家庭的补助" sheetId="13" r:id="rId10"/>
    <sheet name="项目支出预算总表" sheetId="44" r:id="rId11"/>
    <sheet name="项目支出明细表（A）" sheetId="46" r:id="rId12"/>
    <sheet name="项目支出预算明细表（B）" sheetId="49" r:id="rId13"/>
    <sheet name="项目支出预算明细表（C）" sheetId="51" r:id="rId14"/>
    <sheet name="政府性基金拨款支出预算表" sheetId="26" r:id="rId15"/>
    <sheet name="“三公”经费预算公开表" sheetId="41" r:id="rId16"/>
    <sheet name="非税收入计划表" sheetId="5" r:id="rId17"/>
    <sheet name="上年结转支出预算表" sheetId="34" r:id="rId18"/>
    <sheet name="政府采购预算表" sheetId="36" r:id="rId19"/>
    <sheet name="部门支出总体情况表(政府预算)" sheetId="8" r:id="rId20"/>
    <sheet name="一般公共预算支出情况表—工资福利支出(政府预算)" sheetId="10" r:id="rId21"/>
    <sheet name="一般公共预算支出情况表—商品和服务支出(政府预算)" sheetId="12" r:id="rId22"/>
    <sheet name="一般公共预算支出情况表—对个人和家庭的补助(政府预算)" sheetId="14" r:id="rId23"/>
    <sheet name="项目支出预算明细表(A)(政府预算)" sheetId="17" r:id="rId24"/>
    <sheet name="项目支出预算明细表(B)(政府预算)" sheetId="19" r:id="rId25"/>
    <sheet name="项目支出预算明细表(C)(政府预算)" sheetId="21" r:id="rId26"/>
    <sheet name="政府性基金拨款支出预算表(政府预算)" sheetId="27" r:id="rId27"/>
    <sheet name="上年结转支出预算表(政府预算)" sheetId="35" r:id="rId28"/>
    <sheet name="经费拨款支出预算表" sheetId="68" r:id="rId29"/>
    <sheet name="经费拨款支出预算表（按政府预算经济科目）" sheetId="69" r:id="rId30"/>
    <sheet name="单位绩效" sheetId="52" r:id="rId31"/>
    <sheet name="设备设施维修及运营费" sheetId="59" r:id="rId32"/>
    <sheet name="垃圾场污水处理运营经费" sheetId="60" r:id="rId33"/>
    <sheet name="新桥垃圾场渗漏液处理三方运营经费" sheetId="61" r:id="rId34"/>
    <sheet name="临聘人员工资" sheetId="62" r:id="rId35"/>
    <sheet name="一线环卫工人津贴" sheetId="63" r:id="rId36"/>
    <sheet name="垃圾焚烧发电厂" sheetId="64" r:id="rId37"/>
    <sheet name="城乡一体化营运" sheetId="65" r:id="rId38"/>
    <sheet name="新城区路段清扫承包" sheetId="66" r:id="rId39"/>
    <sheet name="工业园区环卫经费" sheetId="67" r:id="rId40"/>
  </sheets>
  <definedNames>
    <definedName name="_xlnm.Print_Area" localSheetId="3">部门收入总体情况表!$A$1:$N$9</definedName>
    <definedName name="_xlnm.Print_Area" localSheetId="2">部门预算收支总表!$A$1:$H$36</definedName>
    <definedName name="_xlnm.Print_Area" localSheetId="4">部门支出总体情况表!$A$1:$O$11</definedName>
    <definedName name="_xlnm.Print_Area" localSheetId="19">'部门支出总体情况表(政府预算)'!$A$1:$S$11</definedName>
    <definedName name="_xlnm.Print_Area" localSheetId="5">财政拨款收支总表!$A$2:$F$28</definedName>
    <definedName name="_xlnm.Print_Area" localSheetId="30">单位绩效!$A$2:$H$30</definedName>
    <definedName name="_xlnm.Print_Area" localSheetId="16">非税收入计划表!$A$1:$U$11</definedName>
    <definedName name="_xlnm.Print_Area" localSheetId="17">上年结转支出预算表!$A$1:$U$6</definedName>
    <definedName name="_xlnm.Print_Area" localSheetId="27">'上年结转支出预算表(政府预算)'!$A$1:$P$6</definedName>
    <definedName name="_xlnm.Print_Area" localSheetId="23">'项目支出预算明细表(A)(政府预算)'!$A$1:$R$16</definedName>
    <definedName name="_xlnm.Print_Area" localSheetId="24">'项目支出预算明细表(B)(政府预算)'!$A$1:$Q$10</definedName>
    <definedName name="_xlnm.Print_Area" localSheetId="25">'项目支出预算明细表(C)(政府预算)'!$A$1:$R$5</definedName>
    <definedName name="_xlnm.Print_Area" localSheetId="6">一般公共预算支出情况表!$A$1:$V$11</definedName>
    <definedName name="_xlnm.Print_Area" localSheetId="9">一般公共预算支出情况表—对个人和家庭的补助!$A$1:$O$11</definedName>
    <definedName name="_xlnm.Print_Area" localSheetId="22">'一般公共预算支出情况表—对个人和家庭的补助(政府预算)'!$A$1:$I$10</definedName>
    <definedName name="_xlnm.Print_Area" localSheetId="7">一般公共预算支出情况表—工资福利支出!$A$1:$W$10</definedName>
    <definedName name="_xlnm.Print_Area" localSheetId="20">'一般公共预算支出情况表—工资福利支出(政府预算)'!$A$1:$L$9</definedName>
    <definedName name="_xlnm.Print_Area" localSheetId="8">一般公共预算支出情况表—商品和服务支出!$A$1:$V$10</definedName>
    <definedName name="_xlnm.Print_Area" localSheetId="21">'一般公共预算支出情况表—商品和服务支出(政府预算)'!$A$1:$Q$9</definedName>
    <definedName name="_xlnm.Print_Area" localSheetId="18">政府采购预算表!$A$1:$S$7</definedName>
    <definedName name="_xlnm.Print_Area" localSheetId="14">政府性基金拨款支出预算表!$A$1:$U$6</definedName>
    <definedName name="_xlnm.Print_Area" localSheetId="26">'政府性基金拨款支出预算表(政府预算)'!$A$1:$P$6</definedName>
    <definedName name="_xlnm.Print_Titles" localSheetId="3">部门收入总体情况表!$1:$6</definedName>
    <definedName name="_xlnm.Print_Titles" localSheetId="2">部门预算收支总表!$1:$5</definedName>
    <definedName name="_xlnm.Print_Titles" localSheetId="4">部门支出总体情况表!$1:$6</definedName>
    <definedName name="_xlnm.Print_Titles" localSheetId="19">'部门支出总体情况表(政府预算)'!$1:$6</definedName>
    <definedName name="_xlnm.Print_Titles" localSheetId="5">财政拨款收支总表!$2:$7</definedName>
    <definedName name="_xlnm.Print_Titles" localSheetId="30">单位绩效!$2:$4</definedName>
    <definedName name="_xlnm.Print_Titles" localSheetId="16">非税收入计划表!$1:$8</definedName>
    <definedName name="_xlnm.Print_Titles" localSheetId="17">上年结转支出预算表!$1:$6</definedName>
    <definedName name="_xlnm.Print_Titles" localSheetId="27">'上年结转支出预算表(政府预算)'!$1:$6</definedName>
    <definedName name="_xlnm.Print_Titles" localSheetId="23">'项目支出预算明细表(A)(政府预算)'!$1:$5</definedName>
    <definedName name="_xlnm.Print_Titles" localSheetId="24">'项目支出预算明细表(B)(政府预算)'!$1:$5</definedName>
    <definedName name="_xlnm.Print_Titles" localSheetId="25">'项目支出预算明细表(C)(政府预算)'!$1:$5</definedName>
    <definedName name="_xlnm.Print_Titles" localSheetId="6">一般公共预算支出情况表!$1:$6</definedName>
    <definedName name="_xlnm.Print_Titles" localSheetId="9">一般公共预算支出情况表—对个人和家庭的补助!$1:$6</definedName>
    <definedName name="_xlnm.Print_Titles" localSheetId="22">'一般公共预算支出情况表—对个人和家庭的补助(政府预算)'!$1:$5</definedName>
    <definedName name="_xlnm.Print_Titles" localSheetId="7">一般公共预算支出情况表—工资福利支出!$1:$6</definedName>
    <definedName name="_xlnm.Print_Titles" localSheetId="20">'一般公共预算支出情况表—工资福利支出(政府预算)'!$1:$5</definedName>
    <definedName name="_xlnm.Print_Titles" localSheetId="8">一般公共预算支出情况表—商品和服务支出!$1:$6</definedName>
    <definedName name="_xlnm.Print_Titles" localSheetId="21">'一般公共预算支出情况表—商品和服务支出(政府预算)'!$1:$5</definedName>
    <definedName name="_xlnm.Print_Titles" localSheetId="18">政府采购预算表!$1:$7</definedName>
    <definedName name="_xlnm.Print_Titles" localSheetId="14">政府性基金拨款支出预算表!$1:$6</definedName>
    <definedName name="_xlnm.Print_Titles" localSheetId="26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<sst xmlns="http://schemas.openxmlformats.org/spreadsheetml/2006/main" count="2215" uniqueCount="740">
  <si>
    <t>内部资料注意保存</t>
  </si>
  <si>
    <t>汨罗市2020年部门预算输出表</t>
  </si>
  <si>
    <t>部门编码：</t>
  </si>
  <si>
    <r>
      <rPr>
        <b/>
        <sz val="15"/>
        <rFont val="宋体"/>
        <charset val="134"/>
      </rPr>
      <t>41000</t>
    </r>
    <r>
      <rPr>
        <b/>
        <sz val="15"/>
        <rFont val="宋体"/>
        <charset val="134"/>
      </rPr>
      <t>7</t>
    </r>
  </si>
  <si>
    <t>部门名称：</t>
  </si>
  <si>
    <t>汨罗市市容环境卫生服务中心</t>
  </si>
  <si>
    <t>目  录</t>
  </si>
  <si>
    <t>1.</t>
  </si>
  <si>
    <t>预算01表</t>
  </si>
  <si>
    <t>部门预算收支总表</t>
  </si>
  <si>
    <t>16.</t>
  </si>
  <si>
    <t>预算16表</t>
  </si>
  <si>
    <t>上年结转支出预算表</t>
  </si>
  <si>
    <t>2.</t>
  </si>
  <si>
    <t>预算02表</t>
  </si>
  <si>
    <t>部门收入总体情况表</t>
  </si>
  <si>
    <t>17.</t>
  </si>
  <si>
    <t>预算17表</t>
  </si>
  <si>
    <t>政府采购预算表</t>
  </si>
  <si>
    <t>3.</t>
  </si>
  <si>
    <t>预算03表</t>
  </si>
  <si>
    <t>部门支出总体情况表</t>
  </si>
  <si>
    <t>18.</t>
  </si>
  <si>
    <t>预算18表</t>
  </si>
  <si>
    <t>部门支出总体情况表(政府预算)</t>
  </si>
  <si>
    <t>4.</t>
  </si>
  <si>
    <t>预算04表</t>
  </si>
  <si>
    <t>财政拨款收支总表</t>
  </si>
  <si>
    <t>19.</t>
  </si>
  <si>
    <t>预算19表</t>
  </si>
  <si>
    <t>一般公共预算支出情况表—工资福利支出(政府预算)</t>
  </si>
  <si>
    <t>5.</t>
  </si>
  <si>
    <t>预算05表</t>
  </si>
  <si>
    <t>一般公共预算支出情况表</t>
  </si>
  <si>
    <t>20.</t>
  </si>
  <si>
    <t>预算20表</t>
  </si>
  <si>
    <t>一般公共预算支出情况表—商品和服务支出(政府预算)</t>
  </si>
  <si>
    <t>6.</t>
  </si>
  <si>
    <t>预算06表</t>
  </si>
  <si>
    <t>一般公共预算支出情况表-工资福利支出</t>
  </si>
  <si>
    <t>21.</t>
  </si>
  <si>
    <t>预算21表</t>
  </si>
  <si>
    <t>一般公共预算支出情况表—对个人和家庭的补助(政府预算)</t>
  </si>
  <si>
    <t>7.</t>
  </si>
  <si>
    <t>预算07表</t>
  </si>
  <si>
    <t>一般公共预算支出情况表-商品和服务支出</t>
  </si>
  <si>
    <t>22.</t>
  </si>
  <si>
    <t>预算22表</t>
  </si>
  <si>
    <t>项目支出预算明细表(A)(政府预算)</t>
  </si>
  <si>
    <t>8.</t>
  </si>
  <si>
    <t>预算08表</t>
  </si>
  <si>
    <t>一般公共预算支出情况表-对个人和家庭的补助</t>
  </si>
  <si>
    <t>23.</t>
  </si>
  <si>
    <t>预算23表</t>
  </si>
  <si>
    <t>项目支出预算明细表(B)(政府预算)</t>
  </si>
  <si>
    <t>9.</t>
  </si>
  <si>
    <t>预算09表</t>
  </si>
  <si>
    <t>项目支出预算总表</t>
  </si>
  <si>
    <t>24.</t>
  </si>
  <si>
    <t>预算24表</t>
  </si>
  <si>
    <t>项目支出预算明细表(C)(政府预算)</t>
  </si>
  <si>
    <t>10.</t>
  </si>
  <si>
    <t>预算10表</t>
  </si>
  <si>
    <t>项目支出预算明细表（A）</t>
  </si>
  <si>
    <t>25.</t>
  </si>
  <si>
    <t>预算25表</t>
  </si>
  <si>
    <t>政府性基金拨款支出预算表(政府预算)</t>
  </si>
  <si>
    <t>11.</t>
  </si>
  <si>
    <t>预算11表</t>
  </si>
  <si>
    <t>项目支出预算明细表（B）</t>
  </si>
  <si>
    <t>26.</t>
  </si>
  <si>
    <t>预算26表</t>
  </si>
  <si>
    <t>上年结转支出预算表(政府预算)</t>
  </si>
  <si>
    <t>12.</t>
  </si>
  <si>
    <t>预算12表</t>
  </si>
  <si>
    <t>项目支出预算明细表(C)</t>
  </si>
  <si>
    <t>27.</t>
  </si>
  <si>
    <t>预算27表</t>
  </si>
  <si>
    <t>经费拨款支出预算表</t>
  </si>
  <si>
    <t>13.</t>
  </si>
  <si>
    <t>预算13表</t>
  </si>
  <si>
    <t>政府性基金拨款支出预算表</t>
  </si>
  <si>
    <t>28.</t>
  </si>
  <si>
    <t>预算28表</t>
  </si>
  <si>
    <t>经费拨款支出预算表（按政府预算经济分类）</t>
  </si>
  <si>
    <t>14.</t>
  </si>
  <si>
    <t>预算14表</t>
  </si>
  <si>
    <t>“三公”经费预算公开表</t>
  </si>
  <si>
    <t>29.</t>
  </si>
  <si>
    <t>预算29表</t>
  </si>
  <si>
    <t>部门（单位）整体支出预算绩效目标申报表</t>
  </si>
  <si>
    <t>15.</t>
  </si>
  <si>
    <t>预算15表</t>
  </si>
  <si>
    <t>非税收入计划表</t>
  </si>
  <si>
    <t>30.</t>
  </si>
  <si>
    <t>预算30表</t>
  </si>
  <si>
    <t>项目支出预算绩效申报表</t>
  </si>
  <si>
    <t xml:space="preserve">                                                      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</si>
  <si>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</si>
  <si>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</si>
  <si>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</si>
  <si>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</si>
  <si>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</si>
  <si>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</si>
  <si>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</si>
  <si>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</si>
  <si>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</si>
  <si>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</si>
  <si>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</si>
  <si>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</si>
  <si>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</si>
  <si>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</si>
  <si>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</si>
  <si>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</si>
  <si>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</si>
  <si>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</si>
  <si>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</si>
  <si>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</si>
  <si>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</si>
  <si>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</si>
  <si>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</si>
  <si>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</si>
  <si>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</si>
  <si>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</si>
  <si>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</si>
  <si>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</si>
  <si>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</si>
  <si>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</si>
  <si>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</si>
  <si>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</si>
  <si>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</si>
  <si>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</si>
  <si>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</si>
  <si>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</si>
  <si>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</si>
  <si>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</si>
  <si>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</si>
  <si>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</si>
  <si>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</si>
  <si>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</si>
  <si>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</si>
  <si>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</si>
  <si>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</si>
  <si>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</si>
  <si>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</si>
  <si>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</si>
  <si>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</si>
  <si>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</si>
  <si>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</si>
  <si>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</si>
  <si>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</si>
  <si>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</si>
  <si>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</si>
  <si>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</si>
  <si>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</si>
  <si>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</si>
  <si>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</si>
  <si>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</si>
  <si>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</si>
  <si>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</si>
  <si>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</si>
  <si>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</si>
  <si>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</si>
  <si>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</si>
  <si>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</si>
  <si>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</si>
  <si>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</si>
  <si>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</si>
  <si>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</si>
  <si>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</si>
  <si>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</si>
  <si>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</si>
  <si>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</si>
  <si>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</si>
  <si>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</si>
  <si>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</si>
  <si>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</si>
  <si>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</si>
  <si>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</si>
  <si>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</si>
  <si>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</si>
  <si>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</si>
  <si>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</si>
  <si>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</si>
  <si>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</si>
  <si>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</si>
  <si>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</si>
  <si>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</si>
  <si>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</si>
  <si>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</si>
  <si>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</si>
  <si>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</si>
  <si>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</si>
  <si>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</si>
  <si>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</si>
  <si>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</si>
  <si>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</si>
  <si>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</si>
  <si>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</si>
  <si>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410008</t>
  </si>
  <si>
    <t>汨罗市城市管理和综合执法局</t>
  </si>
  <si>
    <t xml:space="preserve">  410008</t>
  </si>
  <si>
    <t xml:space="preserve">  汨罗市市容环境卫生服务中心</t>
  </si>
  <si>
    <t>功能科目</t>
  </si>
  <si>
    <t>单位名称(功能科目)</t>
  </si>
  <si>
    <t>总  计</t>
  </si>
  <si>
    <t>公共财政拨款合计</t>
  </si>
  <si>
    <t>410</t>
  </si>
  <si>
    <t xml:space="preserve">    410008</t>
  </si>
  <si>
    <t xml:space="preserve">    行政运行（城乡社区管理事务）</t>
  </si>
  <si>
    <t xml:space="preserve">    城乡社区环境卫生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</si>
  <si>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</si>
  <si>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</si>
  <si>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</si>
  <si>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</si>
  <si>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</si>
  <si>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</si>
  <si>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</si>
  <si>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</si>
  <si>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</si>
  <si>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</si>
  <si>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</si>
  <si>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</si>
  <si>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</si>
  <si>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</si>
  <si>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</si>
  <si>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</si>
  <si>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</si>
  <si>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</si>
  <si>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</si>
  <si>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</si>
  <si>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</si>
  <si>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</si>
  <si>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</si>
  <si>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</si>
  <si>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</si>
  <si>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</si>
  <si>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</si>
  <si>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</si>
  <si>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</si>
  <si>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</si>
  <si>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</si>
  <si>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</si>
  <si>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</si>
  <si>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</si>
  <si>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</si>
  <si>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</si>
  <si>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</si>
  <si>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</si>
  <si>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</si>
  <si>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</si>
  <si>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</si>
  <si>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</si>
  <si>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</si>
  <si>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</si>
  <si>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</si>
  <si>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</si>
  <si>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</si>
  <si>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</si>
  <si>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</si>
  <si>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</si>
  <si>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</si>
  <si>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</si>
  <si>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</si>
  <si>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</si>
  <si>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</si>
  <si>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</si>
  <si>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</si>
  <si>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</si>
  <si>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</si>
  <si>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</si>
  <si>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</si>
  <si>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</si>
  <si>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</si>
  <si>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</si>
  <si>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</si>
  <si>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</si>
  <si>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</si>
  <si>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</si>
  <si>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</si>
  <si>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</si>
  <si>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</si>
  <si>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</si>
  <si>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</si>
  <si>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</si>
  <si>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</si>
  <si>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</si>
  <si>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</si>
  <si>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</si>
  <si>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</si>
  <si>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</si>
  <si>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</si>
  <si>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</si>
  <si>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</si>
  <si>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</si>
  <si>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</si>
  <si>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</si>
  <si>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</si>
  <si>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</si>
  <si>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</si>
  <si>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</si>
  <si>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</si>
  <si>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</si>
  <si>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功能科目名称</t>
  </si>
  <si>
    <t>项目名称</t>
  </si>
  <si>
    <t>功能科目代码</t>
  </si>
  <si>
    <t>功能科目项名称</t>
  </si>
  <si>
    <t>总计(合计_项目支出)</t>
  </si>
  <si>
    <t>经费拨款(合计_项目支出)</t>
  </si>
  <si>
    <t>纳入公共预算管理的非税</t>
  </si>
  <si>
    <t>政府性基金拨款(合计_项目支出)</t>
  </si>
  <si>
    <t>纳入专户管理的非税收入拨款(合计_项目支出)</t>
  </si>
  <si>
    <t>公共财政补助(合计_项目支出)</t>
  </si>
  <si>
    <t>政府性基金补助(合计_项目支出)</t>
  </si>
  <si>
    <t>事业单位经营收入(合计_项目支出)</t>
  </si>
  <si>
    <t>其他收入(合计_项目支出)</t>
  </si>
  <si>
    <t>用事业基金弥补收支差额(合计_项目支出)</t>
  </si>
  <si>
    <t>上年结转(合计_项目支出)</t>
  </si>
  <si>
    <t>城乡社区环境卫生</t>
  </si>
  <si>
    <t>合   计</t>
  </si>
  <si>
    <t>新城区路段清扫承包费</t>
  </si>
  <si>
    <t>工业园区环卫经费</t>
  </si>
  <si>
    <t>设备设施维修及运营经费</t>
  </si>
  <si>
    <t>垃圾场污水处理运营经费</t>
  </si>
  <si>
    <t>新桥垃圾场渗漏液处理三方运营经费</t>
  </si>
  <si>
    <t>环卫节经费</t>
  </si>
  <si>
    <t>临聘人员工资</t>
  </si>
  <si>
    <t>一线环卫个人津补贴</t>
  </si>
  <si>
    <t>垃圾焚烧发电厂</t>
  </si>
  <si>
    <t>城乡一体化营运</t>
  </si>
  <si>
    <t xml:space="preserve">预算10表
</t>
  </si>
  <si>
    <t>项目支出明细表（A）</t>
  </si>
  <si>
    <t>单位（项目）名称</t>
  </si>
  <si>
    <t>合  计</t>
  </si>
  <si>
    <t>咨询费</t>
  </si>
  <si>
    <t>手续费</t>
  </si>
  <si>
    <t>取暖费</t>
  </si>
  <si>
    <t>因公出国(境)费用</t>
  </si>
  <si>
    <t>租赁费</t>
  </si>
  <si>
    <t>专用材料费</t>
  </si>
  <si>
    <t>被装购置费</t>
  </si>
  <si>
    <t>专用燃料费</t>
  </si>
  <si>
    <t>委托业务费</t>
  </si>
  <si>
    <t>税金及附加费用</t>
  </si>
  <si>
    <t>单位显示编码</t>
  </si>
  <si>
    <t>总计([30201]办公费_专项商品和服务支出)</t>
  </si>
  <si>
    <t>总计([30202]印刷费_专项商品和服务支出)</t>
  </si>
  <si>
    <t>总计([30203]咨询费_专项商品和服务支出)</t>
  </si>
  <si>
    <t>总计([30204]手续费_专项商品和服务支出)</t>
  </si>
  <si>
    <t>总计([30205]水费_专项商品和服务支出)</t>
  </si>
  <si>
    <t>总计([30206]电费_专项商品和服务支出)</t>
  </si>
  <si>
    <t>总计([30207]邮电费_专项商品和服务支出)</t>
  </si>
  <si>
    <t>总计([30208]取暖费_专项商品和服务支出)</t>
  </si>
  <si>
    <t>总计([30209]物业管理费_专项商品和服务支出)</t>
  </si>
  <si>
    <t>总计([30211]差旅费_专项商品和服务支出)</t>
  </si>
  <si>
    <t>总计([30212]因公出国(境)费用_专项商品和服务支出)</t>
  </si>
  <si>
    <t>总计([30213]维修(护)费_专项商品和服务支出)</t>
  </si>
  <si>
    <t>总计([30214]租赁费_专项商品和服务支出)</t>
  </si>
  <si>
    <t>总计([30215]会议费_专项商品和服务支出)</t>
  </si>
  <si>
    <t>总计([30216]培训费_专项商品和服务支出)</t>
  </si>
  <si>
    <t>总计([30217]公务接待费_专项商品和服务支出)</t>
  </si>
  <si>
    <t>总计([30218]专用材料费_专项商品和服务支出)</t>
  </si>
  <si>
    <t>总计([30224]被装购置费_专项商品和服务支出)</t>
  </si>
  <si>
    <t>总计([30225]专用燃料费_专项商品和服务支出)</t>
  </si>
  <si>
    <t>总计([30226]劳务费_专项商品和服务支出)</t>
  </si>
  <si>
    <t>总计([30227]委托业务费_专项商品和服务支出)</t>
  </si>
  <si>
    <t>总计([30231]公务用车运行维护费_专项商品和服务支出)</t>
  </si>
  <si>
    <t>总计([30239]其他交通费用_专项商品和服务支出)</t>
  </si>
  <si>
    <t>总计([30240]税金及附加费用_专项商品和服务支出)</t>
  </si>
  <si>
    <t>总计([30299]其他商品和服务支出_专项商品和服务支出)</t>
  </si>
  <si>
    <t>0</t>
  </si>
  <si>
    <t>项目支出预算明细表(B)</t>
  </si>
  <si>
    <t>单位(项目）名称</t>
  </si>
  <si>
    <t>医疗费补助</t>
  </si>
  <si>
    <t>其他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</si>
  <si>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</si>
  <si>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</si>
  <si>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</si>
  <si>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</si>
  <si>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</si>
  <si>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</si>
  <si>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</si>
  <si>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</si>
  <si>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</si>
  <si>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</si>
  <si>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</si>
  <si>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</si>
  <si>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对个人和家庭补助</t>
  </si>
  <si>
    <t>总计([30304]抚恤金_专项对个人和家庭的补助)</t>
  </si>
  <si>
    <t>总计([30305]生活补助_专项对个人和家庭的补助)</t>
  </si>
  <si>
    <t>总计([30306]救济费_专项对个人和家庭的补助)</t>
  </si>
  <si>
    <t>总计([30307]医疗费补助_专项对个人和家庭的补助)</t>
  </si>
  <si>
    <t>总计([30308]助学金_专项对个人和家庭的补助)</t>
  </si>
  <si>
    <t>总计([30309]奖励金_专项对个人和家庭的补助)</t>
  </si>
  <si>
    <t>总计([30310]个人农业生产补贴_专项对个人和家庭的补助)</t>
  </si>
  <si>
    <t>总计([30399]其他对个人和家庭的补助支出_专项对个人和家庭的补助)</t>
  </si>
  <si>
    <t>总计([30901]房屋建筑物购建_资本性支出(基本建设))</t>
  </si>
  <si>
    <t>总计([30902]办公设备购置_资本性支出(基本建设))</t>
  </si>
  <si>
    <t>总计([30903]专用设备购置_资本性支出(基本建设))</t>
  </si>
  <si>
    <t>总计([30905]基础设施建设_资本性支出(基本建设))</t>
  </si>
  <si>
    <t>总计([30906]大型修缮_资本性支出(基本建设))</t>
  </si>
  <si>
    <t>总计([30907]信息网络及软件购建更新_资本性支出(基本建设))</t>
  </si>
  <si>
    <t>总计([30908]物资储备_资本性支出(基本建设))</t>
  </si>
  <si>
    <t>总计([30913]公务用车购置_资本性支出(基本建设))</t>
  </si>
  <si>
    <t>总计([30919]其他交通工具购置_资本性支出(基本建设))</t>
  </si>
  <si>
    <t>总计([30921]文物和陈列品购置_资本性支出(基本建设))</t>
  </si>
  <si>
    <t>总计([30922]无形资产购置_资本性支出(基本建设))</t>
  </si>
  <si>
    <t>总计([30999]其他基本建设支出_资本性支出(基本建设))</t>
  </si>
  <si>
    <t>土地补偿</t>
  </si>
  <si>
    <t>安置补助</t>
  </si>
  <si>
    <t>地上附着物和青苗补偿</t>
  </si>
  <si>
    <t>拆迁补偿</t>
  </si>
  <si>
    <t>其他资本性支出</t>
  </si>
  <si>
    <t>总计([31001]房屋建筑物购建_资本性支出)</t>
  </si>
  <si>
    <t>总计([31002]办公设备购置_资本性支出)</t>
  </si>
  <si>
    <t>总计([31003]专用设备购置_资本性支出)</t>
  </si>
  <si>
    <t>总计([31005]基础设施建设_资本性支出)</t>
  </si>
  <si>
    <t>总计([31006]大型修缮_资本性支出)</t>
  </si>
  <si>
    <t>总计([31007]信息网络及软件购建更新_资本性支出)</t>
  </si>
  <si>
    <t>总计([31008]物资储备_资本性支出)</t>
  </si>
  <si>
    <t>总计([31009]土地补偿_资本性支出)</t>
  </si>
  <si>
    <t>总计([31010]安置补助_资本性支出)</t>
  </si>
  <si>
    <t>总计([31011]地上附着物和青苗补偿_资本性支出)</t>
  </si>
  <si>
    <t>总计([31012]拆迁补偿_资本性支出)</t>
  </si>
  <si>
    <t>总计([31013]公务用车购置_资本性支出)</t>
  </si>
  <si>
    <t>总计([31019]其他交通工具购置_资本性支出)</t>
  </si>
  <si>
    <t>总计([31021]文物和陈列品购置_资本性支出)</t>
  </si>
  <si>
    <t>总计([31022]无形资产购置_资本性支出)</t>
  </si>
  <si>
    <t>总计([31099]其他资本性支出_资本性支出)</t>
  </si>
  <si>
    <t>总计([307]债务利息支出)</t>
  </si>
  <si>
    <t>总计([311]对企业补助(基本建设))</t>
  </si>
  <si>
    <t>总计([312]对企业补助)</t>
  </si>
  <si>
    <t>总计([313]对社会保障基金补助)</t>
  </si>
  <si>
    <t>总计([399]其他支出)</t>
  </si>
  <si>
    <t>事业单位经营支出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</si>
  <si>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</si>
  <si>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</si>
  <si>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</si>
  <si>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</si>
  <si>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</si>
  <si>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</si>
  <si>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</si>
  <si>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</si>
  <si>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</si>
  <si>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非税收入征收计划表</t>
  </si>
  <si>
    <t>2017年完成数</t>
  </si>
  <si>
    <t>2018年预计完成数</t>
  </si>
  <si>
    <t>非税收入征收计划</t>
  </si>
  <si>
    <t>2019年非税收入申报计划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</si>
  <si>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</si>
  <si>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</si>
  <si>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</si>
  <si>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</si>
  <si>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</si>
  <si>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</si>
  <si>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</si>
  <si>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</si>
  <si>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</si>
  <si>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</si>
  <si>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</si>
  <si>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</si>
  <si>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</si>
  <si>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</si>
  <si>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城镇垃圾处理费</t>
  </si>
  <si>
    <t>其他非税收入</t>
  </si>
  <si>
    <t>单位;元</t>
  </si>
  <si>
    <t>单位编码</t>
  </si>
  <si>
    <t>采购品目</t>
  </si>
  <si>
    <t>需求时间</t>
  </si>
  <si>
    <t>采购数量</t>
  </si>
  <si>
    <t>计量单位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</si>
  <si>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10008</t>
    </r>
  </si>
  <si>
    <t>新城区路段清扫承包</t>
  </si>
  <si>
    <t>服务类</t>
  </si>
  <si>
    <t>一年</t>
  </si>
  <si>
    <t>货物类</t>
  </si>
  <si>
    <t>6月份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</si>
  <si>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40L</t>
    </r>
  </si>
  <si>
    <t>垃圾场渗漏液处理三方运营经费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</si>
  <si>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</si>
  <si>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</si>
  <si>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</si>
  <si>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</si>
  <si>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</si>
  <si>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</si>
  <si>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</si>
  <si>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</si>
  <si>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</si>
  <si>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</si>
  <si>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基本支出预算明细表--工资福利支出(政府预算)</t>
  </si>
  <si>
    <t>工资奖金津补贴</t>
  </si>
  <si>
    <t>其他对事业单位补助</t>
  </si>
  <si>
    <t>基本支出预算明细表--商品和服务支出(政府预算)</t>
  </si>
  <si>
    <t>办公经费</t>
  </si>
  <si>
    <t>维修(护)费</t>
  </si>
  <si>
    <t>商品和服务支出</t>
  </si>
  <si>
    <t>基本支出预算明细表--对个人和家庭的补助(政府预算)</t>
  </si>
  <si>
    <t>社会福利和救济</t>
  </si>
  <si>
    <t>离退休费</t>
  </si>
  <si>
    <t>项目支出明细表(A)（政府预算）</t>
  </si>
  <si>
    <t>单位(项目)名称</t>
  </si>
  <si>
    <t>专用材料购置费</t>
  </si>
  <si>
    <t>因公出国(境)费</t>
  </si>
  <si>
    <t xml:space="preserve">    工业园区环卫经费</t>
  </si>
  <si>
    <t xml:space="preserve">    垃圾焚烧发电厂经费</t>
  </si>
  <si>
    <t xml:space="preserve">    临聘人员工资</t>
  </si>
  <si>
    <t xml:space="preserve">    垃圾场运营经费</t>
  </si>
  <si>
    <t xml:space="preserve">    新城区路段清扫承包费</t>
  </si>
  <si>
    <t xml:space="preserve">    设备设施维修及运营经费</t>
  </si>
  <si>
    <t xml:space="preserve">    城乡一体化营运</t>
  </si>
  <si>
    <t xml:space="preserve">    新桥垃圾场渗漏液处理三方运营经费</t>
  </si>
  <si>
    <t>项目支出明细表(B)（政府预算）</t>
  </si>
  <si>
    <t>社会福利和救助</t>
  </si>
  <si>
    <t>设备购置</t>
  </si>
  <si>
    <t>资本性支出(二)</t>
  </si>
  <si>
    <t xml:space="preserve">    环卫节经费</t>
  </si>
  <si>
    <t xml:space="preserve">    一线环卫工人津补贴</t>
  </si>
  <si>
    <t>项目支出明细表(C)（政府预算）</t>
  </si>
  <si>
    <t>土地征迁补偿和安置支出</t>
  </si>
  <si>
    <t>资本性支出(一)</t>
  </si>
  <si>
    <t>单位：万元</t>
  </si>
  <si>
    <t xml:space="preserve">汨罗市市容环境卫生服务中心 </t>
  </si>
  <si>
    <t>2120101</t>
  </si>
  <si>
    <t>2120501</t>
  </si>
  <si>
    <t>经费拨款支出预算表(按政府预算经济分类)</t>
  </si>
  <si>
    <t>**</t>
  </si>
  <si>
    <t>301</t>
  </si>
  <si>
    <t>303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</si>
  <si>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20  </t>
    </r>
    <r>
      <rPr>
        <b/>
        <sz val="16"/>
        <rFont val="仿宋_GB2312"/>
        <charset val="134"/>
      </rPr>
      <t>年度）</t>
    </r>
  </si>
  <si>
    <t xml:space="preserve">    填报单位（盖章）：汨罗市市容环境卫生服务中心</t>
  </si>
  <si>
    <t>单位负责人：</t>
  </si>
  <si>
    <t>刘赞</t>
  </si>
  <si>
    <t>部门基本信息</t>
  </si>
  <si>
    <t>预算单位</t>
  </si>
  <si>
    <t>绩效管理
联络员</t>
  </si>
  <si>
    <t>胡阳</t>
  </si>
  <si>
    <t xml:space="preserve"> 联系电话</t>
  </si>
  <si>
    <t>3392218</t>
  </si>
  <si>
    <t>人员编制数</t>
  </si>
  <si>
    <t>153</t>
  </si>
  <si>
    <t xml:space="preserve"> 实有人数</t>
  </si>
  <si>
    <t>630</t>
  </si>
  <si>
    <t>部门职能
职责概述</t>
  </si>
  <si>
    <t xml:space="preserve">（一）、负责本城市市容环卫管理和服务；
（二）、负责全市主次街道、城乡结合部的清扫、垃圾清运、垃圾粪便无害化处理和垃圾容器的清晰工作；
（三）、负责建成区垃圾围、公厕的清扫保洁和监督管理；
（四）、负责推行和落实临街单位市容环卫管理责任；
（五）、负责推行与审批乡镇垃圾集中手机处理系统；
（六）、负责管理、报批与组织收取环卫有偿服务费、城市生活垃圾处理等有关规费；
（七）、承办市政府交办的其他事项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</si>
  <si>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</si>
  <si>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</si>
  <si>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</si>
  <si>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</si>
  <si>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</si>
  <si>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</si>
  <si>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</si>
  <si>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</si>
  <si>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</si>
  <si>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</si>
  <si>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</si>
  <si>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</si>
  <si>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</si>
  <si>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</si>
  <si>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</si>
  <si>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</si>
  <si>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</si>
  <si>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</si>
  <si>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</si>
  <si>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1：城区清扫面积          2：渗漏液日处理</t>
  </si>
  <si>
    <t xml:space="preserve">    311万㎡；                  200吨</t>
  </si>
  <si>
    <t>质量指标</t>
  </si>
  <si>
    <t>1.渗漏液污水稳定达标排放
2.黄土覆盖每层达到</t>
  </si>
  <si>
    <t>一级标准      30CM</t>
  </si>
  <si>
    <t>时效指标</t>
  </si>
  <si>
    <t>1.每小时正常运营处理渗漏液
2.城区垃圾</t>
  </si>
  <si>
    <t>3.5-4吨          日产日清</t>
  </si>
  <si>
    <t>成本指标</t>
  </si>
  <si>
    <t/>
  </si>
  <si>
    <t>效益指标
（预期可能实现的效益，包括经济效益、社会效益、环境效益、可持续影响以及服务对象满意度等）</t>
  </si>
  <si>
    <t>经济效益</t>
  </si>
  <si>
    <t>社会效益</t>
  </si>
  <si>
    <t>1.达到环保部门检测要求
2.</t>
  </si>
  <si>
    <t>国家标准</t>
  </si>
  <si>
    <t>环境效益</t>
  </si>
  <si>
    <t>减少对地下水资源的污染     打造宜居城市</t>
  </si>
  <si>
    <t>国家级卫生城市</t>
  </si>
  <si>
    <t>可持续影响</t>
  </si>
  <si>
    <t>服务对象满意度</t>
  </si>
  <si>
    <t>1.市民满意度
2.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</si>
  <si>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</si>
  <si>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</si>
  <si>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</si>
  <si>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</si>
  <si>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（2020年度）</t>
  </si>
  <si>
    <t xml:space="preserve"> 填报单位（盖章）：汨罗市市容环境卫生服务中心</t>
  </si>
  <si>
    <t>单位负责人：刘赞</t>
  </si>
  <si>
    <t>项目基本情况</t>
  </si>
  <si>
    <t>项目属性</t>
  </si>
  <si>
    <t>新增项目□                       延续项目 ☑</t>
  </si>
  <si>
    <t xml:space="preserve"> 主管部门</t>
  </si>
  <si>
    <t xml:space="preserve"> 项目起止时间</t>
  </si>
  <si>
    <t>2020.01-2020.12</t>
  </si>
  <si>
    <t>项目负责人</t>
  </si>
  <si>
    <t>朱琳</t>
  </si>
  <si>
    <t>李青</t>
  </si>
  <si>
    <t xml:space="preserve"> 项目类型</t>
  </si>
  <si>
    <t xml:space="preserve">1.基本建设类 □    其中：新建  □    扩建  □    改建  □
2.行政事业类 ☑   其中: 采购类□    修缮类□    奖励类□ 
3.其他专项类 □ </t>
  </si>
  <si>
    <t>项目概况</t>
  </si>
  <si>
    <t>项目立项
依据</t>
  </si>
  <si>
    <t>为切实搞好城区环境卫生管理工作提供有力保障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</si>
  <si>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</si>
  <si>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</si>
  <si>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</si>
  <si>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</si>
  <si>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</si>
  <si>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</si>
  <si>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</si>
  <si>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</si>
  <si>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</si>
  <si>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</si>
  <si>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</si>
  <si>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</si>
  <si>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</si>
  <si>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</si>
  <si>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</si>
  <si>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</si>
  <si>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</si>
  <si>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</si>
  <si>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</si>
  <si>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</si>
  <si>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1、设备设施购置及维修维护</t>
  </si>
  <si>
    <t>2、</t>
  </si>
  <si>
    <t>项目年度绩效目标情况</t>
  </si>
  <si>
    <t>长期绩效目标</t>
  </si>
  <si>
    <t>1.切实搞好城区环境卫生管理工作
2.为争创国家级卫生城市努力奋斗
3.
……</t>
  </si>
  <si>
    <t>本年度绩效目标</t>
  </si>
  <si>
    <t>1.城区垃圾日产日清
2.洒水每天达到4-6次
3.
……</t>
  </si>
  <si>
    <t>项目年度绩效指标</t>
  </si>
  <si>
    <t>产出
指标</t>
  </si>
  <si>
    <t>1.设备设施维修及改造
2.</t>
  </si>
  <si>
    <t>公厕垃圾站果皮桶</t>
  </si>
  <si>
    <t>1.
2.</t>
  </si>
  <si>
    <t>1.塑料垃圾桶
2.240L</t>
  </si>
  <si>
    <t>1000个</t>
  </si>
  <si>
    <t>1.保证城区垃圾
2.</t>
  </si>
  <si>
    <t>日产日清</t>
  </si>
  <si>
    <t>1.打造宜居城市
2.</t>
  </si>
  <si>
    <t>1.无不良影响
2.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</si>
  <si>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</si>
  <si>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</si>
  <si>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</si>
  <si>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新增项目□                       延续项目☑</t>
  </si>
  <si>
    <t>谢建光</t>
  </si>
  <si>
    <t>邹虎</t>
  </si>
  <si>
    <t>污水处理稳定达标排放</t>
  </si>
  <si>
    <t>1、</t>
  </si>
  <si>
    <t>1.垃圾填埋
2.</t>
  </si>
  <si>
    <t>1.黄土覆盖
2.</t>
  </si>
  <si>
    <t>30cm</t>
  </si>
  <si>
    <t>1.日处理
2.</t>
  </si>
  <si>
    <t>400吨</t>
  </si>
  <si>
    <t>1.确保市容市貌
2.</t>
  </si>
  <si>
    <t>1.减少垃圾
2.</t>
  </si>
  <si>
    <t>国标</t>
  </si>
  <si>
    <t>1.臭气对环境影响
2.</t>
  </si>
  <si>
    <t xml:space="preserve">新增项目□                       延续项目☑ </t>
  </si>
  <si>
    <t xml:space="preserve">1.基本建设类 □    其中：新建  □    扩建  □    改建  □
2.行政事业类 ☑    其中: 采购类□    修缮类□    奖励类□ 
3.其他专项类 □ </t>
  </si>
  <si>
    <t>新桥垃圾场渗漏液处理运营经费</t>
  </si>
  <si>
    <t>渗漏液处理稳定达标排放</t>
  </si>
  <si>
    <t>1.垃圾渗漏液日处理
2.</t>
  </si>
  <si>
    <t>200T</t>
  </si>
  <si>
    <t>1.垃圾渗漏液稳定
2.</t>
  </si>
  <si>
    <t>一级标准</t>
  </si>
  <si>
    <t>1.达标排放
2.每小时正常运营处理</t>
  </si>
  <si>
    <t>7-8吨</t>
  </si>
  <si>
    <t>1.每吨渗漏液成本
2.</t>
  </si>
  <si>
    <t>61.5元/吨</t>
  </si>
  <si>
    <t>1.优质高效净水思源理念
2.回归自然</t>
  </si>
  <si>
    <t>1.达到环保部门测量要求
2.</t>
  </si>
  <si>
    <t>1.减少对地下水资源的污染
2.</t>
  </si>
  <si>
    <t>1.100%
2.</t>
  </si>
  <si>
    <t>黄捌壹</t>
  </si>
  <si>
    <t>黄志军</t>
  </si>
  <si>
    <t xml:space="preserve">1.基本建设类 □    其中：新建  □    扩建  □    改建  □
2.行政事业类 □    其中: 采购类□    修缮类□    奖励类□ 
3.其他专项类 ☑ </t>
  </si>
  <si>
    <t>城区街道清扫保洁项目</t>
  </si>
  <si>
    <t>切实搞好城区环境卫生管理工作</t>
  </si>
  <si>
    <t>810万元</t>
  </si>
  <si>
    <t>800万元</t>
  </si>
  <si>
    <t>1、城区街道清扫保洁，洒水</t>
  </si>
  <si>
    <t>1.能及时按照年初计划完成清扫保洁任务
2.积极配合各部门做好上级迎检任务工作
3.
……</t>
  </si>
  <si>
    <t>1.城区清扫面积
2.</t>
  </si>
  <si>
    <t>186.1万㎡</t>
  </si>
  <si>
    <t>1.国家二，三，四级质量标准
2.</t>
  </si>
  <si>
    <t>达标</t>
  </si>
  <si>
    <t>1.控制成本
2.</t>
  </si>
  <si>
    <t>≤3.46㎡/年</t>
  </si>
  <si>
    <t>1.创建卫生城市
2.</t>
  </si>
  <si>
    <t>争创国卫</t>
  </si>
  <si>
    <t>1.保证道路清洁卫生
2.街道洒水</t>
  </si>
  <si>
    <t xml:space="preserve">≤17小时/天    4-6次/天  </t>
  </si>
  <si>
    <t>一线环卫工人津贴</t>
  </si>
  <si>
    <t xml:space="preserve">新增项目☑                     延续项目□ </t>
  </si>
  <si>
    <t>1.基本建设类 □    其中：新建  □    扩建  □    改建  □
2.行政事业类 ☑    其中: 采购类□    修缮类□    奖励类□ 
3.其他专项类 □</t>
  </si>
  <si>
    <t>环卫津贴</t>
  </si>
  <si>
    <t xml:space="preserve">新增项目☑                       延续项目□ </t>
  </si>
  <si>
    <t xml:space="preserve">1.基本建设类 □    其中：新建  ☑    扩建  □    改建  □
2.行政事业类 ☑    其中: 采购类□    修缮类□    奖励类□ 
3.其他专项类 □ </t>
  </si>
  <si>
    <t>垃圾焚烧发电</t>
  </si>
  <si>
    <t>1.每日垃圾焚烧
2.</t>
  </si>
  <si>
    <t>500吨</t>
  </si>
  <si>
    <t>1.垃圾焚烧
2.</t>
  </si>
  <si>
    <t>1.每小时焚烧垃圾
2.</t>
  </si>
  <si>
    <t>25-30吨</t>
  </si>
  <si>
    <t>1.每吨垃圾焚烧
2.</t>
  </si>
  <si>
    <t>57元/吨</t>
  </si>
  <si>
    <t>1.确保全市环境卫生良好
2.</t>
  </si>
  <si>
    <t>1.达到环境部门检测要求
2.</t>
  </si>
  <si>
    <t>1.减少土地资源浪费
2.</t>
  </si>
  <si>
    <t xml:space="preserve">1.基本建设类 □    其中：新建  □    扩建  □    改建  □
2.行政事业类 □    其中: 采购类□    修缮类□    奖励类□ 
3.其他专项类 □ </t>
  </si>
  <si>
    <t>1.垃圾日收集、日转运
2.</t>
  </si>
  <si>
    <t>350吨左右</t>
  </si>
  <si>
    <t>1.初步分类：
2.可焚烧和不可焚烧</t>
  </si>
  <si>
    <t>1.每小时收集、转运垃圾
2.</t>
  </si>
  <si>
    <t>15吨左右</t>
  </si>
  <si>
    <t>1.每吨垃圾收集、转运
2.</t>
  </si>
  <si>
    <t>120元/吨</t>
  </si>
  <si>
    <t>1.美化全市环境
2.</t>
  </si>
  <si>
    <t>1.确保全市人民日常生活
2.</t>
  </si>
  <si>
    <t>附件2</t>
  </si>
  <si>
    <t>2020年1月-12月</t>
  </si>
  <si>
    <t>李勇</t>
  </si>
  <si>
    <t>宋佳</t>
  </si>
  <si>
    <t>按照市场化运作模式，切实搞好新城区环境卫生清扫保洁工作。</t>
  </si>
  <si>
    <t>1、工资</t>
  </si>
  <si>
    <t>1、新城区街道清扫保洁</t>
  </si>
  <si>
    <t>1.切实搞好新城区环境卫生管理工作
2.为争创归家卫生城市努力奋斗
3.
……</t>
  </si>
  <si>
    <t>1.能及时按照年初规划完成清扫保洁任务
2.
3.
……</t>
  </si>
  <si>
    <t>1.从武广高铁桥至
2.湄公河桥</t>
  </si>
  <si>
    <t>59.9万㎡</t>
  </si>
  <si>
    <t>1.三级质量标准
2.</t>
  </si>
  <si>
    <t>1.垃圾代运
2.</t>
  </si>
  <si>
    <t>1.控制承包成本
2.</t>
  </si>
  <si>
    <t>≤2.5㎡</t>
  </si>
  <si>
    <t>1.争创国家级卫生城市
2.</t>
  </si>
  <si>
    <t>1、工业园区垃圾代运费</t>
  </si>
  <si>
    <t>1.能及时按照年初规划完成垃圾代运任务
2.
3.
……</t>
  </si>
</sst>
</file>

<file path=xl/styles.xml><?xml version="1.0" encoding="utf-8"?>
<styleSheet xmlns="http://schemas.openxmlformats.org/spreadsheetml/2006/main">
  <numFmts count="14">
    <numFmt numFmtId="176" formatCode="#,##0.0000"/>
    <numFmt numFmtId="177" formatCode="* #,##0;* \-#,##0;* &quot;-&quot;;@"/>
    <numFmt numFmtId="178" formatCode="* #,##0.00;* \-#,##0.00;* &quot;&quot;??;@"/>
    <numFmt numFmtId="179" formatCode="#,##0.00_);[Red]\(#,##0.00\)"/>
    <numFmt numFmtId="180" formatCode="&quot;￥&quot;* _-#,##0;&quot;￥&quot;* \-#,##0;&quot;￥&quot;* _-&quot;-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81" formatCode=";;"/>
    <numFmt numFmtId="182" formatCode="00"/>
    <numFmt numFmtId="183" formatCode="#,##0_);[Red]\(#,##0\)"/>
    <numFmt numFmtId="184" formatCode="0000"/>
    <numFmt numFmtId="185" formatCode="#,##0_ "/>
    <numFmt numFmtId="186" formatCode="#,##0_);\(#,##0\)"/>
    <numFmt numFmtId="187" formatCode="0_);[Red]\(0\)"/>
  </numFmts>
  <fonts count="49">
    <font>
      <sz val="9"/>
      <name val="宋体"/>
      <charset val="134"/>
    </font>
    <font>
      <sz val="14"/>
      <name val="黑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9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6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22"/>
      <name val="方正小标宋简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36"/>
      <name val="宋体"/>
      <charset val="134"/>
    </font>
    <font>
      <b/>
      <sz val="10"/>
      <name val="黑体"/>
      <charset val="134"/>
    </font>
    <font>
      <b/>
      <sz val="26"/>
      <color indexed="10"/>
      <name val="宋体"/>
      <charset val="134"/>
    </font>
    <font>
      <b/>
      <sz val="15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180" fontId="29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36" fillId="10" borderId="2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4" fillId="9" borderId="20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2" fillId="16" borderId="24" applyNumberFormat="0" applyAlignment="0" applyProtection="0">
      <alignment vertical="center"/>
    </xf>
    <xf numFmtId="0" fontId="38" fillId="16" borderId="21" applyNumberFormat="0" applyAlignment="0" applyProtection="0">
      <alignment vertical="center"/>
    </xf>
    <xf numFmtId="0" fontId="46" fillId="34" borderId="25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1" fillId="0" borderId="0"/>
  </cellStyleXfs>
  <cellXfs count="396">
    <xf numFmtId="0" fontId="0" fillId="0" borderId="0" xfId="0"/>
    <xf numFmtId="0" fontId="0" fillId="0" borderId="0" xfId="0" applyFont="1" applyAlignment="1"/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center" vertical="center" textRotation="255" wrapText="1"/>
    </xf>
    <xf numFmtId="0" fontId="4" fillId="0" borderId="2" xfId="0" applyFont="1" applyBorder="1" applyAlignment="1">
      <alignment vertical="center" wrapText="1"/>
    </xf>
    <xf numFmtId="0" fontId="5" fillId="0" borderId="13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Fill="1"/>
    <xf numFmtId="0" fontId="12" fillId="0" borderId="0" xfId="0" applyFont="1" applyAlignment="1">
      <alignment horizontal="right"/>
    </xf>
    <xf numFmtId="0" fontId="13" fillId="0" borderId="0" xfId="51" applyFont="1" applyBorder="1" applyAlignment="1">
      <alignment horizontal="center" vertical="center"/>
    </xf>
    <xf numFmtId="0" fontId="3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left" vertical="center" wrapText="1"/>
    </xf>
    <xf numFmtId="0" fontId="4" fillId="0" borderId="1" xfId="51" applyFont="1" applyBorder="1" applyAlignment="1">
      <alignment vertical="center" wrapText="1"/>
    </xf>
    <xf numFmtId="0" fontId="5" fillId="0" borderId="12" xfId="51" applyNumberFormat="1" applyFont="1" applyFill="1" applyBorder="1" applyAlignment="1">
      <alignment horizontal="center" vertical="center" textRotation="255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49" fontId="4" fillId="0" borderId="5" xfId="51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0" fontId="5" fillId="0" borderId="13" xfId="51" applyNumberFormat="1" applyFont="1" applyFill="1" applyBorder="1" applyAlignment="1">
      <alignment horizontal="center" vertical="center" textRotation="255" wrapText="1"/>
    </xf>
    <xf numFmtId="0" fontId="4" fillId="0" borderId="2" xfId="5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left" vertical="center" wrapText="1"/>
    </xf>
    <xf numFmtId="49" fontId="4" fillId="0" borderId="5" xfId="51" applyNumberFormat="1" applyFont="1" applyFill="1" applyBorder="1" applyAlignment="1">
      <alignment horizontal="left" vertical="center" wrapText="1"/>
    </xf>
    <xf numFmtId="49" fontId="4" fillId="0" borderId="4" xfId="51" applyNumberFormat="1" applyFont="1" applyFill="1" applyBorder="1" applyAlignment="1">
      <alignment horizontal="left" vertical="center" wrapText="1"/>
    </xf>
    <xf numFmtId="0" fontId="7" fillId="0" borderId="3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4" fontId="4" fillId="0" borderId="3" xfId="51" applyNumberFormat="1" applyFont="1" applyFill="1" applyBorder="1" applyAlignment="1">
      <alignment horizontal="center" vertical="center" wrapText="1"/>
    </xf>
    <xf numFmtId="4" fontId="4" fillId="0" borderId="4" xfId="51" applyNumberFormat="1" applyFont="1" applyFill="1" applyBorder="1" applyAlignment="1">
      <alignment horizontal="center" vertical="center" wrapText="1"/>
    </xf>
    <xf numFmtId="4" fontId="4" fillId="0" borderId="2" xfId="51" applyNumberFormat="1" applyFont="1" applyFill="1" applyBorder="1" applyAlignment="1">
      <alignment vertical="center"/>
    </xf>
    <xf numFmtId="4" fontId="4" fillId="0" borderId="2" xfId="51" applyNumberFormat="1" applyFont="1" applyFill="1" applyBorder="1" applyAlignment="1">
      <alignment horizontal="center" vertical="center" wrapText="1"/>
    </xf>
    <xf numFmtId="0" fontId="4" fillId="0" borderId="5" xfId="51" applyFont="1" applyBorder="1" applyAlignment="1">
      <alignment horizontal="center" vertical="center" wrapText="1"/>
    </xf>
    <xf numFmtId="4" fontId="4" fillId="0" borderId="3" xfId="51" applyNumberFormat="1" applyFont="1" applyFill="1" applyBorder="1" applyAlignment="1">
      <alignment horizontal="center" vertical="center"/>
    </xf>
    <xf numFmtId="4" fontId="4" fillId="0" borderId="4" xfId="51" applyNumberFormat="1" applyFont="1" applyFill="1" applyBorder="1" applyAlignment="1">
      <alignment horizontal="center" vertical="center"/>
    </xf>
    <xf numFmtId="4" fontId="4" fillId="0" borderId="5" xfId="51" applyNumberFormat="1" applyFont="1" applyFill="1" applyBorder="1" applyAlignment="1">
      <alignment horizontal="center" vertical="center" wrapText="1"/>
    </xf>
    <xf numFmtId="0" fontId="5" fillId="0" borderId="14" xfId="51" applyNumberFormat="1" applyFont="1" applyFill="1" applyBorder="1" applyAlignment="1">
      <alignment horizontal="center" vertical="center" textRotation="255" wrapText="1"/>
    </xf>
    <xf numFmtId="0" fontId="5" fillId="0" borderId="2" xfId="51" applyNumberFormat="1" applyFont="1" applyFill="1" applyBorder="1" applyAlignment="1">
      <alignment horizontal="center" vertical="center" textRotation="255" wrapText="1"/>
    </xf>
    <xf numFmtId="0" fontId="4" fillId="0" borderId="3" xfId="51" applyFont="1" applyBorder="1" applyAlignment="1">
      <alignment horizontal="left" vertical="center" wrapText="1"/>
    </xf>
    <xf numFmtId="0" fontId="4" fillId="0" borderId="5" xfId="51" applyFont="1" applyBorder="1" applyAlignment="1">
      <alignment horizontal="left" vertical="center" wrapText="1"/>
    </xf>
    <xf numFmtId="0" fontId="4" fillId="0" borderId="4" xfId="51" applyFont="1" applyBorder="1" applyAlignment="1">
      <alignment horizontal="left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0" fontId="4" fillId="0" borderId="10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wrapText="1"/>
    </xf>
    <xf numFmtId="0" fontId="4" fillId="0" borderId="5" xfId="51" applyFont="1" applyBorder="1" applyAlignment="1">
      <alignment horizontal="center" wrapText="1"/>
    </xf>
    <xf numFmtId="0" fontId="4" fillId="0" borderId="4" xfId="51" applyFont="1" applyBorder="1" applyAlignment="1">
      <alignment horizontal="center" wrapText="1"/>
    </xf>
    <xf numFmtId="0" fontId="14" fillId="0" borderId="0" xfId="0" applyFont="1" applyFill="1" applyAlignment="1">
      <alignment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5" fillId="2" borderId="0" xfId="0" applyNumberFormat="1" applyFont="1" applyFill="1" applyBorder="1" applyAlignment="1" applyProtection="1">
      <alignment horizontal="left" vertical="center"/>
    </xf>
    <xf numFmtId="0" fontId="17" fillId="0" borderId="2" xfId="5" applyNumberFormat="1" applyFont="1" applyFill="1" applyBorder="1" applyAlignment="1" applyProtection="1">
      <alignment horizontal="center" vertical="center" wrapText="1"/>
    </xf>
    <xf numFmtId="0" fontId="17" fillId="2" borderId="2" xfId="5" applyNumberFormat="1" applyFont="1" applyFill="1" applyBorder="1" applyAlignment="1" applyProtection="1">
      <alignment horizontal="center" vertical="center" wrapText="1"/>
    </xf>
    <xf numFmtId="0" fontId="17" fillId="0" borderId="2" xfId="5" applyNumberFormat="1" applyFont="1" applyFill="1" applyBorder="1" applyAlignment="1" applyProtection="1">
      <alignment horizontal="center" vertical="center"/>
    </xf>
    <xf numFmtId="178" fontId="17" fillId="2" borderId="2" xfId="5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7" fillId="2" borderId="12" xfId="0" applyNumberFormat="1" applyFont="1" applyFill="1" applyBorder="1" applyAlignment="1" applyProtection="1">
      <alignment horizontal="center" vertical="center" wrapText="1"/>
    </xf>
    <xf numFmtId="49" fontId="17" fillId="3" borderId="2" xfId="5" applyNumberFormat="1" applyFont="1" applyFill="1" applyBorder="1" applyAlignment="1" applyProtection="1">
      <alignment horizontal="center" vertical="center" wrapText="1"/>
    </xf>
    <xf numFmtId="49" fontId="17" fillId="3" borderId="5" xfId="5" applyNumberFormat="1" applyFont="1" applyFill="1" applyBorder="1" applyAlignment="1" applyProtection="1">
      <alignment horizontal="left" vertical="center" wrapText="1"/>
    </xf>
    <xf numFmtId="181" fontId="17" fillId="3" borderId="3" xfId="5" applyNumberFormat="1" applyFont="1" applyFill="1" applyBorder="1" applyAlignment="1" applyProtection="1">
      <alignment horizontal="left" vertical="center" wrapText="1"/>
    </xf>
    <xf numFmtId="2" fontId="17" fillId="3" borderId="3" xfId="5" applyNumberFormat="1" applyFont="1" applyFill="1" applyBorder="1" applyAlignment="1" applyProtection="1">
      <alignment horizontal="right" vertical="center" wrapText="1"/>
    </xf>
    <xf numFmtId="49" fontId="17" fillId="3" borderId="3" xfId="5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Continuous" vertical="center"/>
    </xf>
    <xf numFmtId="0" fontId="15" fillId="2" borderId="0" xfId="0" applyNumberFormat="1" applyFont="1" applyFill="1" applyBorder="1" applyAlignment="1" applyProtection="1">
      <alignment horizontal="right" vertical="center"/>
    </xf>
    <xf numFmtId="0" fontId="17" fillId="2" borderId="0" xfId="0" applyNumberFormat="1" applyFont="1" applyFill="1" applyBorder="1" applyAlignment="1" applyProtection="1">
      <alignment horizontal="right"/>
    </xf>
    <xf numFmtId="2" fontId="17" fillId="3" borderId="2" xfId="0" applyNumberFormat="1" applyFont="1" applyFill="1" applyBorder="1" applyAlignment="1" applyProtection="1">
      <alignment horizontal="right" vertical="center" wrapText="1"/>
    </xf>
    <xf numFmtId="0" fontId="17" fillId="0" borderId="0" xfId="5" applyNumberFormat="1" applyFont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7" fillId="2" borderId="0" xfId="5" applyNumberFormat="1" applyFont="1" applyFill="1" applyAlignment="1">
      <alignment vertical="center"/>
    </xf>
    <xf numFmtId="0" fontId="17" fillId="2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7" fillId="2" borderId="2" xfId="5" applyNumberFormat="1" applyFont="1" applyFill="1" applyBorder="1" applyAlignment="1">
      <alignment horizontal="center" vertical="center" wrapText="1"/>
    </xf>
    <xf numFmtId="0" fontId="17" fillId="2" borderId="3" xfId="5" applyNumberFormat="1" applyFont="1" applyFill="1" applyBorder="1" applyAlignment="1" applyProtection="1">
      <alignment horizontal="center" vertical="center" wrapText="1"/>
    </xf>
    <xf numFmtId="0" fontId="17" fillId="0" borderId="12" xfId="5" applyNumberFormat="1" applyFont="1" applyFill="1" applyBorder="1" applyAlignment="1">
      <alignment horizontal="center" vertical="center" wrapText="1"/>
    </xf>
    <xf numFmtId="0" fontId="17" fillId="2" borderId="12" xfId="5" applyNumberFormat="1" applyFont="1" applyFill="1" applyBorder="1" applyAlignment="1">
      <alignment horizontal="center" vertical="center" wrapText="1"/>
    </xf>
    <xf numFmtId="49" fontId="17" fillId="3" borderId="5" xfId="5" applyNumberFormat="1" applyFont="1" applyFill="1" applyBorder="1" applyAlignment="1" applyProtection="1">
      <alignment horizontal="center" vertical="center" wrapText="1"/>
    </xf>
    <xf numFmtId="178" fontId="17" fillId="2" borderId="0" xfId="5" applyNumberFormat="1" applyFont="1" applyFill="1" applyAlignment="1">
      <alignment horizontal="center" vertical="center"/>
    </xf>
    <xf numFmtId="0" fontId="12" fillId="0" borderId="0" xfId="5" applyNumberFormat="1" applyFont="1" applyAlignment="1">
      <alignment horizontal="right" vertical="center"/>
    </xf>
    <xf numFmtId="178" fontId="17" fillId="2" borderId="0" xfId="5" applyNumberFormat="1" applyFont="1" applyFill="1" applyAlignment="1">
      <alignment vertical="center"/>
    </xf>
    <xf numFmtId="0" fontId="17" fillId="2" borderId="0" xfId="0" applyNumberFormat="1" applyFont="1" applyFill="1" applyBorder="1" applyAlignment="1" applyProtection="1">
      <alignment horizontal="right" vertical="center"/>
    </xf>
    <xf numFmtId="0" fontId="17" fillId="2" borderId="14" xfId="5" applyNumberFormat="1" applyFont="1" applyFill="1" applyBorder="1" applyAlignment="1" applyProtection="1">
      <alignment horizontal="center" vertical="center" wrapText="1"/>
    </xf>
    <xf numFmtId="178" fontId="17" fillId="2" borderId="14" xfId="5" applyNumberFormat="1" applyFont="1" applyFill="1" applyBorder="1" applyAlignment="1" applyProtection="1">
      <alignment horizontal="center" vertical="center" wrapText="1"/>
    </xf>
    <xf numFmtId="2" fontId="17" fillId="3" borderId="5" xfId="5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78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178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Protection="1"/>
    <xf numFmtId="0" fontId="15" fillId="0" borderId="0" xfId="0" applyNumberFormat="1" applyFont="1" applyFill="1" applyAlignment="1" applyProtection="1">
      <alignment horizontal="right" vertical="center"/>
    </xf>
    <xf numFmtId="0" fontId="15" fillId="0" borderId="0" xfId="0" applyNumberFormat="1" applyFont="1" applyFill="1" applyAlignment="1" applyProtection="1">
      <alignment horizontal="right"/>
    </xf>
    <xf numFmtId="0" fontId="12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Protection="1"/>
    <xf numFmtId="182" fontId="15" fillId="0" borderId="0" xfId="0" applyNumberFormat="1" applyFont="1" applyFill="1" applyAlignment="1" applyProtection="1">
      <alignment horizontal="center" vertical="center" wrapText="1"/>
    </xf>
    <xf numFmtId="184" fontId="15" fillId="0" borderId="0" xfId="0" applyNumberFormat="1" applyFont="1" applyFill="1" applyAlignment="1" applyProtection="1">
      <alignment horizontal="center" vertical="center" wrapText="1"/>
    </xf>
    <xf numFmtId="49" fontId="15" fillId="0" borderId="0" xfId="0" applyNumberFormat="1" applyFont="1" applyFill="1" applyAlignment="1" applyProtection="1">
      <alignment horizontal="center" vertical="center" wrapText="1"/>
    </xf>
    <xf numFmtId="178" fontId="16" fillId="0" borderId="0" xfId="0" applyNumberFormat="1" applyFont="1" applyFill="1" applyAlignment="1" applyProtection="1">
      <alignment horizontal="centerContinuous" vertical="center"/>
    </xf>
    <xf numFmtId="178" fontId="15" fillId="0" borderId="0" xfId="0" applyNumberFormat="1" applyFont="1" applyFill="1" applyAlignment="1" applyProtection="1">
      <alignment horizontal="centerContinuous" vertical="center"/>
    </xf>
    <xf numFmtId="184" fontId="15" fillId="0" borderId="0" xfId="0" applyNumberFormat="1" applyFont="1" applyFill="1" applyAlignment="1" applyProtection="1">
      <alignment horizontal="left" vertical="center"/>
    </xf>
    <xf numFmtId="184" fontId="15" fillId="0" borderId="1" xfId="0" applyNumberFormat="1" applyFont="1" applyFill="1" applyBorder="1" applyAlignment="1" applyProtection="1">
      <alignment horizontal="left" vertical="center"/>
    </xf>
    <xf numFmtId="0" fontId="15" fillId="0" borderId="14" xfId="0" applyNumberFormat="1" applyFont="1" applyFill="1" applyBorder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183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right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184" fontId="15" fillId="2" borderId="0" xfId="0" applyNumberFormat="1" applyFont="1" applyFill="1" applyAlignment="1" applyProtection="1">
      <alignment horizontal="left" vertical="center"/>
    </xf>
    <xf numFmtId="184" fontId="15" fillId="2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15" fillId="2" borderId="14" xfId="0" applyNumberFormat="1" applyFont="1" applyFill="1" applyBorder="1" applyAlignment="1" applyProtection="1">
      <alignment horizontal="center" vertical="center"/>
    </xf>
    <xf numFmtId="0" fontId="15" fillId="2" borderId="14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3" fontId="15" fillId="0" borderId="2" xfId="0" applyNumberFormat="1" applyFont="1" applyFill="1" applyBorder="1" applyAlignment="1" applyProtection="1">
      <alignment horizontal="center" vertical="center" wrapText="1"/>
    </xf>
    <xf numFmtId="178" fontId="15" fillId="0" borderId="0" xfId="0" applyNumberFormat="1" applyFont="1" applyFill="1" applyAlignment="1" applyProtection="1">
      <alignment horizontal="right" vertical="center" wrapText="1"/>
    </xf>
    <xf numFmtId="178" fontId="15" fillId="0" borderId="0" xfId="0" applyNumberFormat="1" applyFont="1" applyFill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178" fontId="15" fillId="0" borderId="0" xfId="0" applyNumberFormat="1" applyFont="1" applyFill="1" applyAlignment="1" applyProtection="1">
      <alignment horizontal="right" vertical="center"/>
    </xf>
    <xf numFmtId="178" fontId="15" fillId="0" borderId="1" xfId="0" applyNumberFormat="1" applyFont="1" applyFill="1" applyBorder="1" applyAlignment="1" applyProtection="1">
      <alignment horizontal="right"/>
    </xf>
    <xf numFmtId="178" fontId="15" fillId="0" borderId="2" xfId="0" applyNumberFormat="1" applyFont="1" applyFill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>
      <alignment horizontal="center" vertical="center" wrapText="1"/>
    </xf>
    <xf numFmtId="184" fontId="15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5" fillId="0" borderId="2" xfId="0" applyNumberFormat="1" applyFont="1" applyFill="1" applyBorder="1" applyAlignment="1" applyProtection="1">
      <alignment horizontal="right" vertical="center" wrapText="1"/>
    </xf>
    <xf numFmtId="3" fontId="15" fillId="0" borderId="14" xfId="0" applyNumberFormat="1" applyFont="1" applyFill="1" applyBorder="1" applyAlignment="1" applyProtection="1">
      <alignment horizontal="right" vertical="center" wrapText="1"/>
    </xf>
    <xf numFmtId="0" fontId="11" fillId="0" borderId="0" xfId="5" applyNumberFormat="1" applyFont="1" applyFill="1" applyAlignment="1">
      <alignment horizontal="left" vertical="top" wrapText="1"/>
    </xf>
    <xf numFmtId="0" fontId="17" fillId="0" borderId="0" xfId="5" applyNumberFormat="1" applyFont="1" applyFill="1" applyAlignment="1">
      <alignment horizontal="right" vertical="center" wrapText="1"/>
    </xf>
    <xf numFmtId="0" fontId="11" fillId="0" borderId="0" xfId="5" applyNumberFormat="1" applyFont="1" applyFill="1" applyAlignment="1">
      <alignment horizontal="left" vertical="center" wrapText="1"/>
    </xf>
    <xf numFmtId="0" fontId="19" fillId="0" borderId="0" xfId="5" applyNumberFormat="1" applyFont="1" applyFill="1" applyAlignment="1" applyProtection="1">
      <alignment horizontal="center" vertical="center"/>
    </xf>
    <xf numFmtId="0" fontId="17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>
      <alignment horizontal="center" vertical="center" wrapText="1"/>
    </xf>
    <xf numFmtId="3" fontId="17" fillId="0" borderId="2" xfId="5" applyNumberFormat="1" applyFont="1" applyFill="1" applyBorder="1" applyAlignment="1">
      <alignment horizontal="center" vertical="center" wrapText="1"/>
    </xf>
    <xf numFmtId="0" fontId="17" fillId="0" borderId="0" xfId="5" applyNumberFormat="1" applyFont="1" applyFill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17" fillId="0" borderId="0" xfId="5" applyNumberFormat="1" applyFont="1" applyFill="1" applyAlignment="1" applyProtection="1">
      <alignment vertical="center" wrapText="1"/>
    </xf>
    <xf numFmtId="0" fontId="17" fillId="0" borderId="0" xfId="5" applyNumberFormat="1" applyFont="1" applyFill="1" applyAlignment="1" applyProtection="1">
      <alignment horizontal="right" wrapText="1"/>
    </xf>
    <xf numFmtId="0" fontId="17" fillId="0" borderId="1" xfId="5" applyNumberFormat="1" applyFont="1" applyFill="1" applyBorder="1" applyAlignment="1" applyProtection="1">
      <alignment horizontal="right" wrapText="1"/>
    </xf>
    <xf numFmtId="0" fontId="17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17" fillId="0" borderId="10" xfId="5" applyNumberFormat="1" applyFont="1" applyFill="1" applyBorder="1" applyAlignment="1" applyProtection="1">
      <alignment horizontal="center" vertical="center" wrapText="1"/>
    </xf>
    <xf numFmtId="0" fontId="17" fillId="0" borderId="14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 applyProtection="1">
      <alignment horizontal="right" vertical="center"/>
    </xf>
    <xf numFmtId="0" fontId="17" fillId="0" borderId="1" xfId="5" applyNumberFormat="1" applyFont="1" applyFill="1" applyBorder="1" applyAlignment="1" applyProtection="1">
      <alignment horizontal="right" vertical="center"/>
    </xf>
    <xf numFmtId="0" fontId="17" fillId="0" borderId="0" xfId="5" applyNumberFormat="1" applyFont="1" applyFill="1" applyAlignment="1">
      <alignment horizontal="center" vertical="center" wrapText="1"/>
    </xf>
    <xf numFmtId="0" fontId="19" fillId="0" borderId="0" xfId="5" applyNumberFormat="1" applyFont="1" applyFill="1" applyAlignment="1" applyProtection="1">
      <alignment horizontal="center" vertical="center" wrapText="1"/>
    </xf>
    <xf numFmtId="49" fontId="17" fillId="0" borderId="0" xfId="5" applyNumberFormat="1" applyFont="1" applyFill="1" applyAlignment="1">
      <alignment vertical="center"/>
    </xf>
    <xf numFmtId="0" fontId="17" fillId="0" borderId="3" xfId="5" applyNumberFormat="1" applyFont="1" applyFill="1" applyBorder="1" applyAlignment="1">
      <alignment horizontal="center" vertical="center" wrapText="1"/>
    </xf>
    <xf numFmtId="0" fontId="17" fillId="0" borderId="2" xfId="5" applyNumberFormat="1" applyFont="1" applyFill="1" applyBorder="1" applyAlignment="1">
      <alignment horizontal="center" vertical="center" wrapText="1"/>
    </xf>
    <xf numFmtId="183" fontId="17" fillId="0" borderId="2" xfId="5" applyNumberFormat="1" applyFont="1" applyFill="1" applyBorder="1" applyAlignment="1">
      <alignment horizontal="center" vertical="center" wrapText="1"/>
    </xf>
    <xf numFmtId="49" fontId="17" fillId="0" borderId="0" xfId="5" applyNumberFormat="1" applyFont="1" applyFill="1" applyAlignment="1">
      <alignment horizontal="center" vertical="center"/>
    </xf>
    <xf numFmtId="0" fontId="17" fillId="0" borderId="0" xfId="5" applyNumberFormat="1" applyFont="1" applyFill="1" applyAlignment="1">
      <alignment horizontal="left" vertical="center"/>
    </xf>
    <xf numFmtId="178" fontId="17" fillId="0" borderId="0" xfId="5" applyNumberFormat="1" applyFont="1" applyFill="1" applyAlignment="1">
      <alignment horizontal="center" vertical="center"/>
    </xf>
    <xf numFmtId="178" fontId="17" fillId="0" borderId="0" xfId="5" applyNumberFormat="1" applyFont="1" applyFill="1" applyAlignment="1">
      <alignment vertical="center"/>
    </xf>
    <xf numFmtId="178" fontId="17" fillId="0" borderId="14" xfId="5" applyNumberFormat="1" applyFont="1" applyFill="1" applyBorder="1" applyAlignment="1" applyProtection="1">
      <alignment horizontal="center" vertical="center" wrapText="1"/>
    </xf>
    <xf numFmtId="178" fontId="17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7" fillId="0" borderId="0" xfId="5" applyNumberFormat="1" applyFont="1" applyFill="1" applyAlignment="1">
      <alignment vertical="center"/>
    </xf>
    <xf numFmtId="0" fontId="17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7" fillId="0" borderId="2" xfId="5" applyNumberFormat="1" applyFont="1" applyFill="1" applyBorder="1" applyAlignment="1" applyProtection="1">
      <alignment horizontal="centerContinuous" vertical="center" wrapText="1"/>
    </xf>
    <xf numFmtId="3" fontId="20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5" xfId="5" applyNumberFormat="1" applyFont="1" applyFill="1" applyBorder="1" applyAlignment="1" applyProtection="1">
      <alignment horizontal="center" vertical="center" wrapText="1"/>
    </xf>
    <xf numFmtId="0" fontId="17" fillId="0" borderId="12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>
      <alignment horizontal="right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ill="1" applyBorder="1"/>
    <xf numFmtId="0" fontId="0" fillId="0" borderId="2" xfId="0" applyFont="1" applyFill="1" applyBorder="1"/>
    <xf numFmtId="0" fontId="17" fillId="0" borderId="5" xfId="5" applyNumberFormat="1" applyFont="1" applyFill="1" applyBorder="1" applyAlignment="1">
      <alignment horizontal="center" vertical="center" wrapText="1"/>
    </xf>
    <xf numFmtId="0" fontId="17" fillId="0" borderId="4" xfId="5" applyNumberFormat="1" applyFont="1" applyFill="1" applyBorder="1" applyAlignment="1">
      <alignment horizontal="center" vertical="center" wrapText="1"/>
    </xf>
    <xf numFmtId="178" fontId="17" fillId="0" borderId="13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>
      <alignment horizontal="right" vertical="center"/>
    </xf>
    <xf numFmtId="179" fontId="17" fillId="0" borderId="2" xfId="5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7" fillId="0" borderId="0" xfId="5" applyNumberFormat="1" applyFont="1" applyFill="1" applyAlignment="1" applyProtection="1">
      <alignment horizontal="right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185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0" fontId="17" fillId="0" borderId="0" xfId="5" applyNumberFormat="1" applyFont="1" applyFill="1" applyAlignment="1" applyProtection="1">
      <alignment vertical="center"/>
    </xf>
    <xf numFmtId="0" fontId="0" fillId="0" borderId="0" xfId="5" applyNumberFormat="1" applyFont="1" applyFill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0" xfId="5" applyNumberFormat="1" applyFont="1" applyFill="1" applyAlignment="1">
      <alignment vertical="center" wrapText="1"/>
    </xf>
    <xf numFmtId="4" fontId="0" fillId="0" borderId="2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 applyProtection="1">
      <alignment horizontal="right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6" fontId="17" fillId="0" borderId="2" xfId="5" applyNumberFormat="1" applyFont="1" applyFill="1" applyBorder="1" applyAlignment="1">
      <alignment horizontal="center" vertical="center" wrapText="1"/>
    </xf>
    <xf numFmtId="4" fontId="17" fillId="0" borderId="2" xfId="5" applyNumberFormat="1" applyFont="1" applyFill="1" applyBorder="1" applyAlignment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17" fillId="0" borderId="12" xfId="5" applyNumberFormat="1" applyFont="1" applyFill="1" applyBorder="1" applyAlignment="1" applyProtection="1">
      <alignment horizontal="right" vertical="center" wrapText="1"/>
    </xf>
    <xf numFmtId="0" fontId="17" fillId="0" borderId="13" xfId="5" applyNumberFormat="1" applyFont="1" applyFill="1" applyBorder="1" applyAlignment="1" applyProtection="1">
      <alignment horizontal="right" vertical="center" wrapText="1"/>
    </xf>
    <xf numFmtId="0" fontId="17" fillId="0" borderId="14" xfId="5" applyNumberFormat="1" applyFont="1" applyFill="1" applyBorder="1" applyAlignment="1" applyProtection="1">
      <alignment horizontal="right" vertical="center" wrapText="1"/>
    </xf>
    <xf numFmtId="4" fontId="0" fillId="0" borderId="2" xfId="5" applyNumberFormat="1" applyFont="1" applyFill="1" applyBorder="1" applyAlignment="1">
      <alignment horizontal="center" vertical="center" wrapText="1"/>
    </xf>
    <xf numFmtId="0" fontId="17" fillId="0" borderId="0" xfId="5" applyNumberFormat="1" applyFont="1" applyAlignment="1">
      <alignment horizontal="right" vertical="center" wrapText="1"/>
    </xf>
    <xf numFmtId="0" fontId="17" fillId="0" borderId="0" xfId="5" applyNumberFormat="1" applyFont="1" applyAlignment="1">
      <alignment horizontal="left" vertical="center" wrapText="1"/>
    </xf>
    <xf numFmtId="0" fontId="17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17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7" fillId="0" borderId="1" xfId="5" applyNumberFormat="1" applyFont="1" applyFill="1" applyBorder="1" applyAlignment="1">
      <alignment horizontal="right" vertical="center" wrapText="1"/>
    </xf>
    <xf numFmtId="0" fontId="17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183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187" fontId="0" fillId="0" borderId="2" xfId="0" applyNumberFormat="1" applyFill="1" applyBorder="1" applyAlignment="1">
      <alignment horizontal="center" vertical="center" wrapText="1"/>
    </xf>
    <xf numFmtId="0" fontId="0" fillId="2" borderId="12" xfId="5" applyNumberFormat="1" applyFont="1" applyFill="1" applyBorder="1" applyAlignment="1" applyProtection="1">
      <alignment horizontal="center" vertical="center" wrapText="1"/>
    </xf>
    <xf numFmtId="0" fontId="0" fillId="2" borderId="13" xfId="5" applyNumberFormat="1" applyFont="1" applyFill="1" applyBorder="1" applyAlignment="1" applyProtection="1">
      <alignment horizontal="center" vertical="center" wrapText="1"/>
    </xf>
    <xf numFmtId="0" fontId="0" fillId="2" borderId="14" xfId="5" applyNumberFormat="1" applyFont="1" applyFill="1" applyBorder="1" applyAlignment="1" applyProtection="1">
      <alignment horizontal="center" vertical="center" wrapText="1"/>
    </xf>
    <xf numFmtId="0" fontId="17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2" xfId="0" applyNumberFormat="1" applyFill="1" applyBorder="1"/>
    <xf numFmtId="49" fontId="0" fillId="0" borderId="2" xfId="0" applyNumberFormat="1" applyFill="1" applyBorder="1"/>
    <xf numFmtId="183" fontId="0" fillId="0" borderId="2" xfId="0" applyNumberFormat="1" applyFill="1" applyBorder="1"/>
    <xf numFmtId="9" fontId="17" fillId="0" borderId="0" xfId="5" applyNumberFormat="1" applyFont="1" applyFill="1" applyAlignment="1">
      <alignment horizontal="center" vertical="center" wrapText="1"/>
    </xf>
    <xf numFmtId="9" fontId="17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Border="1" applyAlignment="1" applyProtection="1">
      <alignment vertical="center" wrapText="1"/>
    </xf>
    <xf numFmtId="0" fontId="17" fillId="0" borderId="0" xfId="5" applyNumberFormat="1" applyFont="1" applyFill="1" applyBorder="1" applyAlignment="1">
      <alignment horizontal="centerContinuous" vertical="center"/>
    </xf>
    <xf numFmtId="0" fontId="17" fillId="0" borderId="0" xfId="5" applyNumberFormat="1" applyFont="1" applyFill="1" applyBorder="1" applyAlignment="1" applyProtection="1">
      <alignment wrapText="1"/>
    </xf>
    <xf numFmtId="0" fontId="0" fillId="0" borderId="2" xfId="5" applyNumberFormat="1" applyFont="1" applyFill="1" applyBorder="1" applyAlignment="1" applyProtection="1">
      <alignment vertical="center" wrapText="1"/>
    </xf>
    <xf numFmtId="183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7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0" xfId="0" applyFont="1" applyFill="1"/>
    <xf numFmtId="0" fontId="15" fillId="0" borderId="4" xfId="0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5" fillId="0" borderId="2" xfId="0" applyNumberFormat="1" applyFont="1" applyFill="1" applyBorder="1" applyAlignment="1" applyProtection="1">
      <alignment vertical="center"/>
    </xf>
    <xf numFmtId="183" fontId="0" fillId="0" borderId="2" xfId="0" applyNumberFormat="1" applyFill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vertical="center"/>
    </xf>
    <xf numFmtId="183" fontId="0" fillId="0" borderId="16" xfId="0" applyNumberFormat="1" applyFill="1" applyBorder="1" applyAlignment="1">
      <alignment vertical="center"/>
    </xf>
    <xf numFmtId="183" fontId="0" fillId="0" borderId="16" xfId="0" applyNumberFormat="1" applyFill="1" applyBorder="1" applyAlignment="1">
      <alignment vertical="center" wrapText="1"/>
    </xf>
    <xf numFmtId="183" fontId="0" fillId="0" borderId="2" xfId="0" applyNumberFormat="1" applyFill="1" applyBorder="1" applyAlignment="1">
      <alignment vertical="center" wrapText="1"/>
    </xf>
    <xf numFmtId="0" fontId="15" fillId="0" borderId="16" xfId="0" applyNumberFormat="1" applyFont="1" applyFill="1" applyBorder="1" applyAlignment="1" applyProtection="1">
      <alignment horizontal="left" vertical="center" wrapText="1"/>
    </xf>
    <xf numFmtId="186" fontId="0" fillId="0" borderId="2" xfId="0" applyNumberForma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83" fontId="0" fillId="0" borderId="2" xfId="0" applyNumberFormat="1" applyFill="1" applyBorder="1" applyAlignment="1">
      <alignment vertical="center"/>
    </xf>
    <xf numFmtId="0" fontId="17" fillId="0" borderId="0" xfId="5" applyNumberFormat="1" applyFont="1" applyFill="1" applyAlignment="1">
      <alignment horizontal="centerContinuous" vertical="center" wrapText="1"/>
    </xf>
    <xf numFmtId="0" fontId="17" fillId="0" borderId="1" xfId="5" applyNumberFormat="1" applyFont="1" applyFill="1" applyBorder="1" applyAlignment="1">
      <alignment horizontal="left" vertical="center" wrapText="1"/>
    </xf>
    <xf numFmtId="0" fontId="17" fillId="0" borderId="14" xfId="5" applyNumberFormat="1" applyFont="1" applyFill="1" applyBorder="1" applyAlignment="1">
      <alignment horizontal="center" vertical="center" wrapText="1"/>
    </xf>
    <xf numFmtId="183" fontId="17" fillId="0" borderId="14" xfId="5" applyNumberFormat="1" applyFont="1" applyFill="1" applyBorder="1" applyAlignment="1">
      <alignment horizontal="center" vertical="center" wrapText="1"/>
    </xf>
    <xf numFmtId="0" fontId="17" fillId="0" borderId="10" xfId="5" applyNumberFormat="1" applyFont="1" applyFill="1" applyBorder="1" applyAlignment="1">
      <alignment horizontal="center" vertical="center" wrapText="1"/>
    </xf>
    <xf numFmtId="187" fontId="17" fillId="0" borderId="2" xfId="5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 applyProtection="1">
      <alignment vertical="center"/>
    </xf>
    <xf numFmtId="0" fontId="22" fillId="0" borderId="0" xfId="0" applyNumberFormat="1" applyFont="1" applyFill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183" fontId="15" fillId="0" borderId="17" xfId="0" applyNumberFormat="1" applyFont="1" applyFill="1" applyBorder="1" applyAlignment="1">
      <alignment horizontal="right" vertical="center"/>
    </xf>
    <xf numFmtId="0" fontId="15" fillId="0" borderId="3" xfId="0" applyNumberFormat="1" applyFont="1" applyFill="1" applyBorder="1" applyAlignment="1" applyProtection="1">
      <alignment vertical="center"/>
    </xf>
    <xf numFmtId="183" fontId="15" fillId="0" borderId="12" xfId="0" applyNumberFormat="1" applyFont="1" applyFill="1" applyBorder="1" applyAlignment="1" applyProtection="1">
      <alignment horizontal="right" vertical="center" wrapText="1"/>
    </xf>
    <xf numFmtId="0" fontId="15" fillId="0" borderId="5" xfId="0" applyNumberFormat="1" applyFont="1" applyFill="1" applyBorder="1" applyAlignment="1" applyProtection="1">
      <alignment vertical="center"/>
    </xf>
    <xf numFmtId="183" fontId="15" fillId="0" borderId="17" xfId="0" applyNumberFormat="1" applyFont="1" applyFill="1" applyBorder="1" applyAlignment="1" applyProtection="1">
      <alignment horizontal="right" vertical="center" wrapText="1"/>
    </xf>
    <xf numFmtId="183" fontId="15" fillId="0" borderId="2" xfId="0" applyNumberFormat="1" applyFont="1" applyFill="1" applyBorder="1" applyAlignment="1" applyProtection="1">
      <alignment horizontal="right" vertical="center" wrapText="1"/>
    </xf>
    <xf numFmtId="187" fontId="15" fillId="0" borderId="17" xfId="0" applyNumberFormat="1" applyFont="1" applyFill="1" applyBorder="1" applyAlignment="1" applyProtection="1">
      <alignment horizontal="right" vertical="center" wrapText="1"/>
    </xf>
    <xf numFmtId="183" fontId="15" fillId="0" borderId="14" xfId="0" applyNumberFormat="1" applyFont="1" applyFill="1" applyBorder="1" applyAlignment="1" applyProtection="1">
      <alignment horizontal="right" vertical="center" wrapText="1"/>
    </xf>
    <xf numFmtId="183" fontId="15" fillId="0" borderId="13" xfId="0" applyNumberFormat="1" applyFont="1" applyFill="1" applyBorder="1" applyAlignment="1" applyProtection="1">
      <alignment horizontal="right" vertical="center" wrapText="1"/>
    </xf>
    <xf numFmtId="187" fontId="15" fillId="0" borderId="17" xfId="0" applyNumberFormat="1" applyFont="1" applyFill="1" applyBorder="1" applyAlignment="1">
      <alignment horizontal="right" vertical="center"/>
    </xf>
    <xf numFmtId="187" fontId="15" fillId="0" borderId="17" xfId="0" applyNumberFormat="1" applyFont="1" applyFill="1" applyBorder="1" applyAlignment="1" applyProtection="1">
      <alignment horizontal="right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vertical="center"/>
    </xf>
    <xf numFmtId="183" fontId="15" fillId="0" borderId="14" xfId="0" applyNumberFormat="1" applyFont="1" applyFill="1" applyBorder="1" applyProtection="1"/>
    <xf numFmtId="183" fontId="15" fillId="0" borderId="2" xfId="0" applyNumberFormat="1" applyFont="1" applyFill="1" applyBorder="1" applyProtection="1"/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10" xfId="0" applyNumberFormat="1" applyFont="1" applyFill="1" applyBorder="1" applyAlignment="1" applyProtection="1">
      <alignment horizontal="left" vertical="center" wrapText="1"/>
    </xf>
    <xf numFmtId="183" fontId="15" fillId="0" borderId="12" xfId="0" applyNumberFormat="1" applyFont="1" applyFill="1" applyBorder="1" applyProtection="1"/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Protection="1"/>
    <xf numFmtId="183" fontId="15" fillId="0" borderId="13" xfId="0" applyNumberFormat="1" applyFont="1" applyFill="1" applyBorder="1" applyProtection="1"/>
    <xf numFmtId="0" fontId="23" fillId="0" borderId="0" xfId="5" applyNumberFormat="1" applyFont="1" applyFill="1" applyAlignment="1" applyProtection="1">
      <alignment horizontal="center" vertical="center"/>
    </xf>
    <xf numFmtId="0" fontId="23" fillId="0" borderId="0" xfId="5" applyNumberFormat="1" applyFont="1" applyFill="1" applyAlignment="1" applyProtection="1">
      <alignment vertical="center"/>
    </xf>
    <xf numFmtId="49" fontId="17" fillId="0" borderId="0" xfId="5" applyNumberFormat="1" applyFont="1" applyAlignment="1">
      <alignment horizontal="right" vertical="center"/>
    </xf>
    <xf numFmtId="0" fontId="17" fillId="0" borderId="0" xfId="5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0" xfId="5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5" applyNumberFormat="1" applyFont="1" applyAlignment="1">
      <alignment vertical="center"/>
    </xf>
    <xf numFmtId="0" fontId="17" fillId="0" borderId="0" xfId="0" applyFont="1"/>
    <xf numFmtId="0" fontId="0" fillId="2" borderId="0" xfId="0" applyFill="1"/>
    <xf numFmtId="0" fontId="24" fillId="0" borderId="0" xfId="5" applyNumberFormat="1" applyFont="1" applyBorder="1" applyAlignment="1">
      <alignment horizontal="center" vertical="center" wrapText="1"/>
    </xf>
    <xf numFmtId="0" fontId="25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Alignment="1">
      <alignment vertical="center" wrapText="1"/>
    </xf>
    <xf numFmtId="0" fontId="0" fillId="0" borderId="0" xfId="5" applyNumberFormat="1" applyFont="1" applyBorder="1" applyAlignment="1">
      <alignment horizontal="center" vertical="center"/>
    </xf>
    <xf numFmtId="0" fontId="0" fillId="0" borderId="0" xfId="5" applyNumberFormat="1" applyFont="1" applyAlignment="1">
      <alignment horizontal="center" vertical="center"/>
    </xf>
    <xf numFmtId="0" fontId="26" fillId="0" borderId="0" xfId="5" applyNumberFormat="1" applyFont="1" applyFill="1" applyBorder="1" applyAlignment="1" applyProtection="1">
      <alignment horizontal="center" vertical="center"/>
    </xf>
    <xf numFmtId="0" fontId="26" fillId="0" borderId="0" xfId="5" applyNumberFormat="1" applyFont="1" applyFill="1" applyAlignment="1" applyProtection="1">
      <alignment horizontal="center" vertical="center"/>
    </xf>
    <xf numFmtId="0" fontId="26" fillId="0" borderId="0" xfId="5" applyNumberFormat="1" applyFont="1" applyAlignment="1">
      <alignment vertical="center"/>
    </xf>
    <xf numFmtId="0" fontId="0" fillId="2" borderId="0" xfId="5" applyNumberFormat="1" applyFont="1" applyFill="1" applyBorder="1" applyAlignment="1">
      <alignment vertical="center"/>
    </xf>
    <xf numFmtId="49" fontId="26" fillId="2" borderId="0" xfId="0" applyNumberFormat="1" applyFont="1" applyFill="1" applyAlignment="1" applyProtection="1">
      <alignment horizontal="center" vertical="center"/>
    </xf>
    <xf numFmtId="0" fontId="0" fillId="2" borderId="0" xfId="5" applyNumberFormat="1" applyFont="1" applyFill="1" applyAlignment="1">
      <alignment vertical="center"/>
    </xf>
    <xf numFmtId="0" fontId="26" fillId="0" borderId="0" xfId="5" applyNumberFormat="1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showZeros="0" tabSelected="1" workbookViewId="0">
      <selection activeCell="D7" sqref="D7:F7"/>
    </sheetView>
  </sheetViews>
  <sheetFormatPr defaultColWidth="9.16666666666667" defaultRowHeight="11.25"/>
  <cols>
    <col min="1" max="1" width="14.8333333333333" customWidth="1"/>
    <col min="2" max="2" width="12.6666666666667" customWidth="1"/>
    <col min="3" max="3" width="14.1666666666667" customWidth="1"/>
    <col min="4" max="4" width="23.3333333333333" customWidth="1"/>
    <col min="5" max="5" width="22.1666666666667" customWidth="1"/>
    <col min="6" max="6" width="27.3333333333333" customWidth="1"/>
    <col min="7" max="7" width="10.5" customWidth="1"/>
    <col min="8" max="11" width="6.83333333333333" customWidth="1"/>
  </cols>
  <sheetData>
    <row r="1" ht="54.75" customHeight="1" spans="1:11">
      <c r="A1" s="379"/>
      <c r="B1" s="379"/>
      <c r="C1" s="379"/>
      <c r="D1" s="379"/>
      <c r="E1" s="379"/>
      <c r="F1" s="379"/>
      <c r="G1" s="384" t="s">
        <v>0</v>
      </c>
      <c r="H1" s="296"/>
      <c r="I1" s="296"/>
      <c r="J1" s="296"/>
      <c r="K1" s="296"/>
    </row>
    <row r="2" ht="39.95" customHeight="1" spans="1:11">
      <c r="A2" s="385" t="s">
        <v>1</v>
      </c>
      <c r="B2" s="385"/>
      <c r="C2" s="385"/>
      <c r="D2" s="385"/>
      <c r="E2" s="385"/>
      <c r="F2" s="385"/>
      <c r="G2" s="385"/>
      <c r="H2" s="386"/>
      <c r="I2" s="386"/>
      <c r="J2" s="386"/>
      <c r="K2" s="386"/>
    </row>
    <row r="3" ht="81" customHeight="1" spans="1:11">
      <c r="A3" s="385"/>
      <c r="B3" s="385"/>
      <c r="C3" s="385"/>
      <c r="D3" s="385"/>
      <c r="E3" s="385"/>
      <c r="F3" s="385"/>
      <c r="G3" s="385"/>
      <c r="H3" s="386"/>
      <c r="I3" s="386"/>
      <c r="J3" s="386"/>
      <c r="K3" s="386"/>
    </row>
    <row r="4" ht="28.5" customHeight="1" spans="1:11">
      <c r="A4" s="387"/>
      <c r="B4" s="387"/>
      <c r="C4" s="387"/>
      <c r="D4" s="387"/>
      <c r="E4" s="387"/>
      <c r="F4" s="387"/>
      <c r="G4" s="387"/>
      <c r="H4" s="388"/>
      <c r="I4" s="388"/>
      <c r="J4" s="388"/>
      <c r="K4" s="388"/>
    </row>
    <row r="5" ht="35.1" customHeight="1" spans="1:11">
      <c r="A5" s="379"/>
      <c r="B5" s="379"/>
      <c r="C5" s="296"/>
      <c r="D5" s="296"/>
      <c r="E5" s="296"/>
      <c r="F5" s="296"/>
      <c r="G5" s="296"/>
      <c r="H5" s="296"/>
      <c r="I5" s="296"/>
      <c r="J5" s="213"/>
      <c r="K5" s="296"/>
    </row>
    <row r="6" ht="35.1" customHeight="1" spans="1:11">
      <c r="A6" s="379"/>
      <c r="B6" s="389" t="s">
        <v>2</v>
      </c>
      <c r="C6" s="390"/>
      <c r="D6" s="391"/>
      <c r="E6" s="391"/>
      <c r="F6" s="391"/>
      <c r="G6" s="213"/>
      <c r="H6" s="296"/>
      <c r="I6" s="296"/>
      <c r="J6" s="296"/>
      <c r="K6" s="296"/>
    </row>
    <row r="7" s="383" customFormat="1" ht="35.1" customHeight="1" spans="1:11">
      <c r="A7" s="392"/>
      <c r="B7" s="389"/>
      <c r="C7" s="390"/>
      <c r="D7" s="393" t="s">
        <v>3</v>
      </c>
      <c r="E7" s="393"/>
      <c r="F7" s="393"/>
      <c r="G7" s="394"/>
      <c r="H7" s="394"/>
      <c r="I7" s="394"/>
      <c r="J7" s="394"/>
      <c r="K7" s="394"/>
    </row>
    <row r="8" ht="35.1" customHeight="1" spans="1:11">
      <c r="A8" s="296"/>
      <c r="B8" s="390"/>
      <c r="C8" s="390"/>
      <c r="D8" s="391"/>
      <c r="E8" s="391"/>
      <c r="F8" s="391"/>
      <c r="G8" s="296"/>
      <c r="H8" s="296"/>
      <c r="I8" s="296"/>
      <c r="J8" s="213"/>
      <c r="K8" s="213"/>
    </row>
    <row r="9" ht="35.1" customHeight="1" spans="1:11">
      <c r="A9" s="296"/>
      <c r="B9" s="390" t="s">
        <v>4</v>
      </c>
      <c r="C9" s="390"/>
      <c r="D9" s="391"/>
      <c r="E9" s="395"/>
      <c r="F9" s="395"/>
      <c r="G9" s="213"/>
      <c r="H9" s="213"/>
      <c r="I9" s="213"/>
      <c r="J9" s="213"/>
      <c r="K9" s="296"/>
    </row>
    <row r="10" s="383" customFormat="1" ht="35.1" customHeight="1" spans="1:11">
      <c r="A10" s="394"/>
      <c r="B10" s="390"/>
      <c r="C10" s="390"/>
      <c r="D10" s="393" t="s">
        <v>5</v>
      </c>
      <c r="E10" s="393"/>
      <c r="F10" s="393"/>
      <c r="G10" s="394"/>
      <c r="H10" s="394"/>
      <c r="I10" s="394"/>
      <c r="J10" s="394"/>
      <c r="K10" s="394"/>
    </row>
    <row r="11" ht="35.1" customHeight="1" spans="1:11">
      <c r="A11" s="296"/>
      <c r="B11" s="390"/>
      <c r="C11" s="390"/>
      <c r="D11" s="391"/>
      <c r="E11" s="391"/>
      <c r="F11" s="391"/>
      <c r="G11" s="296"/>
      <c r="H11" s="296"/>
      <c r="I11" s="296"/>
      <c r="J11" s="296"/>
      <c r="K11" s="296"/>
    </row>
    <row r="12" ht="35.1" customHeight="1" spans="1:11">
      <c r="A12" s="296"/>
      <c r="B12" s="296"/>
      <c r="C12" s="296"/>
      <c r="D12" s="296"/>
      <c r="E12" s="379"/>
      <c r="F12" s="379"/>
      <c r="G12" s="379"/>
      <c r="H12" s="296"/>
      <c r="I12" s="213"/>
      <c r="J12" s="296"/>
      <c r="K12" s="296"/>
    </row>
    <row r="13" ht="35.1" customHeight="1" spans="1:11">
      <c r="A13" s="379"/>
      <c r="B13" s="379"/>
      <c r="C13" s="379"/>
      <c r="D13" s="379"/>
      <c r="E13" s="379"/>
      <c r="F13" s="379"/>
      <c r="G13" s="379"/>
      <c r="H13" s="296"/>
      <c r="I13" s="296"/>
      <c r="J13" s="296"/>
      <c r="K13" s="296"/>
    </row>
  </sheetData>
  <sheetProtection formatCells="0" formatColumns="0" formatRows="0"/>
  <mergeCells count="5">
    <mergeCell ref="D7:F7"/>
    <mergeCell ref="D10:F10"/>
    <mergeCell ref="A2:G3"/>
    <mergeCell ref="B6:C8"/>
    <mergeCell ref="B9:C11"/>
  </mergeCells>
  <printOptions horizontalCentered="1"/>
  <pageMargins left="0.393700787401575" right="0.393700787401575" top="0.393700787401575" bottom="0.393700787401575" header="0.499999992490753" footer="0.499999992490753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O1" sqref="O1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6"/>
      <c r="L1" s="291"/>
      <c r="M1" s="291"/>
      <c r="N1" s="291"/>
      <c r="O1" s="268" t="s">
        <v>50</v>
      </c>
      <c r="P1" s="214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295"/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295"/>
      <c r="CJ1" s="295"/>
      <c r="CK1" s="295"/>
      <c r="CL1" s="295"/>
      <c r="CM1" s="295"/>
      <c r="CN1" s="295"/>
      <c r="CO1" s="295"/>
      <c r="CP1" s="295"/>
      <c r="CQ1" s="295"/>
      <c r="CR1" s="295"/>
      <c r="CS1" s="295"/>
      <c r="CT1" s="295"/>
      <c r="CU1" s="295"/>
      <c r="CV1" s="295"/>
      <c r="CW1" s="295"/>
      <c r="CX1" s="295"/>
      <c r="CY1" s="295"/>
      <c r="CZ1" s="295"/>
      <c r="DA1" s="295"/>
      <c r="DB1" s="295"/>
      <c r="DC1" s="295"/>
      <c r="DD1" s="295"/>
      <c r="DE1" s="295"/>
      <c r="DF1" s="295"/>
      <c r="DG1" s="295"/>
      <c r="DH1" s="295"/>
      <c r="DI1" s="295"/>
      <c r="DJ1" s="295"/>
      <c r="DK1" s="295"/>
      <c r="DL1" s="295"/>
      <c r="DM1" s="295"/>
      <c r="DN1" s="295"/>
      <c r="DO1" s="295"/>
      <c r="DP1" s="295"/>
      <c r="DQ1" s="295"/>
      <c r="DR1" s="295"/>
      <c r="DS1" s="295"/>
      <c r="DT1" s="295"/>
      <c r="DU1" s="295"/>
      <c r="DV1" s="295"/>
      <c r="DW1" s="295"/>
      <c r="DX1" s="295"/>
      <c r="DY1" s="295"/>
      <c r="DZ1" s="295"/>
      <c r="EA1" s="295"/>
      <c r="EB1" s="295"/>
      <c r="EC1" s="295"/>
      <c r="ED1" s="295"/>
      <c r="EE1" s="295"/>
      <c r="EF1" s="295"/>
      <c r="EG1" s="295"/>
      <c r="EH1" s="295"/>
      <c r="EI1" s="295"/>
      <c r="EJ1" s="295"/>
      <c r="EK1" s="295"/>
      <c r="EL1" s="295"/>
      <c r="EM1" s="295"/>
      <c r="EN1" s="295"/>
      <c r="EO1" s="295"/>
      <c r="EP1" s="295"/>
      <c r="EQ1" s="295"/>
      <c r="ER1" s="295"/>
      <c r="ES1" s="295"/>
      <c r="ET1" s="295"/>
      <c r="EU1" s="295"/>
      <c r="EV1" s="295"/>
      <c r="EW1" s="295"/>
      <c r="EX1" s="295"/>
      <c r="EY1" s="295"/>
      <c r="EZ1" s="295"/>
      <c r="FA1" s="295"/>
      <c r="FB1" s="295"/>
      <c r="FC1" s="295"/>
      <c r="FD1" s="295"/>
      <c r="FE1" s="295"/>
      <c r="FF1" s="295"/>
      <c r="FG1" s="295"/>
      <c r="FH1" s="295"/>
      <c r="FI1" s="295"/>
      <c r="FJ1" s="295"/>
      <c r="FK1" s="295"/>
      <c r="FL1" s="295"/>
      <c r="FM1" s="295"/>
      <c r="FN1" s="295"/>
      <c r="FO1" s="295"/>
      <c r="FP1" s="295"/>
      <c r="FQ1" s="295"/>
      <c r="FR1" s="295"/>
      <c r="FS1" s="295"/>
      <c r="FT1" s="295"/>
      <c r="FU1" s="295"/>
      <c r="FV1" s="295"/>
      <c r="FW1" s="295"/>
      <c r="FX1" s="295"/>
      <c r="FY1" s="295"/>
      <c r="FZ1" s="295"/>
      <c r="GA1" s="295"/>
      <c r="GB1" s="295"/>
      <c r="GC1" s="295"/>
      <c r="GD1" s="295"/>
      <c r="GE1" s="295"/>
      <c r="GF1" s="295"/>
      <c r="GG1" s="295"/>
      <c r="GH1" s="295"/>
      <c r="GI1" s="295"/>
      <c r="GJ1" s="295"/>
      <c r="GK1" s="295"/>
      <c r="GL1" s="295"/>
      <c r="GM1" s="295"/>
      <c r="GN1" s="295"/>
      <c r="GO1" s="295"/>
      <c r="GP1" s="295"/>
      <c r="GQ1" s="295"/>
      <c r="GR1" s="295"/>
      <c r="GS1" s="295"/>
      <c r="GT1" s="295"/>
      <c r="GU1" s="295"/>
      <c r="GV1" s="295"/>
      <c r="GW1" s="295"/>
      <c r="GX1" s="295"/>
      <c r="GY1" s="295"/>
      <c r="GZ1" s="295"/>
      <c r="HA1" s="295"/>
      <c r="HB1" s="295"/>
      <c r="HC1" s="295"/>
      <c r="HD1" s="295"/>
      <c r="HE1" s="295"/>
      <c r="HF1" s="295"/>
      <c r="HG1" s="295"/>
      <c r="HH1" s="295"/>
      <c r="HI1" s="295"/>
      <c r="HJ1" s="295"/>
      <c r="HK1" s="295"/>
      <c r="HL1" s="295"/>
      <c r="HM1" s="295"/>
      <c r="HN1" s="295"/>
      <c r="HO1" s="295"/>
      <c r="HP1" s="295"/>
      <c r="HQ1" s="295"/>
      <c r="HR1" s="295"/>
      <c r="HS1" s="295"/>
      <c r="HT1" s="295"/>
      <c r="HU1" s="295"/>
      <c r="HV1" s="295"/>
      <c r="HW1" s="295"/>
      <c r="HX1" s="295"/>
      <c r="HY1" s="295"/>
      <c r="HZ1" s="295"/>
      <c r="IA1" s="295"/>
      <c r="IB1" s="295"/>
      <c r="IC1" s="295"/>
      <c r="ID1" s="295"/>
      <c r="IE1" s="295"/>
      <c r="IF1" s="295"/>
      <c r="IG1" s="295"/>
      <c r="IH1" s="295"/>
      <c r="II1" s="295"/>
      <c r="IJ1" s="295"/>
      <c r="IK1" s="295"/>
      <c r="IL1" s="295"/>
      <c r="IM1" s="295"/>
      <c r="IN1" s="295"/>
    </row>
    <row r="2" ht="23.1" customHeight="1" spans="1:248">
      <c r="A2" s="227" t="s">
        <v>291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  <c r="DH2" s="295"/>
      <c r="DI2" s="295"/>
      <c r="DJ2" s="295"/>
      <c r="DK2" s="295"/>
      <c r="DL2" s="295"/>
      <c r="DM2" s="295"/>
      <c r="DN2" s="295"/>
      <c r="DO2" s="295"/>
      <c r="DP2" s="295"/>
      <c r="DQ2" s="295"/>
      <c r="DR2" s="295"/>
      <c r="DS2" s="295"/>
      <c r="DT2" s="295"/>
      <c r="DU2" s="295"/>
      <c r="DV2" s="295"/>
      <c r="DW2" s="295"/>
      <c r="DX2" s="295"/>
      <c r="DY2" s="295"/>
      <c r="DZ2" s="295"/>
      <c r="EA2" s="295"/>
      <c r="EB2" s="295"/>
      <c r="EC2" s="295"/>
      <c r="ED2" s="295"/>
      <c r="EE2" s="295"/>
      <c r="EF2" s="295"/>
      <c r="EG2" s="295"/>
      <c r="EH2" s="295"/>
      <c r="EI2" s="295"/>
      <c r="EJ2" s="295"/>
      <c r="EK2" s="295"/>
      <c r="EL2" s="295"/>
      <c r="EM2" s="295"/>
      <c r="EN2" s="295"/>
      <c r="EO2" s="295"/>
      <c r="EP2" s="295"/>
      <c r="EQ2" s="295"/>
      <c r="ER2" s="295"/>
      <c r="ES2" s="295"/>
      <c r="ET2" s="295"/>
      <c r="EU2" s="295"/>
      <c r="EV2" s="295"/>
      <c r="EW2" s="295"/>
      <c r="EX2" s="295"/>
      <c r="EY2" s="295"/>
      <c r="EZ2" s="295"/>
      <c r="FA2" s="295"/>
      <c r="FB2" s="295"/>
      <c r="FC2" s="295"/>
      <c r="FD2" s="295"/>
      <c r="FE2" s="295"/>
      <c r="FF2" s="295"/>
      <c r="FG2" s="295"/>
      <c r="FH2" s="295"/>
      <c r="FI2" s="295"/>
      <c r="FJ2" s="295"/>
      <c r="FK2" s="295"/>
      <c r="FL2" s="295"/>
      <c r="FM2" s="295"/>
      <c r="FN2" s="295"/>
      <c r="FO2" s="295"/>
      <c r="FP2" s="295"/>
      <c r="FQ2" s="295"/>
      <c r="FR2" s="295"/>
      <c r="FS2" s="295"/>
      <c r="FT2" s="295"/>
      <c r="FU2" s="295"/>
      <c r="FV2" s="295"/>
      <c r="FW2" s="295"/>
      <c r="FX2" s="295"/>
      <c r="FY2" s="295"/>
      <c r="FZ2" s="295"/>
      <c r="GA2" s="295"/>
      <c r="GB2" s="295"/>
      <c r="GC2" s="295"/>
      <c r="GD2" s="295"/>
      <c r="GE2" s="295"/>
      <c r="GF2" s="295"/>
      <c r="GG2" s="295"/>
      <c r="GH2" s="295"/>
      <c r="GI2" s="295"/>
      <c r="GJ2" s="295"/>
      <c r="GK2" s="295"/>
      <c r="GL2" s="295"/>
      <c r="GM2" s="295"/>
      <c r="GN2" s="295"/>
      <c r="GO2" s="295"/>
      <c r="GP2" s="295"/>
      <c r="GQ2" s="295"/>
      <c r="GR2" s="295"/>
      <c r="GS2" s="295"/>
      <c r="GT2" s="295"/>
      <c r="GU2" s="295"/>
      <c r="GV2" s="295"/>
      <c r="GW2" s="295"/>
      <c r="GX2" s="295"/>
      <c r="GY2" s="295"/>
      <c r="GZ2" s="295"/>
      <c r="HA2" s="295"/>
      <c r="HB2" s="295"/>
      <c r="HC2" s="295"/>
      <c r="HD2" s="295"/>
      <c r="HE2" s="295"/>
      <c r="HF2" s="295"/>
      <c r="HG2" s="295"/>
      <c r="HH2" s="295"/>
      <c r="HI2" s="295"/>
      <c r="HJ2" s="295"/>
      <c r="HK2" s="295"/>
      <c r="HL2" s="295"/>
      <c r="HM2" s="295"/>
      <c r="HN2" s="295"/>
      <c r="HO2" s="295"/>
      <c r="HP2" s="295"/>
      <c r="HQ2" s="295"/>
      <c r="HR2" s="295"/>
      <c r="HS2" s="295"/>
      <c r="HT2" s="295"/>
      <c r="HU2" s="295"/>
      <c r="HV2" s="295"/>
      <c r="HW2" s="295"/>
      <c r="HX2" s="295"/>
      <c r="HY2" s="295"/>
      <c r="HZ2" s="295"/>
      <c r="IA2" s="295"/>
      <c r="IB2" s="295"/>
      <c r="IC2" s="295"/>
      <c r="ID2" s="295"/>
      <c r="IE2" s="295"/>
      <c r="IF2" s="295"/>
      <c r="IG2" s="295"/>
      <c r="IH2" s="295"/>
      <c r="II2" s="295"/>
      <c r="IJ2" s="295"/>
      <c r="IK2" s="295"/>
      <c r="IL2" s="295"/>
      <c r="IM2" s="295"/>
      <c r="IN2" s="295"/>
    </row>
    <row r="3" ht="30.75" customHeight="1" spans="1:248">
      <c r="A3" s="207"/>
      <c r="B3" s="207"/>
      <c r="C3" s="207"/>
      <c r="D3" s="292"/>
      <c r="E3" s="127"/>
      <c r="F3" s="226"/>
      <c r="G3" s="292"/>
      <c r="H3" s="226"/>
      <c r="I3" s="292"/>
      <c r="J3" s="292"/>
      <c r="K3" s="296"/>
      <c r="L3" s="292"/>
      <c r="M3" s="292"/>
      <c r="N3" s="297" t="s">
        <v>181</v>
      </c>
      <c r="O3" s="297"/>
      <c r="P3" s="298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295"/>
      <c r="CX3" s="295"/>
      <c r="CY3" s="295"/>
      <c r="CZ3" s="295"/>
      <c r="DA3" s="295"/>
      <c r="DB3" s="295"/>
      <c r="DC3" s="295"/>
      <c r="DD3" s="295"/>
      <c r="DE3" s="295"/>
      <c r="DF3" s="295"/>
      <c r="DG3" s="295"/>
      <c r="DH3" s="295"/>
      <c r="DI3" s="295"/>
      <c r="DJ3" s="295"/>
      <c r="DK3" s="295"/>
      <c r="DL3" s="295"/>
      <c r="DM3" s="295"/>
      <c r="DN3" s="295"/>
      <c r="DO3" s="295"/>
      <c r="DP3" s="295"/>
      <c r="DQ3" s="295"/>
      <c r="DR3" s="295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5"/>
      <c r="ED3" s="295"/>
      <c r="EE3" s="295"/>
      <c r="EF3" s="295"/>
      <c r="EG3" s="295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295"/>
      <c r="EZ3" s="295"/>
      <c r="FA3" s="295"/>
      <c r="FB3" s="295"/>
      <c r="FC3" s="295"/>
      <c r="FD3" s="295"/>
      <c r="FE3" s="295"/>
      <c r="FF3" s="295"/>
      <c r="FG3" s="295"/>
      <c r="FH3" s="295"/>
      <c r="FI3" s="295"/>
      <c r="FJ3" s="295"/>
      <c r="FK3" s="295"/>
      <c r="FL3" s="295"/>
      <c r="FM3" s="295"/>
      <c r="FN3" s="295"/>
      <c r="FO3" s="295"/>
      <c r="FP3" s="295"/>
      <c r="FQ3" s="295"/>
      <c r="FR3" s="295"/>
      <c r="FS3" s="295"/>
      <c r="FT3" s="295"/>
      <c r="FU3" s="295"/>
      <c r="FV3" s="295"/>
      <c r="FW3" s="295"/>
      <c r="FX3" s="295"/>
      <c r="FY3" s="295"/>
      <c r="FZ3" s="295"/>
      <c r="GA3" s="295"/>
      <c r="GB3" s="295"/>
      <c r="GC3" s="295"/>
      <c r="GD3" s="295"/>
      <c r="GE3" s="295"/>
      <c r="GF3" s="295"/>
      <c r="GG3" s="295"/>
      <c r="GH3" s="295"/>
      <c r="GI3" s="295"/>
      <c r="GJ3" s="295"/>
      <c r="GK3" s="295"/>
      <c r="GL3" s="295"/>
      <c r="GM3" s="295"/>
      <c r="GN3" s="295"/>
      <c r="GO3" s="295"/>
      <c r="GP3" s="295"/>
      <c r="GQ3" s="295"/>
      <c r="GR3" s="295"/>
      <c r="GS3" s="295"/>
      <c r="GT3" s="295"/>
      <c r="GU3" s="295"/>
      <c r="GV3" s="295"/>
      <c r="GW3" s="295"/>
      <c r="GX3" s="295"/>
      <c r="GY3" s="295"/>
      <c r="GZ3" s="295"/>
      <c r="HA3" s="295"/>
      <c r="HB3" s="295"/>
      <c r="HC3" s="295"/>
      <c r="HD3" s="295"/>
      <c r="HE3" s="295"/>
      <c r="HF3" s="295"/>
      <c r="HG3" s="295"/>
      <c r="HH3" s="295"/>
      <c r="HI3" s="295"/>
      <c r="HJ3" s="295"/>
      <c r="HK3" s="295"/>
      <c r="HL3" s="295"/>
      <c r="HM3" s="295"/>
      <c r="HN3" s="295"/>
      <c r="HO3" s="295"/>
      <c r="HP3" s="295"/>
      <c r="HQ3" s="295"/>
      <c r="HR3" s="295"/>
      <c r="HS3" s="295"/>
      <c r="HT3" s="295"/>
      <c r="HU3" s="295"/>
      <c r="HV3" s="295"/>
      <c r="HW3" s="295"/>
      <c r="HX3" s="295"/>
      <c r="HY3" s="295"/>
      <c r="HZ3" s="295"/>
      <c r="IA3" s="295"/>
      <c r="IB3" s="295"/>
      <c r="IC3" s="295"/>
      <c r="ID3" s="295"/>
      <c r="IE3" s="295"/>
      <c r="IF3" s="295"/>
      <c r="IG3" s="295"/>
      <c r="IH3" s="295"/>
      <c r="II3" s="295"/>
      <c r="IJ3" s="295"/>
      <c r="IK3" s="295"/>
      <c r="IL3" s="295"/>
      <c r="IM3" s="295"/>
      <c r="IN3" s="295"/>
    </row>
    <row r="4" ht="23.1" customHeight="1" spans="1:248">
      <c r="A4" s="112" t="s">
        <v>203</v>
      </c>
      <c r="B4" s="112" t="s">
        <v>182</v>
      </c>
      <c r="C4" s="220" t="s">
        <v>204</v>
      </c>
      <c r="D4" s="293" t="s">
        <v>205</v>
      </c>
      <c r="E4" s="294" t="s">
        <v>292</v>
      </c>
      <c r="F4" s="294" t="s">
        <v>293</v>
      </c>
      <c r="G4" s="294" t="s">
        <v>294</v>
      </c>
      <c r="H4" s="294" t="s">
        <v>295</v>
      </c>
      <c r="I4" s="294" t="s">
        <v>296</v>
      </c>
      <c r="J4" s="294" t="s">
        <v>297</v>
      </c>
      <c r="K4" s="299" t="s">
        <v>298</v>
      </c>
      <c r="L4" s="299" t="s">
        <v>299</v>
      </c>
      <c r="M4" s="299" t="s">
        <v>300</v>
      </c>
      <c r="N4" s="299" t="s">
        <v>301</v>
      </c>
      <c r="O4" s="299" t="s">
        <v>302</v>
      </c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5"/>
      <c r="FT4" s="295"/>
      <c r="FU4" s="295"/>
      <c r="FV4" s="295"/>
      <c r="FW4" s="295"/>
      <c r="FX4" s="295"/>
      <c r="FY4" s="295"/>
      <c r="FZ4" s="295"/>
      <c r="GA4" s="295"/>
      <c r="GB4" s="295"/>
      <c r="GC4" s="295"/>
      <c r="GD4" s="295"/>
      <c r="GE4" s="295"/>
      <c r="GF4" s="295"/>
      <c r="GG4" s="295"/>
      <c r="GH4" s="295"/>
      <c r="GI4" s="295"/>
      <c r="GJ4" s="295"/>
      <c r="GK4" s="295"/>
      <c r="GL4" s="295"/>
      <c r="GM4" s="295"/>
      <c r="GN4" s="295"/>
      <c r="GO4" s="295"/>
      <c r="GP4" s="295"/>
      <c r="GQ4" s="295"/>
      <c r="GR4" s="295"/>
      <c r="GS4" s="295"/>
      <c r="GT4" s="295"/>
      <c r="GU4" s="295"/>
      <c r="GV4" s="295"/>
      <c r="GW4" s="295"/>
      <c r="GX4" s="295"/>
      <c r="GY4" s="295"/>
      <c r="GZ4" s="295"/>
      <c r="HA4" s="295"/>
      <c r="HB4" s="295"/>
      <c r="HC4" s="295"/>
      <c r="HD4" s="295"/>
      <c r="HE4" s="295"/>
      <c r="HF4" s="295"/>
      <c r="HG4" s="295"/>
      <c r="HH4" s="295"/>
      <c r="HI4" s="295"/>
      <c r="HJ4" s="295"/>
      <c r="HK4" s="295"/>
      <c r="HL4" s="295"/>
      <c r="HM4" s="295"/>
      <c r="HN4" s="295"/>
      <c r="HO4" s="295"/>
      <c r="HP4" s="295"/>
      <c r="HQ4" s="295"/>
      <c r="HR4" s="295"/>
      <c r="HS4" s="295"/>
      <c r="HT4" s="295"/>
      <c r="HU4" s="295"/>
      <c r="HV4" s="295"/>
      <c r="HW4" s="295"/>
      <c r="HX4" s="295"/>
      <c r="HY4" s="295"/>
      <c r="HZ4" s="295"/>
      <c r="IA4" s="295"/>
      <c r="IB4" s="295"/>
      <c r="IC4" s="295"/>
      <c r="ID4" s="295"/>
      <c r="IE4" s="295"/>
      <c r="IF4" s="295"/>
      <c r="IG4" s="295"/>
      <c r="IH4" s="295"/>
      <c r="II4" s="295"/>
      <c r="IJ4" s="295"/>
      <c r="IK4" s="295"/>
      <c r="IL4" s="295"/>
      <c r="IM4" s="295"/>
      <c r="IN4" s="295"/>
    </row>
    <row r="5" ht="19.5" customHeight="1" spans="1:248">
      <c r="A5" s="112"/>
      <c r="B5" s="112"/>
      <c r="C5" s="220"/>
      <c r="D5" s="293"/>
      <c r="E5" s="294"/>
      <c r="F5" s="294"/>
      <c r="G5" s="294"/>
      <c r="H5" s="294"/>
      <c r="I5" s="294"/>
      <c r="J5" s="294"/>
      <c r="K5" s="299"/>
      <c r="L5" s="299"/>
      <c r="M5" s="299"/>
      <c r="N5" s="299"/>
      <c r="O5" s="299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295"/>
      <c r="DC5" s="295"/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295"/>
      <c r="DX5" s="295"/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  <c r="ER5" s="295"/>
      <c r="ES5" s="295"/>
      <c r="ET5" s="295"/>
      <c r="EU5" s="295"/>
      <c r="EV5" s="295"/>
      <c r="EW5" s="295"/>
      <c r="EX5" s="295"/>
      <c r="EY5" s="295"/>
      <c r="EZ5" s="295"/>
      <c r="FA5" s="295"/>
      <c r="FB5" s="295"/>
      <c r="FC5" s="295"/>
      <c r="FD5" s="295"/>
      <c r="FE5" s="295"/>
      <c r="FF5" s="295"/>
      <c r="FG5" s="295"/>
      <c r="FH5" s="295"/>
      <c r="FI5" s="295"/>
      <c r="FJ5" s="295"/>
      <c r="FK5" s="295"/>
      <c r="FL5" s="295"/>
      <c r="FM5" s="295"/>
      <c r="FN5" s="295"/>
      <c r="FO5" s="295"/>
      <c r="FP5" s="295"/>
      <c r="FQ5" s="295"/>
      <c r="FR5" s="295"/>
      <c r="FS5" s="295"/>
      <c r="FT5" s="295"/>
      <c r="FU5" s="295"/>
      <c r="FV5" s="295"/>
      <c r="FW5" s="295"/>
      <c r="FX5" s="295"/>
      <c r="FY5" s="295"/>
      <c r="FZ5" s="295"/>
      <c r="GA5" s="295"/>
      <c r="GB5" s="295"/>
      <c r="GC5" s="295"/>
      <c r="GD5" s="295"/>
      <c r="GE5" s="295"/>
      <c r="GF5" s="295"/>
      <c r="GG5" s="295"/>
      <c r="GH5" s="295"/>
      <c r="GI5" s="295"/>
      <c r="GJ5" s="295"/>
      <c r="GK5" s="295"/>
      <c r="GL5" s="295"/>
      <c r="GM5" s="295"/>
      <c r="GN5" s="295"/>
      <c r="GO5" s="295"/>
      <c r="GP5" s="295"/>
      <c r="GQ5" s="295"/>
      <c r="GR5" s="295"/>
      <c r="GS5" s="295"/>
      <c r="GT5" s="295"/>
      <c r="GU5" s="295"/>
      <c r="GV5" s="295"/>
      <c r="GW5" s="295"/>
      <c r="GX5" s="295"/>
      <c r="GY5" s="295"/>
      <c r="GZ5" s="295"/>
      <c r="HA5" s="295"/>
      <c r="HB5" s="295"/>
      <c r="HC5" s="295"/>
      <c r="HD5" s="295"/>
      <c r="HE5" s="295"/>
      <c r="HF5" s="295"/>
      <c r="HG5" s="295"/>
      <c r="HH5" s="295"/>
      <c r="HI5" s="295"/>
      <c r="HJ5" s="295"/>
      <c r="HK5" s="295"/>
      <c r="HL5" s="295"/>
      <c r="HM5" s="295"/>
      <c r="HN5" s="295"/>
      <c r="HO5" s="295"/>
      <c r="HP5" s="295"/>
      <c r="HQ5" s="295"/>
      <c r="HR5" s="295"/>
      <c r="HS5" s="295"/>
      <c r="HT5" s="295"/>
      <c r="HU5" s="295"/>
      <c r="HV5" s="295"/>
      <c r="HW5" s="295"/>
      <c r="HX5" s="295"/>
      <c r="HY5" s="295"/>
      <c r="HZ5" s="295"/>
      <c r="IA5" s="295"/>
      <c r="IB5" s="295"/>
      <c r="IC5" s="295"/>
      <c r="ID5" s="295"/>
      <c r="IE5" s="295"/>
      <c r="IF5" s="295"/>
      <c r="IG5" s="295"/>
      <c r="IH5" s="295"/>
      <c r="II5" s="295"/>
      <c r="IJ5" s="295"/>
      <c r="IK5" s="295"/>
      <c r="IL5" s="295"/>
      <c r="IM5" s="295"/>
      <c r="IN5" s="295"/>
    </row>
    <row r="6" ht="39.75" customHeight="1" spans="1:248">
      <c r="A6" s="112"/>
      <c r="B6" s="112"/>
      <c r="C6" s="220"/>
      <c r="D6" s="293"/>
      <c r="E6" s="294"/>
      <c r="F6" s="294"/>
      <c r="G6" s="294"/>
      <c r="H6" s="294"/>
      <c r="I6" s="294"/>
      <c r="J6" s="294"/>
      <c r="K6" s="299"/>
      <c r="L6" s="299"/>
      <c r="M6" s="299"/>
      <c r="N6" s="299"/>
      <c r="O6" s="299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5"/>
      <c r="CR6" s="295"/>
      <c r="CS6" s="295"/>
      <c r="CT6" s="295"/>
      <c r="CU6" s="295"/>
      <c r="CV6" s="295"/>
      <c r="CW6" s="295"/>
      <c r="CX6" s="295"/>
      <c r="CY6" s="295"/>
      <c r="CZ6" s="295"/>
      <c r="DA6" s="295"/>
      <c r="DB6" s="295"/>
      <c r="DC6" s="295"/>
      <c r="DD6" s="295"/>
      <c r="DE6" s="295"/>
      <c r="DF6" s="295"/>
      <c r="DG6" s="295"/>
      <c r="DH6" s="295"/>
      <c r="DI6" s="295"/>
      <c r="DJ6" s="295"/>
      <c r="DK6" s="295"/>
      <c r="DL6" s="295"/>
      <c r="DM6" s="295"/>
      <c r="DN6" s="295"/>
      <c r="DO6" s="295"/>
      <c r="DP6" s="295"/>
      <c r="DQ6" s="295"/>
      <c r="DR6" s="295"/>
      <c r="DS6" s="295"/>
      <c r="DT6" s="295"/>
      <c r="DU6" s="295"/>
      <c r="DV6" s="295"/>
      <c r="DW6" s="295"/>
      <c r="DX6" s="295"/>
      <c r="DY6" s="295"/>
      <c r="DZ6" s="295"/>
      <c r="EA6" s="295"/>
      <c r="EB6" s="295"/>
      <c r="EC6" s="295"/>
      <c r="ED6" s="295"/>
      <c r="EE6" s="295"/>
      <c r="EF6" s="295"/>
      <c r="EG6" s="295"/>
      <c r="EH6" s="295"/>
      <c r="EI6" s="295"/>
      <c r="EJ6" s="295"/>
      <c r="EK6" s="295"/>
      <c r="EL6" s="295"/>
      <c r="EM6" s="295"/>
      <c r="EN6" s="295"/>
      <c r="EO6" s="295"/>
      <c r="EP6" s="295"/>
      <c r="EQ6" s="295"/>
      <c r="ER6" s="295"/>
      <c r="ES6" s="295"/>
      <c r="ET6" s="295"/>
      <c r="EU6" s="295"/>
      <c r="EV6" s="295"/>
      <c r="EW6" s="295"/>
      <c r="EX6" s="295"/>
      <c r="EY6" s="295"/>
      <c r="EZ6" s="295"/>
      <c r="FA6" s="295"/>
      <c r="FB6" s="295"/>
      <c r="FC6" s="295"/>
      <c r="FD6" s="295"/>
      <c r="FE6" s="295"/>
      <c r="FF6" s="295"/>
      <c r="FG6" s="295"/>
      <c r="FH6" s="295"/>
      <c r="FI6" s="295"/>
      <c r="FJ6" s="295"/>
      <c r="FK6" s="295"/>
      <c r="FL6" s="295"/>
      <c r="FM6" s="295"/>
      <c r="FN6" s="295"/>
      <c r="FO6" s="295"/>
      <c r="FP6" s="295"/>
      <c r="FQ6" s="295"/>
      <c r="FR6" s="295"/>
      <c r="FS6" s="295"/>
      <c r="FT6" s="295"/>
      <c r="FU6" s="295"/>
      <c r="FV6" s="295"/>
      <c r="FW6" s="295"/>
      <c r="FX6" s="295"/>
      <c r="FY6" s="295"/>
      <c r="FZ6" s="295"/>
      <c r="GA6" s="295"/>
      <c r="GB6" s="295"/>
      <c r="GC6" s="295"/>
      <c r="GD6" s="295"/>
      <c r="GE6" s="295"/>
      <c r="GF6" s="295"/>
      <c r="GG6" s="295"/>
      <c r="GH6" s="295"/>
      <c r="GI6" s="295"/>
      <c r="GJ6" s="295"/>
      <c r="GK6" s="295"/>
      <c r="GL6" s="295"/>
      <c r="GM6" s="295"/>
      <c r="GN6" s="295"/>
      <c r="GO6" s="295"/>
      <c r="GP6" s="295"/>
      <c r="GQ6" s="295"/>
      <c r="GR6" s="295"/>
      <c r="GS6" s="295"/>
      <c r="GT6" s="295"/>
      <c r="GU6" s="295"/>
      <c r="GV6" s="295"/>
      <c r="GW6" s="295"/>
      <c r="GX6" s="295"/>
      <c r="GY6" s="295"/>
      <c r="GZ6" s="295"/>
      <c r="HA6" s="295"/>
      <c r="HB6" s="295"/>
      <c r="HC6" s="295"/>
      <c r="HD6" s="295"/>
      <c r="HE6" s="295"/>
      <c r="HF6" s="295"/>
      <c r="HG6" s="295"/>
      <c r="HH6" s="295"/>
      <c r="HI6" s="295"/>
      <c r="HJ6" s="295"/>
      <c r="HK6" s="295"/>
      <c r="HL6" s="295"/>
      <c r="HM6" s="295"/>
      <c r="HN6" s="295"/>
      <c r="HO6" s="295"/>
      <c r="HP6" s="295"/>
      <c r="HQ6" s="295"/>
      <c r="HR6" s="295"/>
      <c r="HS6" s="295"/>
      <c r="HT6" s="295"/>
      <c r="HU6" s="295"/>
      <c r="HV6" s="295"/>
      <c r="HW6" s="295"/>
      <c r="HX6" s="295"/>
      <c r="HY6" s="295"/>
      <c r="HZ6" s="295"/>
      <c r="IA6" s="295"/>
      <c r="IB6" s="295"/>
      <c r="IC6" s="295"/>
      <c r="ID6" s="295"/>
      <c r="IE6" s="295"/>
      <c r="IF6" s="295"/>
      <c r="IG6" s="295"/>
      <c r="IH6" s="295"/>
      <c r="II6" s="295"/>
      <c r="IJ6" s="295"/>
      <c r="IK6" s="295"/>
      <c r="IL6" s="295"/>
      <c r="IM6" s="295"/>
      <c r="IN6" s="295"/>
    </row>
    <row r="7" s="57" customFormat="1" ht="23.1" customHeight="1" spans="1:248">
      <c r="A7" s="230"/>
      <c r="B7" s="210"/>
      <c r="C7" s="230" t="s">
        <v>198</v>
      </c>
      <c r="D7" s="231">
        <v>439940</v>
      </c>
      <c r="E7" s="231">
        <v>0</v>
      </c>
      <c r="F7" s="231">
        <v>0</v>
      </c>
      <c r="G7" s="231">
        <v>0</v>
      </c>
      <c r="H7" s="231">
        <v>0</v>
      </c>
      <c r="I7" s="231">
        <v>89940</v>
      </c>
      <c r="J7" s="231">
        <v>0</v>
      </c>
      <c r="K7" s="231">
        <v>0</v>
      </c>
      <c r="L7" s="300">
        <v>0</v>
      </c>
      <c r="M7" s="231">
        <v>50000</v>
      </c>
      <c r="N7" s="231">
        <v>0</v>
      </c>
      <c r="O7" s="231">
        <v>300000</v>
      </c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  <c r="HT7" s="212"/>
      <c r="HU7" s="212"/>
      <c r="HV7" s="212"/>
      <c r="HW7" s="212"/>
      <c r="HX7" s="212"/>
      <c r="HY7" s="212"/>
      <c r="HZ7" s="212"/>
      <c r="IA7" s="212"/>
      <c r="IB7" s="212"/>
      <c r="IC7" s="212"/>
      <c r="ID7" s="212"/>
      <c r="IE7" s="212"/>
      <c r="IF7" s="212"/>
      <c r="IG7" s="212"/>
      <c r="IH7" s="212"/>
      <c r="II7" s="212"/>
      <c r="IJ7" s="212"/>
      <c r="IK7" s="212"/>
      <c r="IL7" s="212"/>
      <c r="IM7" s="212"/>
      <c r="IN7" s="212"/>
    </row>
    <row r="8" ht="23.1" customHeight="1" spans="1:15">
      <c r="A8" s="230"/>
      <c r="B8" s="210" t="s">
        <v>207</v>
      </c>
      <c r="C8" s="230" t="s">
        <v>200</v>
      </c>
      <c r="D8" s="231">
        <v>439940</v>
      </c>
      <c r="E8" s="231">
        <v>0</v>
      </c>
      <c r="F8" s="231">
        <v>0</v>
      </c>
      <c r="G8" s="231">
        <v>0</v>
      </c>
      <c r="H8" s="231">
        <v>0</v>
      </c>
      <c r="I8" s="231">
        <v>89940</v>
      </c>
      <c r="J8" s="231">
        <v>0</v>
      </c>
      <c r="K8" s="231">
        <v>0</v>
      </c>
      <c r="L8" s="300">
        <v>0</v>
      </c>
      <c r="M8" s="231">
        <v>50000</v>
      </c>
      <c r="N8" s="231">
        <v>0</v>
      </c>
      <c r="O8" s="231">
        <v>300000</v>
      </c>
    </row>
    <row r="9" ht="23.1" customHeight="1" spans="1:248">
      <c r="A9" s="230"/>
      <c r="B9" s="210" t="s">
        <v>201</v>
      </c>
      <c r="C9" s="230" t="s">
        <v>202</v>
      </c>
      <c r="D9" s="231">
        <v>439940</v>
      </c>
      <c r="E9" s="231">
        <v>0</v>
      </c>
      <c r="F9" s="231">
        <v>0</v>
      </c>
      <c r="G9" s="231">
        <v>0</v>
      </c>
      <c r="H9" s="231">
        <v>0</v>
      </c>
      <c r="I9" s="231">
        <v>89940</v>
      </c>
      <c r="J9" s="231">
        <v>0</v>
      </c>
      <c r="K9" s="231">
        <v>0</v>
      </c>
      <c r="L9" s="300">
        <v>0</v>
      </c>
      <c r="M9" s="231">
        <v>50000</v>
      </c>
      <c r="N9" s="231">
        <v>0</v>
      </c>
      <c r="O9" s="231">
        <v>300000</v>
      </c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  <c r="CH9" s="295"/>
      <c r="CI9" s="295"/>
      <c r="CJ9" s="295"/>
      <c r="CK9" s="295"/>
      <c r="CL9" s="295"/>
      <c r="CM9" s="295"/>
      <c r="CN9" s="295"/>
      <c r="CO9" s="295"/>
      <c r="CP9" s="295"/>
      <c r="CQ9" s="295"/>
      <c r="CR9" s="295"/>
      <c r="CS9" s="295"/>
      <c r="CT9" s="295"/>
      <c r="CU9" s="295"/>
      <c r="CV9" s="295"/>
      <c r="CW9" s="295"/>
      <c r="CX9" s="295"/>
      <c r="CY9" s="295"/>
      <c r="CZ9" s="295"/>
      <c r="DA9" s="295"/>
      <c r="DB9" s="295"/>
      <c r="DC9" s="295"/>
      <c r="DD9" s="295"/>
      <c r="DE9" s="295"/>
      <c r="DF9" s="295"/>
      <c r="DG9" s="295"/>
      <c r="DH9" s="295"/>
      <c r="DI9" s="295"/>
      <c r="DJ9" s="295"/>
      <c r="DK9" s="295"/>
      <c r="DL9" s="295"/>
      <c r="DM9" s="295"/>
      <c r="DN9" s="295"/>
      <c r="DO9" s="295"/>
      <c r="DP9" s="295"/>
      <c r="DQ9" s="295"/>
      <c r="DR9" s="295"/>
      <c r="DS9" s="295"/>
      <c r="DT9" s="295"/>
      <c r="DU9" s="295"/>
      <c r="DV9" s="295"/>
      <c r="DW9" s="295"/>
      <c r="DX9" s="295"/>
      <c r="DY9" s="295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295"/>
      <c r="FX9" s="295"/>
      <c r="FY9" s="295"/>
      <c r="FZ9" s="295"/>
      <c r="GA9" s="295"/>
      <c r="GB9" s="295"/>
      <c r="GC9" s="295"/>
      <c r="GD9" s="295"/>
      <c r="GE9" s="295"/>
      <c r="GF9" s="295"/>
      <c r="GG9" s="295"/>
      <c r="GH9" s="295"/>
      <c r="GI9" s="295"/>
      <c r="GJ9" s="295"/>
      <c r="GK9" s="295"/>
      <c r="GL9" s="295"/>
      <c r="GM9" s="295"/>
      <c r="GN9" s="295"/>
      <c r="GO9" s="295"/>
      <c r="GP9" s="295"/>
      <c r="GQ9" s="295"/>
      <c r="GR9" s="295"/>
      <c r="GS9" s="295"/>
      <c r="GT9" s="295"/>
      <c r="GU9" s="295"/>
      <c r="GV9" s="295"/>
      <c r="GW9" s="295"/>
      <c r="GX9" s="295"/>
      <c r="GY9" s="295"/>
      <c r="GZ9" s="295"/>
      <c r="HA9" s="295"/>
      <c r="HB9" s="295"/>
      <c r="HC9" s="295"/>
      <c r="HD9" s="295"/>
      <c r="HE9" s="295"/>
      <c r="HF9" s="295"/>
      <c r="HG9" s="295"/>
      <c r="HH9" s="295"/>
      <c r="HI9" s="295"/>
      <c r="HJ9" s="295"/>
      <c r="HK9" s="295"/>
      <c r="HL9" s="295"/>
      <c r="HM9" s="295"/>
      <c r="HN9" s="295"/>
      <c r="HO9" s="295"/>
      <c r="HP9" s="295"/>
      <c r="HQ9" s="295"/>
      <c r="HR9" s="295"/>
      <c r="HS9" s="295"/>
      <c r="HT9" s="295"/>
      <c r="HU9" s="295"/>
      <c r="HV9" s="295"/>
      <c r="HW9" s="295"/>
      <c r="HX9" s="295"/>
      <c r="HY9" s="295"/>
      <c r="HZ9" s="295"/>
      <c r="IA9" s="295"/>
      <c r="IB9" s="295"/>
      <c r="IC9" s="295"/>
      <c r="ID9" s="295"/>
      <c r="IE9" s="295"/>
      <c r="IF9" s="295"/>
      <c r="IG9" s="295"/>
      <c r="IH9" s="295"/>
      <c r="II9" s="295"/>
      <c r="IJ9" s="295"/>
      <c r="IK9" s="295"/>
      <c r="IL9" s="295"/>
      <c r="IM9" s="295"/>
      <c r="IN9" s="295"/>
    </row>
    <row r="10" ht="23.1" customHeight="1" spans="1:248">
      <c r="A10" s="230">
        <v>2120501</v>
      </c>
      <c r="B10" s="210" t="s">
        <v>208</v>
      </c>
      <c r="C10" s="230" t="s">
        <v>210</v>
      </c>
      <c r="D10" s="231">
        <v>350000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1">
        <v>0</v>
      </c>
      <c r="K10" s="231">
        <v>0</v>
      </c>
      <c r="L10" s="300">
        <v>0</v>
      </c>
      <c r="M10" s="231">
        <v>50000</v>
      </c>
      <c r="N10" s="231">
        <v>0</v>
      </c>
      <c r="O10" s="231">
        <v>300000</v>
      </c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5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/>
      <c r="CH10" s="295"/>
      <c r="CI10" s="295"/>
      <c r="CJ10" s="295"/>
      <c r="CK10" s="295"/>
      <c r="CL10" s="295"/>
      <c r="CM10" s="295"/>
      <c r="CN10" s="295"/>
      <c r="CO10" s="295"/>
      <c r="CP10" s="295"/>
      <c r="CQ10" s="295"/>
      <c r="CR10" s="295"/>
      <c r="CS10" s="295"/>
      <c r="CT10" s="295"/>
      <c r="CU10" s="295"/>
      <c r="CV10" s="295"/>
      <c r="CW10" s="295"/>
      <c r="CX10" s="295"/>
      <c r="CY10" s="295"/>
      <c r="CZ10" s="295"/>
      <c r="DA10" s="295"/>
      <c r="DB10" s="295"/>
      <c r="DC10" s="295"/>
      <c r="DD10" s="295"/>
      <c r="DE10" s="295"/>
      <c r="DF10" s="295"/>
      <c r="DG10" s="295"/>
      <c r="DH10" s="295"/>
      <c r="DI10" s="295"/>
      <c r="DJ10" s="295"/>
      <c r="DK10" s="295"/>
      <c r="DL10" s="295"/>
      <c r="DM10" s="295"/>
      <c r="DN10" s="295"/>
      <c r="DO10" s="295"/>
      <c r="DP10" s="295"/>
      <c r="DQ10" s="295"/>
      <c r="DR10" s="295"/>
      <c r="DS10" s="295"/>
      <c r="DT10" s="295"/>
      <c r="DU10" s="295"/>
      <c r="DV10" s="295"/>
      <c r="DW10" s="295"/>
      <c r="DX10" s="295"/>
      <c r="DY10" s="295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5"/>
      <c r="GA10" s="295"/>
      <c r="GB10" s="295"/>
      <c r="GC10" s="295"/>
      <c r="GD10" s="295"/>
      <c r="GE10" s="295"/>
      <c r="GF10" s="295"/>
      <c r="GG10" s="295"/>
      <c r="GH10" s="295"/>
      <c r="GI10" s="295"/>
      <c r="GJ10" s="295"/>
      <c r="GK10" s="295"/>
      <c r="GL10" s="295"/>
      <c r="GM10" s="295"/>
      <c r="GN10" s="295"/>
      <c r="GO10" s="295"/>
      <c r="GP10" s="295"/>
      <c r="GQ10" s="295"/>
      <c r="GR10" s="295"/>
      <c r="GS10" s="295"/>
      <c r="GT10" s="295"/>
      <c r="GU10" s="295"/>
      <c r="GV10" s="295"/>
      <c r="GW10" s="295"/>
      <c r="GX10" s="295"/>
      <c r="GY10" s="295"/>
      <c r="GZ10" s="295"/>
      <c r="HA10" s="295"/>
      <c r="HB10" s="295"/>
      <c r="HC10" s="295"/>
      <c r="HD10" s="295"/>
      <c r="HE10" s="295"/>
      <c r="HF10" s="295"/>
      <c r="HG10" s="295"/>
      <c r="HH10" s="295"/>
      <c r="HI10" s="295"/>
      <c r="HJ10" s="295"/>
      <c r="HK10" s="295"/>
      <c r="HL10" s="295"/>
      <c r="HM10" s="295"/>
      <c r="HN10" s="295"/>
      <c r="HO10" s="295"/>
      <c r="HP10" s="295"/>
      <c r="HQ10" s="295"/>
      <c r="HR10" s="295"/>
      <c r="HS10" s="295"/>
      <c r="HT10" s="295"/>
      <c r="HU10" s="295"/>
      <c r="HV10" s="295"/>
      <c r="HW10" s="295"/>
      <c r="HX10" s="295"/>
      <c r="HY10" s="295"/>
      <c r="HZ10" s="295"/>
      <c r="IA10" s="295"/>
      <c r="IB10" s="295"/>
      <c r="IC10" s="295"/>
      <c r="ID10" s="295"/>
      <c r="IE10" s="295"/>
      <c r="IF10" s="295"/>
      <c r="IG10" s="295"/>
      <c r="IH10" s="295"/>
      <c r="II10" s="295"/>
      <c r="IJ10" s="295"/>
      <c r="IK10" s="295"/>
      <c r="IL10" s="295"/>
      <c r="IM10" s="295"/>
      <c r="IN10" s="295"/>
    </row>
    <row r="11" ht="23.1" customHeight="1" spans="1:248">
      <c r="A11" s="230">
        <v>2120101</v>
      </c>
      <c r="B11" s="210" t="s">
        <v>208</v>
      </c>
      <c r="C11" s="230" t="s">
        <v>209</v>
      </c>
      <c r="D11" s="231">
        <v>89940</v>
      </c>
      <c r="E11" s="231">
        <v>0</v>
      </c>
      <c r="F11" s="231">
        <v>0</v>
      </c>
      <c r="G11" s="231">
        <v>0</v>
      </c>
      <c r="H11" s="231">
        <v>0</v>
      </c>
      <c r="I11" s="231">
        <v>89940</v>
      </c>
      <c r="J11" s="231">
        <v>0</v>
      </c>
      <c r="K11" s="231">
        <v>0</v>
      </c>
      <c r="L11" s="300">
        <v>0</v>
      </c>
      <c r="M11" s="231">
        <v>0</v>
      </c>
      <c r="N11" s="231">
        <v>0</v>
      </c>
      <c r="O11" s="231">
        <v>0</v>
      </c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  <c r="II11" s="295"/>
      <c r="IJ11" s="295"/>
      <c r="IK11" s="295"/>
      <c r="IL11" s="295"/>
      <c r="IM11" s="295"/>
      <c r="IN11" s="295"/>
    </row>
    <row r="12" ht="23.1" customHeight="1" spans="1:248">
      <c r="A12" s="212"/>
      <c r="B12" s="212"/>
      <c r="C12" s="212"/>
      <c r="D12" s="212"/>
      <c r="E12" s="212"/>
      <c r="F12" s="212"/>
      <c r="G12" s="212"/>
      <c r="H12" s="212"/>
      <c r="J12" s="212"/>
      <c r="K12" s="213"/>
      <c r="L12" s="212"/>
      <c r="M12" s="212"/>
      <c r="N12" s="212"/>
      <c r="O12" s="212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K12" s="295"/>
      <c r="CL12" s="295"/>
      <c r="CM12" s="295"/>
      <c r="CN12" s="295"/>
      <c r="CO12" s="295"/>
      <c r="CP12" s="295"/>
      <c r="CQ12" s="295"/>
      <c r="CR12" s="295"/>
      <c r="CS12" s="295"/>
      <c r="CT12" s="295"/>
      <c r="CU12" s="295"/>
      <c r="CV12" s="295"/>
      <c r="CW12" s="295"/>
      <c r="CX12" s="295"/>
      <c r="CY12" s="295"/>
      <c r="CZ12" s="295"/>
      <c r="DA12" s="295"/>
      <c r="DB12" s="295"/>
      <c r="DC12" s="295"/>
      <c r="DD12" s="295"/>
      <c r="DE12" s="295"/>
      <c r="DF12" s="295"/>
      <c r="DG12" s="295"/>
      <c r="DH12" s="295"/>
      <c r="DI12" s="295"/>
      <c r="DJ12" s="295"/>
      <c r="DK12" s="295"/>
      <c r="DL12" s="295"/>
      <c r="DM12" s="295"/>
      <c r="DN12" s="295"/>
      <c r="DO12" s="295"/>
      <c r="DP12" s="295"/>
      <c r="DQ12" s="295"/>
      <c r="DR12" s="295"/>
      <c r="DS12" s="295"/>
      <c r="DT12" s="295"/>
      <c r="DU12" s="295"/>
      <c r="DV12" s="295"/>
      <c r="DW12" s="295"/>
      <c r="DX12" s="295"/>
      <c r="DY12" s="295"/>
      <c r="DZ12" s="295"/>
      <c r="EA12" s="295"/>
      <c r="EB12" s="295"/>
      <c r="EC12" s="295"/>
      <c r="ED12" s="295"/>
      <c r="EE12" s="295"/>
      <c r="EF12" s="295"/>
      <c r="EG12" s="295"/>
      <c r="EH12" s="295"/>
      <c r="EI12" s="295"/>
      <c r="EJ12" s="295"/>
      <c r="EK12" s="295"/>
      <c r="EL12" s="295"/>
      <c r="EM12" s="295"/>
      <c r="EN12" s="295"/>
      <c r="EO12" s="295"/>
      <c r="EP12" s="295"/>
      <c r="EQ12" s="295"/>
      <c r="ER12" s="295"/>
      <c r="ES12" s="295"/>
      <c r="ET12" s="295"/>
      <c r="EU12" s="295"/>
      <c r="EV12" s="295"/>
      <c r="EW12" s="295"/>
      <c r="EX12" s="295"/>
      <c r="EY12" s="295"/>
      <c r="EZ12" s="295"/>
      <c r="FA12" s="295"/>
      <c r="FB12" s="295"/>
      <c r="FC12" s="295"/>
      <c r="FD12" s="295"/>
      <c r="FE12" s="295"/>
      <c r="FF12" s="295"/>
      <c r="FG12" s="295"/>
      <c r="FH12" s="295"/>
      <c r="FI12" s="295"/>
      <c r="FJ12" s="295"/>
      <c r="FK12" s="295"/>
      <c r="FL12" s="295"/>
      <c r="FM12" s="295"/>
      <c r="FN12" s="295"/>
      <c r="FO12" s="295"/>
      <c r="FP12" s="295"/>
      <c r="FQ12" s="295"/>
      <c r="FR12" s="295"/>
      <c r="FS12" s="295"/>
      <c r="FT12" s="295"/>
      <c r="FU12" s="295"/>
      <c r="FV12" s="295"/>
      <c r="FW12" s="295"/>
      <c r="FX12" s="295"/>
      <c r="FY12" s="295"/>
      <c r="FZ12" s="295"/>
      <c r="GA12" s="295"/>
      <c r="GB12" s="295"/>
      <c r="GC12" s="295"/>
      <c r="GD12" s="295"/>
      <c r="GE12" s="295"/>
      <c r="GF12" s="295"/>
      <c r="GG12" s="295"/>
      <c r="GH12" s="295"/>
      <c r="GI12" s="295"/>
      <c r="GJ12" s="295"/>
      <c r="GK12" s="295"/>
      <c r="GL12" s="295"/>
      <c r="GM12" s="295"/>
      <c r="GN12" s="295"/>
      <c r="GO12" s="295"/>
      <c r="GP12" s="295"/>
      <c r="GQ12" s="295"/>
      <c r="GR12" s="295"/>
      <c r="GS12" s="295"/>
      <c r="GT12" s="295"/>
      <c r="GU12" s="295"/>
      <c r="GV12" s="295"/>
      <c r="GW12" s="295"/>
      <c r="GX12" s="295"/>
      <c r="GY12" s="295"/>
      <c r="GZ12" s="295"/>
      <c r="HA12" s="295"/>
      <c r="HB12" s="295"/>
      <c r="HC12" s="295"/>
      <c r="HD12" s="295"/>
      <c r="HE12" s="295"/>
      <c r="HF12" s="295"/>
      <c r="HG12" s="295"/>
      <c r="HH12" s="295"/>
      <c r="HI12" s="295"/>
      <c r="HJ12" s="295"/>
      <c r="HK12" s="295"/>
      <c r="HL12" s="295"/>
      <c r="HM12" s="295"/>
      <c r="HN12" s="295"/>
      <c r="HO12" s="295"/>
      <c r="HP12" s="295"/>
      <c r="HQ12" s="295"/>
      <c r="HR12" s="295"/>
      <c r="HS12" s="295"/>
      <c r="HT12" s="295"/>
      <c r="HU12" s="295"/>
      <c r="HV12" s="295"/>
      <c r="HW12" s="295"/>
      <c r="HX12" s="295"/>
      <c r="HY12" s="295"/>
      <c r="HZ12" s="295"/>
      <c r="IA12" s="295"/>
      <c r="IB12" s="295"/>
      <c r="IC12" s="295"/>
      <c r="ID12" s="295"/>
      <c r="IE12" s="295"/>
      <c r="IF12" s="295"/>
      <c r="IG12" s="295"/>
      <c r="IH12" s="295"/>
      <c r="II12" s="295"/>
      <c r="IJ12" s="295"/>
      <c r="IK12" s="295"/>
      <c r="IL12" s="295"/>
      <c r="IM12" s="295"/>
      <c r="IN12" s="295"/>
    </row>
    <row r="13" ht="23.1" customHeight="1" spans="1:248">
      <c r="A13" s="295"/>
      <c r="B13" s="295"/>
      <c r="C13" s="295"/>
      <c r="D13" s="295"/>
      <c r="E13" s="212"/>
      <c r="F13" s="212"/>
      <c r="G13" s="295"/>
      <c r="H13" s="295"/>
      <c r="I13" s="295"/>
      <c r="J13" s="295"/>
      <c r="K13" s="213"/>
      <c r="L13" s="212"/>
      <c r="M13" s="212"/>
      <c r="N13" s="212"/>
      <c r="O13" s="212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5"/>
      <c r="CW13" s="295"/>
      <c r="CX13" s="295"/>
      <c r="CY13" s="295"/>
      <c r="CZ13" s="295"/>
      <c r="DA13" s="295"/>
      <c r="DB13" s="295"/>
      <c r="DC13" s="295"/>
      <c r="DD13" s="295"/>
      <c r="DE13" s="295"/>
      <c r="DF13" s="295"/>
      <c r="DG13" s="295"/>
      <c r="DH13" s="295"/>
      <c r="DI13" s="295"/>
      <c r="DJ13" s="295"/>
      <c r="DK13" s="295"/>
      <c r="DL13" s="295"/>
      <c r="DM13" s="295"/>
      <c r="DN13" s="295"/>
      <c r="DO13" s="295"/>
      <c r="DP13" s="295"/>
      <c r="DQ13" s="295"/>
      <c r="DR13" s="295"/>
      <c r="DS13" s="295"/>
      <c r="DT13" s="295"/>
      <c r="DU13" s="295"/>
      <c r="DV13" s="295"/>
      <c r="DW13" s="295"/>
      <c r="DX13" s="295"/>
      <c r="DY13" s="295"/>
      <c r="DZ13" s="295"/>
      <c r="EA13" s="295"/>
      <c r="EB13" s="295"/>
      <c r="EC13" s="295"/>
      <c r="ED13" s="295"/>
      <c r="EE13" s="295"/>
      <c r="EF13" s="295"/>
      <c r="EG13" s="295"/>
      <c r="EH13" s="295"/>
      <c r="EI13" s="295"/>
      <c r="EJ13" s="295"/>
      <c r="EK13" s="295"/>
      <c r="EL13" s="295"/>
      <c r="EM13" s="295"/>
      <c r="EN13" s="295"/>
      <c r="EO13" s="295"/>
      <c r="EP13" s="295"/>
      <c r="EQ13" s="295"/>
      <c r="ER13" s="295"/>
      <c r="ES13" s="295"/>
      <c r="ET13" s="295"/>
      <c r="EU13" s="295"/>
      <c r="EV13" s="295"/>
      <c r="EW13" s="295"/>
      <c r="EX13" s="295"/>
      <c r="EY13" s="295"/>
      <c r="EZ13" s="295"/>
      <c r="FA13" s="295"/>
      <c r="FB13" s="295"/>
      <c r="FC13" s="295"/>
      <c r="FD13" s="295"/>
      <c r="FE13" s="295"/>
      <c r="FF13" s="295"/>
      <c r="FG13" s="295"/>
      <c r="FH13" s="295"/>
      <c r="FI13" s="295"/>
      <c r="FJ13" s="295"/>
      <c r="FK13" s="295"/>
      <c r="FL13" s="295"/>
      <c r="FM13" s="295"/>
      <c r="FN13" s="295"/>
      <c r="FO13" s="295"/>
      <c r="FP13" s="295"/>
      <c r="FQ13" s="295"/>
      <c r="FR13" s="295"/>
      <c r="FS13" s="295"/>
      <c r="FT13" s="295"/>
      <c r="FU13" s="295"/>
      <c r="FV13" s="295"/>
      <c r="FW13" s="295"/>
      <c r="FX13" s="295"/>
      <c r="FY13" s="295"/>
      <c r="FZ13" s="295"/>
      <c r="GA13" s="295"/>
      <c r="GB13" s="295"/>
      <c r="GC13" s="295"/>
      <c r="GD13" s="295"/>
      <c r="GE13" s="295"/>
      <c r="GF13" s="295"/>
      <c r="GG13" s="295"/>
      <c r="GH13" s="295"/>
      <c r="GI13" s="295"/>
      <c r="GJ13" s="295"/>
      <c r="GK13" s="295"/>
      <c r="GL13" s="295"/>
      <c r="GM13" s="295"/>
      <c r="GN13" s="295"/>
      <c r="GO13" s="295"/>
      <c r="GP13" s="295"/>
      <c r="GQ13" s="295"/>
      <c r="GR13" s="295"/>
      <c r="GS13" s="295"/>
      <c r="GT13" s="295"/>
      <c r="GU13" s="295"/>
      <c r="GV13" s="295"/>
      <c r="GW13" s="295"/>
      <c r="GX13" s="295"/>
      <c r="GY13" s="295"/>
      <c r="GZ13" s="295"/>
      <c r="HA13" s="295"/>
      <c r="HB13" s="295"/>
      <c r="HC13" s="295"/>
      <c r="HD13" s="295"/>
      <c r="HE13" s="295"/>
      <c r="HF13" s="295"/>
      <c r="HG13" s="295"/>
      <c r="HH13" s="295"/>
      <c r="HI13" s="295"/>
      <c r="HJ13" s="295"/>
      <c r="HK13" s="295"/>
      <c r="HL13" s="295"/>
      <c r="HM13" s="295"/>
      <c r="HN13" s="295"/>
      <c r="HO13" s="295"/>
      <c r="HP13" s="295"/>
      <c r="HQ13" s="295"/>
      <c r="HR13" s="295"/>
      <c r="HS13" s="295"/>
      <c r="HT13" s="295"/>
      <c r="HU13" s="295"/>
      <c r="HV13" s="295"/>
      <c r="HW13" s="295"/>
      <c r="HX13" s="295"/>
      <c r="HY13" s="295"/>
      <c r="HZ13" s="295"/>
      <c r="IA13" s="295"/>
      <c r="IB13" s="295"/>
      <c r="IC13" s="295"/>
      <c r="ID13" s="295"/>
      <c r="IE13" s="295"/>
      <c r="IF13" s="295"/>
      <c r="IG13" s="295"/>
      <c r="IH13" s="295"/>
      <c r="II13" s="295"/>
      <c r="IJ13" s="295"/>
      <c r="IK13" s="295"/>
      <c r="IL13" s="295"/>
      <c r="IM13" s="295"/>
      <c r="IN13" s="295"/>
    </row>
    <row r="14" ht="23.1" customHeight="1" spans="1:248">
      <c r="A14" s="295"/>
      <c r="B14" s="295"/>
      <c r="C14" s="295"/>
      <c r="D14" s="295"/>
      <c r="E14" s="295"/>
      <c r="F14" s="212"/>
      <c r="G14" s="212"/>
      <c r="H14" s="212"/>
      <c r="I14" s="295"/>
      <c r="J14" s="295"/>
      <c r="K14" s="296"/>
      <c r="L14" s="295"/>
      <c r="M14" s="295"/>
      <c r="N14" s="212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5"/>
      <c r="BM14" s="295"/>
      <c r="BN14" s="295"/>
      <c r="BO14" s="295"/>
      <c r="BP14" s="295"/>
      <c r="BQ14" s="295"/>
      <c r="BR14" s="295"/>
      <c r="BS14" s="295"/>
      <c r="BT14" s="295"/>
      <c r="BU14" s="295"/>
      <c r="BV14" s="295"/>
      <c r="BW14" s="295"/>
      <c r="BX14" s="295"/>
      <c r="BY14" s="295"/>
      <c r="BZ14" s="295"/>
      <c r="CA14" s="295"/>
      <c r="CB14" s="295"/>
      <c r="CC14" s="295"/>
      <c r="CD14" s="295"/>
      <c r="CE14" s="295"/>
      <c r="CF14" s="295"/>
      <c r="CG14" s="295"/>
      <c r="CH14" s="295"/>
      <c r="CI14" s="295"/>
      <c r="CJ14" s="295"/>
      <c r="CK14" s="295"/>
      <c r="CL14" s="295"/>
      <c r="CM14" s="295"/>
      <c r="CN14" s="295"/>
      <c r="CO14" s="295"/>
      <c r="CP14" s="295"/>
      <c r="CQ14" s="295"/>
      <c r="CR14" s="295"/>
      <c r="CS14" s="295"/>
      <c r="CT14" s="295"/>
      <c r="CU14" s="295"/>
      <c r="CV14" s="295"/>
      <c r="CW14" s="295"/>
      <c r="CX14" s="295"/>
      <c r="CY14" s="295"/>
      <c r="CZ14" s="295"/>
      <c r="DA14" s="295"/>
      <c r="DB14" s="295"/>
      <c r="DC14" s="295"/>
      <c r="DD14" s="295"/>
      <c r="DE14" s="295"/>
      <c r="DF14" s="295"/>
      <c r="DG14" s="295"/>
      <c r="DH14" s="295"/>
      <c r="DI14" s="295"/>
      <c r="DJ14" s="295"/>
      <c r="DK14" s="295"/>
      <c r="DL14" s="295"/>
      <c r="DM14" s="295"/>
      <c r="DN14" s="295"/>
      <c r="DO14" s="295"/>
      <c r="DP14" s="295"/>
      <c r="DQ14" s="295"/>
      <c r="DR14" s="295"/>
      <c r="DS14" s="295"/>
      <c r="DT14" s="295"/>
      <c r="DU14" s="295"/>
      <c r="DV14" s="295"/>
      <c r="DW14" s="295"/>
      <c r="DX14" s="295"/>
      <c r="DY14" s="295"/>
      <c r="DZ14" s="295"/>
      <c r="EA14" s="295"/>
      <c r="EB14" s="295"/>
      <c r="EC14" s="295"/>
      <c r="ED14" s="295"/>
      <c r="EE14" s="295"/>
      <c r="EF14" s="295"/>
      <c r="EG14" s="295"/>
      <c r="EH14" s="295"/>
      <c r="EI14" s="295"/>
      <c r="EJ14" s="295"/>
      <c r="EK14" s="295"/>
      <c r="EL14" s="295"/>
      <c r="EM14" s="295"/>
      <c r="EN14" s="295"/>
      <c r="EO14" s="295"/>
      <c r="EP14" s="295"/>
      <c r="EQ14" s="295"/>
      <c r="ER14" s="295"/>
      <c r="ES14" s="295"/>
      <c r="ET14" s="295"/>
      <c r="EU14" s="295"/>
      <c r="EV14" s="295"/>
      <c r="EW14" s="295"/>
      <c r="EX14" s="295"/>
      <c r="EY14" s="295"/>
      <c r="EZ14" s="295"/>
      <c r="FA14" s="295"/>
      <c r="FB14" s="295"/>
      <c r="FC14" s="295"/>
      <c r="FD14" s="295"/>
      <c r="FE14" s="295"/>
      <c r="FF14" s="295"/>
      <c r="FG14" s="295"/>
      <c r="FH14" s="295"/>
      <c r="FI14" s="295"/>
      <c r="FJ14" s="295"/>
      <c r="FK14" s="295"/>
      <c r="FL14" s="295"/>
      <c r="FM14" s="295"/>
      <c r="FN14" s="295"/>
      <c r="FO14" s="295"/>
      <c r="FP14" s="295"/>
      <c r="FQ14" s="295"/>
      <c r="FR14" s="295"/>
      <c r="FS14" s="295"/>
      <c r="FT14" s="295"/>
      <c r="FU14" s="295"/>
      <c r="FV14" s="295"/>
      <c r="FW14" s="295"/>
      <c r="FX14" s="295"/>
      <c r="FY14" s="295"/>
      <c r="FZ14" s="295"/>
      <c r="GA14" s="295"/>
      <c r="GB14" s="295"/>
      <c r="GC14" s="295"/>
      <c r="GD14" s="295"/>
      <c r="GE14" s="295"/>
      <c r="GF14" s="295"/>
      <c r="GG14" s="295"/>
      <c r="GH14" s="295"/>
      <c r="GI14" s="295"/>
      <c r="GJ14" s="295"/>
      <c r="GK14" s="295"/>
      <c r="GL14" s="295"/>
      <c r="GM14" s="295"/>
      <c r="GN14" s="295"/>
      <c r="GO14" s="295"/>
      <c r="GP14" s="295"/>
      <c r="GQ14" s="295"/>
      <c r="GR14" s="295"/>
      <c r="GS14" s="295"/>
      <c r="GT14" s="295"/>
      <c r="GU14" s="295"/>
      <c r="GV14" s="295"/>
      <c r="GW14" s="295"/>
      <c r="GX14" s="295"/>
      <c r="GY14" s="295"/>
      <c r="GZ14" s="295"/>
      <c r="HA14" s="295"/>
      <c r="HB14" s="295"/>
      <c r="HC14" s="295"/>
      <c r="HD14" s="295"/>
      <c r="HE14" s="295"/>
      <c r="HF14" s="295"/>
      <c r="HG14" s="295"/>
      <c r="HH14" s="295"/>
      <c r="HI14" s="295"/>
      <c r="HJ14" s="295"/>
      <c r="HK14" s="295"/>
      <c r="HL14" s="295"/>
      <c r="HM14" s="295"/>
      <c r="HN14" s="295"/>
      <c r="HO14" s="295"/>
      <c r="HP14" s="295"/>
      <c r="HQ14" s="295"/>
      <c r="HR14" s="295"/>
      <c r="HS14" s="295"/>
      <c r="HT14" s="295"/>
      <c r="HU14" s="295"/>
      <c r="HV14" s="295"/>
      <c r="HW14" s="295"/>
      <c r="HX14" s="295"/>
      <c r="HY14" s="295"/>
      <c r="HZ14" s="295"/>
      <c r="IA14" s="295"/>
      <c r="IB14" s="295"/>
      <c r="IC14" s="295"/>
      <c r="ID14" s="295"/>
      <c r="IE14" s="295"/>
      <c r="IF14" s="295"/>
      <c r="IG14" s="295"/>
      <c r="IH14" s="295"/>
      <c r="II14" s="295"/>
      <c r="IJ14" s="295"/>
      <c r="IK14" s="295"/>
      <c r="IL14" s="295"/>
      <c r="IM14" s="295"/>
      <c r="IN14" s="295"/>
    </row>
    <row r="15" ht="23.1" customHeight="1" spans="1:248">
      <c r="A15" s="295"/>
      <c r="B15" s="295"/>
      <c r="C15" s="295"/>
      <c r="D15" s="295"/>
      <c r="E15" s="295"/>
      <c r="F15" s="295"/>
      <c r="G15" s="295"/>
      <c r="H15" s="295"/>
      <c r="I15" s="295"/>
      <c r="J15" s="295"/>
      <c r="K15" s="296"/>
      <c r="L15" s="295"/>
      <c r="M15" s="295"/>
      <c r="N15" s="212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5"/>
      <c r="BO15" s="295"/>
      <c r="BP15" s="295"/>
      <c r="BQ15" s="295"/>
      <c r="BR15" s="295"/>
      <c r="BS15" s="295"/>
      <c r="BT15" s="295"/>
      <c r="BU15" s="295"/>
      <c r="BV15" s="295"/>
      <c r="BW15" s="295"/>
      <c r="BX15" s="295"/>
      <c r="BY15" s="295"/>
      <c r="BZ15" s="295"/>
      <c r="CA15" s="295"/>
      <c r="CB15" s="295"/>
      <c r="CC15" s="295"/>
      <c r="CD15" s="295"/>
      <c r="CE15" s="295"/>
      <c r="CF15" s="295"/>
      <c r="CG15" s="295"/>
      <c r="CH15" s="295"/>
      <c r="CI15" s="295"/>
      <c r="CJ15" s="295"/>
      <c r="CK15" s="295"/>
      <c r="CL15" s="295"/>
      <c r="CM15" s="295"/>
      <c r="CN15" s="295"/>
      <c r="CO15" s="295"/>
      <c r="CP15" s="295"/>
      <c r="CQ15" s="295"/>
      <c r="CR15" s="295"/>
      <c r="CS15" s="295"/>
      <c r="CT15" s="295"/>
      <c r="CU15" s="295"/>
      <c r="CV15" s="295"/>
      <c r="CW15" s="295"/>
      <c r="CX15" s="295"/>
      <c r="CY15" s="295"/>
      <c r="CZ15" s="295"/>
      <c r="DA15" s="295"/>
      <c r="DB15" s="295"/>
      <c r="DC15" s="295"/>
      <c r="DD15" s="295"/>
      <c r="DE15" s="295"/>
      <c r="DF15" s="295"/>
      <c r="DG15" s="295"/>
      <c r="DH15" s="295"/>
      <c r="DI15" s="295"/>
      <c r="DJ15" s="295"/>
      <c r="DK15" s="295"/>
      <c r="DL15" s="295"/>
      <c r="DM15" s="295"/>
      <c r="DN15" s="295"/>
      <c r="DO15" s="295"/>
      <c r="DP15" s="295"/>
      <c r="DQ15" s="295"/>
      <c r="DR15" s="295"/>
      <c r="DS15" s="295"/>
      <c r="DT15" s="295"/>
      <c r="DU15" s="295"/>
      <c r="DV15" s="295"/>
      <c r="DW15" s="295"/>
      <c r="DX15" s="295"/>
      <c r="DY15" s="295"/>
      <c r="DZ15" s="295"/>
      <c r="EA15" s="295"/>
      <c r="EB15" s="295"/>
      <c r="EC15" s="295"/>
      <c r="ED15" s="295"/>
      <c r="EE15" s="295"/>
      <c r="EF15" s="295"/>
      <c r="EG15" s="295"/>
      <c r="EH15" s="295"/>
      <c r="EI15" s="295"/>
      <c r="EJ15" s="295"/>
      <c r="EK15" s="295"/>
      <c r="EL15" s="295"/>
      <c r="EM15" s="295"/>
      <c r="EN15" s="295"/>
      <c r="EO15" s="295"/>
      <c r="EP15" s="295"/>
      <c r="EQ15" s="295"/>
      <c r="ER15" s="295"/>
      <c r="ES15" s="295"/>
      <c r="ET15" s="295"/>
      <c r="EU15" s="295"/>
      <c r="EV15" s="295"/>
      <c r="EW15" s="295"/>
      <c r="EX15" s="295"/>
      <c r="EY15" s="295"/>
      <c r="EZ15" s="295"/>
      <c r="FA15" s="295"/>
      <c r="FB15" s="295"/>
      <c r="FC15" s="295"/>
      <c r="FD15" s="295"/>
      <c r="FE15" s="295"/>
      <c r="FF15" s="295"/>
      <c r="FG15" s="295"/>
      <c r="FH15" s="295"/>
      <c r="FI15" s="295"/>
      <c r="FJ15" s="295"/>
      <c r="FK15" s="295"/>
      <c r="FL15" s="295"/>
      <c r="FM15" s="295"/>
      <c r="FN15" s="295"/>
      <c r="FO15" s="295"/>
      <c r="FP15" s="295"/>
      <c r="FQ15" s="295"/>
      <c r="FR15" s="295"/>
      <c r="FS15" s="295"/>
      <c r="FT15" s="295"/>
      <c r="FU15" s="295"/>
      <c r="FV15" s="295"/>
      <c r="FW15" s="295"/>
      <c r="FX15" s="295"/>
      <c r="FY15" s="295"/>
      <c r="FZ15" s="295"/>
      <c r="GA15" s="295"/>
      <c r="GB15" s="295"/>
      <c r="GC15" s="295"/>
      <c r="GD15" s="295"/>
      <c r="GE15" s="295"/>
      <c r="GF15" s="295"/>
      <c r="GG15" s="295"/>
      <c r="GH15" s="295"/>
      <c r="GI15" s="295"/>
      <c r="GJ15" s="295"/>
      <c r="GK15" s="295"/>
      <c r="GL15" s="295"/>
      <c r="GM15" s="295"/>
      <c r="GN15" s="295"/>
      <c r="GO15" s="295"/>
      <c r="GP15" s="295"/>
      <c r="GQ15" s="295"/>
      <c r="GR15" s="295"/>
      <c r="GS15" s="295"/>
      <c r="GT15" s="295"/>
      <c r="GU15" s="295"/>
      <c r="GV15" s="295"/>
      <c r="GW15" s="295"/>
      <c r="GX15" s="295"/>
      <c r="GY15" s="295"/>
      <c r="GZ15" s="295"/>
      <c r="HA15" s="295"/>
      <c r="HB15" s="295"/>
      <c r="HC15" s="295"/>
      <c r="HD15" s="295"/>
      <c r="HE15" s="295"/>
      <c r="HF15" s="295"/>
      <c r="HG15" s="295"/>
      <c r="HH15" s="295"/>
      <c r="HI15" s="295"/>
      <c r="HJ15" s="295"/>
      <c r="HK15" s="295"/>
      <c r="HL15" s="295"/>
      <c r="HM15" s="295"/>
      <c r="HN15" s="295"/>
      <c r="HO15" s="295"/>
      <c r="HP15" s="295"/>
      <c r="HQ15" s="295"/>
      <c r="HR15" s="295"/>
      <c r="HS15" s="295"/>
      <c r="HT15" s="295"/>
      <c r="HU15" s="295"/>
      <c r="HV15" s="295"/>
      <c r="HW15" s="295"/>
      <c r="HX15" s="295"/>
      <c r="HY15" s="295"/>
      <c r="HZ15" s="295"/>
      <c r="IA15" s="295"/>
      <c r="IB15" s="295"/>
      <c r="IC15" s="295"/>
      <c r="ID15" s="295"/>
      <c r="IE15" s="295"/>
      <c r="IF15" s="295"/>
      <c r="IG15" s="295"/>
      <c r="IH15" s="295"/>
      <c r="II15" s="295"/>
      <c r="IJ15" s="295"/>
      <c r="IK15" s="295"/>
      <c r="IL15" s="295"/>
      <c r="IM15" s="295"/>
      <c r="IN15" s="295"/>
    </row>
    <row r="16" ht="23.1" customHeight="1" spans="1:248">
      <c r="A16" s="295"/>
      <c r="B16" s="295"/>
      <c r="C16" s="295"/>
      <c r="D16" s="295"/>
      <c r="E16" s="295"/>
      <c r="F16" s="295"/>
      <c r="G16" s="295"/>
      <c r="H16" s="295"/>
      <c r="I16" s="295"/>
      <c r="J16" s="295"/>
      <c r="K16" s="296"/>
      <c r="L16" s="295"/>
      <c r="M16" s="295"/>
      <c r="N16" s="212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5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5"/>
      <c r="CH16" s="295"/>
      <c r="CI16" s="295"/>
      <c r="CJ16" s="295"/>
      <c r="CK16" s="295"/>
      <c r="CL16" s="295"/>
      <c r="CM16" s="295"/>
      <c r="CN16" s="295"/>
      <c r="CO16" s="295"/>
      <c r="CP16" s="295"/>
      <c r="CQ16" s="295"/>
      <c r="CR16" s="295"/>
      <c r="CS16" s="295"/>
      <c r="CT16" s="295"/>
      <c r="CU16" s="295"/>
      <c r="CV16" s="295"/>
      <c r="CW16" s="295"/>
      <c r="CX16" s="295"/>
      <c r="CY16" s="295"/>
      <c r="CZ16" s="295"/>
      <c r="DA16" s="295"/>
      <c r="DB16" s="295"/>
      <c r="DC16" s="295"/>
      <c r="DD16" s="295"/>
      <c r="DE16" s="295"/>
      <c r="DF16" s="295"/>
      <c r="DG16" s="295"/>
      <c r="DH16" s="295"/>
      <c r="DI16" s="295"/>
      <c r="DJ16" s="295"/>
      <c r="DK16" s="295"/>
      <c r="DL16" s="295"/>
      <c r="DM16" s="295"/>
      <c r="DN16" s="295"/>
      <c r="DO16" s="295"/>
      <c r="DP16" s="295"/>
      <c r="DQ16" s="295"/>
      <c r="DR16" s="295"/>
      <c r="DS16" s="295"/>
      <c r="DT16" s="295"/>
      <c r="DU16" s="295"/>
      <c r="DV16" s="295"/>
      <c r="DW16" s="295"/>
      <c r="DX16" s="295"/>
      <c r="DY16" s="295"/>
      <c r="DZ16" s="295"/>
      <c r="EA16" s="295"/>
      <c r="EB16" s="295"/>
      <c r="EC16" s="295"/>
      <c r="ED16" s="295"/>
      <c r="EE16" s="295"/>
      <c r="EF16" s="295"/>
      <c r="EG16" s="295"/>
      <c r="EH16" s="295"/>
      <c r="EI16" s="295"/>
      <c r="EJ16" s="295"/>
      <c r="EK16" s="295"/>
      <c r="EL16" s="295"/>
      <c r="EM16" s="295"/>
      <c r="EN16" s="295"/>
      <c r="EO16" s="295"/>
      <c r="EP16" s="295"/>
      <c r="EQ16" s="295"/>
      <c r="ER16" s="295"/>
      <c r="ES16" s="295"/>
      <c r="ET16" s="295"/>
      <c r="EU16" s="295"/>
      <c r="EV16" s="295"/>
      <c r="EW16" s="295"/>
      <c r="EX16" s="295"/>
      <c r="EY16" s="295"/>
      <c r="EZ16" s="295"/>
      <c r="FA16" s="295"/>
      <c r="FB16" s="295"/>
      <c r="FC16" s="295"/>
      <c r="FD16" s="295"/>
      <c r="FE16" s="295"/>
      <c r="FF16" s="295"/>
      <c r="FG16" s="295"/>
      <c r="FH16" s="295"/>
      <c r="FI16" s="295"/>
      <c r="FJ16" s="295"/>
      <c r="FK16" s="295"/>
      <c r="FL16" s="295"/>
      <c r="FM16" s="295"/>
      <c r="FN16" s="295"/>
      <c r="FO16" s="295"/>
      <c r="FP16" s="295"/>
      <c r="FQ16" s="295"/>
      <c r="FR16" s="295"/>
      <c r="FS16" s="295"/>
      <c r="FT16" s="295"/>
      <c r="FU16" s="295"/>
      <c r="FV16" s="295"/>
      <c r="FW16" s="295"/>
      <c r="FX16" s="295"/>
      <c r="FY16" s="295"/>
      <c r="FZ16" s="295"/>
      <c r="GA16" s="295"/>
      <c r="GB16" s="295"/>
      <c r="GC16" s="295"/>
      <c r="GD16" s="295"/>
      <c r="GE16" s="295"/>
      <c r="GF16" s="295"/>
      <c r="GG16" s="295"/>
      <c r="GH16" s="295"/>
      <c r="GI16" s="295"/>
      <c r="GJ16" s="295"/>
      <c r="GK16" s="295"/>
      <c r="GL16" s="295"/>
      <c r="GM16" s="295"/>
      <c r="GN16" s="295"/>
      <c r="GO16" s="295"/>
      <c r="GP16" s="295"/>
      <c r="GQ16" s="295"/>
      <c r="GR16" s="295"/>
      <c r="GS16" s="295"/>
      <c r="GT16" s="295"/>
      <c r="GU16" s="295"/>
      <c r="GV16" s="295"/>
      <c r="GW16" s="295"/>
      <c r="GX16" s="295"/>
      <c r="GY16" s="295"/>
      <c r="GZ16" s="295"/>
      <c r="HA16" s="295"/>
      <c r="HB16" s="295"/>
      <c r="HC16" s="295"/>
      <c r="HD16" s="295"/>
      <c r="HE16" s="295"/>
      <c r="HF16" s="295"/>
      <c r="HG16" s="295"/>
      <c r="HH16" s="295"/>
      <c r="HI16" s="295"/>
      <c r="HJ16" s="295"/>
      <c r="HK16" s="295"/>
      <c r="HL16" s="295"/>
      <c r="HM16" s="295"/>
      <c r="HN16" s="295"/>
      <c r="HO16" s="295"/>
      <c r="HP16" s="295"/>
      <c r="HQ16" s="295"/>
      <c r="HR16" s="295"/>
      <c r="HS16" s="295"/>
      <c r="HT16" s="295"/>
      <c r="HU16" s="295"/>
      <c r="HV16" s="295"/>
      <c r="HW16" s="295"/>
      <c r="HX16" s="295"/>
      <c r="HY16" s="295"/>
      <c r="HZ16" s="295"/>
      <c r="IA16" s="295"/>
      <c r="IB16" s="295"/>
      <c r="IC16" s="295"/>
      <c r="ID16" s="295"/>
      <c r="IE16" s="295"/>
      <c r="IF16" s="295"/>
      <c r="IG16" s="295"/>
      <c r="IH16" s="295"/>
      <c r="II16" s="295"/>
      <c r="IJ16" s="295"/>
      <c r="IK16" s="295"/>
      <c r="IL16" s="295"/>
      <c r="IM16" s="295"/>
      <c r="IN16" s="295"/>
    </row>
    <row r="17" ht="23.1" customHeight="1" spans="1:248">
      <c r="A17" s="295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  <c r="BI17" s="295"/>
      <c r="BJ17" s="295"/>
      <c r="BK17" s="295"/>
      <c r="BL17" s="295"/>
      <c r="BM17" s="295"/>
      <c r="BN17" s="295"/>
      <c r="BO17" s="295"/>
      <c r="BP17" s="295"/>
      <c r="BQ17" s="295"/>
      <c r="BR17" s="295"/>
      <c r="BS17" s="295"/>
      <c r="BT17" s="295"/>
      <c r="BU17" s="295"/>
      <c r="BV17" s="295"/>
      <c r="BW17" s="295"/>
      <c r="BX17" s="295"/>
      <c r="BY17" s="295"/>
      <c r="BZ17" s="295"/>
      <c r="CA17" s="295"/>
      <c r="CB17" s="295"/>
      <c r="CC17" s="295"/>
      <c r="CD17" s="295"/>
      <c r="CE17" s="295"/>
      <c r="CF17" s="295"/>
      <c r="CG17" s="295"/>
      <c r="CH17" s="295"/>
      <c r="CI17" s="295"/>
      <c r="CJ17" s="295"/>
      <c r="CK17" s="295"/>
      <c r="CL17" s="295"/>
      <c r="CM17" s="295"/>
      <c r="CN17" s="295"/>
      <c r="CO17" s="295"/>
      <c r="CP17" s="295"/>
      <c r="CQ17" s="295"/>
      <c r="CR17" s="295"/>
      <c r="CS17" s="295"/>
      <c r="CT17" s="295"/>
      <c r="CU17" s="295"/>
      <c r="CV17" s="295"/>
      <c r="CW17" s="295"/>
      <c r="CX17" s="295"/>
      <c r="CY17" s="295"/>
      <c r="CZ17" s="295"/>
      <c r="DA17" s="295"/>
      <c r="DB17" s="295"/>
      <c r="DC17" s="295"/>
      <c r="DD17" s="295"/>
      <c r="DE17" s="295"/>
      <c r="DF17" s="295"/>
      <c r="DG17" s="295"/>
      <c r="DH17" s="295"/>
      <c r="DI17" s="295"/>
      <c r="DJ17" s="295"/>
      <c r="DK17" s="295"/>
      <c r="DL17" s="295"/>
      <c r="DM17" s="295"/>
      <c r="DN17" s="295"/>
      <c r="DO17" s="295"/>
      <c r="DP17" s="295"/>
      <c r="DQ17" s="295"/>
      <c r="DR17" s="295"/>
      <c r="DS17" s="295"/>
      <c r="DT17" s="295"/>
      <c r="DU17" s="295"/>
      <c r="DV17" s="295"/>
      <c r="DW17" s="295"/>
      <c r="DX17" s="295"/>
      <c r="DY17" s="295"/>
      <c r="DZ17" s="295"/>
      <c r="EA17" s="295"/>
      <c r="EB17" s="295"/>
      <c r="EC17" s="295"/>
      <c r="ED17" s="295"/>
      <c r="EE17" s="295"/>
      <c r="EF17" s="295"/>
      <c r="EG17" s="295"/>
      <c r="EH17" s="295"/>
      <c r="EI17" s="295"/>
      <c r="EJ17" s="295"/>
      <c r="EK17" s="295"/>
      <c r="EL17" s="295"/>
      <c r="EM17" s="295"/>
      <c r="EN17" s="295"/>
      <c r="EO17" s="295"/>
      <c r="EP17" s="295"/>
      <c r="EQ17" s="295"/>
      <c r="ER17" s="295"/>
      <c r="ES17" s="295"/>
      <c r="ET17" s="295"/>
      <c r="EU17" s="295"/>
      <c r="EV17" s="295"/>
      <c r="EW17" s="295"/>
      <c r="EX17" s="295"/>
      <c r="EY17" s="295"/>
      <c r="EZ17" s="295"/>
      <c r="FA17" s="295"/>
      <c r="FB17" s="295"/>
      <c r="FC17" s="295"/>
      <c r="FD17" s="295"/>
      <c r="FE17" s="295"/>
      <c r="FF17" s="295"/>
      <c r="FG17" s="295"/>
      <c r="FH17" s="295"/>
      <c r="FI17" s="295"/>
      <c r="FJ17" s="295"/>
      <c r="FK17" s="295"/>
      <c r="FL17" s="295"/>
      <c r="FM17" s="295"/>
      <c r="FN17" s="295"/>
      <c r="FO17" s="295"/>
      <c r="FP17" s="295"/>
      <c r="FQ17" s="295"/>
      <c r="FR17" s="295"/>
      <c r="FS17" s="295"/>
      <c r="FT17" s="295"/>
      <c r="FU17" s="295"/>
      <c r="FV17" s="295"/>
      <c r="FW17" s="295"/>
      <c r="FX17" s="295"/>
      <c r="FY17" s="295"/>
      <c r="FZ17" s="295"/>
      <c r="GA17" s="295"/>
      <c r="GB17" s="295"/>
      <c r="GC17" s="295"/>
      <c r="GD17" s="295"/>
      <c r="GE17" s="295"/>
      <c r="GF17" s="295"/>
      <c r="GG17" s="295"/>
      <c r="GH17" s="295"/>
      <c r="GI17" s="295"/>
      <c r="GJ17" s="295"/>
      <c r="GK17" s="295"/>
      <c r="GL17" s="295"/>
      <c r="GM17" s="295"/>
      <c r="GN17" s="295"/>
      <c r="GO17" s="295"/>
      <c r="GP17" s="295"/>
      <c r="GQ17" s="295"/>
      <c r="GR17" s="295"/>
      <c r="GS17" s="295"/>
      <c r="GT17" s="295"/>
      <c r="GU17" s="295"/>
      <c r="GV17" s="295"/>
      <c r="GW17" s="295"/>
      <c r="GX17" s="295"/>
      <c r="GY17" s="295"/>
      <c r="GZ17" s="295"/>
      <c r="HA17" s="295"/>
      <c r="HB17" s="295"/>
      <c r="HC17" s="295"/>
      <c r="HD17" s="295"/>
      <c r="HE17" s="295"/>
      <c r="HF17" s="295"/>
      <c r="HG17" s="295"/>
      <c r="HH17" s="295"/>
      <c r="HI17" s="295"/>
      <c r="HJ17" s="295"/>
      <c r="HK17" s="295"/>
      <c r="HL17" s="295"/>
      <c r="HM17" s="295"/>
      <c r="HN17" s="295"/>
      <c r="HO17" s="295"/>
      <c r="HP17" s="295"/>
      <c r="HQ17" s="295"/>
      <c r="HR17" s="295"/>
      <c r="HS17" s="295"/>
      <c r="HT17" s="295"/>
      <c r="HU17" s="295"/>
      <c r="HV17" s="295"/>
      <c r="HW17" s="295"/>
      <c r="HX17" s="295"/>
      <c r="HY17" s="295"/>
      <c r="HZ17" s="295"/>
      <c r="IA17" s="295"/>
      <c r="IB17" s="295"/>
      <c r="IC17" s="295"/>
      <c r="ID17" s="295"/>
      <c r="IE17" s="295"/>
      <c r="IF17" s="295"/>
      <c r="IG17" s="295"/>
      <c r="IH17" s="295"/>
      <c r="II17" s="295"/>
      <c r="IJ17" s="295"/>
      <c r="IK17" s="295"/>
      <c r="IL17" s="295"/>
      <c r="IM17" s="295"/>
      <c r="IN17" s="295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showGridLines="0" showZeros="0" topLeftCell="D1" workbookViewId="0">
      <selection activeCell="P1" sqref="P1"/>
    </sheetView>
  </sheetViews>
  <sheetFormatPr defaultColWidth="9" defaultRowHeight="11.25"/>
  <cols>
    <col min="1" max="3" width="21.5" customWidth="1"/>
    <col min="4" max="4" width="34.3333333333333" customWidth="1"/>
    <col min="5" max="5" width="19" customWidth="1"/>
    <col min="6" max="6" width="14.1666666666667" customWidth="1"/>
    <col min="7" max="7" width="22.1666666666667" customWidth="1"/>
    <col min="8" max="8" width="19.1666666666667" customWidth="1"/>
    <col min="9" max="16" width="14.1666666666667" customWidth="1"/>
  </cols>
  <sheetData>
    <row r="1" ht="12" customHeight="1" spans="1:16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13"/>
      <c r="L1" s="214"/>
      <c r="M1" s="212"/>
      <c r="N1" s="212"/>
      <c r="O1" s="212"/>
      <c r="P1" s="268" t="s">
        <v>56</v>
      </c>
    </row>
    <row r="2" ht="18.75" customHeight="1" spans="1:16">
      <c r="A2" s="227" t="s">
        <v>57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ht="12" customHeight="1" spans="1:16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13"/>
      <c r="L3" s="217"/>
      <c r="M3" s="212"/>
      <c r="N3" s="212"/>
      <c r="O3" s="212"/>
      <c r="P3" s="215" t="s">
        <v>181</v>
      </c>
    </row>
    <row r="4" customHeight="1" spans="1:16">
      <c r="A4" s="111" t="s">
        <v>183</v>
      </c>
      <c r="B4" s="111" t="s">
        <v>203</v>
      </c>
      <c r="C4" s="111" t="s">
        <v>303</v>
      </c>
      <c r="D4" s="111" t="s">
        <v>304</v>
      </c>
      <c r="E4" s="260" t="s">
        <v>205</v>
      </c>
      <c r="F4" s="220" t="s">
        <v>185</v>
      </c>
      <c r="G4" s="220"/>
      <c r="H4" s="220"/>
      <c r="I4" s="286" t="s">
        <v>186</v>
      </c>
      <c r="J4" s="230" t="s">
        <v>187</v>
      </c>
      <c r="K4" s="230" t="s">
        <v>188</v>
      </c>
      <c r="L4" s="230"/>
      <c r="M4" s="230" t="s">
        <v>189</v>
      </c>
      <c r="N4" s="111" t="s">
        <v>190</v>
      </c>
      <c r="O4" s="111" t="s">
        <v>191</v>
      </c>
      <c r="P4" s="287" t="s">
        <v>192</v>
      </c>
    </row>
    <row r="5" customHeight="1" spans="1:16">
      <c r="A5" s="111"/>
      <c r="B5" s="111"/>
      <c r="C5" s="111"/>
      <c r="D5" s="111"/>
      <c r="E5" s="261"/>
      <c r="F5" s="241" t="s">
        <v>206</v>
      </c>
      <c r="G5" s="280" t="s">
        <v>194</v>
      </c>
      <c r="H5" s="281" t="s">
        <v>195</v>
      </c>
      <c r="I5" s="220"/>
      <c r="J5" s="230"/>
      <c r="K5" s="230"/>
      <c r="L5" s="230"/>
      <c r="M5" s="230"/>
      <c r="N5" s="111"/>
      <c r="O5" s="111"/>
      <c r="P5" s="288"/>
    </row>
    <row r="6" ht="24" customHeight="1" spans="1:16">
      <c r="A6" s="111"/>
      <c r="B6" s="111"/>
      <c r="C6" s="111"/>
      <c r="D6" s="111"/>
      <c r="E6" s="261"/>
      <c r="F6" s="242"/>
      <c r="G6" s="282"/>
      <c r="H6" s="283"/>
      <c r="I6" s="220"/>
      <c r="J6" s="230"/>
      <c r="K6" s="230" t="s">
        <v>196</v>
      </c>
      <c r="L6" s="230" t="s">
        <v>197</v>
      </c>
      <c r="M6" s="230"/>
      <c r="N6" s="111"/>
      <c r="O6" s="111"/>
      <c r="P6" s="289"/>
    </row>
    <row r="7" ht="72" customHeight="1" spans="1:16">
      <c r="A7" s="210" t="s">
        <v>183</v>
      </c>
      <c r="B7" s="230" t="s">
        <v>305</v>
      </c>
      <c r="C7" s="230" t="s">
        <v>306</v>
      </c>
      <c r="D7" s="210" t="s">
        <v>304</v>
      </c>
      <c r="E7" s="284" t="s">
        <v>307</v>
      </c>
      <c r="F7" s="284" t="s">
        <v>185</v>
      </c>
      <c r="G7" s="285" t="s">
        <v>308</v>
      </c>
      <c r="H7" s="284" t="s">
        <v>309</v>
      </c>
      <c r="I7" s="285" t="s">
        <v>310</v>
      </c>
      <c r="J7" s="285" t="s">
        <v>311</v>
      </c>
      <c r="K7" s="285" t="s">
        <v>312</v>
      </c>
      <c r="L7" s="290" t="s">
        <v>313</v>
      </c>
      <c r="M7" s="285" t="s">
        <v>314</v>
      </c>
      <c r="N7" s="285" t="s">
        <v>315</v>
      </c>
      <c r="O7" s="285" t="s">
        <v>316</v>
      </c>
      <c r="P7" s="285" t="s">
        <v>317</v>
      </c>
    </row>
    <row r="8" ht="33.75" customHeight="1" spans="1:16">
      <c r="A8" s="230" t="s">
        <v>202</v>
      </c>
      <c r="B8" s="230">
        <v>2120501</v>
      </c>
      <c r="C8" s="230" t="s">
        <v>318</v>
      </c>
      <c r="D8" s="210" t="s">
        <v>319</v>
      </c>
      <c r="E8" s="231">
        <v>41250000</v>
      </c>
      <c r="F8" s="231">
        <f>G8+H8</f>
        <v>41250000</v>
      </c>
      <c r="G8" s="231">
        <v>37250000</v>
      </c>
      <c r="H8" s="231">
        <v>4000000</v>
      </c>
      <c r="I8" s="285"/>
      <c r="J8" s="285"/>
      <c r="K8" s="285"/>
      <c r="L8" s="290"/>
      <c r="M8" s="285"/>
      <c r="N8" s="285"/>
      <c r="O8" s="285"/>
      <c r="P8" s="285"/>
    </row>
    <row r="9" ht="30.75" customHeight="1" spans="1:16">
      <c r="A9" s="230" t="s">
        <v>202</v>
      </c>
      <c r="B9" s="230">
        <v>2120501</v>
      </c>
      <c r="C9" s="230" t="s">
        <v>318</v>
      </c>
      <c r="D9" s="266" t="s">
        <v>320</v>
      </c>
      <c r="E9" s="272">
        <f>F9</f>
        <v>1500000</v>
      </c>
      <c r="F9" s="231">
        <f>G9+H9</f>
        <v>1500000</v>
      </c>
      <c r="G9" s="272">
        <v>1500000</v>
      </c>
      <c r="H9" s="272"/>
      <c r="I9" s="265"/>
      <c r="J9" s="265"/>
      <c r="K9" s="265"/>
      <c r="L9" s="265"/>
      <c r="M9" s="265"/>
      <c r="N9" s="265"/>
      <c r="O9" s="265"/>
      <c r="P9" s="265"/>
    </row>
    <row r="10" ht="30.75" customHeight="1" spans="1:16">
      <c r="A10" s="230" t="s">
        <v>202</v>
      </c>
      <c r="B10" s="230">
        <v>2120501</v>
      </c>
      <c r="C10" s="230" t="s">
        <v>318</v>
      </c>
      <c r="D10" s="266" t="s">
        <v>321</v>
      </c>
      <c r="E10" s="272">
        <f>F10</f>
        <v>400000</v>
      </c>
      <c r="F10" s="231">
        <v>400000</v>
      </c>
      <c r="G10" s="272">
        <v>400000</v>
      </c>
      <c r="H10" s="272"/>
      <c r="I10" s="265"/>
      <c r="J10" s="265"/>
      <c r="K10" s="265"/>
      <c r="L10" s="265"/>
      <c r="M10" s="265"/>
      <c r="N10" s="265"/>
      <c r="O10" s="265"/>
      <c r="P10" s="265"/>
    </row>
    <row r="11" ht="30.75" customHeight="1" spans="1:16">
      <c r="A11" s="230" t="s">
        <v>202</v>
      </c>
      <c r="B11" s="230">
        <v>2120501</v>
      </c>
      <c r="C11" s="230" t="s">
        <v>318</v>
      </c>
      <c r="D11" s="266" t="s">
        <v>322</v>
      </c>
      <c r="E11" s="272">
        <v>3000000</v>
      </c>
      <c r="F11" s="231">
        <v>3000000</v>
      </c>
      <c r="G11" s="272">
        <v>3000000</v>
      </c>
      <c r="H11" s="272"/>
      <c r="I11" s="265"/>
      <c r="J11" s="265"/>
      <c r="K11" s="265"/>
      <c r="L11" s="265"/>
      <c r="M11" s="265"/>
      <c r="N11" s="265"/>
      <c r="O11" s="265"/>
      <c r="P11" s="265"/>
    </row>
    <row r="12" ht="30.75" customHeight="1" spans="1:16">
      <c r="A12" s="230" t="s">
        <v>202</v>
      </c>
      <c r="B12" s="230">
        <v>2120501</v>
      </c>
      <c r="C12" s="230" t="s">
        <v>318</v>
      </c>
      <c r="D12" s="266" t="s">
        <v>323</v>
      </c>
      <c r="E12" s="272">
        <v>500000</v>
      </c>
      <c r="F12" s="231">
        <v>500000</v>
      </c>
      <c r="G12" s="272">
        <v>500000</v>
      </c>
      <c r="H12" s="272"/>
      <c r="I12" s="265"/>
      <c r="J12" s="265"/>
      <c r="K12" s="265"/>
      <c r="L12" s="265"/>
      <c r="M12" s="265"/>
      <c r="N12" s="265"/>
      <c r="O12" s="265"/>
      <c r="P12" s="265"/>
    </row>
    <row r="13" ht="30.75" customHeight="1" spans="1:16">
      <c r="A13" s="230" t="s">
        <v>202</v>
      </c>
      <c r="B13" s="230">
        <v>2120501</v>
      </c>
      <c r="C13" s="230" t="s">
        <v>318</v>
      </c>
      <c r="D13" s="266" t="s">
        <v>324</v>
      </c>
      <c r="E13" s="272">
        <v>2500000</v>
      </c>
      <c r="F13" s="231">
        <v>2500000</v>
      </c>
      <c r="G13" s="272">
        <v>2500000</v>
      </c>
      <c r="H13" s="272"/>
      <c r="I13" s="265"/>
      <c r="J13" s="265"/>
      <c r="K13" s="265"/>
      <c r="L13" s="265"/>
      <c r="M13" s="265"/>
      <c r="N13" s="265"/>
      <c r="O13" s="265"/>
      <c r="P13" s="265"/>
    </row>
    <row r="14" ht="30.75" customHeight="1" spans="1:16">
      <c r="A14" s="230" t="s">
        <v>202</v>
      </c>
      <c r="B14" s="230">
        <v>2120501</v>
      </c>
      <c r="C14" s="230" t="s">
        <v>318</v>
      </c>
      <c r="D14" s="266" t="s">
        <v>325</v>
      </c>
      <c r="E14" s="272">
        <v>50000</v>
      </c>
      <c r="F14" s="231">
        <v>50000</v>
      </c>
      <c r="G14" s="272">
        <v>50000</v>
      </c>
      <c r="H14" s="272"/>
      <c r="I14" s="265"/>
      <c r="J14" s="265"/>
      <c r="K14" s="265"/>
      <c r="L14" s="265"/>
      <c r="M14" s="265"/>
      <c r="N14" s="265"/>
      <c r="O14" s="265"/>
      <c r="P14" s="265"/>
    </row>
    <row r="15" ht="30.75" customHeight="1" spans="1:16">
      <c r="A15" s="230" t="s">
        <v>202</v>
      </c>
      <c r="B15" s="230">
        <v>2120501</v>
      </c>
      <c r="C15" s="230" t="s">
        <v>318</v>
      </c>
      <c r="D15" s="266" t="s">
        <v>326</v>
      </c>
      <c r="E15" s="272">
        <v>8000000</v>
      </c>
      <c r="F15" s="231">
        <v>8000000</v>
      </c>
      <c r="G15" s="272">
        <v>4000000</v>
      </c>
      <c r="H15" s="272">
        <v>4000000</v>
      </c>
      <c r="I15" s="265"/>
      <c r="J15" s="265"/>
      <c r="K15" s="265"/>
      <c r="L15" s="265"/>
      <c r="M15" s="265"/>
      <c r="N15" s="265"/>
      <c r="O15" s="265"/>
      <c r="P15" s="265"/>
    </row>
    <row r="16" ht="30.75" customHeight="1" spans="1:16">
      <c r="A16" s="230" t="s">
        <v>202</v>
      </c>
      <c r="B16" s="230">
        <v>2120501</v>
      </c>
      <c r="C16" s="230" t="s">
        <v>318</v>
      </c>
      <c r="D16" s="266" t="s">
        <v>327</v>
      </c>
      <c r="E16" s="272">
        <v>300000</v>
      </c>
      <c r="F16" s="231">
        <v>300000</v>
      </c>
      <c r="G16" s="272">
        <v>300000</v>
      </c>
      <c r="H16" s="272"/>
      <c r="I16" s="265"/>
      <c r="J16" s="265"/>
      <c r="K16" s="265"/>
      <c r="L16" s="265"/>
      <c r="M16" s="265"/>
      <c r="N16" s="265"/>
      <c r="O16" s="265"/>
      <c r="P16" s="265"/>
    </row>
    <row r="17" ht="30.75" customHeight="1" spans="1:16">
      <c r="A17" s="230" t="s">
        <v>202</v>
      </c>
      <c r="B17" s="230">
        <v>2120501</v>
      </c>
      <c r="C17" s="230" t="s">
        <v>318</v>
      </c>
      <c r="D17" s="266" t="s">
        <v>328</v>
      </c>
      <c r="E17" s="272">
        <v>10000000</v>
      </c>
      <c r="F17" s="231">
        <v>10000000</v>
      </c>
      <c r="G17" s="272">
        <v>10000000</v>
      </c>
      <c r="H17" s="272"/>
      <c r="I17" s="265"/>
      <c r="J17" s="265"/>
      <c r="K17" s="265"/>
      <c r="L17" s="265"/>
      <c r="M17" s="265"/>
      <c r="N17" s="265"/>
      <c r="O17" s="265"/>
      <c r="P17" s="265"/>
    </row>
    <row r="18" ht="30.75" customHeight="1" spans="1:16">
      <c r="A18" s="230" t="s">
        <v>202</v>
      </c>
      <c r="B18" s="230">
        <v>2120501</v>
      </c>
      <c r="C18" s="230" t="s">
        <v>318</v>
      </c>
      <c r="D18" s="266" t="s">
        <v>329</v>
      </c>
      <c r="E18" s="272">
        <v>15000000</v>
      </c>
      <c r="F18" s="231">
        <v>15000000</v>
      </c>
      <c r="G18" s="272">
        <v>15000000</v>
      </c>
      <c r="H18" s="272"/>
      <c r="I18" s="265"/>
      <c r="J18" s="265"/>
      <c r="K18" s="265"/>
      <c r="L18" s="265"/>
      <c r="M18" s="265"/>
      <c r="N18" s="265"/>
      <c r="O18" s="265"/>
      <c r="P18" s="265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showGridLines="0" showZeros="0" topLeftCell="H1" workbookViewId="0">
      <selection activeCell="X13" sqref="X13"/>
    </sheetView>
  </sheetViews>
  <sheetFormatPr defaultColWidth="9" defaultRowHeight="11.25"/>
  <cols>
    <col min="1" max="1" width="16.6666666666667" customWidth="1"/>
    <col min="2" max="2" width="20.6666666666667" customWidth="1"/>
    <col min="3" max="3" width="22.3333333333333" customWidth="1"/>
    <col min="4" max="4" width="35.8333333333333" customWidth="1"/>
    <col min="5" max="5" width="16.6666666666667" customWidth="1"/>
    <col min="6" max="6" width="14.3333333333333" customWidth="1"/>
    <col min="17" max="17" width="10" customWidth="1"/>
    <col min="22" max="22" width="10" customWidth="1"/>
    <col min="24" max="25" width="12.1666666666667" customWidth="1"/>
    <col min="26" max="26" width="13.3333333333333" customWidth="1"/>
  </cols>
  <sheetData>
    <row r="1" ht="12" customHeight="1" spans="1:30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77"/>
      <c r="R1" s="204"/>
      <c r="S1" s="204"/>
      <c r="T1" s="204"/>
      <c r="U1" s="204"/>
      <c r="V1" s="204"/>
      <c r="W1" s="204"/>
      <c r="X1" s="204"/>
      <c r="Y1" s="204"/>
      <c r="Z1" s="204"/>
      <c r="AA1" s="277"/>
      <c r="AB1" s="277"/>
      <c r="AC1" s="268" t="s">
        <v>330</v>
      </c>
      <c r="AD1" s="268"/>
    </row>
    <row r="2" ht="18.75" customHeight="1" spans="1:30">
      <c r="A2" s="227" t="s">
        <v>331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</row>
    <row r="3" ht="12" customHeight="1" spans="1:30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77"/>
      <c r="R3" s="207"/>
      <c r="S3" s="207"/>
      <c r="T3" s="207"/>
      <c r="U3" s="207"/>
      <c r="V3" s="207"/>
      <c r="W3" s="207"/>
      <c r="X3" s="207"/>
      <c r="Y3" s="207"/>
      <c r="Z3" s="207"/>
      <c r="AA3" s="277"/>
      <c r="AB3" s="277"/>
      <c r="AC3" s="279" t="s">
        <v>181</v>
      </c>
      <c r="AD3" s="279"/>
    </row>
    <row r="4" ht="12" customHeight="1" spans="1:30">
      <c r="A4" s="111" t="s">
        <v>203</v>
      </c>
      <c r="B4" s="111" t="s">
        <v>303</v>
      </c>
      <c r="C4" s="111" t="s">
        <v>182</v>
      </c>
      <c r="D4" s="111" t="s">
        <v>332</v>
      </c>
      <c r="E4" s="111" t="s">
        <v>243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</row>
    <row r="5" customHeight="1" spans="1:30">
      <c r="A5" s="111"/>
      <c r="B5" s="111"/>
      <c r="C5" s="111"/>
      <c r="D5" s="111"/>
      <c r="E5" s="111" t="s">
        <v>333</v>
      </c>
      <c r="F5" s="242" t="s">
        <v>272</v>
      </c>
      <c r="G5" s="242" t="s">
        <v>273</v>
      </c>
      <c r="H5" s="242" t="s">
        <v>334</v>
      </c>
      <c r="I5" s="242" t="s">
        <v>335</v>
      </c>
      <c r="J5" s="242" t="s">
        <v>274</v>
      </c>
      <c r="K5" s="242" t="s">
        <v>275</v>
      </c>
      <c r="L5" s="242" t="s">
        <v>276</v>
      </c>
      <c r="M5" s="242" t="s">
        <v>336</v>
      </c>
      <c r="N5" s="242" t="s">
        <v>277</v>
      </c>
      <c r="O5" s="220" t="s">
        <v>278</v>
      </c>
      <c r="P5" s="220" t="s">
        <v>337</v>
      </c>
      <c r="Q5" s="220" t="s">
        <v>279</v>
      </c>
      <c r="R5" s="220" t="s">
        <v>338</v>
      </c>
      <c r="S5" s="220" t="s">
        <v>281</v>
      </c>
      <c r="T5" s="220" t="s">
        <v>282</v>
      </c>
      <c r="U5" s="278" t="s">
        <v>284</v>
      </c>
      <c r="V5" s="220" t="s">
        <v>339</v>
      </c>
      <c r="W5" s="220" t="s">
        <v>340</v>
      </c>
      <c r="X5" s="220" t="s">
        <v>341</v>
      </c>
      <c r="Y5" s="220" t="s">
        <v>283</v>
      </c>
      <c r="Z5" s="220" t="s">
        <v>342</v>
      </c>
      <c r="AA5" s="220" t="s">
        <v>287</v>
      </c>
      <c r="AB5" s="220" t="s">
        <v>288</v>
      </c>
      <c r="AC5" s="111" t="s">
        <v>343</v>
      </c>
      <c r="AD5" s="111" t="s">
        <v>290</v>
      </c>
    </row>
    <row r="6" customHeight="1" spans="1:30">
      <c r="A6" s="111"/>
      <c r="B6" s="111"/>
      <c r="C6" s="111"/>
      <c r="D6" s="111"/>
      <c r="E6" s="111"/>
      <c r="F6" s="242"/>
      <c r="G6" s="242"/>
      <c r="H6" s="242"/>
      <c r="I6" s="242"/>
      <c r="J6" s="242"/>
      <c r="K6" s="242"/>
      <c r="L6" s="242"/>
      <c r="M6" s="242"/>
      <c r="N6" s="242"/>
      <c r="O6" s="220"/>
      <c r="P6" s="220"/>
      <c r="Q6" s="220"/>
      <c r="R6" s="220"/>
      <c r="S6" s="220"/>
      <c r="T6" s="220"/>
      <c r="U6" s="278"/>
      <c r="V6" s="220"/>
      <c r="W6" s="220"/>
      <c r="X6" s="220"/>
      <c r="Y6" s="220"/>
      <c r="Z6" s="220"/>
      <c r="AA6" s="220"/>
      <c r="AB6" s="220"/>
      <c r="AC6" s="111"/>
      <c r="AD6" s="111"/>
    </row>
    <row r="7" customHeight="1" spans="1:30">
      <c r="A7" s="111"/>
      <c r="B7" s="111"/>
      <c r="C7" s="111"/>
      <c r="D7" s="111"/>
      <c r="E7" s="111"/>
      <c r="F7" s="242"/>
      <c r="G7" s="242"/>
      <c r="H7" s="242"/>
      <c r="I7" s="242"/>
      <c r="J7" s="242"/>
      <c r="K7" s="242"/>
      <c r="L7" s="242"/>
      <c r="M7" s="242"/>
      <c r="N7" s="242"/>
      <c r="O7" s="220"/>
      <c r="P7" s="220"/>
      <c r="Q7" s="220"/>
      <c r="R7" s="220"/>
      <c r="S7" s="220"/>
      <c r="T7" s="220"/>
      <c r="U7" s="278"/>
      <c r="V7" s="220"/>
      <c r="W7" s="220"/>
      <c r="X7" s="220"/>
      <c r="Y7" s="220"/>
      <c r="Z7" s="220"/>
      <c r="AA7" s="220"/>
      <c r="AB7" s="220"/>
      <c r="AC7" s="111"/>
      <c r="AD7" s="111"/>
    </row>
    <row r="8" ht="96" customHeight="1" spans="1:30">
      <c r="A8" s="230" t="s">
        <v>305</v>
      </c>
      <c r="B8" s="230" t="s">
        <v>303</v>
      </c>
      <c r="C8" s="210" t="s">
        <v>344</v>
      </c>
      <c r="D8" s="210" t="s">
        <v>304</v>
      </c>
      <c r="E8" s="264" t="s">
        <v>198</v>
      </c>
      <c r="F8" s="264" t="s">
        <v>345</v>
      </c>
      <c r="G8" s="264" t="s">
        <v>346</v>
      </c>
      <c r="H8" s="264" t="s">
        <v>347</v>
      </c>
      <c r="I8" s="264" t="s">
        <v>348</v>
      </c>
      <c r="J8" s="264" t="s">
        <v>349</v>
      </c>
      <c r="K8" s="264" t="s">
        <v>350</v>
      </c>
      <c r="L8" s="264" t="s">
        <v>351</v>
      </c>
      <c r="M8" s="264" t="s">
        <v>352</v>
      </c>
      <c r="N8" s="264" t="s">
        <v>353</v>
      </c>
      <c r="O8" s="264" t="s">
        <v>354</v>
      </c>
      <c r="P8" s="264" t="s">
        <v>355</v>
      </c>
      <c r="Q8" s="264" t="s">
        <v>356</v>
      </c>
      <c r="R8" s="264" t="s">
        <v>357</v>
      </c>
      <c r="S8" s="264" t="s">
        <v>358</v>
      </c>
      <c r="T8" s="264" t="s">
        <v>359</v>
      </c>
      <c r="U8" s="264" t="s">
        <v>360</v>
      </c>
      <c r="V8" s="264" t="s">
        <v>361</v>
      </c>
      <c r="W8" s="264" t="s">
        <v>362</v>
      </c>
      <c r="X8" s="264" t="s">
        <v>363</v>
      </c>
      <c r="Y8" s="264" t="s">
        <v>364</v>
      </c>
      <c r="Z8" s="264" t="s">
        <v>365</v>
      </c>
      <c r="AA8" s="264" t="s">
        <v>366</v>
      </c>
      <c r="AB8" s="264" t="s">
        <v>367</v>
      </c>
      <c r="AC8" s="264" t="s">
        <v>368</v>
      </c>
      <c r="AD8" s="264" t="s">
        <v>369</v>
      </c>
    </row>
    <row r="9" ht="32.25" customHeight="1" spans="1:30">
      <c r="A9" s="230">
        <v>2120501</v>
      </c>
      <c r="B9" s="230" t="s">
        <v>318</v>
      </c>
      <c r="C9" s="230">
        <v>410008</v>
      </c>
      <c r="D9" s="210" t="s">
        <v>319</v>
      </c>
      <c r="E9" s="231">
        <f>SUM(E10:E19)</f>
        <v>40900000</v>
      </c>
      <c r="F9" s="270">
        <f>SUM(F10:F19)</f>
        <v>15000</v>
      </c>
      <c r="G9" s="270">
        <f t="shared" ref="G9:AD9" si="0">SUM(G10:G19)</f>
        <v>500</v>
      </c>
      <c r="H9" s="270">
        <f t="shared" si="0"/>
        <v>0</v>
      </c>
      <c r="I9" s="270">
        <f t="shared" si="0"/>
        <v>0</v>
      </c>
      <c r="J9" s="270">
        <f t="shared" si="0"/>
        <v>15000</v>
      </c>
      <c r="K9" s="270">
        <f t="shared" si="0"/>
        <v>86500</v>
      </c>
      <c r="L9" s="270">
        <f t="shared" si="0"/>
        <v>3000</v>
      </c>
      <c r="M9" s="270">
        <f t="shared" si="0"/>
        <v>0</v>
      </c>
      <c r="N9" s="270">
        <f t="shared" si="0"/>
        <v>0</v>
      </c>
      <c r="O9" s="270">
        <f t="shared" si="0"/>
        <v>8000</v>
      </c>
      <c r="P9" s="270">
        <f t="shared" si="0"/>
        <v>0</v>
      </c>
      <c r="Q9" s="270">
        <f t="shared" si="0"/>
        <v>680000</v>
      </c>
      <c r="R9" s="270">
        <f t="shared" si="0"/>
        <v>0</v>
      </c>
      <c r="S9" s="270">
        <f t="shared" si="0"/>
        <v>0</v>
      </c>
      <c r="T9" s="270">
        <f t="shared" si="0"/>
        <v>2000</v>
      </c>
      <c r="U9" s="270">
        <f t="shared" si="0"/>
        <v>0</v>
      </c>
      <c r="V9" s="270">
        <f t="shared" si="0"/>
        <v>305000</v>
      </c>
      <c r="W9" s="270">
        <f t="shared" si="0"/>
        <v>60000</v>
      </c>
      <c r="X9" s="270">
        <f t="shared" si="0"/>
        <v>2000000</v>
      </c>
      <c r="Y9" s="270">
        <f t="shared" si="0"/>
        <v>250000</v>
      </c>
      <c r="Z9" s="270">
        <f t="shared" si="0"/>
        <v>37400000</v>
      </c>
      <c r="AA9" s="270">
        <f t="shared" si="0"/>
        <v>0</v>
      </c>
      <c r="AB9" s="270">
        <f t="shared" si="0"/>
        <v>0</v>
      </c>
      <c r="AC9" s="270">
        <f t="shared" si="0"/>
        <v>0</v>
      </c>
      <c r="AD9" s="270">
        <f t="shared" si="0"/>
        <v>75000</v>
      </c>
    </row>
    <row r="10" ht="32.25" customHeight="1" spans="1:30">
      <c r="A10" s="230">
        <v>2120501</v>
      </c>
      <c r="B10" s="230" t="s">
        <v>318</v>
      </c>
      <c r="C10" s="230">
        <v>410008</v>
      </c>
      <c r="D10" s="266" t="s">
        <v>320</v>
      </c>
      <c r="E10" s="272">
        <v>1500000</v>
      </c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>
        <v>1500000</v>
      </c>
      <c r="AA10" s="270"/>
      <c r="AB10" s="270"/>
      <c r="AC10" s="270"/>
      <c r="AD10" s="270"/>
    </row>
    <row r="11" ht="32.25" customHeight="1" spans="1:30">
      <c r="A11" s="230">
        <v>2120501</v>
      </c>
      <c r="B11" s="230" t="s">
        <v>318</v>
      </c>
      <c r="C11" s="230">
        <v>410008</v>
      </c>
      <c r="D11" s="266" t="s">
        <v>321</v>
      </c>
      <c r="E11" s="272">
        <v>400000</v>
      </c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>
        <v>400000</v>
      </c>
      <c r="AA11" s="270"/>
      <c r="AB11" s="270"/>
      <c r="AC11" s="270"/>
      <c r="AD11" s="270"/>
    </row>
    <row r="12" ht="32.25" customHeight="1" spans="1:30">
      <c r="A12" s="230">
        <v>2120501</v>
      </c>
      <c r="B12" s="230" t="s">
        <v>318</v>
      </c>
      <c r="C12" s="230">
        <v>410008</v>
      </c>
      <c r="D12" s="266" t="s">
        <v>322</v>
      </c>
      <c r="E12" s="272">
        <v>3000000</v>
      </c>
      <c r="F12" s="270"/>
      <c r="G12" s="270"/>
      <c r="H12" s="270"/>
      <c r="I12" s="270"/>
      <c r="J12" s="270">
        <v>10000</v>
      </c>
      <c r="K12" s="270">
        <v>50000</v>
      </c>
      <c r="L12" s="270"/>
      <c r="M12" s="270"/>
      <c r="N12" s="270"/>
      <c r="O12" s="270"/>
      <c r="P12" s="270"/>
      <c r="Q12" s="270">
        <v>600000</v>
      </c>
      <c r="R12" s="270"/>
      <c r="S12" s="270"/>
      <c r="T12" s="270"/>
      <c r="U12" s="270"/>
      <c r="V12" s="270">
        <v>290000</v>
      </c>
      <c r="W12" s="270"/>
      <c r="X12" s="270">
        <v>2000000</v>
      </c>
      <c r="Y12" s="270"/>
      <c r="Z12" s="270"/>
      <c r="AA12" s="270"/>
      <c r="AB12" s="270"/>
      <c r="AC12" s="270"/>
      <c r="AD12" s="270">
        <v>50000</v>
      </c>
    </row>
    <row r="13" ht="32.25" customHeight="1" spans="1:30">
      <c r="A13" s="230">
        <v>2120501</v>
      </c>
      <c r="B13" s="230" t="s">
        <v>318</v>
      </c>
      <c r="C13" s="230">
        <v>410008</v>
      </c>
      <c r="D13" s="266" t="s">
        <v>323</v>
      </c>
      <c r="E13" s="272">
        <v>500000</v>
      </c>
      <c r="F13" s="270">
        <v>15000</v>
      </c>
      <c r="G13" s="270">
        <v>500</v>
      </c>
      <c r="H13" s="270"/>
      <c r="I13" s="270"/>
      <c r="J13" s="270">
        <v>5000</v>
      </c>
      <c r="K13" s="270">
        <v>36500</v>
      </c>
      <c r="L13" s="270">
        <v>3000</v>
      </c>
      <c r="M13" s="270"/>
      <c r="N13" s="270"/>
      <c r="O13" s="270">
        <v>8000</v>
      </c>
      <c r="P13" s="270"/>
      <c r="Q13" s="270">
        <v>80000</v>
      </c>
      <c r="R13" s="270"/>
      <c r="S13" s="270"/>
      <c r="T13" s="270">
        <v>2000</v>
      </c>
      <c r="U13" s="270"/>
      <c r="V13" s="270">
        <v>15000</v>
      </c>
      <c r="W13" s="270">
        <v>60000</v>
      </c>
      <c r="X13" s="270"/>
      <c r="Y13" s="270">
        <v>250000</v>
      </c>
      <c r="Z13" s="270"/>
      <c r="AA13" s="270"/>
      <c r="AB13" s="270"/>
      <c r="AC13" s="270"/>
      <c r="AD13" s="270">
        <v>25000</v>
      </c>
    </row>
    <row r="14" ht="32.25" customHeight="1" spans="1:30">
      <c r="A14" s="230">
        <v>2120501</v>
      </c>
      <c r="B14" s="230" t="s">
        <v>318</v>
      </c>
      <c r="C14" s="230">
        <v>410008</v>
      </c>
      <c r="D14" s="266" t="s">
        <v>324</v>
      </c>
      <c r="E14" s="272">
        <v>2500000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>
        <v>2500000</v>
      </c>
      <c r="AA14" s="270"/>
      <c r="AB14" s="270"/>
      <c r="AC14" s="270"/>
      <c r="AD14" s="270"/>
    </row>
    <row r="15" ht="32.25" customHeight="1" spans="1:30">
      <c r="A15" s="230">
        <v>2120501</v>
      </c>
      <c r="B15" s="230" t="s">
        <v>318</v>
      </c>
      <c r="C15" s="230">
        <v>410008</v>
      </c>
      <c r="D15" s="266" t="s">
        <v>325</v>
      </c>
      <c r="E15" s="267" t="s">
        <v>370</v>
      </c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</row>
    <row r="16" ht="32.25" customHeight="1" spans="1:30">
      <c r="A16" s="230">
        <v>2120501</v>
      </c>
      <c r="B16" s="230" t="s">
        <v>318</v>
      </c>
      <c r="C16" s="230">
        <v>410008</v>
      </c>
      <c r="D16" s="266" t="s">
        <v>326</v>
      </c>
      <c r="E16" s="272">
        <v>8000000</v>
      </c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>
        <v>8000000</v>
      </c>
      <c r="AA16" s="270"/>
      <c r="AB16" s="270"/>
      <c r="AC16" s="270"/>
      <c r="AD16" s="270"/>
    </row>
    <row r="17" ht="32.25" customHeight="1" spans="1:30">
      <c r="A17" s="230">
        <v>2120501</v>
      </c>
      <c r="B17" s="230" t="s">
        <v>318</v>
      </c>
      <c r="C17" s="230">
        <v>410008</v>
      </c>
      <c r="D17" s="266" t="s">
        <v>327</v>
      </c>
      <c r="E17" s="267" t="s">
        <v>370</v>
      </c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</row>
    <row r="18" ht="32.25" customHeight="1" spans="1:30">
      <c r="A18" s="230">
        <v>2120501</v>
      </c>
      <c r="B18" s="230" t="s">
        <v>318</v>
      </c>
      <c r="C18" s="230">
        <v>410008</v>
      </c>
      <c r="D18" s="266" t="s">
        <v>328</v>
      </c>
      <c r="E18" s="272">
        <v>10000000</v>
      </c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>
        <v>10000000</v>
      </c>
      <c r="AA18" s="270"/>
      <c r="AB18" s="270"/>
      <c r="AC18" s="270"/>
      <c r="AD18" s="270"/>
    </row>
    <row r="19" ht="32.25" customHeight="1" spans="1:30">
      <c r="A19" s="230">
        <v>2120501</v>
      </c>
      <c r="B19" s="230" t="s">
        <v>318</v>
      </c>
      <c r="C19" s="230">
        <v>410008</v>
      </c>
      <c r="D19" s="266" t="s">
        <v>329</v>
      </c>
      <c r="E19" s="272">
        <v>15000000</v>
      </c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>
        <v>15000000</v>
      </c>
      <c r="AA19" s="270"/>
      <c r="AB19" s="270"/>
      <c r="AC19" s="270"/>
      <c r="AD19" s="270"/>
    </row>
  </sheetData>
  <sheetProtection formatCells="0" formatColumns="0" formatRows="0"/>
  <mergeCells count="34">
    <mergeCell ref="AC1:AD1"/>
    <mergeCell ref="A2:AD2"/>
    <mergeCell ref="AC3:AD3"/>
    <mergeCell ref="E4:AD4"/>
    <mergeCell ref="A4:A7"/>
    <mergeCell ref="B4:B7"/>
    <mergeCell ref="C4:C7"/>
    <mergeCell ref="D4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showGridLines="0" showZeros="0" topLeftCell="F1" workbookViewId="0">
      <selection activeCell="W1" sqref="W1:Z1"/>
    </sheetView>
  </sheetViews>
  <sheetFormatPr defaultColWidth="9" defaultRowHeight="11.25"/>
  <cols>
    <col min="1" max="3" width="18.5" customWidth="1"/>
    <col min="4" max="4" width="38.5" customWidth="1"/>
    <col min="5" max="5" width="18.5" customWidth="1"/>
    <col min="13" max="13" width="10" customWidth="1"/>
  </cols>
  <sheetData>
    <row r="1" ht="12" customHeight="1" spans="1:26">
      <c r="A1" s="204"/>
      <c r="B1" s="204"/>
      <c r="C1" s="204"/>
      <c r="D1" s="204"/>
      <c r="E1" s="204"/>
      <c r="F1" s="204"/>
      <c r="G1" s="204"/>
      <c r="H1" s="204"/>
      <c r="I1" s="213"/>
      <c r="J1" s="204"/>
      <c r="K1" s="204"/>
      <c r="L1" s="204"/>
      <c r="M1" s="204"/>
      <c r="N1" s="204"/>
      <c r="O1" s="204"/>
      <c r="P1" s="204"/>
      <c r="Q1" s="204"/>
      <c r="R1" s="204"/>
      <c r="S1" s="214"/>
      <c r="T1" s="268"/>
      <c r="U1" s="268"/>
      <c r="V1" s="57"/>
      <c r="W1" s="268" t="s">
        <v>68</v>
      </c>
      <c r="X1" s="268"/>
      <c r="Y1" s="268"/>
      <c r="Z1" s="268"/>
    </row>
    <row r="2" ht="18.75" customHeight="1" spans="1:26">
      <c r="A2" s="227" t="s">
        <v>371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ht="12" customHeight="1" spans="1:26">
      <c r="A3" s="207"/>
      <c r="B3" s="207"/>
      <c r="C3" s="207"/>
      <c r="D3" s="207"/>
      <c r="E3" s="207"/>
      <c r="F3" s="207"/>
      <c r="G3" s="207"/>
      <c r="H3" s="207"/>
      <c r="I3" s="213"/>
      <c r="J3" s="207"/>
      <c r="K3" s="207"/>
      <c r="L3" s="207"/>
      <c r="M3" s="207"/>
      <c r="N3" s="207"/>
      <c r="O3" s="207"/>
      <c r="P3" s="207"/>
      <c r="Q3" s="207"/>
      <c r="R3" s="207"/>
      <c r="S3" s="217"/>
      <c r="T3" s="273"/>
      <c r="U3" s="273"/>
      <c r="V3" s="57"/>
      <c r="W3" s="274"/>
      <c r="X3" s="274"/>
      <c r="Y3" s="274"/>
      <c r="Z3" s="276" t="s">
        <v>181</v>
      </c>
    </row>
    <row r="4" customHeight="1" spans="1:26">
      <c r="A4" s="111" t="s">
        <v>203</v>
      </c>
      <c r="B4" s="111" t="s">
        <v>303</v>
      </c>
      <c r="C4" s="240" t="s">
        <v>182</v>
      </c>
      <c r="D4" s="111" t="s">
        <v>372</v>
      </c>
      <c r="E4" s="220" t="s">
        <v>244</v>
      </c>
      <c r="F4" s="220"/>
      <c r="G4" s="220"/>
      <c r="H4" s="220"/>
      <c r="I4" s="220"/>
      <c r="J4" s="220"/>
      <c r="K4" s="220"/>
      <c r="L4" s="220"/>
      <c r="M4" s="220"/>
      <c r="N4" s="131" t="s">
        <v>246</v>
      </c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customHeight="1" spans="1:26">
      <c r="A5" s="111"/>
      <c r="B5" s="111"/>
      <c r="C5" s="111"/>
      <c r="D5" s="111"/>
      <c r="E5" s="242" t="s">
        <v>198</v>
      </c>
      <c r="F5" s="242" t="s">
        <v>295</v>
      </c>
      <c r="G5" s="242" t="s">
        <v>296</v>
      </c>
      <c r="H5" s="242" t="s">
        <v>297</v>
      </c>
      <c r="I5" s="220" t="s">
        <v>373</v>
      </c>
      <c r="J5" s="220" t="s">
        <v>299</v>
      </c>
      <c r="K5" s="220" t="s">
        <v>300</v>
      </c>
      <c r="L5" s="220" t="s">
        <v>301</v>
      </c>
      <c r="M5" s="220" t="s">
        <v>374</v>
      </c>
      <c r="N5" s="220" t="s">
        <v>198</v>
      </c>
      <c r="O5" s="220" t="s">
        <v>375</v>
      </c>
      <c r="P5" s="220" t="s">
        <v>376</v>
      </c>
      <c r="Q5" s="220" t="s">
        <v>377</v>
      </c>
      <c r="R5" s="220" t="s">
        <v>378</v>
      </c>
      <c r="S5" s="230" t="s">
        <v>379</v>
      </c>
      <c r="T5" s="230" t="s">
        <v>380</v>
      </c>
      <c r="U5" s="230" t="s">
        <v>381</v>
      </c>
      <c r="V5" s="220" t="s">
        <v>382</v>
      </c>
      <c r="W5" s="220" t="s">
        <v>383</v>
      </c>
      <c r="X5" s="220" t="s">
        <v>384</v>
      </c>
      <c r="Y5" s="220" t="s">
        <v>385</v>
      </c>
      <c r="Z5" s="220" t="s">
        <v>386</v>
      </c>
    </row>
    <row r="6" customHeight="1" spans="1:26">
      <c r="A6" s="111"/>
      <c r="B6" s="111"/>
      <c r="C6" s="111"/>
      <c r="D6" s="111"/>
      <c r="E6" s="242"/>
      <c r="F6" s="242"/>
      <c r="G6" s="242"/>
      <c r="H6" s="242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30"/>
      <c r="T6" s="230"/>
      <c r="U6" s="230"/>
      <c r="V6" s="220"/>
      <c r="W6" s="220"/>
      <c r="X6" s="220"/>
      <c r="Y6" s="220"/>
      <c r="Z6" s="220"/>
    </row>
    <row r="7" ht="120" customHeight="1" spans="1:26">
      <c r="A7" s="230" t="s">
        <v>305</v>
      </c>
      <c r="B7" s="230" t="s">
        <v>303</v>
      </c>
      <c r="C7" s="210" t="s">
        <v>344</v>
      </c>
      <c r="D7" s="210" t="s">
        <v>304</v>
      </c>
      <c r="E7" s="264" t="s">
        <v>387</v>
      </c>
      <c r="F7" s="264" t="s">
        <v>388</v>
      </c>
      <c r="G7" s="264" t="s">
        <v>389</v>
      </c>
      <c r="H7" s="264" t="s">
        <v>390</v>
      </c>
      <c r="I7" s="264" t="s">
        <v>391</v>
      </c>
      <c r="J7" s="264" t="s">
        <v>392</v>
      </c>
      <c r="K7" s="264" t="s">
        <v>393</v>
      </c>
      <c r="L7" s="264" t="s">
        <v>394</v>
      </c>
      <c r="M7" s="264" t="s">
        <v>395</v>
      </c>
      <c r="N7" s="264" t="s">
        <v>247</v>
      </c>
      <c r="O7" s="264" t="s">
        <v>396</v>
      </c>
      <c r="P7" s="264" t="s">
        <v>397</v>
      </c>
      <c r="Q7" s="264" t="s">
        <v>398</v>
      </c>
      <c r="R7" s="264" t="s">
        <v>399</v>
      </c>
      <c r="S7" s="264" t="s">
        <v>400</v>
      </c>
      <c r="T7" s="264" t="s">
        <v>401</v>
      </c>
      <c r="U7" s="264" t="s">
        <v>402</v>
      </c>
      <c r="V7" s="275" t="s">
        <v>403</v>
      </c>
      <c r="W7" s="275" t="s">
        <v>404</v>
      </c>
      <c r="X7" s="275" t="s">
        <v>405</v>
      </c>
      <c r="Y7" s="275" t="s">
        <v>406</v>
      </c>
      <c r="Z7" s="275" t="s">
        <v>407</v>
      </c>
    </row>
    <row r="8" ht="30.75" customHeight="1" spans="1:30">
      <c r="A8" s="230">
        <v>2120501</v>
      </c>
      <c r="B8" s="230" t="s">
        <v>318</v>
      </c>
      <c r="C8" s="230">
        <v>410008</v>
      </c>
      <c r="D8" s="210" t="s">
        <v>319</v>
      </c>
      <c r="E8" s="231">
        <v>350000</v>
      </c>
      <c r="F8" s="270"/>
      <c r="G8" s="270"/>
      <c r="H8" s="270"/>
      <c r="I8" s="270"/>
      <c r="J8" s="270"/>
      <c r="K8" s="270">
        <v>50000</v>
      </c>
      <c r="L8" s="270"/>
      <c r="M8" s="270">
        <v>300000</v>
      </c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</row>
    <row r="9" ht="30.75" customHeight="1" spans="1:30">
      <c r="A9" s="230">
        <v>2120501</v>
      </c>
      <c r="B9" s="230" t="s">
        <v>318</v>
      </c>
      <c r="C9" s="230">
        <v>410008</v>
      </c>
      <c r="D9" s="266" t="s">
        <v>320</v>
      </c>
      <c r="E9" s="271" t="s">
        <v>370</v>
      </c>
      <c r="F9" s="270"/>
      <c r="G9" s="270"/>
      <c r="H9" s="270"/>
      <c r="I9" s="270"/>
      <c r="J9" s="270"/>
      <c r="K9" s="270"/>
      <c r="L9" s="270"/>
      <c r="M9" s="270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</row>
    <row r="10" ht="30.75" customHeight="1" spans="1:30">
      <c r="A10" s="230">
        <v>2120501</v>
      </c>
      <c r="B10" s="230" t="s">
        <v>318</v>
      </c>
      <c r="C10" s="230">
        <v>410008</v>
      </c>
      <c r="D10" s="266" t="s">
        <v>321</v>
      </c>
      <c r="E10" s="271" t="s">
        <v>370</v>
      </c>
      <c r="F10" s="270"/>
      <c r="G10" s="270"/>
      <c r="H10" s="270"/>
      <c r="I10" s="270"/>
      <c r="J10" s="270"/>
      <c r="K10" s="270"/>
      <c r="L10" s="270"/>
      <c r="M10" s="270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</row>
    <row r="11" ht="30.75" customHeight="1" spans="1:30">
      <c r="A11" s="230">
        <v>2120501</v>
      </c>
      <c r="B11" s="230" t="s">
        <v>318</v>
      </c>
      <c r="C11" s="230">
        <v>410008</v>
      </c>
      <c r="D11" s="266" t="s">
        <v>322</v>
      </c>
      <c r="E11" s="271" t="s">
        <v>370</v>
      </c>
      <c r="F11" s="270"/>
      <c r="G11" s="270"/>
      <c r="H11" s="270"/>
      <c r="I11" s="270"/>
      <c r="J11" s="270"/>
      <c r="K11" s="270"/>
      <c r="L11" s="270"/>
      <c r="M11" s="270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</row>
    <row r="12" ht="30.75" customHeight="1" spans="1:30">
      <c r="A12" s="230">
        <v>2120501</v>
      </c>
      <c r="B12" s="230" t="s">
        <v>318</v>
      </c>
      <c r="C12" s="230">
        <v>410008</v>
      </c>
      <c r="D12" s="266" t="s">
        <v>323</v>
      </c>
      <c r="E12" s="271" t="s">
        <v>370</v>
      </c>
      <c r="F12" s="270"/>
      <c r="G12" s="270"/>
      <c r="H12" s="270"/>
      <c r="I12" s="270"/>
      <c r="J12" s="270"/>
      <c r="K12" s="270"/>
      <c r="L12" s="270"/>
      <c r="M12" s="270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</row>
    <row r="13" ht="30.75" customHeight="1" spans="1:30">
      <c r="A13" s="230">
        <v>2120501</v>
      </c>
      <c r="B13" s="230" t="s">
        <v>318</v>
      </c>
      <c r="C13" s="230">
        <v>410008</v>
      </c>
      <c r="D13" s="266" t="s">
        <v>324</v>
      </c>
      <c r="E13" s="271" t="s">
        <v>370</v>
      </c>
      <c r="F13" s="270"/>
      <c r="G13" s="270"/>
      <c r="H13" s="270"/>
      <c r="I13" s="270"/>
      <c r="J13" s="270"/>
      <c r="K13" s="270"/>
      <c r="L13" s="270"/>
      <c r="M13" s="270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</row>
    <row r="14" ht="30.75" customHeight="1" spans="1:30">
      <c r="A14" s="230">
        <v>2120501</v>
      </c>
      <c r="B14" s="230" t="s">
        <v>318</v>
      </c>
      <c r="C14" s="230">
        <v>410008</v>
      </c>
      <c r="D14" s="266" t="s">
        <v>325</v>
      </c>
      <c r="E14" s="272">
        <v>50000</v>
      </c>
      <c r="F14" s="270"/>
      <c r="G14" s="270"/>
      <c r="H14" s="270"/>
      <c r="I14" s="270"/>
      <c r="J14" s="270"/>
      <c r="K14" s="270">
        <v>50000</v>
      </c>
      <c r="L14" s="270"/>
      <c r="M14" s="270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</row>
    <row r="15" ht="30.75" customHeight="1" spans="1:30">
      <c r="A15" s="230">
        <v>2120501</v>
      </c>
      <c r="B15" s="230" t="s">
        <v>318</v>
      </c>
      <c r="C15" s="230">
        <v>410008</v>
      </c>
      <c r="D15" s="266" t="s">
        <v>326</v>
      </c>
      <c r="E15" s="271" t="s">
        <v>370</v>
      </c>
      <c r="F15" s="270"/>
      <c r="G15" s="270"/>
      <c r="H15" s="270"/>
      <c r="I15" s="270"/>
      <c r="J15" s="270"/>
      <c r="K15" s="270"/>
      <c r="L15" s="270"/>
      <c r="M15" s="270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</row>
    <row r="16" ht="30.75" customHeight="1" spans="1:30">
      <c r="A16" s="230">
        <v>2120501</v>
      </c>
      <c r="B16" s="230" t="s">
        <v>318</v>
      </c>
      <c r="C16" s="230">
        <v>410008</v>
      </c>
      <c r="D16" s="266" t="s">
        <v>327</v>
      </c>
      <c r="E16" s="272">
        <v>300000</v>
      </c>
      <c r="F16" s="270"/>
      <c r="G16" s="270"/>
      <c r="H16" s="270"/>
      <c r="I16" s="270"/>
      <c r="J16" s="270"/>
      <c r="K16" s="270"/>
      <c r="L16" s="270"/>
      <c r="M16" s="270">
        <v>300000</v>
      </c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</row>
    <row r="17" ht="30.75" customHeight="1" spans="1:30">
      <c r="A17" s="230">
        <v>2120501</v>
      </c>
      <c r="B17" s="230" t="s">
        <v>318</v>
      </c>
      <c r="C17" s="230">
        <v>410008</v>
      </c>
      <c r="D17" s="266" t="s">
        <v>328</v>
      </c>
      <c r="E17" s="271" t="s">
        <v>370</v>
      </c>
      <c r="F17" s="270"/>
      <c r="G17" s="270"/>
      <c r="H17" s="270"/>
      <c r="I17" s="270"/>
      <c r="J17" s="270"/>
      <c r="K17" s="270"/>
      <c r="L17" s="270"/>
      <c r="M17" s="270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</row>
    <row r="18" ht="30.75" customHeight="1" spans="1:30">
      <c r="A18" s="230">
        <v>2120501</v>
      </c>
      <c r="B18" s="230" t="s">
        <v>318</v>
      </c>
      <c r="C18" s="230">
        <v>410008</v>
      </c>
      <c r="D18" s="266" t="s">
        <v>329</v>
      </c>
      <c r="E18" s="271" t="s">
        <v>370</v>
      </c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</row>
  </sheetData>
  <sheetProtection formatCells="0" formatColumns="0" formatRows="0"/>
  <mergeCells count="31">
    <mergeCell ref="T1:U1"/>
    <mergeCell ref="W1:Z1"/>
    <mergeCell ref="A2:Z2"/>
    <mergeCell ref="E4:M4"/>
    <mergeCell ref="N4:Z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showGridLines="0" showZeros="0" topLeftCell="G1" workbookViewId="0">
      <selection activeCell="Y1" sqref="Y1:Z1"/>
    </sheetView>
  </sheetViews>
  <sheetFormatPr defaultColWidth="9" defaultRowHeight="11.25"/>
  <cols>
    <col min="1" max="3" width="19" customWidth="1"/>
    <col min="4" max="4" width="34.5" customWidth="1"/>
    <col min="5" max="5" width="19" customWidth="1"/>
  </cols>
  <sheetData>
    <row r="1" ht="12" customHeight="1" spans="1:26">
      <c r="A1" s="204"/>
      <c r="B1" s="204"/>
      <c r="C1" s="204"/>
      <c r="D1" s="204"/>
      <c r="E1" s="204"/>
      <c r="F1" s="204"/>
      <c r="G1" s="204"/>
      <c r="H1" s="204"/>
      <c r="I1" s="213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68" t="s">
        <v>74</v>
      </c>
      <c r="Z1" s="268"/>
    </row>
    <row r="2" ht="18.75" customHeight="1" spans="1:26">
      <c r="A2" s="227" t="s">
        <v>75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ht="12" customHeight="1" spans="1:26">
      <c r="A3" s="207"/>
      <c r="B3" s="207"/>
      <c r="C3" s="207"/>
      <c r="D3" s="207"/>
      <c r="E3" s="207"/>
      <c r="F3" s="207"/>
      <c r="G3" s="207"/>
      <c r="H3" s="207"/>
      <c r="I3" s="213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16" t="s">
        <v>181</v>
      </c>
      <c r="Z3" s="216"/>
    </row>
    <row r="4" customHeight="1" spans="1:26">
      <c r="A4" s="111" t="s">
        <v>203</v>
      </c>
      <c r="B4" s="111" t="s">
        <v>303</v>
      </c>
      <c r="C4" s="111" t="s">
        <v>182</v>
      </c>
      <c r="D4" s="111" t="s">
        <v>372</v>
      </c>
      <c r="E4" s="131" t="s">
        <v>247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220" t="s">
        <v>245</v>
      </c>
      <c r="W4" s="220" t="s">
        <v>248</v>
      </c>
      <c r="X4" s="220" t="s">
        <v>249</v>
      </c>
      <c r="Y4" s="269" t="s">
        <v>250</v>
      </c>
      <c r="Z4" s="269" t="s">
        <v>251</v>
      </c>
    </row>
    <row r="5" customHeight="1" spans="1:26">
      <c r="A5" s="111"/>
      <c r="B5" s="111"/>
      <c r="C5" s="111"/>
      <c r="D5" s="111"/>
      <c r="E5" s="242" t="s">
        <v>198</v>
      </c>
      <c r="F5" s="242" t="s">
        <v>375</v>
      </c>
      <c r="G5" s="242" t="s">
        <v>376</v>
      </c>
      <c r="H5" s="242" t="s">
        <v>377</v>
      </c>
      <c r="I5" s="220" t="s">
        <v>378</v>
      </c>
      <c r="J5" s="220" t="s">
        <v>379</v>
      </c>
      <c r="K5" s="220" t="s">
        <v>380</v>
      </c>
      <c r="L5" s="220" t="s">
        <v>381</v>
      </c>
      <c r="M5" s="220" t="s">
        <v>408</v>
      </c>
      <c r="N5" s="220" t="s">
        <v>409</v>
      </c>
      <c r="O5" s="220" t="s">
        <v>410</v>
      </c>
      <c r="P5" s="220" t="s">
        <v>411</v>
      </c>
      <c r="Q5" s="220" t="s">
        <v>382</v>
      </c>
      <c r="R5" s="220" t="s">
        <v>383</v>
      </c>
      <c r="S5" s="220" t="s">
        <v>384</v>
      </c>
      <c r="T5" s="220" t="s">
        <v>385</v>
      </c>
      <c r="U5" s="220" t="s">
        <v>412</v>
      </c>
      <c r="V5" s="220"/>
      <c r="W5" s="220"/>
      <c r="X5" s="220"/>
      <c r="Y5" s="220"/>
      <c r="Z5" s="220"/>
    </row>
    <row r="6" customHeight="1" spans="1:26">
      <c r="A6" s="111"/>
      <c r="B6" s="111"/>
      <c r="C6" s="111"/>
      <c r="D6" s="111"/>
      <c r="E6" s="242"/>
      <c r="F6" s="242"/>
      <c r="G6" s="242"/>
      <c r="H6" s="242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</row>
    <row r="7" ht="96" customHeight="1" spans="1:26">
      <c r="A7" s="230" t="s">
        <v>305</v>
      </c>
      <c r="B7" s="230" t="s">
        <v>303</v>
      </c>
      <c r="C7" s="210" t="s">
        <v>344</v>
      </c>
      <c r="D7" s="210" t="s">
        <v>304</v>
      </c>
      <c r="E7" s="264" t="s">
        <v>198</v>
      </c>
      <c r="F7" s="264" t="s">
        <v>413</v>
      </c>
      <c r="G7" s="264" t="s">
        <v>414</v>
      </c>
      <c r="H7" s="264" t="s">
        <v>415</v>
      </c>
      <c r="I7" s="264" t="s">
        <v>416</v>
      </c>
      <c r="J7" s="264" t="s">
        <v>417</v>
      </c>
      <c r="K7" s="264" t="s">
        <v>418</v>
      </c>
      <c r="L7" s="264" t="s">
        <v>419</v>
      </c>
      <c r="M7" s="264" t="s">
        <v>420</v>
      </c>
      <c r="N7" s="264" t="s">
        <v>421</v>
      </c>
      <c r="O7" s="264" t="s">
        <v>422</v>
      </c>
      <c r="P7" s="264" t="s">
        <v>423</v>
      </c>
      <c r="Q7" s="264" t="s">
        <v>424</v>
      </c>
      <c r="R7" s="264" t="s">
        <v>425</v>
      </c>
      <c r="S7" s="264" t="s">
        <v>426</v>
      </c>
      <c r="T7" s="264" t="s">
        <v>427</v>
      </c>
      <c r="U7" s="264" t="s">
        <v>428</v>
      </c>
      <c r="V7" s="264" t="s">
        <v>429</v>
      </c>
      <c r="W7" s="264" t="s">
        <v>430</v>
      </c>
      <c r="X7" s="264" t="s">
        <v>431</v>
      </c>
      <c r="Y7" s="264" t="s">
        <v>432</v>
      </c>
      <c r="Z7" s="264" t="s">
        <v>433</v>
      </c>
    </row>
    <row r="8" ht="22.5" customHeight="1" spans="1:30">
      <c r="A8" s="230">
        <v>2120501</v>
      </c>
      <c r="B8" s="230" t="s">
        <v>318</v>
      </c>
      <c r="C8" s="230">
        <v>410008</v>
      </c>
      <c r="D8" s="210" t="s">
        <v>319</v>
      </c>
      <c r="E8" s="210" t="s">
        <v>370</v>
      </c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</row>
    <row r="9" ht="22.5" customHeight="1" spans="1:30">
      <c r="A9" s="230">
        <v>2120501</v>
      </c>
      <c r="B9" s="230" t="s">
        <v>318</v>
      </c>
      <c r="C9" s="230">
        <v>410008</v>
      </c>
      <c r="D9" s="266" t="s">
        <v>320</v>
      </c>
      <c r="E9" s="210" t="s">
        <v>370</v>
      </c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</row>
    <row r="10" ht="22.5" customHeight="1" spans="1:30">
      <c r="A10" s="230">
        <v>2120501</v>
      </c>
      <c r="B10" s="230" t="s">
        <v>318</v>
      </c>
      <c r="C10" s="230">
        <v>410008</v>
      </c>
      <c r="D10" s="266" t="s">
        <v>321</v>
      </c>
      <c r="E10" s="210" t="s">
        <v>370</v>
      </c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</row>
    <row r="11" ht="22.5" customHeight="1" spans="1:30">
      <c r="A11" s="230">
        <v>2120501</v>
      </c>
      <c r="B11" s="230" t="s">
        <v>318</v>
      </c>
      <c r="C11" s="230">
        <v>410008</v>
      </c>
      <c r="D11" s="266" t="s">
        <v>322</v>
      </c>
      <c r="E11" s="210" t="s">
        <v>370</v>
      </c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</row>
    <row r="12" ht="22.5" customHeight="1" spans="1:30">
      <c r="A12" s="230">
        <v>2120501</v>
      </c>
      <c r="B12" s="230" t="s">
        <v>318</v>
      </c>
      <c r="C12" s="230">
        <v>410008</v>
      </c>
      <c r="D12" s="266" t="s">
        <v>323</v>
      </c>
      <c r="E12" s="210" t="s">
        <v>370</v>
      </c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</row>
    <row r="13" ht="22.5" customHeight="1" spans="1:30">
      <c r="A13" s="230">
        <v>2120501</v>
      </c>
      <c r="B13" s="230" t="s">
        <v>318</v>
      </c>
      <c r="C13" s="230">
        <v>410008</v>
      </c>
      <c r="D13" s="266" t="s">
        <v>324</v>
      </c>
      <c r="E13" s="210" t="s">
        <v>370</v>
      </c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</row>
    <row r="14" ht="22.5" customHeight="1" spans="1:30">
      <c r="A14" s="230">
        <v>2120501</v>
      </c>
      <c r="B14" s="230" t="s">
        <v>318</v>
      </c>
      <c r="C14" s="230">
        <v>410008</v>
      </c>
      <c r="D14" s="266" t="s">
        <v>325</v>
      </c>
      <c r="E14" s="210" t="s">
        <v>370</v>
      </c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</row>
    <row r="15" ht="22.5" customHeight="1" spans="1:30">
      <c r="A15" s="230">
        <v>2120501</v>
      </c>
      <c r="B15" s="230" t="s">
        <v>318</v>
      </c>
      <c r="C15" s="230">
        <v>410008</v>
      </c>
      <c r="D15" s="266" t="s">
        <v>326</v>
      </c>
      <c r="E15" s="210" t="s">
        <v>370</v>
      </c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</row>
    <row r="16" ht="22.5" customHeight="1" spans="1:30">
      <c r="A16" s="230">
        <v>2120501</v>
      </c>
      <c r="B16" s="230" t="s">
        <v>318</v>
      </c>
      <c r="C16" s="230">
        <v>410008</v>
      </c>
      <c r="D16" s="266" t="s">
        <v>327</v>
      </c>
      <c r="E16" s="210" t="s">
        <v>370</v>
      </c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</row>
    <row r="17" ht="22.5" customHeight="1" spans="1:30">
      <c r="A17" s="230">
        <v>2120501</v>
      </c>
      <c r="B17" s="230" t="s">
        <v>318</v>
      </c>
      <c r="C17" s="230">
        <v>410008</v>
      </c>
      <c r="D17" s="266" t="s">
        <v>328</v>
      </c>
      <c r="E17" s="210" t="s">
        <v>370</v>
      </c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</row>
    <row r="18" ht="22.5" customHeight="1" spans="1:30">
      <c r="A18" s="230">
        <v>2120501</v>
      </c>
      <c r="B18" s="230" t="s">
        <v>318</v>
      </c>
      <c r="C18" s="230">
        <v>410008</v>
      </c>
      <c r="D18" s="266" t="s">
        <v>329</v>
      </c>
      <c r="E18" s="267" t="s">
        <v>370</v>
      </c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</row>
  </sheetData>
  <sheetProtection formatCells="0" formatColumns="0" formatRows="0"/>
  <mergeCells count="30">
    <mergeCell ref="Y1:Z1"/>
    <mergeCell ref="A2:Z2"/>
    <mergeCell ref="Y3:Z3"/>
    <mergeCell ref="E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4:W6"/>
    <mergeCell ref="X4:X6"/>
    <mergeCell ref="Y4:Y6"/>
    <mergeCell ref="Z4:Z6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U1" sqref="U1"/>
    </sheetView>
  </sheetViews>
  <sheetFormatPr defaultColWidth="9.16666666666667" defaultRowHeight="11.25"/>
  <cols>
    <col min="1" max="2" width="10.1666666666667" style="57" customWidth="1"/>
    <col min="3" max="3" width="35.6666666666667" style="57" customWidth="1"/>
    <col min="4" max="4" width="12.1666666666667" style="57" customWidth="1"/>
    <col min="5" max="21" width="9.16666666666667" style="57" customWidth="1"/>
    <col min="22" max="22" width="6.83333333333333" style="57" customWidth="1"/>
    <col min="23" max="16384" width="9.16666666666667" style="57"/>
  </cols>
  <sheetData>
    <row r="1" ht="24.75" customHeight="1" spans="1:22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34"/>
      <c r="Q1" s="234"/>
      <c r="R1" s="234"/>
      <c r="S1" s="213"/>
      <c r="T1" s="213"/>
      <c r="U1" s="263" t="s">
        <v>80</v>
      </c>
      <c r="V1" s="213"/>
    </row>
    <row r="2" ht="24.75" customHeight="1" spans="1:22">
      <c r="A2" s="227" t="s">
        <v>81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13"/>
    </row>
    <row r="3" ht="24.75" customHeight="1" spans="1:22">
      <c r="A3" s="228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35"/>
      <c r="Q3" s="235"/>
      <c r="R3" s="235"/>
      <c r="S3" s="239"/>
      <c r="T3" s="225" t="s">
        <v>181</v>
      </c>
      <c r="U3" s="225"/>
      <c r="V3" s="213"/>
    </row>
    <row r="4" ht="24.75" customHeight="1" spans="1:22">
      <c r="A4" s="113" t="s">
        <v>203</v>
      </c>
      <c r="B4" s="209" t="s">
        <v>182</v>
      </c>
      <c r="C4" s="131" t="s">
        <v>204</v>
      </c>
      <c r="D4" s="260" t="s">
        <v>205</v>
      </c>
      <c r="E4" s="111" t="s">
        <v>234</v>
      </c>
      <c r="F4" s="111"/>
      <c r="G4" s="111"/>
      <c r="H4" s="209"/>
      <c r="I4" s="111" t="s">
        <v>235</v>
      </c>
      <c r="J4" s="111"/>
      <c r="K4" s="111"/>
      <c r="L4" s="111"/>
      <c r="M4" s="111"/>
      <c r="N4" s="111"/>
      <c r="O4" s="111"/>
      <c r="P4" s="111"/>
      <c r="Q4" s="111"/>
      <c r="R4" s="111"/>
      <c r="S4" s="240" t="s">
        <v>434</v>
      </c>
      <c r="T4" s="223" t="s">
        <v>237</v>
      </c>
      <c r="U4" s="241" t="s">
        <v>238</v>
      </c>
      <c r="V4" s="213"/>
    </row>
    <row r="5" ht="24.75" customHeight="1" spans="1:22">
      <c r="A5" s="113"/>
      <c r="B5" s="209"/>
      <c r="C5" s="131"/>
      <c r="D5" s="261"/>
      <c r="E5" s="223" t="s">
        <v>198</v>
      </c>
      <c r="F5" s="223" t="s">
        <v>240</v>
      </c>
      <c r="G5" s="223" t="s">
        <v>241</v>
      </c>
      <c r="H5" s="223" t="s">
        <v>242</v>
      </c>
      <c r="I5" s="223" t="s">
        <v>198</v>
      </c>
      <c r="J5" s="236" t="s">
        <v>243</v>
      </c>
      <c r="K5" s="262" t="s">
        <v>244</v>
      </c>
      <c r="L5" s="236" t="s">
        <v>245</v>
      </c>
      <c r="M5" s="262" t="s">
        <v>246</v>
      </c>
      <c r="N5" s="223" t="s">
        <v>247</v>
      </c>
      <c r="O5" s="223" t="s">
        <v>248</v>
      </c>
      <c r="P5" s="223" t="s">
        <v>249</v>
      </c>
      <c r="Q5" s="223" t="s">
        <v>250</v>
      </c>
      <c r="R5" s="223" t="s">
        <v>251</v>
      </c>
      <c r="S5" s="111"/>
      <c r="T5" s="111"/>
      <c r="U5" s="242"/>
      <c r="V5" s="213"/>
    </row>
    <row r="6" ht="30.75" customHeight="1" spans="1:22">
      <c r="A6" s="113"/>
      <c r="B6" s="209"/>
      <c r="C6" s="131"/>
      <c r="D6" s="261"/>
      <c r="E6" s="111"/>
      <c r="F6" s="111"/>
      <c r="G6" s="111"/>
      <c r="H6" s="111"/>
      <c r="I6" s="111"/>
      <c r="J6" s="237"/>
      <c r="K6" s="236"/>
      <c r="L6" s="237"/>
      <c r="M6" s="236"/>
      <c r="N6" s="111"/>
      <c r="O6" s="111"/>
      <c r="P6" s="111"/>
      <c r="Q6" s="111"/>
      <c r="R6" s="111"/>
      <c r="S6" s="111"/>
      <c r="T6" s="111"/>
      <c r="U6" s="242"/>
      <c r="V6" s="213"/>
    </row>
    <row r="7" ht="24.75" customHeight="1" spans="1:22">
      <c r="A7" s="230">
        <v>2120501</v>
      </c>
      <c r="B7" s="210" t="s">
        <v>199</v>
      </c>
      <c r="C7" s="230" t="s">
        <v>5</v>
      </c>
      <c r="D7" s="210" t="s">
        <v>370</v>
      </c>
      <c r="E7" s="210" t="s">
        <v>370</v>
      </c>
      <c r="F7" s="210" t="s">
        <v>370</v>
      </c>
      <c r="G7" s="210" t="s">
        <v>370</v>
      </c>
      <c r="H7" s="210" t="s">
        <v>370</v>
      </c>
      <c r="I7" s="210" t="s">
        <v>370</v>
      </c>
      <c r="J7" s="210" t="s">
        <v>370</v>
      </c>
      <c r="K7" s="210" t="s">
        <v>370</v>
      </c>
      <c r="L7" s="210" t="s">
        <v>370</v>
      </c>
      <c r="M7" s="210" t="s">
        <v>370</v>
      </c>
      <c r="N7" s="210" t="s">
        <v>370</v>
      </c>
      <c r="O7" s="210" t="s">
        <v>370</v>
      </c>
      <c r="P7" s="210" t="s">
        <v>370</v>
      </c>
      <c r="Q7" s="210" t="s">
        <v>370</v>
      </c>
      <c r="R7" s="210" t="s">
        <v>370</v>
      </c>
      <c r="S7" s="210" t="s">
        <v>370</v>
      </c>
      <c r="T7" s="210" t="s">
        <v>370</v>
      </c>
      <c r="U7" s="210" t="s">
        <v>370</v>
      </c>
      <c r="V7" s="213"/>
    </row>
    <row r="8" customFormat="1" ht="33" customHeight="1"/>
    <row r="9" ht="18.95" customHeight="1" spans="1:22">
      <c r="A9" s="232"/>
      <c r="B9" s="232"/>
      <c r="C9" s="23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13"/>
      <c r="T9" s="213"/>
      <c r="U9" s="243"/>
      <c r="V9" s="213"/>
    </row>
    <row r="10" ht="18.95" customHeight="1" spans="1:22">
      <c r="A10" s="232"/>
      <c r="B10" s="232"/>
      <c r="C10" s="233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13"/>
      <c r="T10" s="213"/>
      <c r="U10" s="243"/>
      <c r="V10" s="213"/>
    </row>
    <row r="11" ht="18.95" customHeight="1" spans="1:22">
      <c r="A11" s="232"/>
      <c r="B11" s="232"/>
      <c r="C11" s="233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13"/>
      <c r="T11" s="213"/>
      <c r="U11" s="243"/>
      <c r="V11" s="213"/>
    </row>
    <row r="12" ht="18.95" customHeight="1" spans="1:22">
      <c r="A12" s="232"/>
      <c r="B12" s="232"/>
      <c r="C12" s="233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13"/>
      <c r="T12" s="213"/>
      <c r="U12" s="243"/>
      <c r="V12" s="213"/>
    </row>
    <row r="13" ht="18.95" customHeight="1" spans="1:22">
      <c r="A13" s="232"/>
      <c r="B13" s="232"/>
      <c r="C13" s="233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13"/>
      <c r="T13" s="213"/>
      <c r="U13" s="243"/>
      <c r="V13" s="213"/>
    </row>
    <row r="14" ht="18.95" customHeight="1" spans="1:22">
      <c r="A14" s="232"/>
      <c r="B14" s="232"/>
      <c r="C14" s="233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13"/>
      <c r="T14" s="213"/>
      <c r="U14" s="243"/>
      <c r="V14" s="213"/>
    </row>
    <row r="15" ht="18.95" customHeight="1" spans="1:22">
      <c r="A15" s="232"/>
      <c r="B15" s="232"/>
      <c r="C15" s="233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13"/>
      <c r="T15" s="213"/>
      <c r="U15" s="243"/>
      <c r="V15" s="213"/>
    </row>
    <row r="16" ht="18.95" customHeight="1" spans="1:22">
      <c r="A16" s="232"/>
      <c r="B16" s="232"/>
      <c r="C16" s="233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13"/>
      <c r="T16" s="213"/>
      <c r="U16" s="243"/>
      <c r="V16" s="213"/>
    </row>
    <row r="17" ht="18.95" customHeight="1" spans="1:22">
      <c r="A17" s="232"/>
      <c r="B17" s="232"/>
      <c r="C17" s="233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13"/>
      <c r="T17" s="213"/>
      <c r="U17" s="243"/>
      <c r="V17" s="213"/>
    </row>
    <row r="18" ht="18.95" customHeight="1" spans="1:22">
      <c r="A18" s="232"/>
      <c r="B18" s="232"/>
      <c r="C18" s="233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13"/>
      <c r="T18" s="213"/>
      <c r="U18" s="243"/>
      <c r="V18" s="21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t="s">
        <v>86</v>
      </c>
    </row>
    <row r="2" ht="24" customHeight="1" spans="1:3">
      <c r="A2" s="252" t="s">
        <v>87</v>
      </c>
      <c r="B2" s="252"/>
      <c r="C2" s="252"/>
    </row>
    <row r="3" ht="18" customHeight="1" spans="1:3">
      <c r="A3" s="252"/>
      <c r="B3" s="252"/>
      <c r="C3" s="252"/>
    </row>
    <row r="4" ht="18" customHeight="1" spans="1:3">
      <c r="A4" s="253" t="s">
        <v>435</v>
      </c>
      <c r="B4" s="252"/>
      <c r="C4" s="254" t="s">
        <v>181</v>
      </c>
    </row>
    <row r="5" ht="25.5" customHeight="1" spans="1:3">
      <c r="A5" s="255" t="s">
        <v>436</v>
      </c>
      <c r="B5" s="255" t="s">
        <v>437</v>
      </c>
      <c r="C5" s="255" t="s">
        <v>438</v>
      </c>
    </row>
    <row r="6" s="57" customFormat="1" ht="25.5" customHeight="1" spans="1:3">
      <c r="A6" s="256" t="s">
        <v>198</v>
      </c>
      <c r="B6" s="257">
        <v>140000</v>
      </c>
      <c r="C6" s="258"/>
    </row>
    <row r="7" s="57" customFormat="1" ht="25.5" customHeight="1" spans="1:3">
      <c r="A7" s="259" t="s">
        <v>439</v>
      </c>
      <c r="B7" s="257">
        <v>0</v>
      </c>
      <c r="C7" s="258"/>
    </row>
    <row r="8" s="57" customFormat="1" ht="25.5" customHeight="1" spans="1:3">
      <c r="A8" s="259" t="s">
        <v>440</v>
      </c>
      <c r="B8" s="257">
        <v>140000</v>
      </c>
      <c r="C8" s="258"/>
    </row>
    <row r="9" s="57" customFormat="1" ht="25.5" customHeight="1" spans="1:3">
      <c r="A9" s="259" t="s">
        <v>441</v>
      </c>
      <c r="B9" s="257">
        <v>0</v>
      </c>
      <c r="C9" s="258"/>
    </row>
    <row r="10" s="57" customFormat="1" ht="25.5" customHeight="1" spans="1:3">
      <c r="A10" s="259" t="s">
        <v>442</v>
      </c>
      <c r="B10" s="257">
        <v>0</v>
      </c>
      <c r="C10" s="258"/>
    </row>
    <row r="11" s="57" customFormat="1" ht="25.5" customHeight="1" spans="1:3">
      <c r="A11" s="259" t="s">
        <v>443</v>
      </c>
      <c r="B11" s="257">
        <v>0</v>
      </c>
      <c r="C11" s="258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topLeftCell="C1" workbookViewId="0">
      <selection activeCell="A4" sqref="A4:U4"/>
    </sheetView>
  </sheetViews>
  <sheetFormatPr defaultColWidth="9" defaultRowHeight="11.25"/>
  <cols>
    <col min="1" max="1" width="31.1666666666667" style="57" customWidth="1"/>
    <col min="2" max="2" width="33.6666666666667" style="57" customWidth="1"/>
    <col min="3" max="3" width="21.5" style="57" customWidth="1"/>
    <col min="4" max="4" width="21.3333333333333" style="57" customWidth="1"/>
    <col min="5" max="6" width="11" style="57" customWidth="1"/>
    <col min="7" max="8" width="10" style="57" customWidth="1"/>
    <col min="9" max="9" width="10.1666666666667" style="57" customWidth="1"/>
    <col min="10" max="10" width="11.6666666666667" style="57" customWidth="1"/>
    <col min="11" max="13" width="10.1666666666667" style="57" customWidth="1"/>
    <col min="14" max="15" width="13.3333333333333" style="57" customWidth="1"/>
    <col min="16" max="17" width="9.33333333333333" style="57"/>
    <col min="18" max="19" width="12.6666666666667" style="57" customWidth="1"/>
    <col min="20" max="16384" width="9.33333333333333" style="57"/>
  </cols>
  <sheetData>
    <row r="1" ht="23.1" customHeight="1" spans="1:21">
      <c r="A1"/>
      <c r="B1"/>
      <c r="C1"/>
      <c r="D1"/>
      <c r="E1"/>
      <c r="F1"/>
      <c r="G1"/>
      <c r="H1"/>
      <c r="I1"/>
      <c r="J1"/>
      <c r="K1"/>
      <c r="L1"/>
      <c r="M1"/>
      <c r="N1" s="213"/>
      <c r="U1" s="212" t="s">
        <v>92</v>
      </c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213"/>
    </row>
    <row r="3" ht="23.1" customHeight="1" spans="1:21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12"/>
    </row>
    <row r="4" ht="23.1" customHeight="1" spans="1:21">
      <c r="A4" s="206" t="s">
        <v>444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</row>
    <row r="5" ht="23.1" customHeight="1" spans="1:21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43"/>
      <c r="T5" s="243"/>
      <c r="U5" s="251" t="s">
        <v>181</v>
      </c>
    </row>
    <row r="6" ht="30.75" customHeight="1" spans="1:21">
      <c r="A6" s="111" t="s">
        <v>183</v>
      </c>
      <c r="B6" s="111" t="s">
        <v>304</v>
      </c>
      <c r="C6" s="111" t="s">
        <v>445</v>
      </c>
      <c r="D6" s="209" t="s">
        <v>446</v>
      </c>
      <c r="E6" s="111" t="s">
        <v>447</v>
      </c>
      <c r="F6" s="111"/>
      <c r="G6" s="111"/>
      <c r="H6" s="111"/>
      <c r="I6" s="209" t="s">
        <v>448</v>
      </c>
      <c r="J6" s="248"/>
      <c r="K6" s="248"/>
      <c r="L6" s="248"/>
      <c r="M6" s="248"/>
      <c r="N6" s="248"/>
      <c r="O6" s="240"/>
      <c r="P6" s="111" t="s">
        <v>289</v>
      </c>
      <c r="Q6" s="111"/>
      <c r="R6" s="111" t="s">
        <v>449</v>
      </c>
      <c r="S6" s="111"/>
      <c r="T6" s="111"/>
      <c r="U6" s="111"/>
    </row>
    <row r="7" customFormat="1" ht="30.75" customHeight="1" spans="1:21">
      <c r="A7" s="111"/>
      <c r="B7" s="111"/>
      <c r="C7" s="111"/>
      <c r="D7" s="111"/>
      <c r="E7" s="230" t="s">
        <v>450</v>
      </c>
      <c r="F7" s="111" t="s">
        <v>451</v>
      </c>
      <c r="G7" s="111" t="s">
        <v>452</v>
      </c>
      <c r="H7" s="111" t="s">
        <v>453</v>
      </c>
      <c r="I7" s="249" t="s">
        <v>454</v>
      </c>
      <c r="J7" s="249" t="s">
        <v>455</v>
      </c>
      <c r="K7" s="249" t="s">
        <v>456</v>
      </c>
      <c r="L7" s="249" t="s">
        <v>457</v>
      </c>
      <c r="M7" s="249" t="s">
        <v>458</v>
      </c>
      <c r="N7" s="249" t="s">
        <v>190</v>
      </c>
      <c r="O7" s="249" t="s">
        <v>450</v>
      </c>
      <c r="P7" s="111" t="s">
        <v>459</v>
      </c>
      <c r="Q7" s="111" t="s">
        <v>460</v>
      </c>
      <c r="R7" s="111" t="s">
        <v>198</v>
      </c>
      <c r="S7" s="111" t="s">
        <v>461</v>
      </c>
      <c r="T7" s="249" t="s">
        <v>456</v>
      </c>
      <c r="U7" s="220" t="s">
        <v>462</v>
      </c>
    </row>
    <row r="8" ht="23.25" customHeight="1" spans="1:21">
      <c r="A8" s="111"/>
      <c r="B8" s="111"/>
      <c r="C8" s="111"/>
      <c r="D8" s="111"/>
      <c r="E8" s="230"/>
      <c r="F8" s="111"/>
      <c r="G8" s="111"/>
      <c r="H8" s="111"/>
      <c r="I8" s="223"/>
      <c r="J8" s="223"/>
      <c r="K8" s="223"/>
      <c r="L8" s="223"/>
      <c r="M8" s="223"/>
      <c r="N8" s="223"/>
      <c r="O8" s="223"/>
      <c r="P8" s="111"/>
      <c r="Q8" s="111"/>
      <c r="R8" s="111"/>
      <c r="S8" s="111"/>
      <c r="T8" s="223"/>
      <c r="U8" s="220"/>
    </row>
    <row r="9" ht="23.1" customHeight="1" spans="1:21">
      <c r="A9" s="244" t="s">
        <v>5</v>
      </c>
      <c r="B9" s="244" t="s">
        <v>463</v>
      </c>
      <c r="C9" s="245">
        <v>4580000</v>
      </c>
      <c r="D9" s="245">
        <v>4930000</v>
      </c>
      <c r="E9" s="246">
        <v>0</v>
      </c>
      <c r="F9" s="246">
        <v>0</v>
      </c>
      <c r="G9" s="246">
        <v>0</v>
      </c>
      <c r="H9" s="247">
        <v>0</v>
      </c>
      <c r="I9" s="246">
        <v>0</v>
      </c>
      <c r="J9" s="247">
        <v>4930000</v>
      </c>
      <c r="K9" s="246">
        <v>0</v>
      </c>
      <c r="L9" s="247">
        <v>0</v>
      </c>
      <c r="M9" s="246">
        <v>0</v>
      </c>
      <c r="N9" s="247">
        <v>0</v>
      </c>
      <c r="O9" s="246">
        <v>4930000</v>
      </c>
      <c r="P9" s="250" t="s">
        <v>370</v>
      </c>
      <c r="Q9" s="246">
        <v>0</v>
      </c>
      <c r="R9" s="247">
        <v>4930000</v>
      </c>
      <c r="S9" s="246">
        <v>4930000</v>
      </c>
      <c r="T9" s="247">
        <v>0</v>
      </c>
      <c r="U9" s="246">
        <v>0</v>
      </c>
    </row>
    <row r="10" ht="23.1" customHeight="1" spans="1:21">
      <c r="A10" s="244" t="s">
        <v>5</v>
      </c>
      <c r="B10" s="244" t="s">
        <v>190</v>
      </c>
      <c r="C10" s="245">
        <v>200000</v>
      </c>
      <c r="D10" s="245">
        <v>60000</v>
      </c>
      <c r="E10" s="246">
        <v>0</v>
      </c>
      <c r="F10" s="246">
        <v>0</v>
      </c>
      <c r="G10" s="246">
        <v>0</v>
      </c>
      <c r="H10" s="247">
        <v>0</v>
      </c>
      <c r="I10" s="246">
        <v>0</v>
      </c>
      <c r="J10" s="247">
        <v>0</v>
      </c>
      <c r="K10" s="246">
        <v>0</v>
      </c>
      <c r="L10" s="247">
        <v>0</v>
      </c>
      <c r="M10" s="246">
        <v>0</v>
      </c>
      <c r="N10" s="247">
        <v>60000</v>
      </c>
      <c r="O10" s="246">
        <v>60000</v>
      </c>
      <c r="P10" s="250" t="s">
        <v>370</v>
      </c>
      <c r="Q10" s="246">
        <v>0</v>
      </c>
      <c r="R10" s="247">
        <v>60000</v>
      </c>
      <c r="S10" s="246">
        <v>60000</v>
      </c>
      <c r="T10" s="247">
        <v>0</v>
      </c>
      <c r="U10" s="246">
        <v>0</v>
      </c>
    </row>
    <row r="11" ht="23.1" customHeight="1" spans="1:21">
      <c r="A11" s="244" t="s">
        <v>5</v>
      </c>
      <c r="B11" s="244" t="s">
        <v>464</v>
      </c>
      <c r="C11" s="245">
        <v>20000</v>
      </c>
      <c r="D11" s="245">
        <v>10000</v>
      </c>
      <c r="E11" s="246">
        <v>0</v>
      </c>
      <c r="F11" s="246">
        <v>0</v>
      </c>
      <c r="G11" s="246">
        <v>0</v>
      </c>
      <c r="H11" s="247">
        <v>0</v>
      </c>
      <c r="I11" s="246">
        <v>0</v>
      </c>
      <c r="J11" s="247">
        <v>10000</v>
      </c>
      <c r="K11" s="246">
        <v>0</v>
      </c>
      <c r="L11" s="247">
        <v>0</v>
      </c>
      <c r="M11" s="246">
        <v>0</v>
      </c>
      <c r="N11" s="247">
        <v>0</v>
      </c>
      <c r="O11" s="246">
        <v>10000</v>
      </c>
      <c r="P11" s="250" t="s">
        <v>370</v>
      </c>
      <c r="Q11" s="246">
        <v>0</v>
      </c>
      <c r="R11" s="247">
        <v>10000</v>
      </c>
      <c r="S11" s="246">
        <v>10000</v>
      </c>
      <c r="T11" s="247">
        <v>0</v>
      </c>
      <c r="U11" s="246">
        <v>0</v>
      </c>
    </row>
    <row r="12" ht="23.1" customHeight="1" spans="1:14">
      <c r="A12" s="243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13"/>
    </row>
    <row r="13" ht="23.1" customHeight="1" spans="1:14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13"/>
    </row>
    <row r="14" ht="23.1" customHeight="1" spans="1:14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13"/>
    </row>
    <row r="15" ht="23.1" customHeight="1" spans="1:14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13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U1" sqref="U1"/>
    </sheetView>
  </sheetViews>
  <sheetFormatPr defaultColWidth="9.16666666666667" defaultRowHeight="11.25"/>
  <cols>
    <col min="1" max="2" width="11.1666666666667" style="57" customWidth="1"/>
    <col min="3" max="3" width="35.6666666666667" style="57" customWidth="1"/>
    <col min="4" max="4" width="13.5" style="57" customWidth="1"/>
    <col min="5" max="21" width="9" style="57" customWidth="1"/>
    <col min="22" max="26" width="6.83333333333333" style="57" customWidth="1"/>
    <col min="27" max="16384" width="9.16666666666667" style="57"/>
  </cols>
  <sheetData>
    <row r="1" ht="24.75" customHeight="1" spans="1:26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34"/>
      <c r="Q1" s="234"/>
      <c r="R1" s="234"/>
      <c r="S1" s="213"/>
      <c r="T1" s="213"/>
      <c r="U1" s="238" t="s">
        <v>11</v>
      </c>
      <c r="V1" s="213"/>
      <c r="W1" s="213"/>
      <c r="X1" s="213"/>
      <c r="Y1" s="213"/>
      <c r="Z1" s="213"/>
    </row>
    <row r="2" ht="24.75" customHeight="1" spans="1:26">
      <c r="A2" s="227" t="s">
        <v>12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13"/>
      <c r="W2" s="213"/>
      <c r="X2" s="213"/>
      <c r="Y2" s="213"/>
      <c r="Z2" s="213"/>
    </row>
    <row r="3" ht="24.75" customHeight="1" spans="1:26">
      <c r="A3" s="228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35"/>
      <c r="Q3" s="235"/>
      <c r="R3" s="235"/>
      <c r="S3" s="239"/>
      <c r="T3" s="225" t="s">
        <v>181</v>
      </c>
      <c r="U3" s="225"/>
      <c r="V3" s="213"/>
      <c r="W3" s="213"/>
      <c r="X3" s="213"/>
      <c r="Y3" s="213"/>
      <c r="Z3" s="213"/>
    </row>
    <row r="4" ht="24.75" customHeight="1" spans="1:26">
      <c r="A4" s="113" t="s">
        <v>203</v>
      </c>
      <c r="B4" s="111" t="s">
        <v>182</v>
      </c>
      <c r="C4" s="131" t="s">
        <v>204</v>
      </c>
      <c r="D4" s="229" t="s">
        <v>205</v>
      </c>
      <c r="E4" s="111" t="s">
        <v>234</v>
      </c>
      <c r="F4" s="111"/>
      <c r="G4" s="111"/>
      <c r="H4" s="209"/>
      <c r="I4" s="111" t="s">
        <v>235</v>
      </c>
      <c r="J4" s="111"/>
      <c r="K4" s="111"/>
      <c r="L4" s="111"/>
      <c r="M4" s="111"/>
      <c r="N4" s="111"/>
      <c r="O4" s="111"/>
      <c r="P4" s="111"/>
      <c r="Q4" s="111"/>
      <c r="R4" s="111"/>
      <c r="S4" s="240" t="s">
        <v>434</v>
      </c>
      <c r="T4" s="223" t="s">
        <v>237</v>
      </c>
      <c r="U4" s="241" t="s">
        <v>238</v>
      </c>
      <c r="V4" s="213"/>
      <c r="W4" s="213"/>
      <c r="X4" s="213"/>
      <c r="Y4" s="213"/>
      <c r="Z4" s="213"/>
    </row>
    <row r="5" ht="24.75" customHeight="1" spans="1:26">
      <c r="A5" s="113"/>
      <c r="B5" s="111"/>
      <c r="C5" s="131"/>
      <c r="D5" s="230"/>
      <c r="E5" s="223" t="s">
        <v>198</v>
      </c>
      <c r="F5" s="223" t="s">
        <v>240</v>
      </c>
      <c r="G5" s="223" t="s">
        <v>241</v>
      </c>
      <c r="H5" s="223" t="s">
        <v>242</v>
      </c>
      <c r="I5" s="223" t="s">
        <v>198</v>
      </c>
      <c r="J5" s="236" t="s">
        <v>243</v>
      </c>
      <c r="K5" s="236" t="s">
        <v>244</v>
      </c>
      <c r="L5" s="236" t="s">
        <v>245</v>
      </c>
      <c r="M5" s="236" t="s">
        <v>246</v>
      </c>
      <c r="N5" s="223" t="s">
        <v>247</v>
      </c>
      <c r="O5" s="223" t="s">
        <v>248</v>
      </c>
      <c r="P5" s="223" t="s">
        <v>249</v>
      </c>
      <c r="Q5" s="223" t="s">
        <v>250</v>
      </c>
      <c r="R5" s="223" t="s">
        <v>251</v>
      </c>
      <c r="S5" s="111"/>
      <c r="T5" s="111"/>
      <c r="U5" s="242"/>
      <c r="V5" s="213"/>
      <c r="W5" s="213"/>
      <c r="X5" s="213"/>
      <c r="Y5" s="213"/>
      <c r="Z5" s="213"/>
    </row>
    <row r="6" ht="30.75" customHeight="1" spans="1:26">
      <c r="A6" s="113"/>
      <c r="B6" s="111"/>
      <c r="C6" s="131"/>
      <c r="D6" s="230"/>
      <c r="E6" s="111"/>
      <c r="F6" s="111"/>
      <c r="G6" s="111"/>
      <c r="H6" s="111"/>
      <c r="I6" s="111"/>
      <c r="J6" s="237"/>
      <c r="K6" s="237"/>
      <c r="L6" s="237"/>
      <c r="M6" s="237"/>
      <c r="N6" s="111"/>
      <c r="O6" s="111"/>
      <c r="P6" s="111"/>
      <c r="Q6" s="111"/>
      <c r="R6" s="111"/>
      <c r="S6" s="111"/>
      <c r="T6" s="111"/>
      <c r="U6" s="242"/>
      <c r="V6" s="213"/>
      <c r="W6" s="213"/>
      <c r="X6" s="213"/>
      <c r="Y6" s="213"/>
      <c r="Z6" s="213"/>
    </row>
    <row r="7" ht="24.75" customHeight="1" spans="1:26">
      <c r="A7" s="230">
        <v>2120501</v>
      </c>
      <c r="B7" s="210" t="s">
        <v>199</v>
      </c>
      <c r="C7" s="194" t="s">
        <v>202</v>
      </c>
      <c r="D7" s="210" t="s">
        <v>370</v>
      </c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13"/>
      <c r="W7" s="213"/>
      <c r="X7" s="213"/>
      <c r="Y7" s="213"/>
      <c r="Z7" s="213"/>
    </row>
    <row r="8" customFormat="1" ht="32.25" customHeight="1"/>
    <row r="9" ht="18.95" customHeight="1" spans="1:26">
      <c r="A9" s="232"/>
      <c r="B9" s="232"/>
      <c r="C9" s="23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13"/>
      <c r="T9" s="213"/>
      <c r="U9" s="243"/>
      <c r="V9" s="213"/>
      <c r="W9" s="213"/>
      <c r="X9" s="213"/>
      <c r="Y9" s="213"/>
      <c r="Z9" s="213"/>
    </row>
    <row r="10" ht="18.95" customHeight="1" spans="1:26">
      <c r="A10" s="232"/>
      <c r="B10" s="232"/>
      <c r="C10" s="233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13"/>
      <c r="T10" s="213"/>
      <c r="U10" s="243"/>
      <c r="V10" s="213"/>
      <c r="W10" s="213"/>
      <c r="X10" s="213"/>
      <c r="Y10" s="213"/>
      <c r="Z10" s="213"/>
    </row>
    <row r="11" ht="18.95" customHeight="1" spans="1:26">
      <c r="A11" s="232"/>
      <c r="B11" s="232"/>
      <c r="C11" s="233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13"/>
      <c r="T11" s="213"/>
      <c r="U11" s="243"/>
      <c r="V11" s="213"/>
      <c r="W11" s="213"/>
      <c r="X11" s="213"/>
      <c r="Y11" s="213"/>
      <c r="Z11" s="213"/>
    </row>
    <row r="12" ht="18.95" customHeight="1" spans="1:26">
      <c r="A12" s="232"/>
      <c r="B12" s="232"/>
      <c r="C12" s="233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13"/>
      <c r="T12" s="213"/>
      <c r="U12" s="243"/>
      <c r="V12" s="213"/>
      <c r="W12" s="213"/>
      <c r="X12" s="213"/>
      <c r="Y12" s="213"/>
      <c r="Z12" s="213"/>
    </row>
    <row r="13" ht="18.95" customHeight="1" spans="1:26">
      <c r="A13" s="232"/>
      <c r="B13" s="232"/>
      <c r="C13" s="233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13"/>
      <c r="T13" s="213"/>
      <c r="U13" s="243"/>
      <c r="V13" s="213"/>
      <c r="W13" s="213"/>
      <c r="X13" s="213"/>
      <c r="Y13" s="213"/>
      <c r="Z13" s="213"/>
    </row>
    <row r="14" ht="18.95" customHeight="1" spans="1:26">
      <c r="A14" s="232"/>
      <c r="B14" s="232"/>
      <c r="C14" s="233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13"/>
      <c r="T14" s="213"/>
      <c r="U14" s="243"/>
      <c r="V14" s="213"/>
      <c r="W14" s="213"/>
      <c r="X14" s="213"/>
      <c r="Y14" s="213"/>
      <c r="Z14" s="213"/>
    </row>
    <row r="15" ht="18.95" customHeight="1" spans="1:26">
      <c r="A15" s="232"/>
      <c r="B15" s="232"/>
      <c r="C15" s="233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13"/>
      <c r="T15" s="213"/>
      <c r="U15" s="243"/>
      <c r="V15" s="213"/>
      <c r="W15" s="213"/>
      <c r="X15" s="213"/>
      <c r="Y15" s="213"/>
      <c r="Z15" s="213"/>
    </row>
    <row r="16" ht="18.95" customHeight="1" spans="1:26">
      <c r="A16" s="232"/>
      <c r="B16" s="232"/>
      <c r="C16" s="233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13"/>
      <c r="T16" s="213"/>
      <c r="U16" s="243"/>
      <c r="V16" s="213"/>
      <c r="W16" s="213"/>
      <c r="X16" s="213"/>
      <c r="Y16" s="213"/>
      <c r="Z16" s="213"/>
    </row>
    <row r="17" ht="18.95" customHeight="1" spans="1:26">
      <c r="A17" s="232"/>
      <c r="B17" s="232"/>
      <c r="C17" s="233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13"/>
      <c r="T17" s="213"/>
      <c r="U17" s="243"/>
      <c r="V17" s="213"/>
      <c r="W17" s="213"/>
      <c r="X17" s="213"/>
      <c r="Y17" s="213"/>
      <c r="Z17" s="213"/>
    </row>
    <row r="18" ht="18.95" customHeight="1" spans="1:26">
      <c r="A18" s="232"/>
      <c r="B18" s="232"/>
      <c r="C18" s="233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13"/>
      <c r="T18" s="213"/>
      <c r="U18" s="243"/>
      <c r="V18" s="213"/>
      <c r="W18" s="213"/>
      <c r="X18" s="213"/>
      <c r="Y18" s="213"/>
      <c r="Z18" s="21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1"/>
  <sheetViews>
    <sheetView showGridLines="0" showZeros="0" topLeftCell="O1" workbookViewId="0">
      <selection activeCell="R1" sqref="R1:S1"/>
    </sheetView>
  </sheetViews>
  <sheetFormatPr defaultColWidth="9.16666666666667" defaultRowHeight="11.25"/>
  <cols>
    <col min="1" max="1" width="10.6666666666667" style="57" customWidth="1"/>
    <col min="2" max="2" width="30" style="57" customWidth="1"/>
    <col min="3" max="3" width="32" style="57" customWidth="1"/>
    <col min="4" max="4" width="12" style="57" customWidth="1"/>
    <col min="5" max="5" width="14.6666666666667" style="57" customWidth="1"/>
    <col min="6" max="6" width="11.6666666666667" style="57" customWidth="1"/>
    <col min="7" max="7" width="9.66666666666667" style="57" customWidth="1"/>
    <col min="8" max="8" width="12.5" style="57" customWidth="1"/>
    <col min="9" max="10" width="13.3333333333333" style="57" customWidth="1"/>
    <col min="11" max="11" width="12.1666666666667" style="57" customWidth="1"/>
    <col min="12" max="12" width="8.66666666666667" style="57" customWidth="1"/>
    <col min="13" max="13" width="8.5" style="57" customWidth="1"/>
    <col min="14" max="14" width="9.83333333333333" style="57" customWidth="1"/>
    <col min="15" max="15" width="8.33333333333333" style="57" customWidth="1"/>
    <col min="16" max="16" width="9.16666666666667" style="57" customWidth="1"/>
    <col min="17" max="17" width="7.83333333333333" style="57" customWidth="1"/>
    <col min="18" max="18" width="7.5" style="57" customWidth="1"/>
    <col min="19" max="19" width="7.83333333333333" style="57" customWidth="1"/>
    <col min="20" max="247" width="6.66666666666667" style="57" customWidth="1"/>
    <col min="248" max="16384" width="9.16666666666667" style="57"/>
  </cols>
  <sheetData>
    <row r="1" ht="23.1" customHeight="1" spans="1:247">
      <c r="A1" s="203"/>
      <c r="B1" s="204"/>
      <c r="C1" s="204"/>
      <c r="D1" s="204"/>
      <c r="E1" s="205"/>
      <c r="F1" s="204"/>
      <c r="G1" s="204"/>
      <c r="H1" s="204"/>
      <c r="I1" s="204"/>
      <c r="J1" s="204"/>
      <c r="K1" s="204"/>
      <c r="L1" s="204"/>
      <c r="O1" s="214"/>
      <c r="P1" s="212"/>
      <c r="Q1" s="212"/>
      <c r="R1" s="224" t="s">
        <v>17</v>
      </c>
      <c r="S1" s="224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</row>
    <row r="2" ht="23.1" customHeight="1" spans="2:247">
      <c r="B2" s="206" t="s">
        <v>18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</row>
    <row r="3" ht="23.1" customHeight="1" spans="2:247"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15"/>
      <c r="N3" s="216"/>
      <c r="O3" s="217"/>
      <c r="P3" s="212"/>
      <c r="Q3" s="212"/>
      <c r="R3" s="225" t="s">
        <v>465</v>
      </c>
      <c r="S3" s="225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</row>
    <row r="4" ht="23.1" customHeight="1" spans="1:247">
      <c r="A4" s="208" t="s">
        <v>466</v>
      </c>
      <c r="B4" s="111" t="s">
        <v>183</v>
      </c>
      <c r="C4" s="111" t="s">
        <v>304</v>
      </c>
      <c r="D4" s="111" t="s">
        <v>467</v>
      </c>
      <c r="E4" s="111" t="s">
        <v>468</v>
      </c>
      <c r="F4" s="111" t="s">
        <v>469</v>
      </c>
      <c r="G4" s="209" t="s">
        <v>470</v>
      </c>
      <c r="H4" s="209" t="s">
        <v>184</v>
      </c>
      <c r="I4" s="218" t="s">
        <v>185</v>
      </c>
      <c r="J4" s="218"/>
      <c r="K4" s="218"/>
      <c r="L4" s="219" t="s">
        <v>186</v>
      </c>
      <c r="M4" s="220" t="s">
        <v>187</v>
      </c>
      <c r="N4" s="220" t="s">
        <v>188</v>
      </c>
      <c r="O4" s="220"/>
      <c r="P4" s="111" t="s">
        <v>189</v>
      </c>
      <c r="Q4" s="111" t="s">
        <v>190</v>
      </c>
      <c r="R4" s="223" t="s">
        <v>191</v>
      </c>
      <c r="S4" s="221" t="s">
        <v>192</v>
      </c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</row>
    <row r="5" ht="23.1" customHeight="1" spans="1:247">
      <c r="A5" s="208"/>
      <c r="B5" s="111"/>
      <c r="C5" s="111"/>
      <c r="D5" s="111"/>
      <c r="E5" s="111"/>
      <c r="F5" s="111"/>
      <c r="G5" s="209"/>
      <c r="H5" s="111"/>
      <c r="I5" s="221" t="s">
        <v>206</v>
      </c>
      <c r="J5" s="222" t="s">
        <v>194</v>
      </c>
      <c r="K5" s="223" t="s">
        <v>195</v>
      </c>
      <c r="L5" s="220"/>
      <c r="M5" s="220"/>
      <c r="N5" s="220"/>
      <c r="O5" s="220"/>
      <c r="P5" s="111"/>
      <c r="Q5" s="111"/>
      <c r="R5" s="111"/>
      <c r="S5" s="220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</row>
    <row r="6" ht="19.5" customHeight="1" spans="1:247">
      <c r="A6" s="208"/>
      <c r="B6" s="111"/>
      <c r="C6" s="111"/>
      <c r="D6" s="111"/>
      <c r="E6" s="111"/>
      <c r="F6" s="111"/>
      <c r="G6" s="209"/>
      <c r="H6" s="111"/>
      <c r="I6" s="220"/>
      <c r="J6" s="209"/>
      <c r="K6" s="111"/>
      <c r="L6" s="220"/>
      <c r="M6" s="220"/>
      <c r="N6" s="220" t="s">
        <v>196</v>
      </c>
      <c r="O6" s="220" t="s">
        <v>197</v>
      </c>
      <c r="P6" s="111"/>
      <c r="Q6" s="111"/>
      <c r="R6" s="111"/>
      <c r="S6" s="220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</row>
    <row r="7" ht="39.75" customHeight="1" spans="1:247">
      <c r="A7" s="208"/>
      <c r="B7" s="111"/>
      <c r="C7" s="111"/>
      <c r="D7" s="111"/>
      <c r="E7" s="111"/>
      <c r="F7" s="111"/>
      <c r="G7" s="209"/>
      <c r="H7" s="111"/>
      <c r="I7" s="220"/>
      <c r="J7" s="209"/>
      <c r="K7" s="111"/>
      <c r="L7" s="220"/>
      <c r="M7" s="220"/>
      <c r="N7" s="220"/>
      <c r="O7" s="220"/>
      <c r="P7" s="111"/>
      <c r="Q7" s="111"/>
      <c r="R7" s="111"/>
      <c r="S7" s="220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  <c r="HT7" s="212"/>
      <c r="HU7" s="212"/>
      <c r="HV7" s="212"/>
      <c r="HW7" s="212"/>
      <c r="HX7" s="212"/>
      <c r="HY7" s="212"/>
      <c r="HZ7" s="212"/>
      <c r="IA7" s="212"/>
      <c r="IB7" s="212"/>
      <c r="IC7" s="212"/>
      <c r="ID7" s="212"/>
      <c r="IE7" s="212"/>
      <c r="IF7" s="212"/>
      <c r="IG7" s="212"/>
      <c r="IH7" s="212"/>
      <c r="II7" s="212"/>
      <c r="IJ7" s="212"/>
      <c r="IK7" s="212"/>
      <c r="IL7" s="212"/>
      <c r="IM7" s="212"/>
    </row>
    <row r="8" ht="35.25" customHeight="1" spans="1:247">
      <c r="A8" s="210" t="s">
        <v>471</v>
      </c>
      <c r="B8" s="194" t="s">
        <v>202</v>
      </c>
      <c r="C8" s="111" t="s">
        <v>472</v>
      </c>
      <c r="D8" s="111" t="s">
        <v>473</v>
      </c>
      <c r="E8" s="111" t="s">
        <v>474</v>
      </c>
      <c r="F8" s="111"/>
      <c r="G8" s="209"/>
      <c r="H8" s="111">
        <v>1500000</v>
      </c>
      <c r="I8" s="111">
        <v>1500000</v>
      </c>
      <c r="J8" s="209">
        <v>1500000</v>
      </c>
      <c r="K8" s="111"/>
      <c r="L8" s="220"/>
      <c r="M8" s="220"/>
      <c r="N8" s="220"/>
      <c r="O8" s="220"/>
      <c r="P8" s="111"/>
      <c r="Q8" s="111"/>
      <c r="R8" s="111"/>
      <c r="S8" s="220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</row>
    <row r="9" ht="35.25" customHeight="1" spans="1:247">
      <c r="A9" s="210" t="s">
        <v>471</v>
      </c>
      <c r="B9" s="194" t="s">
        <v>202</v>
      </c>
      <c r="C9" s="111" t="s">
        <v>322</v>
      </c>
      <c r="D9" s="111" t="s">
        <v>475</v>
      </c>
      <c r="E9" s="111" t="s">
        <v>476</v>
      </c>
      <c r="F9" s="111">
        <v>1000</v>
      </c>
      <c r="G9" s="209" t="s">
        <v>477</v>
      </c>
      <c r="H9" s="111">
        <v>300000</v>
      </c>
      <c r="I9" s="111">
        <v>550000</v>
      </c>
      <c r="J9" s="209">
        <v>550000</v>
      </c>
      <c r="K9" s="111"/>
      <c r="L9" s="220"/>
      <c r="M9" s="220"/>
      <c r="N9" s="220"/>
      <c r="O9" s="220"/>
      <c r="P9" s="111"/>
      <c r="Q9" s="111"/>
      <c r="R9" s="111"/>
      <c r="S9" s="220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</row>
    <row r="10" ht="35.25" customHeight="1" spans="1:247">
      <c r="A10" s="210" t="s">
        <v>471</v>
      </c>
      <c r="B10" s="194" t="s">
        <v>202</v>
      </c>
      <c r="C10" s="111" t="s">
        <v>478</v>
      </c>
      <c r="D10" s="111" t="s">
        <v>473</v>
      </c>
      <c r="E10" s="111" t="s">
        <v>474</v>
      </c>
      <c r="F10" s="111"/>
      <c r="G10" s="209"/>
      <c r="H10" s="111">
        <v>2500000</v>
      </c>
      <c r="I10" s="111">
        <v>2500000</v>
      </c>
      <c r="J10" s="209">
        <v>2500000</v>
      </c>
      <c r="K10" s="111"/>
      <c r="L10" s="220"/>
      <c r="M10" s="220"/>
      <c r="N10" s="220"/>
      <c r="O10" s="220"/>
      <c r="P10" s="111"/>
      <c r="Q10" s="111"/>
      <c r="R10" s="111"/>
      <c r="S10" s="220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</row>
    <row r="11" ht="35.25" customHeight="1" spans="1:247">
      <c r="A11" s="210" t="s">
        <v>471</v>
      </c>
      <c r="B11" s="194" t="s">
        <v>202</v>
      </c>
      <c r="C11" s="210" t="s">
        <v>328</v>
      </c>
      <c r="D11" s="210" t="s">
        <v>473</v>
      </c>
      <c r="E11" s="210" t="s">
        <v>474</v>
      </c>
      <c r="F11" s="211"/>
      <c r="G11" s="210"/>
      <c r="H11" s="211">
        <v>10000000</v>
      </c>
      <c r="I11" s="211">
        <v>10000000</v>
      </c>
      <c r="J11" s="211">
        <v>10000000</v>
      </c>
      <c r="K11" s="211"/>
      <c r="L11" s="211"/>
      <c r="M11" s="211"/>
      <c r="N11" s="211"/>
      <c r="O11" s="196"/>
      <c r="P11" s="196"/>
      <c r="Q11" s="196"/>
      <c r="R11" s="196"/>
      <c r="S11" s="196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</row>
    <row r="12" customFormat="1" ht="33" customHeight="1"/>
    <row r="13" ht="23.1" customHeight="1" spans="2:247"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</row>
    <row r="14" ht="23.1" customHeight="1" spans="1:247">
      <c r="A14" s="213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</row>
    <row r="15" ht="23.1" customHeight="1" spans="1:247">
      <c r="A15" s="213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</row>
    <row r="16" ht="23.1" customHeight="1" spans="1:247">
      <c r="A16" s="213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</row>
    <row r="17" ht="23.1" customHeight="1" spans="1:247">
      <c r="A17" s="213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</row>
    <row r="18" ht="23.1" customHeight="1" spans="1:247">
      <c r="A18" s="213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</row>
    <row r="19" ht="23.1" customHeight="1" spans="1:247">
      <c r="A19" s="213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</row>
    <row r="20" ht="23.1" customHeight="1" spans="1:247">
      <c r="A20" s="213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</row>
    <row r="21" ht="23.1" customHeight="1" spans="1:247">
      <c r="A21" s="213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workbookViewId="0">
      <selection activeCell="G10" sqref="G10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374" t="s">
        <v>6</v>
      </c>
      <c r="B1" s="374"/>
      <c r="C1" s="374"/>
      <c r="D1" s="374"/>
      <c r="E1" s="374"/>
      <c r="F1" s="374"/>
      <c r="G1" s="375"/>
      <c r="H1" s="375"/>
      <c r="I1" s="375"/>
      <c r="J1" s="375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</row>
    <row r="2" ht="90.75" customHeight="1" spans="1:23">
      <c r="A2" s="374"/>
      <c r="B2" s="374"/>
      <c r="C2" s="374"/>
      <c r="D2" s="374"/>
      <c r="E2" s="374"/>
      <c r="F2" s="374"/>
      <c r="G2" s="375"/>
      <c r="H2" s="375"/>
      <c r="I2" s="375"/>
      <c r="J2" s="375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</row>
    <row r="3" ht="21.75" customHeight="1" spans="1:23">
      <c r="A3" s="376" t="s">
        <v>7</v>
      </c>
      <c r="B3" s="377" t="s">
        <v>8</v>
      </c>
      <c r="C3" s="377" t="s">
        <v>9</v>
      </c>
      <c r="D3" s="376" t="s">
        <v>10</v>
      </c>
      <c r="E3" s="377" t="s">
        <v>11</v>
      </c>
      <c r="F3" s="378" t="s">
        <v>12</v>
      </c>
      <c r="G3" s="377"/>
      <c r="H3" s="377"/>
      <c r="I3" s="381"/>
      <c r="J3" s="381"/>
      <c r="K3" s="381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</row>
    <row r="4" ht="21.75" customHeight="1" spans="1:23">
      <c r="A4" s="376" t="s">
        <v>13</v>
      </c>
      <c r="B4" s="377" t="s">
        <v>14</v>
      </c>
      <c r="C4" s="377" t="s">
        <v>15</v>
      </c>
      <c r="D4" s="376" t="s">
        <v>16</v>
      </c>
      <c r="E4" s="377" t="s">
        <v>17</v>
      </c>
      <c r="F4" s="378" t="s">
        <v>18</v>
      </c>
      <c r="G4" s="377"/>
      <c r="H4" s="377"/>
      <c r="I4" s="381"/>
      <c r="J4" s="381"/>
      <c r="K4" s="381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</row>
    <row r="5" ht="21.75" customHeight="1" spans="1:23">
      <c r="A5" s="376" t="s">
        <v>19</v>
      </c>
      <c r="B5" s="377" t="s">
        <v>20</v>
      </c>
      <c r="C5" s="377" t="s">
        <v>21</v>
      </c>
      <c r="D5" s="376" t="s">
        <v>22</v>
      </c>
      <c r="E5" s="377" t="s">
        <v>23</v>
      </c>
      <c r="F5" s="377" t="s">
        <v>24</v>
      </c>
      <c r="G5" s="377"/>
      <c r="H5" s="377"/>
      <c r="I5" s="381"/>
      <c r="J5" s="381"/>
      <c r="K5" s="381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</row>
    <row r="6" ht="21.75" customHeight="1" spans="1:23">
      <c r="A6" s="376" t="s">
        <v>25</v>
      </c>
      <c r="B6" s="377" t="s">
        <v>26</v>
      </c>
      <c r="C6" s="377" t="s">
        <v>27</v>
      </c>
      <c r="D6" s="376" t="s">
        <v>28</v>
      </c>
      <c r="E6" s="377" t="s">
        <v>29</v>
      </c>
      <c r="F6" s="296" t="s">
        <v>30</v>
      </c>
      <c r="G6" s="377"/>
      <c r="H6" s="377"/>
      <c r="I6" s="381"/>
      <c r="J6" s="381"/>
      <c r="K6" s="381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</row>
    <row r="7" ht="21.75" customHeight="1" spans="1:23">
      <c r="A7" s="376" t="s">
        <v>31</v>
      </c>
      <c r="B7" s="377" t="s">
        <v>32</v>
      </c>
      <c r="C7" s="377" t="s">
        <v>33</v>
      </c>
      <c r="D7" s="376" t="s">
        <v>34</v>
      </c>
      <c r="E7" s="377" t="s">
        <v>35</v>
      </c>
      <c r="F7" s="379" t="s">
        <v>36</v>
      </c>
      <c r="G7" s="377"/>
      <c r="H7" s="377"/>
      <c r="I7" s="381"/>
      <c r="J7" s="381"/>
      <c r="K7" s="381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</row>
    <row r="8" ht="21.75" customHeight="1" spans="1:23">
      <c r="A8" s="376" t="s">
        <v>37</v>
      </c>
      <c r="B8" s="377" t="s">
        <v>38</v>
      </c>
      <c r="C8" s="377" t="s">
        <v>39</v>
      </c>
      <c r="D8" s="376" t="s">
        <v>40</v>
      </c>
      <c r="E8" s="377" t="s">
        <v>41</v>
      </c>
      <c r="F8" s="380" t="s">
        <v>42</v>
      </c>
      <c r="G8" s="377"/>
      <c r="H8" s="377"/>
      <c r="I8" s="381"/>
      <c r="J8" s="381"/>
      <c r="K8" s="381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</row>
    <row r="9" ht="21.75" customHeight="1" spans="1:23">
      <c r="A9" s="376" t="s">
        <v>43</v>
      </c>
      <c r="B9" s="377" t="s">
        <v>44</v>
      </c>
      <c r="C9" s="377" t="s">
        <v>45</v>
      </c>
      <c r="D9" s="376" t="s">
        <v>46</v>
      </c>
      <c r="E9" s="377" t="s">
        <v>47</v>
      </c>
      <c r="F9" s="380" t="s">
        <v>48</v>
      </c>
      <c r="G9" s="377"/>
      <c r="H9" s="377"/>
      <c r="I9" s="381"/>
      <c r="J9" s="381"/>
      <c r="K9" s="381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</row>
    <row r="10" ht="21.75" customHeight="1" spans="1:23">
      <c r="A10" s="376" t="s">
        <v>49</v>
      </c>
      <c r="B10" s="377" t="s">
        <v>50</v>
      </c>
      <c r="C10" s="377" t="s">
        <v>51</v>
      </c>
      <c r="D10" s="376" t="s">
        <v>52</v>
      </c>
      <c r="E10" s="377" t="s">
        <v>53</v>
      </c>
      <c r="F10" s="380" t="s">
        <v>54</v>
      </c>
      <c r="G10" s="377"/>
      <c r="H10" s="377"/>
      <c r="I10" s="381"/>
      <c r="J10" s="381"/>
      <c r="K10" s="381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</row>
    <row r="11" ht="21.75" customHeight="1" spans="1:23">
      <c r="A11" s="376" t="s">
        <v>55</v>
      </c>
      <c r="B11" s="377" t="s">
        <v>56</v>
      </c>
      <c r="C11" s="377" t="s">
        <v>57</v>
      </c>
      <c r="D11" s="376" t="s">
        <v>58</v>
      </c>
      <c r="E11" s="377" t="s">
        <v>59</v>
      </c>
      <c r="F11" s="380" t="s">
        <v>60</v>
      </c>
      <c r="G11" s="377"/>
      <c r="H11" s="377"/>
      <c r="I11" s="381"/>
      <c r="J11" s="381"/>
      <c r="K11" s="381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</row>
    <row r="12" ht="21.75" customHeight="1" spans="1:23">
      <c r="A12" s="376" t="s">
        <v>61</v>
      </c>
      <c r="B12" s="377" t="s">
        <v>62</v>
      </c>
      <c r="C12" s="377" t="s">
        <v>63</v>
      </c>
      <c r="D12" s="376" t="s">
        <v>64</v>
      </c>
      <c r="E12" s="377" t="s">
        <v>65</v>
      </c>
      <c r="F12" s="380" t="s">
        <v>66</v>
      </c>
      <c r="G12" s="377"/>
      <c r="H12" s="377"/>
      <c r="I12" s="381"/>
      <c r="J12" s="381"/>
      <c r="K12" s="381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</row>
    <row r="13" ht="21.75" customHeight="1" spans="1:23">
      <c r="A13" s="376" t="s">
        <v>67</v>
      </c>
      <c r="B13" s="377" t="s">
        <v>68</v>
      </c>
      <c r="C13" s="377" t="s">
        <v>69</v>
      </c>
      <c r="D13" s="376" t="s">
        <v>70</v>
      </c>
      <c r="E13" s="377" t="s">
        <v>71</v>
      </c>
      <c r="F13" s="380" t="s">
        <v>72</v>
      </c>
      <c r="G13" s="377"/>
      <c r="H13" s="377"/>
      <c r="I13" s="381"/>
      <c r="J13" s="381"/>
      <c r="K13" s="381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</row>
    <row r="14" ht="21.75" customHeight="1" spans="1:23">
      <c r="A14" s="376" t="s">
        <v>73</v>
      </c>
      <c r="B14" s="377" t="s">
        <v>74</v>
      </c>
      <c r="C14" s="377" t="s">
        <v>75</v>
      </c>
      <c r="D14" s="376" t="s">
        <v>76</v>
      </c>
      <c r="E14" s="377" t="s">
        <v>77</v>
      </c>
      <c r="F14" s="380" t="s">
        <v>78</v>
      </c>
      <c r="G14" s="377"/>
      <c r="H14" s="377"/>
      <c r="I14" s="381"/>
      <c r="J14" s="381"/>
      <c r="K14" s="381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</row>
    <row r="15" ht="21.75" customHeight="1" spans="1:23">
      <c r="A15" s="376" t="s">
        <v>79</v>
      </c>
      <c r="B15" s="381" t="s">
        <v>80</v>
      </c>
      <c r="C15" s="377" t="s">
        <v>81</v>
      </c>
      <c r="D15" s="376" t="s">
        <v>82</v>
      </c>
      <c r="E15" s="377" t="s">
        <v>83</v>
      </c>
      <c r="F15" s="380" t="s">
        <v>84</v>
      </c>
      <c r="G15" s="377"/>
      <c r="H15" s="377"/>
      <c r="I15" s="381"/>
      <c r="J15" s="381"/>
      <c r="K15" s="381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</row>
    <row r="16" ht="21.75" customHeight="1" spans="1:23">
      <c r="A16" s="376" t="s">
        <v>85</v>
      </c>
      <c r="B16" s="377" t="s">
        <v>86</v>
      </c>
      <c r="C16" s="377" t="s">
        <v>87</v>
      </c>
      <c r="D16" s="376" t="s">
        <v>88</v>
      </c>
      <c r="E16" s="377" t="s">
        <v>89</v>
      </c>
      <c r="F16" s="380" t="s">
        <v>90</v>
      </c>
      <c r="G16" s="381"/>
      <c r="H16" s="381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</row>
    <row r="17" ht="21.75" customHeight="1" spans="1:23">
      <c r="A17" s="376" t="s">
        <v>91</v>
      </c>
      <c r="B17" s="377" t="s">
        <v>92</v>
      </c>
      <c r="C17" s="377" t="s">
        <v>93</v>
      </c>
      <c r="D17" s="376" t="s">
        <v>94</v>
      </c>
      <c r="E17" s="377" t="s">
        <v>95</v>
      </c>
      <c r="F17" s="380" t="s">
        <v>96</v>
      </c>
      <c r="G17" s="381"/>
      <c r="H17" s="381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</row>
    <row r="18" ht="21.75" customHeight="1" spans="7:23">
      <c r="G18" s="381"/>
      <c r="H18" s="381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</row>
    <row r="19" ht="21.75" customHeight="1" spans="7:8">
      <c r="G19" s="382"/>
      <c r="H19" s="382"/>
    </row>
    <row r="20" ht="21.75" customHeight="1" spans="4:8">
      <c r="D20" s="376"/>
      <c r="E20" s="377"/>
      <c r="F20" s="378"/>
      <c r="G20" s="382"/>
      <c r="H20" s="382"/>
    </row>
  </sheetData>
  <sheetProtection formatCells="0" formatColumns="0" formatRows="0"/>
  <mergeCells count="1">
    <mergeCell ref="A1:F2"/>
  </mergeCells>
  <printOptions horizontalCentered="1"/>
  <pageMargins left="0.393700787401575" right="0.393700787401575" top="0.393700787401575" bottom="0.78740157480315" header="0.511811004848931" footer="0.511811004848931"/>
  <pageSetup paperSize="9" orientation="landscape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topLeftCell="G1" workbookViewId="0">
      <selection activeCell="S1" sqref="S1"/>
    </sheetView>
  </sheetViews>
  <sheetFormatPr defaultColWidth="9.16666666666667" defaultRowHeight="11.25"/>
  <cols>
    <col min="1" max="2" width="16.1666666666667" style="57" customWidth="1"/>
    <col min="3" max="3" width="37.3333333333333" style="57" customWidth="1"/>
    <col min="4" max="4" width="16.3333333333333" style="57" customWidth="1"/>
    <col min="5" max="8" width="12.6666666666667" style="57" customWidth="1"/>
    <col min="9" max="9" width="21.3333333333333" style="57" customWidth="1"/>
    <col min="10" max="19" width="12.6666666666667" style="57" customWidth="1"/>
    <col min="20" max="16384" width="9.16666666666667" style="57"/>
  </cols>
  <sheetData>
    <row r="1" ht="25.5" customHeight="1" spans="1:20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58" t="s">
        <v>23</v>
      </c>
      <c r="T1" s="157"/>
    </row>
    <row r="2" ht="25.5" customHeight="1" spans="1:20">
      <c r="A2" s="145" t="s">
        <v>24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57"/>
    </row>
    <row r="3" ht="25.5" customHeight="1" spans="1:20">
      <c r="A3" s="146"/>
      <c r="B3" s="147"/>
      <c r="C3" s="147"/>
      <c r="D3" s="147"/>
      <c r="E3" s="147"/>
      <c r="F3" s="147"/>
      <c r="G3" s="147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59" t="s">
        <v>181</v>
      </c>
      <c r="T3" s="157"/>
    </row>
    <row r="4" ht="19.5" customHeight="1" spans="1:20">
      <c r="A4" s="153" t="s">
        <v>203</v>
      </c>
      <c r="B4" s="148" t="s">
        <v>182</v>
      </c>
      <c r="C4" s="149" t="s">
        <v>204</v>
      </c>
      <c r="D4" s="151" t="s">
        <v>205</v>
      </c>
      <c r="E4" s="151" t="s">
        <v>479</v>
      </c>
      <c r="F4" s="152" t="s">
        <v>480</v>
      </c>
      <c r="G4" s="151" t="s">
        <v>481</v>
      </c>
      <c r="H4" s="154" t="s">
        <v>482</v>
      </c>
      <c r="I4" s="154" t="s">
        <v>483</v>
      </c>
      <c r="J4" s="154" t="s">
        <v>484</v>
      </c>
      <c r="K4" s="154" t="s">
        <v>249</v>
      </c>
      <c r="L4" s="154" t="s">
        <v>485</v>
      </c>
      <c r="M4" s="154" t="s">
        <v>242</v>
      </c>
      <c r="N4" s="154" t="s">
        <v>250</v>
      </c>
      <c r="O4" s="154" t="s">
        <v>245</v>
      </c>
      <c r="P4" s="154" t="s">
        <v>486</v>
      </c>
      <c r="Q4" s="154" t="s">
        <v>487</v>
      </c>
      <c r="R4" s="154" t="s">
        <v>488</v>
      </c>
      <c r="S4" s="148" t="s">
        <v>251</v>
      </c>
      <c r="T4" s="157"/>
    </row>
    <row r="5" ht="15" customHeight="1" spans="1:20">
      <c r="A5" s="153"/>
      <c r="B5" s="148"/>
      <c r="C5" s="153"/>
      <c r="D5" s="154"/>
      <c r="E5" s="154"/>
      <c r="F5" s="155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48"/>
      <c r="T5" s="157"/>
    </row>
    <row r="6" ht="15" customHeight="1" spans="1:20">
      <c r="A6" s="153"/>
      <c r="B6" s="148"/>
      <c r="C6" s="153"/>
      <c r="D6" s="154"/>
      <c r="E6" s="154"/>
      <c r="F6" s="155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48"/>
      <c r="T6" s="157"/>
    </row>
    <row r="7" s="200" customFormat="1" ht="25.5" customHeight="1" spans="1:25">
      <c r="A7" s="150"/>
      <c r="B7" s="156"/>
      <c r="C7" s="150" t="s">
        <v>198</v>
      </c>
      <c r="D7" s="201">
        <v>48784377.84</v>
      </c>
      <c r="E7" s="202">
        <v>0</v>
      </c>
      <c r="F7" s="202">
        <v>0</v>
      </c>
      <c r="G7" s="202">
        <v>0</v>
      </c>
      <c r="H7" s="202">
        <v>0</v>
      </c>
      <c r="I7" s="202">
        <v>48344437.84</v>
      </c>
      <c r="J7" s="202">
        <v>0</v>
      </c>
      <c r="K7" s="202">
        <v>0</v>
      </c>
      <c r="L7" s="202">
        <v>0</v>
      </c>
      <c r="M7" s="202">
        <v>439940</v>
      </c>
      <c r="N7" s="202">
        <v>0</v>
      </c>
      <c r="O7" s="202">
        <v>0</v>
      </c>
      <c r="P7" s="202">
        <v>0</v>
      </c>
      <c r="Q7" s="202">
        <v>0</v>
      </c>
      <c r="R7" s="202">
        <v>0</v>
      </c>
      <c r="S7" s="202">
        <v>0</v>
      </c>
      <c r="T7" s="57"/>
      <c r="U7" s="57"/>
      <c r="V7" s="57"/>
      <c r="W7" s="57"/>
      <c r="X7" s="57"/>
      <c r="Y7" s="57"/>
    </row>
    <row r="8" ht="25.5" customHeight="1" spans="1:20">
      <c r="A8" s="150"/>
      <c r="B8" s="156" t="s">
        <v>207</v>
      </c>
      <c r="C8" s="150" t="s">
        <v>200</v>
      </c>
      <c r="D8" s="201">
        <v>48784377.84</v>
      </c>
      <c r="E8" s="202">
        <v>0</v>
      </c>
      <c r="F8" s="202">
        <v>0</v>
      </c>
      <c r="G8" s="202">
        <v>0</v>
      </c>
      <c r="H8" s="202">
        <v>0</v>
      </c>
      <c r="I8" s="202">
        <v>48344437.84</v>
      </c>
      <c r="J8" s="202">
        <v>0</v>
      </c>
      <c r="K8" s="202">
        <v>0</v>
      </c>
      <c r="L8" s="202">
        <v>0</v>
      </c>
      <c r="M8" s="202">
        <v>439940</v>
      </c>
      <c r="N8" s="202">
        <v>0</v>
      </c>
      <c r="O8" s="202">
        <v>0</v>
      </c>
      <c r="P8" s="202">
        <v>0</v>
      </c>
      <c r="Q8" s="202">
        <v>0</v>
      </c>
      <c r="R8" s="202">
        <v>0</v>
      </c>
      <c r="S8" s="202">
        <v>0</v>
      </c>
      <c r="T8" s="157"/>
    </row>
    <row r="9" ht="25.5" customHeight="1" spans="1:20">
      <c r="A9" s="150"/>
      <c r="B9" s="156" t="s">
        <v>201</v>
      </c>
      <c r="C9" s="150" t="s">
        <v>202</v>
      </c>
      <c r="D9" s="201">
        <v>48784377.84</v>
      </c>
      <c r="E9" s="202">
        <v>0</v>
      </c>
      <c r="F9" s="202">
        <v>0</v>
      </c>
      <c r="G9" s="202">
        <v>0</v>
      </c>
      <c r="H9" s="202">
        <v>0</v>
      </c>
      <c r="I9" s="202">
        <v>48344437.84</v>
      </c>
      <c r="J9" s="202">
        <v>0</v>
      </c>
      <c r="K9" s="202">
        <v>0</v>
      </c>
      <c r="L9" s="202">
        <v>0</v>
      </c>
      <c r="M9" s="202">
        <v>439940</v>
      </c>
      <c r="N9" s="202">
        <v>0</v>
      </c>
      <c r="O9" s="202">
        <v>0</v>
      </c>
      <c r="P9" s="202">
        <v>0</v>
      </c>
      <c r="Q9" s="202">
        <v>0</v>
      </c>
      <c r="R9" s="202">
        <v>0</v>
      </c>
      <c r="S9" s="202">
        <v>0</v>
      </c>
      <c r="T9" s="157"/>
    </row>
    <row r="10" ht="25.5" customHeight="1" spans="1:20">
      <c r="A10" s="150">
        <v>2120101</v>
      </c>
      <c r="B10" s="156" t="s">
        <v>208</v>
      </c>
      <c r="C10" s="150" t="s">
        <v>209</v>
      </c>
      <c r="D10" s="201">
        <v>5949873.84</v>
      </c>
      <c r="E10" s="202">
        <v>0</v>
      </c>
      <c r="F10" s="202">
        <v>0</v>
      </c>
      <c r="G10" s="202">
        <v>0</v>
      </c>
      <c r="H10" s="202">
        <v>0</v>
      </c>
      <c r="I10" s="202">
        <v>5859933.84</v>
      </c>
      <c r="J10" s="202">
        <v>0</v>
      </c>
      <c r="K10" s="202">
        <v>0</v>
      </c>
      <c r="L10" s="202">
        <v>0</v>
      </c>
      <c r="M10" s="202">
        <v>89940</v>
      </c>
      <c r="N10" s="202">
        <v>0</v>
      </c>
      <c r="O10" s="202">
        <v>0</v>
      </c>
      <c r="P10" s="202">
        <v>0</v>
      </c>
      <c r="Q10" s="202">
        <v>0</v>
      </c>
      <c r="R10" s="202">
        <v>0</v>
      </c>
      <c r="S10" s="202">
        <v>0</v>
      </c>
      <c r="T10" s="157"/>
    </row>
    <row r="11" ht="25.5" customHeight="1" spans="1:20">
      <c r="A11" s="150">
        <v>2120501</v>
      </c>
      <c r="B11" s="156" t="s">
        <v>208</v>
      </c>
      <c r="C11" s="150" t="s">
        <v>210</v>
      </c>
      <c r="D11" s="201">
        <v>42834504</v>
      </c>
      <c r="E11" s="202">
        <v>0</v>
      </c>
      <c r="F11" s="202">
        <v>0</v>
      </c>
      <c r="G11" s="202">
        <v>0</v>
      </c>
      <c r="H11" s="202">
        <v>0</v>
      </c>
      <c r="I11" s="202">
        <v>42484504</v>
      </c>
      <c r="J11" s="202">
        <v>0</v>
      </c>
      <c r="K11" s="202">
        <v>0</v>
      </c>
      <c r="L11" s="202">
        <v>0</v>
      </c>
      <c r="M11" s="202">
        <v>350000</v>
      </c>
      <c r="N11" s="202">
        <v>0</v>
      </c>
      <c r="O11" s="202">
        <v>0</v>
      </c>
      <c r="P11" s="202">
        <v>0</v>
      </c>
      <c r="Q11" s="202">
        <v>0</v>
      </c>
      <c r="R11" s="202">
        <v>0</v>
      </c>
      <c r="S11" s="202">
        <v>0</v>
      </c>
      <c r="T11" s="157"/>
    </row>
    <row r="12" ht="25.5" customHeight="1" spans="1:20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</row>
    <row r="13" ht="25.5" customHeight="1" spans="1:20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</row>
    <row r="14" ht="25.5" customHeight="1" spans="1:20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</row>
    <row r="15" ht="25.5" customHeight="1" spans="1:20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</row>
    <row r="16" ht="25.5" customHeight="1" spans="1:20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</row>
    <row r="17" ht="25.5" customHeight="1" spans="1:20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</row>
    <row r="18" ht="25.5" customHeight="1" spans="1:20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</row>
    <row r="19" ht="25.5" customHeight="1" spans="1:20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</row>
    <row r="20" ht="25.5" customHeight="1" spans="1:20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</row>
    <row r="21" ht="25.5" customHeight="1" spans="1:20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</row>
    <row r="22" ht="25.5" customHeight="1" spans="1:20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</row>
    <row r="23" ht="25.5" customHeight="1" spans="1:20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K1" sqref="K1:L1"/>
    </sheetView>
  </sheetViews>
  <sheetFormatPr defaultColWidth="9.16666666666667" defaultRowHeight="11.25"/>
  <cols>
    <col min="1" max="2" width="13" style="57" customWidth="1"/>
    <col min="3" max="3" width="47.3333333333333" style="57" customWidth="1"/>
    <col min="4" max="4" width="17.8333333333333" style="57" customWidth="1"/>
    <col min="5" max="5" width="17.1666666666667" style="57" customWidth="1"/>
    <col min="6" max="6" width="18.3333333333333" style="57" customWidth="1"/>
    <col min="7" max="7" width="17" style="57" customWidth="1"/>
    <col min="8" max="12" width="14" style="57" customWidth="1"/>
    <col min="13" max="13" width="14.1666666666667" style="57" customWidth="1"/>
    <col min="14" max="16384" width="9.16666666666667" style="57"/>
  </cols>
  <sheetData>
    <row r="1" ht="23.25" customHeight="1" spans="1:12">
      <c r="A1" s="162"/>
      <c r="B1" s="164"/>
      <c r="C1" s="144"/>
      <c r="D1" s="184"/>
      <c r="E1" s="184"/>
      <c r="F1" s="184"/>
      <c r="G1" s="184"/>
      <c r="H1" s="184"/>
      <c r="I1" s="184"/>
      <c r="J1" s="184"/>
      <c r="K1" s="189" t="s">
        <v>29</v>
      </c>
      <c r="L1" s="189"/>
    </row>
    <row r="2" ht="23.25" customHeight="1" spans="1:12">
      <c r="A2" s="165" t="s">
        <v>489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ht="23.25" customHeight="1" spans="1:12">
      <c r="A3" s="167"/>
      <c r="B3" s="168"/>
      <c r="C3" s="168"/>
      <c r="D3" s="168"/>
      <c r="E3" s="193"/>
      <c r="F3" s="193"/>
      <c r="G3" s="193"/>
      <c r="H3" s="193"/>
      <c r="I3" s="193"/>
      <c r="K3" s="197"/>
      <c r="L3" s="198" t="s">
        <v>181</v>
      </c>
    </row>
    <row r="4" ht="23.25" customHeight="1" spans="1:12">
      <c r="A4" s="148" t="s">
        <v>203</v>
      </c>
      <c r="B4" s="148" t="s">
        <v>182</v>
      </c>
      <c r="C4" s="149" t="s">
        <v>204</v>
      </c>
      <c r="D4" s="185" t="s">
        <v>205</v>
      </c>
      <c r="E4" s="148" t="s">
        <v>479</v>
      </c>
      <c r="F4" s="148"/>
      <c r="G4" s="148"/>
      <c r="H4" s="148"/>
      <c r="I4" s="148"/>
      <c r="J4" s="148" t="s">
        <v>483</v>
      </c>
      <c r="K4" s="148"/>
      <c r="L4" s="148"/>
    </row>
    <row r="5" ht="36.75" customHeight="1" spans="1:12">
      <c r="A5" s="148"/>
      <c r="B5" s="148"/>
      <c r="C5" s="153"/>
      <c r="D5" s="187"/>
      <c r="E5" s="148" t="s">
        <v>198</v>
      </c>
      <c r="F5" s="148" t="s">
        <v>490</v>
      </c>
      <c r="G5" s="148" t="s">
        <v>254</v>
      </c>
      <c r="H5" s="148" t="s">
        <v>255</v>
      </c>
      <c r="I5" s="148" t="s">
        <v>256</v>
      </c>
      <c r="J5" s="148" t="s">
        <v>198</v>
      </c>
      <c r="K5" s="148" t="s">
        <v>240</v>
      </c>
      <c r="L5" s="148" t="s">
        <v>491</v>
      </c>
    </row>
    <row r="6" ht="23.25" customHeight="1" spans="1:12">
      <c r="A6" s="194"/>
      <c r="B6" s="195"/>
      <c r="C6" s="194" t="s">
        <v>198</v>
      </c>
      <c r="D6" s="196">
        <v>5859933.84</v>
      </c>
      <c r="E6" s="196">
        <v>0</v>
      </c>
      <c r="F6" s="196">
        <v>0</v>
      </c>
      <c r="G6" s="196">
        <v>0</v>
      </c>
      <c r="H6" s="196">
        <v>0</v>
      </c>
      <c r="I6" s="196">
        <v>0</v>
      </c>
      <c r="J6" s="196">
        <v>5859933.84</v>
      </c>
      <c r="K6" s="196">
        <v>5859933.84</v>
      </c>
      <c r="L6" s="199">
        <v>0</v>
      </c>
    </row>
    <row r="7" ht="23.25" customHeight="1" spans="1:12">
      <c r="A7" s="194"/>
      <c r="B7" s="195" t="s">
        <v>207</v>
      </c>
      <c r="C7" s="194" t="s">
        <v>200</v>
      </c>
      <c r="D7" s="196">
        <v>5859933.84</v>
      </c>
      <c r="E7" s="196">
        <v>0</v>
      </c>
      <c r="F7" s="196">
        <v>0</v>
      </c>
      <c r="G7" s="196">
        <v>0</v>
      </c>
      <c r="H7" s="196">
        <v>0</v>
      </c>
      <c r="I7" s="196">
        <v>0</v>
      </c>
      <c r="J7" s="196">
        <v>5859933.84</v>
      </c>
      <c r="K7" s="196">
        <v>5859933.84</v>
      </c>
      <c r="L7" s="199">
        <v>0</v>
      </c>
    </row>
    <row r="8" ht="23.25" customHeight="1" spans="1:12">
      <c r="A8" s="194"/>
      <c r="B8" s="195" t="s">
        <v>201</v>
      </c>
      <c r="C8" s="194" t="s">
        <v>202</v>
      </c>
      <c r="D8" s="196">
        <v>5859933.84</v>
      </c>
      <c r="E8" s="196">
        <v>0</v>
      </c>
      <c r="F8" s="196">
        <v>0</v>
      </c>
      <c r="G8" s="196">
        <v>0</v>
      </c>
      <c r="H8" s="196">
        <v>0</v>
      </c>
      <c r="I8" s="196">
        <v>0</v>
      </c>
      <c r="J8" s="196">
        <v>5859933.84</v>
      </c>
      <c r="K8" s="196">
        <v>5859933.84</v>
      </c>
      <c r="L8" s="199">
        <v>0</v>
      </c>
    </row>
    <row r="9" ht="23.25" customHeight="1" spans="1:12">
      <c r="A9" s="194">
        <v>2120101</v>
      </c>
      <c r="B9" s="195" t="s">
        <v>208</v>
      </c>
      <c r="C9" s="194" t="s">
        <v>209</v>
      </c>
      <c r="D9" s="196">
        <v>5859933.84</v>
      </c>
      <c r="E9" s="196">
        <v>0</v>
      </c>
      <c r="F9" s="196">
        <v>0</v>
      </c>
      <c r="G9" s="196">
        <v>0</v>
      </c>
      <c r="H9" s="196">
        <v>0</v>
      </c>
      <c r="I9" s="196">
        <v>0</v>
      </c>
      <c r="J9" s="196">
        <v>5859933.84</v>
      </c>
      <c r="K9" s="196">
        <v>5859933.84</v>
      </c>
      <c r="L9" s="199">
        <v>0</v>
      </c>
    </row>
    <row r="10" ht="23.25" customHeight="1" spans="1:12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</row>
    <row r="11" ht="23.25" customHeight="1" spans="1:12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</row>
    <row r="12" ht="23.25" customHeight="1" spans="1:12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</row>
    <row r="13" ht="23.25" customHeight="1" spans="1:12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</row>
    <row r="14" ht="23.25" customHeight="1" spans="1:12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</row>
    <row r="15" ht="23.25" customHeight="1" spans="1:12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</row>
    <row r="16" ht="23.25" customHeight="1" spans="1:12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</row>
    <row r="17" ht="23.25" customHeight="1" spans="1:12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</row>
    <row r="18" ht="23.25" customHeight="1" spans="1:12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</row>
    <row r="19" ht="23.25" customHeight="1" spans="1:12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</row>
    <row r="20" ht="23.25" customHeight="1" spans="1:12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</row>
    <row r="21" ht="23.25" customHeight="1" spans="1:12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</row>
    <row r="22" ht="23.25" customHeight="1" spans="1:12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</row>
    <row r="23" ht="23.25" customHeight="1" spans="1:12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ht="23.25" customHeight="1" spans="1:12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opLeftCell="C1" workbookViewId="0">
      <selection activeCell="P1" sqref="P1:Q1"/>
    </sheetView>
  </sheetViews>
  <sheetFormatPr defaultColWidth="9.16666666666667" defaultRowHeight="11.25"/>
  <cols>
    <col min="1" max="2" width="13" style="57" customWidth="1"/>
    <col min="3" max="3" width="38.5" style="57" customWidth="1"/>
    <col min="4" max="4" width="14.8333333333333" style="57" customWidth="1"/>
    <col min="5" max="5" width="14.3333333333333" style="57" customWidth="1"/>
    <col min="6" max="6" width="16.1666666666667" style="57" customWidth="1"/>
    <col min="7" max="7" width="12.8333333333333" style="57" customWidth="1"/>
    <col min="8" max="9" width="10.6666666666667" style="57" customWidth="1"/>
    <col min="10" max="11" width="15.1666666666667" style="57" customWidth="1"/>
    <col min="12" max="12" width="10.6666666666667" style="57" customWidth="1"/>
    <col min="13" max="13" width="16" style="57" customWidth="1"/>
    <col min="14" max="14" width="13.1666666666667" style="57" customWidth="1"/>
    <col min="15" max="16" width="15.5" style="57" customWidth="1"/>
    <col min="17" max="17" width="10.6666666666667" style="57" customWidth="1"/>
    <col min="18" max="16384" width="9.16666666666667" style="57"/>
  </cols>
  <sheetData>
    <row r="1" ht="22.5" customHeight="1" spans="1:18">
      <c r="A1" s="162"/>
      <c r="B1" s="164"/>
      <c r="C1" s="14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9" t="s">
        <v>35</v>
      </c>
      <c r="Q1" s="189"/>
      <c r="R1" s="157"/>
    </row>
    <row r="2" ht="22.5" customHeight="1" spans="1:18">
      <c r="A2" s="165" t="s">
        <v>492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57"/>
    </row>
    <row r="3" ht="22.5" customHeight="1" spans="1:18">
      <c r="A3" s="167"/>
      <c r="B3" s="168"/>
      <c r="C3" s="168"/>
      <c r="D3" s="168"/>
      <c r="E3" s="168"/>
      <c r="F3" s="168"/>
      <c r="G3" s="168"/>
      <c r="H3" s="184"/>
      <c r="I3" s="184"/>
      <c r="J3" s="184"/>
      <c r="K3" s="184"/>
      <c r="L3" s="184"/>
      <c r="M3" s="184"/>
      <c r="N3" s="184"/>
      <c r="O3" s="184"/>
      <c r="P3" s="190" t="s">
        <v>181</v>
      </c>
      <c r="Q3" s="190"/>
      <c r="R3" s="157"/>
    </row>
    <row r="4" ht="22.5" customHeight="1" spans="1:18">
      <c r="A4" s="153" t="s">
        <v>203</v>
      </c>
      <c r="B4" s="185" t="s">
        <v>182</v>
      </c>
      <c r="C4" s="186" t="s">
        <v>204</v>
      </c>
      <c r="D4" s="149" t="s">
        <v>184</v>
      </c>
      <c r="E4" s="153" t="s">
        <v>480</v>
      </c>
      <c r="F4" s="153"/>
      <c r="G4" s="153"/>
      <c r="H4" s="153"/>
      <c r="I4" s="153"/>
      <c r="J4" s="153"/>
      <c r="K4" s="153"/>
      <c r="L4" s="153"/>
      <c r="M4" s="153"/>
      <c r="N4" s="153"/>
      <c r="O4" s="191" t="s">
        <v>483</v>
      </c>
      <c r="P4" s="191"/>
      <c r="Q4" s="191"/>
      <c r="R4" s="157"/>
    </row>
    <row r="5" ht="39" customHeight="1" spans="1:18">
      <c r="A5" s="153"/>
      <c r="B5" s="187"/>
      <c r="C5" s="188"/>
      <c r="D5" s="153"/>
      <c r="E5" s="185" t="s">
        <v>198</v>
      </c>
      <c r="F5" s="150" t="s">
        <v>493</v>
      </c>
      <c r="G5" s="150" t="s">
        <v>281</v>
      </c>
      <c r="H5" s="150" t="s">
        <v>282</v>
      </c>
      <c r="I5" s="150" t="s">
        <v>342</v>
      </c>
      <c r="J5" s="150" t="s">
        <v>284</v>
      </c>
      <c r="K5" s="150" t="s">
        <v>280</v>
      </c>
      <c r="L5" s="150" t="s">
        <v>287</v>
      </c>
      <c r="M5" s="150" t="s">
        <v>494</v>
      </c>
      <c r="N5" s="150" t="s">
        <v>290</v>
      </c>
      <c r="O5" s="192" t="s">
        <v>198</v>
      </c>
      <c r="P5" s="148" t="s">
        <v>495</v>
      </c>
      <c r="Q5" s="148" t="s">
        <v>491</v>
      </c>
      <c r="R5" s="157"/>
    </row>
    <row r="6" ht="22.5" customHeight="1" spans="1:18">
      <c r="A6" s="148"/>
      <c r="B6" s="156"/>
      <c r="C6" s="148" t="s">
        <v>198</v>
      </c>
      <c r="D6" s="171">
        <v>1584504</v>
      </c>
      <c r="E6" s="171">
        <v>0</v>
      </c>
      <c r="F6" s="171">
        <v>0</v>
      </c>
      <c r="G6" s="171">
        <v>0</v>
      </c>
      <c r="H6" s="171">
        <v>0</v>
      </c>
      <c r="I6" s="171">
        <v>0</v>
      </c>
      <c r="J6" s="171">
        <v>0</v>
      </c>
      <c r="K6" s="171">
        <v>0</v>
      </c>
      <c r="L6" s="171">
        <v>0</v>
      </c>
      <c r="M6" s="171">
        <v>0</v>
      </c>
      <c r="N6" s="171">
        <v>0</v>
      </c>
      <c r="O6" s="171">
        <v>1584504</v>
      </c>
      <c r="P6" s="171">
        <v>1584504</v>
      </c>
      <c r="Q6" s="171">
        <v>0</v>
      </c>
      <c r="R6" s="157"/>
    </row>
    <row r="7" customFormat="1" ht="22.5" customHeight="1" spans="1:17">
      <c r="A7" s="148"/>
      <c r="B7" s="156" t="s">
        <v>207</v>
      </c>
      <c r="C7" s="148" t="s">
        <v>200</v>
      </c>
      <c r="D7" s="171">
        <v>1584504</v>
      </c>
      <c r="E7" s="171">
        <v>0</v>
      </c>
      <c r="F7" s="171">
        <v>0</v>
      </c>
      <c r="G7" s="171">
        <v>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v>1584504</v>
      </c>
      <c r="P7" s="171">
        <v>1584504</v>
      </c>
      <c r="Q7" s="171">
        <v>0</v>
      </c>
    </row>
    <row r="8" ht="22.5" customHeight="1" spans="1:18">
      <c r="A8" s="148"/>
      <c r="B8" s="156" t="s">
        <v>201</v>
      </c>
      <c r="C8" s="148" t="s">
        <v>202</v>
      </c>
      <c r="D8" s="171">
        <v>1584504</v>
      </c>
      <c r="E8" s="171">
        <v>0</v>
      </c>
      <c r="F8" s="171">
        <v>0</v>
      </c>
      <c r="G8" s="171">
        <v>0</v>
      </c>
      <c r="H8" s="171">
        <v>0</v>
      </c>
      <c r="I8" s="171">
        <v>0</v>
      </c>
      <c r="J8" s="171">
        <v>0</v>
      </c>
      <c r="K8" s="171">
        <v>0</v>
      </c>
      <c r="L8" s="171">
        <v>0</v>
      </c>
      <c r="M8" s="171">
        <v>0</v>
      </c>
      <c r="N8" s="171">
        <v>0</v>
      </c>
      <c r="O8" s="171">
        <v>1584504</v>
      </c>
      <c r="P8" s="171">
        <v>1584504</v>
      </c>
      <c r="Q8" s="171">
        <v>0</v>
      </c>
      <c r="R8" s="157"/>
    </row>
    <row r="9" ht="22.5" customHeight="1" spans="1:18">
      <c r="A9" s="148">
        <v>2120501</v>
      </c>
      <c r="B9" s="156" t="s">
        <v>208</v>
      </c>
      <c r="C9" s="148" t="s">
        <v>210</v>
      </c>
      <c r="D9" s="171">
        <v>1584504</v>
      </c>
      <c r="E9" s="171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1584504</v>
      </c>
      <c r="P9" s="171">
        <v>1584504</v>
      </c>
      <c r="Q9" s="171">
        <v>0</v>
      </c>
      <c r="R9" s="157"/>
    </row>
    <row r="10" ht="22.5" customHeight="1" spans="1:18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</row>
    <row r="11" ht="22.5" customHeight="1" spans="1:18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ht="22.5" customHeight="1" spans="1:18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ht="22.5" customHeight="1" spans="1:18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</row>
    <row r="14" ht="22.5" customHeight="1" spans="1:18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ht="22.5" customHeight="1" spans="1:18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ht="22.5" customHeight="1" spans="1:18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ht="22.5" customHeight="1" spans="1:18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ht="22.5" customHeight="1" spans="1:18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</row>
    <row r="19" ht="22.5" customHeight="1" spans="1:18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  <row r="20" ht="22.5" customHeight="1" spans="1:18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</row>
    <row r="21" ht="22.5" customHeight="1" spans="1:18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</row>
    <row r="22" ht="22.5" customHeight="1" spans="1:18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</row>
    <row r="23" ht="22.5" customHeight="1" spans="1:18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</row>
    <row r="24" ht="22.5" customHeight="1" spans="1:18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</row>
    <row r="25" ht="22.5" customHeight="1" spans="1:18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62"/>
      <c r="B1" s="164"/>
      <c r="C1" s="144"/>
      <c r="D1" s="144"/>
      <c r="E1" s="144"/>
      <c r="F1" s="144"/>
      <c r="G1" s="144"/>
      <c r="H1" s="144"/>
      <c r="I1" s="183" t="s">
        <v>41</v>
      </c>
    </row>
    <row r="2" ht="22.5" customHeight="1" spans="1:9">
      <c r="A2" s="145" t="s">
        <v>496</v>
      </c>
      <c r="B2" s="145"/>
      <c r="C2" s="145"/>
      <c r="D2" s="145"/>
      <c r="E2" s="145"/>
      <c r="F2" s="145"/>
      <c r="G2" s="145"/>
      <c r="H2" s="145"/>
      <c r="I2" s="145"/>
    </row>
    <row r="3" ht="22.5" customHeight="1" spans="1:9">
      <c r="A3" s="174"/>
      <c r="B3" s="175"/>
      <c r="C3" s="175"/>
      <c r="D3" s="175"/>
      <c r="E3" s="175"/>
      <c r="F3" s="176"/>
      <c r="G3" s="176"/>
      <c r="H3" s="176"/>
      <c r="I3" s="172" t="s">
        <v>181</v>
      </c>
    </row>
    <row r="4" ht="22.5" customHeight="1" spans="1:9">
      <c r="A4" s="153" t="s">
        <v>203</v>
      </c>
      <c r="B4" s="153" t="s">
        <v>182</v>
      </c>
      <c r="C4" s="149" t="s">
        <v>204</v>
      </c>
      <c r="D4" s="177" t="s">
        <v>184</v>
      </c>
      <c r="E4" s="178" t="s">
        <v>497</v>
      </c>
      <c r="F4" s="179" t="s">
        <v>299</v>
      </c>
      <c r="G4" s="179" t="s">
        <v>301</v>
      </c>
      <c r="H4" s="179" t="s">
        <v>498</v>
      </c>
      <c r="I4" s="179" t="s">
        <v>302</v>
      </c>
    </row>
    <row r="5" ht="38.25" customHeight="1" spans="1:9">
      <c r="A5" s="153"/>
      <c r="B5" s="153"/>
      <c r="C5" s="153"/>
      <c r="D5" s="180"/>
      <c r="E5" s="179"/>
      <c r="F5" s="179"/>
      <c r="G5" s="179"/>
      <c r="H5" s="179"/>
      <c r="I5" s="179"/>
    </row>
    <row r="6" s="57" customFormat="1" ht="22.5" customHeight="1" spans="1:9">
      <c r="A6" s="153"/>
      <c r="B6" s="181"/>
      <c r="C6" s="153" t="s">
        <v>198</v>
      </c>
      <c r="D6" s="182">
        <v>439940</v>
      </c>
      <c r="E6" s="182">
        <v>139940</v>
      </c>
      <c r="F6" s="182">
        <v>0</v>
      </c>
      <c r="G6" s="182">
        <v>0</v>
      </c>
      <c r="H6" s="182">
        <v>0</v>
      </c>
      <c r="I6" s="182">
        <v>300000</v>
      </c>
    </row>
    <row r="7" ht="22.5" customHeight="1" spans="1:9">
      <c r="A7" s="153"/>
      <c r="B7" s="181" t="s">
        <v>207</v>
      </c>
      <c r="C7" s="153" t="s">
        <v>200</v>
      </c>
      <c r="D7" s="182">
        <v>439940</v>
      </c>
      <c r="E7" s="182">
        <v>139940</v>
      </c>
      <c r="F7" s="182">
        <v>0</v>
      </c>
      <c r="G7" s="182">
        <v>0</v>
      </c>
      <c r="H7" s="182">
        <v>0</v>
      </c>
      <c r="I7" s="182">
        <v>300000</v>
      </c>
    </row>
    <row r="8" ht="22.5" customHeight="1" spans="1:9">
      <c r="A8" s="153"/>
      <c r="B8" s="181" t="s">
        <v>201</v>
      </c>
      <c r="C8" s="153" t="s">
        <v>202</v>
      </c>
      <c r="D8" s="182">
        <v>439940</v>
      </c>
      <c r="E8" s="182">
        <v>139940</v>
      </c>
      <c r="F8" s="182">
        <v>0</v>
      </c>
      <c r="G8" s="182">
        <v>0</v>
      </c>
      <c r="H8" s="182">
        <v>0</v>
      </c>
      <c r="I8" s="182">
        <v>300000</v>
      </c>
    </row>
    <row r="9" ht="22.5" customHeight="1" spans="1:9">
      <c r="A9" s="153">
        <v>2120501</v>
      </c>
      <c r="B9" s="181" t="s">
        <v>208</v>
      </c>
      <c r="C9" s="153" t="s">
        <v>210</v>
      </c>
      <c r="D9" s="182">
        <v>350000</v>
      </c>
      <c r="E9" s="182">
        <v>50000</v>
      </c>
      <c r="F9" s="182">
        <v>0</v>
      </c>
      <c r="G9" s="182">
        <v>0</v>
      </c>
      <c r="H9" s="182">
        <v>0</v>
      </c>
      <c r="I9" s="182">
        <v>300000</v>
      </c>
    </row>
    <row r="10" ht="22.5" customHeight="1" spans="1:12">
      <c r="A10" s="153">
        <v>2120101</v>
      </c>
      <c r="B10" s="181" t="s">
        <v>208</v>
      </c>
      <c r="C10" s="153" t="s">
        <v>209</v>
      </c>
      <c r="D10" s="182">
        <v>89940</v>
      </c>
      <c r="E10" s="182">
        <v>89940</v>
      </c>
      <c r="F10" s="182">
        <v>0</v>
      </c>
      <c r="G10" s="182">
        <v>0</v>
      </c>
      <c r="H10" s="182">
        <v>0</v>
      </c>
      <c r="I10" s="182">
        <v>0</v>
      </c>
      <c r="K10" s="57"/>
      <c r="L10" s="57"/>
    </row>
    <row r="11" ht="22.5" customHeight="1" spans="1:12">
      <c r="A11" s="157"/>
      <c r="B11" s="157"/>
      <c r="C11" s="157"/>
      <c r="D11" s="157"/>
      <c r="E11" s="157"/>
      <c r="F11" s="157"/>
      <c r="G11" s="157"/>
      <c r="H11" s="157"/>
      <c r="I11" s="157"/>
      <c r="J11" s="57"/>
      <c r="L11" s="57"/>
    </row>
    <row r="12" ht="22.5" customHeight="1" spans="1:12">
      <c r="A12" s="157"/>
      <c r="B12" s="157"/>
      <c r="C12" s="157"/>
      <c r="D12" s="157"/>
      <c r="E12" s="157"/>
      <c r="F12" s="157"/>
      <c r="G12" s="157"/>
      <c r="H12" s="157"/>
      <c r="I12" s="157"/>
      <c r="K12" s="57"/>
      <c r="L12" s="57"/>
    </row>
    <row r="13" ht="22.5" customHeight="1" spans="1:11">
      <c r="A13" s="157"/>
      <c r="B13" s="157"/>
      <c r="C13" s="157"/>
      <c r="D13" s="157"/>
      <c r="E13" s="157"/>
      <c r="F13" s="157"/>
      <c r="G13" s="157"/>
      <c r="H13" s="157"/>
      <c r="I13" s="157"/>
      <c r="J13" s="57"/>
      <c r="K13" s="57"/>
    </row>
    <row r="14" ht="22.5" customHeight="1" spans="1:9">
      <c r="A14" s="157"/>
      <c r="B14" s="157"/>
      <c r="C14" s="157"/>
      <c r="D14" s="157"/>
      <c r="E14" s="157"/>
      <c r="F14" s="157"/>
      <c r="G14" s="157"/>
      <c r="H14" s="157"/>
      <c r="I14" s="157"/>
    </row>
    <row r="15" ht="22.5" customHeight="1" spans="1:9">
      <c r="A15" s="157"/>
      <c r="B15" s="157"/>
      <c r="C15" s="157"/>
      <c r="D15" s="157"/>
      <c r="E15" s="157"/>
      <c r="F15" s="157"/>
      <c r="G15" s="157"/>
      <c r="H15" s="157"/>
      <c r="I15" s="157"/>
    </row>
    <row r="16" ht="22.5" customHeight="1" spans="1:9">
      <c r="A16" s="157"/>
      <c r="B16" s="157"/>
      <c r="C16" s="157"/>
      <c r="D16" s="157"/>
      <c r="E16" s="157"/>
      <c r="F16" s="157"/>
      <c r="G16" s="157"/>
      <c r="H16" s="157"/>
      <c r="I16" s="157"/>
    </row>
    <row r="17" ht="22.5" customHeight="1" spans="1:9">
      <c r="A17" s="157"/>
      <c r="B17" s="157"/>
      <c r="C17" s="157"/>
      <c r="D17" s="157"/>
      <c r="E17" s="157"/>
      <c r="F17" s="157"/>
      <c r="G17" s="157"/>
      <c r="H17" s="157"/>
      <c r="I17" s="157"/>
    </row>
    <row r="18" ht="22.5" customHeight="1" spans="1:9">
      <c r="A18" s="157"/>
      <c r="B18" s="157"/>
      <c r="C18" s="157"/>
      <c r="D18" s="157"/>
      <c r="E18" s="157"/>
      <c r="F18" s="157"/>
      <c r="G18" s="157"/>
      <c r="H18" s="157"/>
      <c r="I18" s="157"/>
    </row>
    <row r="19" ht="22.5" customHeight="1" spans="1:9">
      <c r="A19" s="157"/>
      <c r="B19" s="157"/>
      <c r="C19" s="157"/>
      <c r="D19" s="157"/>
      <c r="E19" s="157"/>
      <c r="F19" s="157"/>
      <c r="G19" s="157"/>
      <c r="H19" s="157"/>
      <c r="I19" s="157"/>
    </row>
    <row r="20" ht="22.5" customHeight="1" spans="1:9">
      <c r="A20" s="157"/>
      <c r="B20" s="157"/>
      <c r="C20" s="157"/>
      <c r="D20" s="157"/>
      <c r="E20" s="157"/>
      <c r="F20" s="157"/>
      <c r="G20" s="157"/>
      <c r="H20" s="157"/>
      <c r="I20" s="157"/>
    </row>
    <row r="21" ht="22.5" customHeight="1" spans="1:9">
      <c r="A21" s="157"/>
      <c r="B21" s="157"/>
      <c r="C21" s="157"/>
      <c r="D21" s="157"/>
      <c r="E21" s="157"/>
      <c r="F21" s="157"/>
      <c r="G21" s="157"/>
      <c r="H21" s="157"/>
      <c r="I21" s="157"/>
    </row>
    <row r="22" ht="22.5" customHeight="1" spans="1:9">
      <c r="A22" s="157"/>
      <c r="B22" s="157"/>
      <c r="C22" s="157"/>
      <c r="D22" s="157"/>
      <c r="E22" s="157"/>
      <c r="F22" s="157"/>
      <c r="G22" s="157"/>
      <c r="H22" s="157"/>
      <c r="I22" s="157"/>
    </row>
    <row r="23" ht="22.5" customHeight="1" spans="1:9">
      <c r="A23" s="157"/>
      <c r="B23" s="157"/>
      <c r="C23" s="157"/>
      <c r="D23" s="157"/>
      <c r="E23" s="157"/>
      <c r="F23" s="157"/>
      <c r="G23" s="157"/>
      <c r="H23" s="157"/>
      <c r="I23" s="157"/>
    </row>
    <row r="24" ht="22.5" customHeight="1" spans="1:9">
      <c r="A24" s="157"/>
      <c r="B24" s="157"/>
      <c r="C24" s="157"/>
      <c r="D24" s="157"/>
      <c r="E24" s="157"/>
      <c r="F24" s="157"/>
      <c r="G24" s="157"/>
      <c r="H24" s="157"/>
      <c r="I24" s="157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showGridLines="0" showZeros="0" topLeftCell="C1" workbookViewId="0">
      <selection activeCell="Q1" sqref="Q1:R1"/>
    </sheetView>
  </sheetViews>
  <sheetFormatPr defaultColWidth="9.16666666666667" defaultRowHeight="11.25"/>
  <cols>
    <col min="1" max="1" width="15.3333333333333" style="57" customWidth="1"/>
    <col min="2" max="2" width="23.5" style="57" customWidth="1"/>
    <col min="3" max="3" width="15.3333333333333" style="57" customWidth="1"/>
    <col min="4" max="4" width="32.3333333333333" style="57" customWidth="1"/>
    <col min="5" max="15" width="10.5" style="57" customWidth="1"/>
    <col min="16" max="17" width="23.8333333333333" style="57" customWidth="1"/>
    <col min="18" max="18" width="10.5" style="57" customWidth="1"/>
    <col min="19" max="16384" width="9.16666666666667" style="57"/>
  </cols>
  <sheetData>
    <row r="1" ht="23.25" customHeight="1" spans="1:19">
      <c r="A1" s="162"/>
      <c r="B1" s="162"/>
      <c r="C1" s="16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58" t="s">
        <v>47</v>
      </c>
      <c r="R1" s="158"/>
      <c r="S1" s="157"/>
    </row>
    <row r="2" ht="23.25" customHeight="1" spans="1:19">
      <c r="A2" s="165" t="s">
        <v>499</v>
      </c>
      <c r="B2" s="165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57"/>
    </row>
    <row r="3" ht="23.25" customHeight="1" spans="1:19">
      <c r="A3" s="167"/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44"/>
      <c r="N3" s="144"/>
      <c r="O3" s="144"/>
      <c r="P3" s="144"/>
      <c r="Q3" s="172" t="s">
        <v>181</v>
      </c>
      <c r="R3" s="172"/>
      <c r="S3" s="157"/>
    </row>
    <row r="4" ht="23.25" customHeight="1" spans="1:19">
      <c r="A4" s="153" t="s">
        <v>203</v>
      </c>
      <c r="B4" s="153" t="s">
        <v>303</v>
      </c>
      <c r="C4" s="153" t="s">
        <v>182</v>
      </c>
      <c r="D4" s="148" t="s">
        <v>500</v>
      </c>
      <c r="E4" s="173" t="s">
        <v>480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 t="s">
        <v>483</v>
      </c>
      <c r="Q4" s="173"/>
      <c r="R4" s="173"/>
      <c r="S4" s="157"/>
    </row>
    <row r="5" ht="36.75" customHeight="1" spans="1:19">
      <c r="A5" s="153"/>
      <c r="B5" s="153"/>
      <c r="C5" s="153"/>
      <c r="D5" s="148"/>
      <c r="E5" s="148" t="s">
        <v>198</v>
      </c>
      <c r="F5" s="148" t="s">
        <v>493</v>
      </c>
      <c r="G5" s="148" t="s">
        <v>281</v>
      </c>
      <c r="H5" s="148" t="s">
        <v>282</v>
      </c>
      <c r="I5" s="148" t="s">
        <v>501</v>
      </c>
      <c r="J5" s="148" t="s">
        <v>342</v>
      </c>
      <c r="K5" s="148" t="s">
        <v>284</v>
      </c>
      <c r="L5" s="148" t="s">
        <v>502</v>
      </c>
      <c r="M5" s="148" t="s">
        <v>287</v>
      </c>
      <c r="N5" s="148" t="s">
        <v>494</v>
      </c>
      <c r="O5" s="148" t="s">
        <v>374</v>
      </c>
      <c r="P5" s="148" t="s">
        <v>198</v>
      </c>
      <c r="Q5" s="148" t="s">
        <v>495</v>
      </c>
      <c r="R5" s="148" t="s">
        <v>491</v>
      </c>
      <c r="S5" s="157"/>
    </row>
    <row r="6" ht="23.25" customHeight="1" spans="1:19">
      <c r="A6" s="148"/>
      <c r="B6" s="148"/>
      <c r="C6" s="156"/>
      <c r="D6" s="156" t="s">
        <v>198</v>
      </c>
      <c r="E6" s="171">
        <v>0</v>
      </c>
      <c r="F6" s="171">
        <v>0</v>
      </c>
      <c r="G6" s="171">
        <v>0</v>
      </c>
      <c r="H6" s="171">
        <v>0</v>
      </c>
      <c r="I6" s="171">
        <v>0</v>
      </c>
      <c r="J6" s="171">
        <v>0</v>
      </c>
      <c r="K6" s="171">
        <v>0</v>
      </c>
      <c r="L6" s="171">
        <v>0</v>
      </c>
      <c r="M6" s="171">
        <v>0</v>
      </c>
      <c r="N6" s="171">
        <v>0</v>
      </c>
      <c r="O6" s="171">
        <v>0</v>
      </c>
      <c r="P6" s="171">
        <v>40900000</v>
      </c>
      <c r="Q6" s="171">
        <v>40900000</v>
      </c>
      <c r="R6" s="171">
        <v>0</v>
      </c>
      <c r="S6" s="157"/>
    </row>
    <row r="7" customFormat="1" ht="23.25" customHeight="1" spans="1:18">
      <c r="A7" s="148"/>
      <c r="B7" s="148"/>
      <c r="C7" s="156" t="s">
        <v>207</v>
      </c>
      <c r="D7" s="156" t="s">
        <v>200</v>
      </c>
      <c r="E7" s="171">
        <v>0</v>
      </c>
      <c r="F7" s="171">
        <v>0</v>
      </c>
      <c r="G7" s="171">
        <v>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v>0</v>
      </c>
      <c r="P7" s="171">
        <v>40900000</v>
      </c>
      <c r="Q7" s="171">
        <v>40900000</v>
      </c>
      <c r="R7" s="171">
        <v>0</v>
      </c>
    </row>
    <row r="8" ht="23.25" customHeight="1" spans="1:19">
      <c r="A8" s="148"/>
      <c r="B8" s="148"/>
      <c r="C8" s="156" t="s">
        <v>201</v>
      </c>
      <c r="D8" s="156" t="s">
        <v>202</v>
      </c>
      <c r="E8" s="171">
        <v>0</v>
      </c>
      <c r="F8" s="171">
        <v>0</v>
      </c>
      <c r="G8" s="171">
        <v>0</v>
      </c>
      <c r="H8" s="171">
        <v>0</v>
      </c>
      <c r="I8" s="171">
        <v>0</v>
      </c>
      <c r="J8" s="171">
        <v>0</v>
      </c>
      <c r="K8" s="171">
        <v>0</v>
      </c>
      <c r="L8" s="171">
        <v>0</v>
      </c>
      <c r="M8" s="171">
        <v>0</v>
      </c>
      <c r="N8" s="171">
        <v>0</v>
      </c>
      <c r="O8" s="171">
        <v>0</v>
      </c>
      <c r="P8" s="171">
        <v>40900000</v>
      </c>
      <c r="Q8" s="171">
        <v>40900000</v>
      </c>
      <c r="R8" s="171">
        <v>0</v>
      </c>
      <c r="S8" s="157"/>
    </row>
    <row r="9" ht="23.25" customHeight="1" spans="1:19">
      <c r="A9" s="148">
        <v>2120501</v>
      </c>
      <c r="B9" s="148" t="s">
        <v>318</v>
      </c>
      <c r="C9" s="156" t="s">
        <v>208</v>
      </c>
      <c r="D9" s="156" t="s">
        <v>503</v>
      </c>
      <c r="E9" s="171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400000</v>
      </c>
      <c r="Q9" s="171">
        <v>400000</v>
      </c>
      <c r="R9" s="171">
        <v>0</v>
      </c>
      <c r="S9" s="157"/>
    </row>
    <row r="10" ht="23.25" customHeight="1" spans="1:19">
      <c r="A10" s="148">
        <v>2120501</v>
      </c>
      <c r="B10" s="148" t="s">
        <v>318</v>
      </c>
      <c r="C10" s="156" t="s">
        <v>208</v>
      </c>
      <c r="D10" s="156" t="s">
        <v>504</v>
      </c>
      <c r="E10" s="171">
        <v>0</v>
      </c>
      <c r="F10" s="171">
        <v>0</v>
      </c>
      <c r="G10" s="171">
        <v>0</v>
      </c>
      <c r="H10" s="171">
        <v>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10000000</v>
      </c>
      <c r="Q10" s="171">
        <v>10000000</v>
      </c>
      <c r="R10" s="171">
        <v>0</v>
      </c>
      <c r="S10" s="157"/>
    </row>
    <row r="11" ht="23.25" customHeight="1" spans="1:19">
      <c r="A11" s="148">
        <v>2120501</v>
      </c>
      <c r="B11" s="148" t="s">
        <v>318</v>
      </c>
      <c r="C11" s="156" t="s">
        <v>208</v>
      </c>
      <c r="D11" s="156" t="s">
        <v>505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8000000</v>
      </c>
      <c r="Q11" s="171">
        <v>8000000</v>
      </c>
      <c r="R11" s="171">
        <v>0</v>
      </c>
      <c r="S11" s="157"/>
    </row>
    <row r="12" ht="23.25" customHeight="1" spans="1:19">
      <c r="A12" s="148">
        <v>2120501</v>
      </c>
      <c r="B12" s="148" t="s">
        <v>318</v>
      </c>
      <c r="C12" s="156" t="s">
        <v>208</v>
      </c>
      <c r="D12" s="156" t="s">
        <v>506</v>
      </c>
      <c r="E12" s="171">
        <v>0</v>
      </c>
      <c r="F12" s="171">
        <v>0</v>
      </c>
      <c r="G12" s="171">
        <v>0</v>
      </c>
      <c r="H12" s="171">
        <v>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500000</v>
      </c>
      <c r="Q12" s="171">
        <v>500000</v>
      </c>
      <c r="R12" s="171">
        <v>0</v>
      </c>
      <c r="S12" s="157"/>
    </row>
    <row r="13" ht="23.25" customHeight="1" spans="1:19">
      <c r="A13" s="148">
        <v>2120501</v>
      </c>
      <c r="B13" s="148" t="s">
        <v>318</v>
      </c>
      <c r="C13" s="156" t="s">
        <v>208</v>
      </c>
      <c r="D13" s="156" t="s">
        <v>507</v>
      </c>
      <c r="E13" s="171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171">
        <v>0</v>
      </c>
      <c r="P13" s="171">
        <v>1500000</v>
      </c>
      <c r="Q13" s="171">
        <v>1500000</v>
      </c>
      <c r="R13" s="171">
        <v>0</v>
      </c>
      <c r="S13" s="157"/>
    </row>
    <row r="14" ht="23.25" customHeight="1" spans="1:19">
      <c r="A14" s="148">
        <v>2120501</v>
      </c>
      <c r="B14" s="148" t="s">
        <v>318</v>
      </c>
      <c r="C14" s="156" t="s">
        <v>208</v>
      </c>
      <c r="D14" s="156" t="s">
        <v>508</v>
      </c>
      <c r="E14" s="171">
        <v>0</v>
      </c>
      <c r="F14" s="171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3000000</v>
      </c>
      <c r="Q14" s="171">
        <v>3000000</v>
      </c>
      <c r="R14" s="171">
        <v>0</v>
      </c>
      <c r="S14" s="157"/>
    </row>
    <row r="15" ht="23.25" customHeight="1" spans="1:19">
      <c r="A15" s="148">
        <v>2120501</v>
      </c>
      <c r="B15" s="148" t="s">
        <v>318</v>
      </c>
      <c r="C15" s="156" t="s">
        <v>208</v>
      </c>
      <c r="D15" s="156" t="s">
        <v>509</v>
      </c>
      <c r="E15" s="171">
        <v>0</v>
      </c>
      <c r="F15" s="171">
        <v>0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  <c r="O15" s="171">
        <v>0</v>
      </c>
      <c r="P15" s="171">
        <v>15000000</v>
      </c>
      <c r="Q15" s="171">
        <v>15000000</v>
      </c>
      <c r="R15" s="171">
        <v>0</v>
      </c>
      <c r="S15" s="157"/>
    </row>
    <row r="16" ht="23.25" customHeight="1" spans="1:19">
      <c r="A16" s="148">
        <v>2120501</v>
      </c>
      <c r="B16" s="148" t="s">
        <v>318</v>
      </c>
      <c r="C16" s="156" t="s">
        <v>208</v>
      </c>
      <c r="D16" s="156" t="s">
        <v>510</v>
      </c>
      <c r="E16" s="171">
        <v>0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  <c r="N16" s="171">
        <v>0</v>
      </c>
      <c r="O16" s="171">
        <v>0</v>
      </c>
      <c r="P16" s="171">
        <v>2500000</v>
      </c>
      <c r="Q16" s="171">
        <v>2500000</v>
      </c>
      <c r="R16" s="171">
        <v>0</v>
      </c>
      <c r="S16" s="157"/>
    </row>
    <row r="17" ht="23.25" customHeight="1" spans="1:19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</row>
    <row r="18" ht="23.25" customHeight="1" spans="1:19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</row>
    <row r="19" ht="23.25" customHeight="1" spans="1:19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</row>
    <row r="20" ht="23.25" customHeight="1" spans="1:19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</row>
    <row r="21" ht="23.25" customHeight="1" spans="1:19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</row>
    <row r="22" ht="23.25" customHeight="1" spans="1:19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</row>
    <row r="23" ht="23.25" customHeight="1" spans="1:19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</row>
    <row r="24" ht="23.25" customHeight="1" spans="1:19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</row>
  </sheetData>
  <sheetProtection formatCells="0" formatColumns="0" formatRows="0"/>
  <mergeCells count="6">
    <mergeCell ref="Q1:R1"/>
    <mergeCell ref="Q3:R3"/>
    <mergeCell ref="A4:A5"/>
    <mergeCell ref="B4:B5"/>
    <mergeCell ref="C4:C5"/>
    <mergeCell ref="D4:D5"/>
  </mergeCells>
  <printOptions horizontalCentered="1"/>
  <pageMargins left="0.196850393700787" right="0" top="0.78740157480315" bottom="0.590551181102362" header="0" footer="0"/>
  <pageSetup paperSize="9" scale="79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topLeftCell="C1" workbookViewId="0">
      <selection activeCell="P1" sqref="P1:Q1"/>
    </sheetView>
  </sheetViews>
  <sheetFormatPr defaultColWidth="9.16666666666667" defaultRowHeight="11.25"/>
  <cols>
    <col min="1" max="1" width="15.3333333333333" style="57" customWidth="1"/>
    <col min="2" max="2" width="20.6666666666667" style="57" customWidth="1"/>
    <col min="3" max="3" width="15.3333333333333" style="57" customWidth="1"/>
    <col min="4" max="4" width="32.3333333333333" style="57" customWidth="1"/>
    <col min="5" max="16" width="12.3333333333333" style="57" customWidth="1"/>
    <col min="17" max="17" width="13" style="57" customWidth="1"/>
    <col min="18" max="16384" width="9.16666666666667" style="57"/>
  </cols>
  <sheetData>
    <row r="1" ht="23.25" customHeight="1" spans="1:18">
      <c r="A1" s="162"/>
      <c r="B1" s="163"/>
      <c r="C1" s="16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58" t="s">
        <v>53</v>
      </c>
      <c r="Q1" s="158"/>
      <c r="R1" s="157"/>
    </row>
    <row r="2" ht="23.25" customHeight="1" spans="1:18">
      <c r="A2" s="165" t="s">
        <v>511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57"/>
    </row>
    <row r="3" ht="23.25" customHeight="1" spans="1:18">
      <c r="A3" s="167"/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44"/>
      <c r="N3" s="144"/>
      <c r="O3" s="144"/>
      <c r="P3" s="172" t="s">
        <v>181</v>
      </c>
      <c r="Q3" s="172"/>
      <c r="R3" s="157"/>
    </row>
    <row r="4" ht="35.25" customHeight="1" spans="1:18">
      <c r="A4" s="153" t="s">
        <v>203</v>
      </c>
      <c r="B4" s="153" t="s">
        <v>303</v>
      </c>
      <c r="C4" s="149" t="s">
        <v>182</v>
      </c>
      <c r="D4" s="150" t="s">
        <v>500</v>
      </c>
      <c r="E4" s="169" t="s">
        <v>242</v>
      </c>
      <c r="F4" s="169"/>
      <c r="G4" s="169"/>
      <c r="H4" s="169"/>
      <c r="I4" s="169"/>
      <c r="J4" s="169" t="s">
        <v>481</v>
      </c>
      <c r="K4" s="169"/>
      <c r="L4" s="169"/>
      <c r="M4" s="173"/>
      <c r="N4" s="173"/>
      <c r="O4" s="173"/>
      <c r="P4" s="173"/>
      <c r="Q4" s="148" t="s">
        <v>484</v>
      </c>
      <c r="R4" s="157"/>
    </row>
    <row r="5" ht="36.75" customHeight="1" spans="1:18">
      <c r="A5" s="153"/>
      <c r="B5" s="153"/>
      <c r="C5" s="153"/>
      <c r="D5" s="148"/>
      <c r="E5" s="148" t="s">
        <v>198</v>
      </c>
      <c r="F5" s="148" t="s">
        <v>512</v>
      </c>
      <c r="G5" s="148" t="s">
        <v>299</v>
      </c>
      <c r="H5" s="148" t="s">
        <v>301</v>
      </c>
      <c r="I5" s="148" t="s">
        <v>374</v>
      </c>
      <c r="J5" s="148" t="s">
        <v>198</v>
      </c>
      <c r="K5" s="148" t="s">
        <v>375</v>
      </c>
      <c r="L5" s="148" t="s">
        <v>378</v>
      </c>
      <c r="M5" s="148" t="s">
        <v>382</v>
      </c>
      <c r="N5" s="148" t="s">
        <v>513</v>
      </c>
      <c r="O5" s="148" t="s">
        <v>379</v>
      </c>
      <c r="P5" s="148" t="s">
        <v>412</v>
      </c>
      <c r="Q5" s="148" t="s">
        <v>514</v>
      </c>
      <c r="R5" s="157"/>
    </row>
    <row r="6" ht="23.25" customHeight="1" spans="1:18">
      <c r="A6" s="148"/>
      <c r="B6" s="148"/>
      <c r="C6" s="156"/>
      <c r="D6" s="156" t="s">
        <v>198</v>
      </c>
      <c r="E6" s="171">
        <v>350000</v>
      </c>
      <c r="F6" s="171">
        <v>50000</v>
      </c>
      <c r="G6" s="171">
        <v>0</v>
      </c>
      <c r="H6" s="171">
        <v>0</v>
      </c>
      <c r="I6" s="171">
        <v>300000</v>
      </c>
      <c r="J6" s="171">
        <v>0</v>
      </c>
      <c r="K6" s="171">
        <v>0</v>
      </c>
      <c r="L6" s="171">
        <v>0</v>
      </c>
      <c r="M6" s="171">
        <v>0</v>
      </c>
      <c r="N6" s="171">
        <v>0</v>
      </c>
      <c r="O6" s="171">
        <v>0</v>
      </c>
      <c r="P6" s="171">
        <v>0</v>
      </c>
      <c r="Q6" s="171">
        <v>0</v>
      </c>
      <c r="R6" s="157"/>
    </row>
    <row r="7" customFormat="1" ht="23.25" customHeight="1" spans="1:17">
      <c r="A7" s="148"/>
      <c r="B7" s="148"/>
      <c r="C7" s="156" t="s">
        <v>207</v>
      </c>
      <c r="D7" s="156" t="s">
        <v>200</v>
      </c>
      <c r="E7" s="171">
        <v>350000</v>
      </c>
      <c r="F7" s="171">
        <v>50000</v>
      </c>
      <c r="G7" s="171">
        <v>0</v>
      </c>
      <c r="H7" s="171">
        <v>0</v>
      </c>
      <c r="I7" s="171">
        <v>300000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v>0</v>
      </c>
      <c r="P7" s="171">
        <v>0</v>
      </c>
      <c r="Q7" s="171">
        <v>0</v>
      </c>
    </row>
    <row r="8" ht="23.25" customHeight="1" spans="1:18">
      <c r="A8" s="148"/>
      <c r="B8" s="148"/>
      <c r="C8" s="156" t="s">
        <v>201</v>
      </c>
      <c r="D8" s="156" t="s">
        <v>202</v>
      </c>
      <c r="E8" s="171">
        <v>350000</v>
      </c>
      <c r="F8" s="171">
        <v>50000</v>
      </c>
      <c r="G8" s="171">
        <v>0</v>
      </c>
      <c r="H8" s="171">
        <v>0</v>
      </c>
      <c r="I8" s="171">
        <v>300000</v>
      </c>
      <c r="J8" s="171">
        <v>0</v>
      </c>
      <c r="K8" s="171">
        <v>0</v>
      </c>
      <c r="L8" s="171">
        <v>0</v>
      </c>
      <c r="M8" s="171">
        <v>0</v>
      </c>
      <c r="N8" s="171">
        <v>0</v>
      </c>
      <c r="O8" s="171">
        <v>0</v>
      </c>
      <c r="P8" s="171">
        <v>0</v>
      </c>
      <c r="Q8" s="171">
        <v>0</v>
      </c>
      <c r="R8" s="157"/>
    </row>
    <row r="9" ht="23.25" customHeight="1" spans="1:18">
      <c r="A9" s="148">
        <v>2120501</v>
      </c>
      <c r="B9" s="148" t="s">
        <v>318</v>
      </c>
      <c r="C9" s="156" t="s">
        <v>208</v>
      </c>
      <c r="D9" s="156" t="s">
        <v>515</v>
      </c>
      <c r="E9" s="171">
        <v>50000</v>
      </c>
      <c r="F9" s="171">
        <v>50000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171">
        <v>0</v>
      </c>
      <c r="R9" s="157"/>
    </row>
    <row r="10" ht="23.25" customHeight="1" spans="1:18">
      <c r="A10" s="148">
        <v>2120501</v>
      </c>
      <c r="B10" s="148" t="s">
        <v>318</v>
      </c>
      <c r="C10" s="156" t="s">
        <v>208</v>
      </c>
      <c r="D10" s="156" t="s">
        <v>516</v>
      </c>
      <c r="E10" s="171">
        <v>300000</v>
      </c>
      <c r="F10" s="171">
        <v>0</v>
      </c>
      <c r="G10" s="171">
        <v>0</v>
      </c>
      <c r="H10" s="171">
        <v>0</v>
      </c>
      <c r="I10" s="171">
        <v>300000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171">
        <v>0</v>
      </c>
      <c r="R10" s="157"/>
    </row>
    <row r="11" ht="23.25" customHeight="1" spans="1:18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ht="23.25" customHeight="1" spans="1:18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ht="23.25" customHeight="1" spans="1:18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</row>
    <row r="14" ht="23.25" customHeight="1" spans="1:18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ht="23.25" customHeight="1" spans="1:18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ht="23.25" customHeight="1" spans="1:18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ht="23.25" customHeight="1" spans="1:18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ht="23.25" customHeight="1" spans="1:18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</row>
    <row r="19" ht="23.25" customHeight="1" spans="1:18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  <row r="20" ht="23.25" customHeight="1" spans="1:18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</row>
    <row r="21" ht="23.25" customHeight="1" spans="1:18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</row>
    <row r="22" ht="23.25" customHeight="1" spans="1:18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</row>
    <row r="23" ht="23.25" customHeight="1" spans="1:18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</row>
    <row r="24" ht="23.25" customHeight="1" spans="1:18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</row>
  </sheetData>
  <sheetProtection formatCells="0" formatColumns="0" formatRows="0"/>
  <mergeCells count="6">
    <mergeCell ref="P1:Q1"/>
    <mergeCell ref="P3:Q3"/>
    <mergeCell ref="A4:A5"/>
    <mergeCell ref="B4:B5"/>
    <mergeCell ref="C4:C5"/>
    <mergeCell ref="D4:D5"/>
  </mergeCells>
  <printOptions horizontalCentered="1"/>
  <pageMargins left="0.196850393700787" right="0" top="0.78740157480315" bottom="0.590551181102362" header="0" footer="0"/>
  <pageSetup paperSize="9" scale="7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topLeftCell="C1" workbookViewId="0">
      <selection activeCell="Q1" sqref="Q1:R1"/>
    </sheetView>
  </sheetViews>
  <sheetFormatPr defaultColWidth="9.16666666666667" defaultRowHeight="11.25"/>
  <cols>
    <col min="1" max="3" width="15.3333333333333" style="57" customWidth="1"/>
    <col min="4" max="4" width="32.3333333333333" style="57" customWidth="1"/>
    <col min="5" max="12" width="12.3333333333333" style="57" customWidth="1"/>
    <col min="13" max="13" width="13.6666666666667" style="57" customWidth="1"/>
    <col min="14" max="16" width="12.3333333333333" style="57" customWidth="1"/>
    <col min="17" max="18" width="11.8333333333333" style="57" customWidth="1"/>
    <col min="19" max="16384" width="9.16666666666667" style="57"/>
  </cols>
  <sheetData>
    <row r="1" ht="23.25" customHeight="1" spans="1:18">
      <c r="A1" s="162"/>
      <c r="B1" s="163"/>
      <c r="C1" s="16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Q1" s="158" t="s">
        <v>59</v>
      </c>
      <c r="R1" s="158"/>
    </row>
    <row r="2" ht="23.25" customHeight="1" spans="1:18">
      <c r="A2" s="165" t="s">
        <v>517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70"/>
    </row>
    <row r="3" ht="23.25" customHeight="1" spans="1:18">
      <c r="A3" s="167"/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44"/>
      <c r="N3" s="144"/>
      <c r="O3" s="144"/>
      <c r="Q3" s="159" t="s">
        <v>181</v>
      </c>
      <c r="R3" s="159"/>
    </row>
    <row r="4" ht="36" customHeight="1" spans="1:18">
      <c r="A4" s="153" t="s">
        <v>203</v>
      </c>
      <c r="B4" s="153" t="s">
        <v>303</v>
      </c>
      <c r="C4" s="149" t="s">
        <v>182</v>
      </c>
      <c r="D4" s="150" t="s">
        <v>500</v>
      </c>
      <c r="E4" s="169" t="s">
        <v>482</v>
      </c>
      <c r="F4" s="169"/>
      <c r="G4" s="169"/>
      <c r="H4" s="169"/>
      <c r="I4" s="169"/>
      <c r="J4" s="169"/>
      <c r="K4" s="169"/>
      <c r="L4" s="169"/>
      <c r="M4" s="154" t="s">
        <v>484</v>
      </c>
      <c r="N4" s="154" t="s">
        <v>245</v>
      </c>
      <c r="O4" s="154" t="s">
        <v>249</v>
      </c>
      <c r="P4" s="154" t="s">
        <v>485</v>
      </c>
      <c r="Q4" s="154" t="s">
        <v>250</v>
      </c>
      <c r="R4" s="148" t="s">
        <v>251</v>
      </c>
    </row>
    <row r="5" ht="36.75" customHeight="1" spans="1:18">
      <c r="A5" s="153"/>
      <c r="B5" s="153"/>
      <c r="C5" s="153"/>
      <c r="D5" s="148"/>
      <c r="E5" s="148" t="s">
        <v>198</v>
      </c>
      <c r="F5" s="148" t="s">
        <v>375</v>
      </c>
      <c r="G5" s="148" t="s">
        <v>378</v>
      </c>
      <c r="H5" s="148" t="s">
        <v>382</v>
      </c>
      <c r="I5" s="148" t="s">
        <v>518</v>
      </c>
      <c r="J5" s="148" t="s">
        <v>513</v>
      </c>
      <c r="K5" s="148" t="s">
        <v>379</v>
      </c>
      <c r="L5" s="148" t="s">
        <v>412</v>
      </c>
      <c r="M5" s="154" t="s">
        <v>519</v>
      </c>
      <c r="N5" s="154"/>
      <c r="O5" s="154"/>
      <c r="P5" s="154"/>
      <c r="Q5" s="154"/>
      <c r="R5" s="148"/>
    </row>
    <row r="6" ht="23.25" customHeight="1" spans="1:18">
      <c r="A6" s="148">
        <v>2120501</v>
      </c>
      <c r="B6" s="148" t="s">
        <v>318</v>
      </c>
      <c r="C6" s="156" t="s">
        <v>199</v>
      </c>
      <c r="D6" s="156" t="s">
        <v>5</v>
      </c>
      <c r="E6" s="156" t="s">
        <v>370</v>
      </c>
      <c r="F6" s="156" t="s">
        <v>370</v>
      </c>
      <c r="G6" s="156" t="s">
        <v>370</v>
      </c>
      <c r="H6" s="156" t="s">
        <v>370</v>
      </c>
      <c r="I6" s="156" t="s">
        <v>370</v>
      </c>
      <c r="J6" s="156" t="s">
        <v>370</v>
      </c>
      <c r="K6" s="156" t="s">
        <v>370</v>
      </c>
      <c r="L6" s="156" t="s">
        <v>370</v>
      </c>
      <c r="M6" s="156" t="s">
        <v>370</v>
      </c>
      <c r="N6" s="156" t="s">
        <v>370</v>
      </c>
      <c r="O6" s="156" t="s">
        <v>370</v>
      </c>
      <c r="P6" s="156" t="s">
        <v>370</v>
      </c>
      <c r="Q6" s="156" t="s">
        <v>370</v>
      </c>
      <c r="R6" s="156" t="s">
        <v>370</v>
      </c>
    </row>
    <row r="7" customFormat="1" ht="33" customHeight="1"/>
    <row r="8" ht="23.25" customHeight="1" spans="1:18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</row>
    <row r="9" ht="23.25" customHeight="1" spans="1:18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</row>
    <row r="10" ht="23.25" customHeight="1" spans="1:18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</row>
    <row r="11" ht="23.25" customHeight="1" spans="1:18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ht="23.25" customHeight="1" spans="1:18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ht="23.25" customHeight="1" spans="1:18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</row>
    <row r="14" ht="23.25" customHeight="1" spans="1:18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ht="23.25" customHeight="1" spans="1:18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ht="23.25" customHeight="1" spans="1:18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ht="23.25" customHeight="1" spans="1:18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ht="23.25" customHeight="1" spans="1:18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</row>
    <row r="19" ht="23.25" customHeight="1" spans="1:18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  <row r="20" ht="23.25" customHeight="1" spans="1:18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</row>
    <row r="21" ht="23.25" customHeight="1" spans="1:18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</row>
    <row r="22" ht="23.25" customHeight="1" spans="1:18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</row>
    <row r="23" ht="23.25" customHeight="1" spans="1:18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</row>
    <row r="24" ht="23.25" customHeight="1" spans="1:18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</row>
  </sheetData>
  <sheetProtection formatCells="0" formatColumns="0" formatRows="0"/>
  <mergeCells count="11">
    <mergeCell ref="Q1:R1"/>
    <mergeCell ref="Q3:R3"/>
    <mergeCell ref="A4:A5"/>
    <mergeCell ref="B4:B5"/>
    <mergeCell ref="C4:C5"/>
    <mergeCell ref="D4:D5"/>
    <mergeCell ref="N4:N5"/>
    <mergeCell ref="O4:O5"/>
    <mergeCell ref="P4:P5"/>
    <mergeCell ref="Q4:Q5"/>
    <mergeCell ref="R4:R5"/>
  </mergeCells>
  <printOptions horizontalCentered="1"/>
  <pageMargins left="0.196850393700787" right="0" top="0.78740157480315" bottom="0.590551181102362" header="0" footer="0"/>
  <pageSetup paperSize="9" scale="71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P1" sqref="P1"/>
    </sheetView>
  </sheetViews>
  <sheetFormatPr defaultColWidth="9.16666666666667" defaultRowHeight="12.75" customHeight="1"/>
  <cols>
    <col min="1" max="2" width="16.3333333333333" style="57" customWidth="1"/>
    <col min="3" max="3" width="35.5" style="57" customWidth="1"/>
    <col min="4" max="4" width="16.5" style="57" customWidth="1"/>
    <col min="5" max="16" width="12.3333333333333" style="57" customWidth="1"/>
    <col min="17" max="16384" width="9.16666666666667" style="57"/>
  </cols>
  <sheetData>
    <row r="1" ht="23.25" customHeight="1" spans="1:18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P1" s="158" t="s">
        <v>65</v>
      </c>
      <c r="Q1" s="157"/>
      <c r="R1" s="157"/>
    </row>
    <row r="2" ht="23.25" customHeight="1" spans="1:18">
      <c r="A2" s="145" t="s">
        <v>66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7"/>
      <c r="R2" s="157"/>
    </row>
    <row r="3" ht="23.25" customHeight="1" spans="1:18">
      <c r="A3" s="146"/>
      <c r="B3" s="147"/>
      <c r="C3" s="147"/>
      <c r="D3" s="147"/>
      <c r="E3" s="147"/>
      <c r="F3" s="147"/>
      <c r="G3" s="147"/>
      <c r="H3" s="147"/>
      <c r="I3" s="144"/>
      <c r="J3" s="144"/>
      <c r="K3" s="144"/>
      <c r="L3" s="144"/>
      <c r="M3" s="144"/>
      <c r="N3" s="144"/>
      <c r="P3" s="159" t="s">
        <v>181</v>
      </c>
      <c r="Q3" s="157"/>
      <c r="R3" s="157"/>
    </row>
    <row r="4" ht="25.5" customHeight="1" spans="1:18">
      <c r="A4" s="148" t="s">
        <v>203</v>
      </c>
      <c r="B4" s="148" t="s">
        <v>182</v>
      </c>
      <c r="C4" s="149" t="s">
        <v>204</v>
      </c>
      <c r="D4" s="150" t="s">
        <v>205</v>
      </c>
      <c r="E4" s="151" t="s">
        <v>479</v>
      </c>
      <c r="F4" s="152" t="s">
        <v>480</v>
      </c>
      <c r="G4" s="151" t="s">
        <v>481</v>
      </c>
      <c r="H4" s="151" t="s">
        <v>482</v>
      </c>
      <c r="I4" s="154" t="s">
        <v>483</v>
      </c>
      <c r="J4" s="154" t="s">
        <v>484</v>
      </c>
      <c r="K4" s="154" t="s">
        <v>249</v>
      </c>
      <c r="L4" s="154" t="s">
        <v>485</v>
      </c>
      <c r="M4" s="154" t="s">
        <v>242</v>
      </c>
      <c r="N4" s="154" t="s">
        <v>250</v>
      </c>
      <c r="O4" s="154" t="s">
        <v>245</v>
      </c>
      <c r="P4" s="148" t="s">
        <v>251</v>
      </c>
      <c r="Q4" s="160"/>
      <c r="R4" s="160"/>
    </row>
    <row r="5" ht="14.25" customHeight="1" spans="1:18">
      <c r="A5" s="148"/>
      <c r="B5" s="148"/>
      <c r="C5" s="153"/>
      <c r="D5" s="148"/>
      <c r="E5" s="154"/>
      <c r="F5" s="155"/>
      <c r="G5" s="154"/>
      <c r="H5" s="154"/>
      <c r="I5" s="154"/>
      <c r="J5" s="154"/>
      <c r="K5" s="154"/>
      <c r="L5" s="154"/>
      <c r="M5" s="154"/>
      <c r="N5" s="154"/>
      <c r="O5" s="154"/>
      <c r="P5" s="148"/>
      <c r="Q5" s="160"/>
      <c r="R5" s="160"/>
    </row>
    <row r="6" ht="14.25" customHeight="1" spans="1:18">
      <c r="A6" s="148"/>
      <c r="B6" s="148"/>
      <c r="C6" s="153"/>
      <c r="D6" s="148"/>
      <c r="E6" s="154"/>
      <c r="F6" s="155"/>
      <c r="G6" s="154"/>
      <c r="H6" s="154"/>
      <c r="I6" s="154"/>
      <c r="J6" s="154"/>
      <c r="K6" s="154"/>
      <c r="L6" s="154"/>
      <c r="M6" s="154"/>
      <c r="N6" s="154"/>
      <c r="O6" s="154"/>
      <c r="P6" s="148"/>
      <c r="Q6" s="160"/>
      <c r="R6" s="160"/>
    </row>
    <row r="7" ht="23.25" customHeight="1" spans="1:18">
      <c r="A7" s="148">
        <v>2120501</v>
      </c>
      <c r="B7" s="148">
        <v>410008</v>
      </c>
      <c r="C7" s="156" t="s">
        <v>5</v>
      </c>
      <c r="D7" s="156" t="s">
        <v>370</v>
      </c>
      <c r="E7" s="156" t="s">
        <v>370</v>
      </c>
      <c r="F7" s="156" t="s">
        <v>370</v>
      </c>
      <c r="G7" s="156" t="s">
        <v>370</v>
      </c>
      <c r="H7" s="156" t="s">
        <v>370</v>
      </c>
      <c r="I7" s="156" t="s">
        <v>370</v>
      </c>
      <c r="J7" s="156" t="s">
        <v>370</v>
      </c>
      <c r="K7" s="156" t="s">
        <v>370</v>
      </c>
      <c r="L7" s="156" t="s">
        <v>370</v>
      </c>
      <c r="M7" s="156" t="s">
        <v>370</v>
      </c>
      <c r="N7" s="156" t="s">
        <v>370</v>
      </c>
      <c r="O7" s="156" t="s">
        <v>370</v>
      </c>
      <c r="P7" s="156" t="s">
        <v>370</v>
      </c>
      <c r="Q7" s="157"/>
      <c r="R7" s="157"/>
    </row>
    <row r="8" customFormat="1" ht="27.75" customHeight="1"/>
    <row r="9" ht="23.25" customHeight="1" spans="1:18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</row>
    <row r="10" ht="23.25" customHeight="1" spans="1:18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</row>
    <row r="11" ht="23.25" customHeight="1" spans="1:18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ht="23.25" customHeight="1" spans="1:18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ht="23.25" customHeight="1" spans="1:18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</row>
    <row r="14" ht="23.25" customHeight="1" spans="1:18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ht="23.25" customHeight="1" spans="1:18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ht="23.25" customHeight="1" spans="1:18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ht="23.25" customHeight="1" spans="1:18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ht="23.25" customHeight="1" spans="1:18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</row>
    <row r="19" ht="23.25" customHeight="1" spans="1:18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P1" sqref="P1"/>
    </sheetView>
  </sheetViews>
  <sheetFormatPr defaultColWidth="9.16666666666667" defaultRowHeight="12.75" customHeight="1"/>
  <cols>
    <col min="1" max="2" width="16.3333333333333" style="57" customWidth="1"/>
    <col min="3" max="3" width="35.5" style="57" customWidth="1"/>
    <col min="4" max="4" width="16.5" style="57" customWidth="1"/>
    <col min="5" max="16" width="12.3333333333333" style="57" customWidth="1"/>
    <col min="17" max="16384" width="9.16666666666667" style="57"/>
  </cols>
  <sheetData>
    <row r="1" ht="23.25" customHeight="1" spans="1:18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P1" s="158" t="s">
        <v>71</v>
      </c>
      <c r="Q1" s="157"/>
      <c r="R1" s="157"/>
    </row>
    <row r="2" ht="23.25" customHeight="1" spans="1:18">
      <c r="A2" s="145" t="s">
        <v>72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7"/>
      <c r="R2" s="157"/>
    </row>
    <row r="3" ht="23.25" customHeight="1" spans="1:18">
      <c r="A3" s="146"/>
      <c r="B3" s="147"/>
      <c r="C3" s="147"/>
      <c r="D3" s="147"/>
      <c r="E3" s="147"/>
      <c r="F3" s="147"/>
      <c r="G3" s="147"/>
      <c r="H3" s="147"/>
      <c r="I3" s="144"/>
      <c r="J3" s="144"/>
      <c r="K3" s="144"/>
      <c r="L3" s="144"/>
      <c r="M3" s="144"/>
      <c r="N3" s="144"/>
      <c r="P3" s="159" t="s">
        <v>520</v>
      </c>
      <c r="Q3" s="157"/>
      <c r="R3" s="157"/>
    </row>
    <row r="4" ht="25.5" customHeight="1" spans="1:18">
      <c r="A4" s="148" t="s">
        <v>203</v>
      </c>
      <c r="B4" s="148" t="s">
        <v>182</v>
      </c>
      <c r="C4" s="149" t="s">
        <v>204</v>
      </c>
      <c r="D4" s="150" t="s">
        <v>205</v>
      </c>
      <c r="E4" s="151" t="s">
        <v>479</v>
      </c>
      <c r="F4" s="152" t="s">
        <v>480</v>
      </c>
      <c r="G4" s="151" t="s">
        <v>481</v>
      </c>
      <c r="H4" s="151" t="s">
        <v>482</v>
      </c>
      <c r="I4" s="154" t="s">
        <v>483</v>
      </c>
      <c r="J4" s="154" t="s">
        <v>484</v>
      </c>
      <c r="K4" s="154" t="s">
        <v>249</v>
      </c>
      <c r="L4" s="154" t="s">
        <v>485</v>
      </c>
      <c r="M4" s="154" t="s">
        <v>242</v>
      </c>
      <c r="N4" s="154" t="s">
        <v>250</v>
      </c>
      <c r="O4" s="154" t="s">
        <v>245</v>
      </c>
      <c r="P4" s="148" t="s">
        <v>251</v>
      </c>
      <c r="Q4" s="160"/>
      <c r="R4" s="160"/>
    </row>
    <row r="5" ht="14.25" customHeight="1" spans="1:18">
      <c r="A5" s="148"/>
      <c r="B5" s="148"/>
      <c r="C5" s="153"/>
      <c r="D5" s="148"/>
      <c r="E5" s="154"/>
      <c r="F5" s="155"/>
      <c r="G5" s="154"/>
      <c r="H5" s="154"/>
      <c r="I5" s="154"/>
      <c r="J5" s="154"/>
      <c r="K5" s="154"/>
      <c r="L5" s="154"/>
      <c r="M5" s="154"/>
      <c r="N5" s="154"/>
      <c r="O5" s="154"/>
      <c r="P5" s="148"/>
      <c r="Q5" s="160"/>
      <c r="R5" s="160"/>
    </row>
    <row r="6" ht="14.25" customHeight="1" spans="1:18">
      <c r="A6" s="148"/>
      <c r="B6" s="148"/>
      <c r="C6" s="153"/>
      <c r="D6" s="148"/>
      <c r="E6" s="154"/>
      <c r="F6" s="155"/>
      <c r="G6" s="154"/>
      <c r="H6" s="154"/>
      <c r="I6" s="154"/>
      <c r="J6" s="154"/>
      <c r="K6" s="154"/>
      <c r="L6" s="154"/>
      <c r="M6" s="154"/>
      <c r="N6" s="154"/>
      <c r="O6" s="154"/>
      <c r="P6" s="148"/>
      <c r="Q6" s="160"/>
      <c r="R6" s="160"/>
    </row>
    <row r="7" ht="23.25" customHeight="1" spans="1:18">
      <c r="A7" s="148">
        <v>2120501</v>
      </c>
      <c r="B7" s="148">
        <v>410008</v>
      </c>
      <c r="C7" s="156" t="s">
        <v>5</v>
      </c>
      <c r="D7" s="156" t="s">
        <v>370</v>
      </c>
      <c r="E7" s="156" t="s">
        <v>370</v>
      </c>
      <c r="F7" s="156" t="s">
        <v>370</v>
      </c>
      <c r="G7" s="156" t="s">
        <v>370</v>
      </c>
      <c r="H7" s="156" t="s">
        <v>370</v>
      </c>
      <c r="I7" s="156" t="s">
        <v>370</v>
      </c>
      <c r="J7" s="156" t="s">
        <v>370</v>
      </c>
      <c r="K7" s="156" t="s">
        <v>370</v>
      </c>
      <c r="L7" s="156" t="s">
        <v>370</v>
      </c>
      <c r="M7" s="156" t="s">
        <v>370</v>
      </c>
      <c r="N7" s="156" t="s">
        <v>370</v>
      </c>
      <c r="O7" s="156" t="s">
        <v>370</v>
      </c>
      <c r="P7" s="156" t="s">
        <v>370</v>
      </c>
      <c r="Q7" s="161"/>
      <c r="R7" s="157"/>
    </row>
    <row r="8" customFormat="1" ht="27.75" customHeight="1"/>
    <row r="9" ht="23.25" customHeight="1" spans="1:18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</row>
    <row r="10" ht="23.25" customHeight="1" spans="1:18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</row>
    <row r="11" ht="23.25" customHeight="1" spans="1:18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ht="23.25" customHeight="1" spans="1:18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ht="23.25" customHeight="1" spans="1:18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</row>
    <row r="14" ht="23.25" customHeight="1" spans="1:18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ht="23.25" customHeight="1" spans="1:18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ht="23.25" customHeight="1" spans="1:18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ht="23.25" customHeight="1" spans="1:18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ht="23.25" customHeight="1" spans="1:18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</row>
    <row r="19" ht="23.25" customHeight="1" spans="1:18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O1" sqref="O1"/>
    </sheetView>
  </sheetViews>
  <sheetFormatPr defaultColWidth="12" defaultRowHeight="13.5"/>
  <cols>
    <col min="1" max="2" width="12" style="106"/>
    <col min="3" max="3" width="18.5" style="106" customWidth="1"/>
    <col min="4" max="4" width="15.3333333333333" style="106"/>
    <col min="5" max="7" width="14" style="106"/>
    <col min="8" max="8" width="12" style="106"/>
    <col min="9" max="9" width="16.6666666666667" style="106"/>
    <col min="10" max="10" width="15.3333333333333" style="106"/>
    <col min="11" max="14" width="12" style="106"/>
    <col min="15" max="15" width="12.6666666666667" style="106"/>
    <col min="16" max="16384" width="12" style="106"/>
  </cols>
  <sheetData>
    <row r="1" s="106" customFormat="1" spans="1:1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37"/>
      <c r="O1" s="138" t="s">
        <v>77</v>
      </c>
    </row>
    <row r="2" s="106" customFormat="1" ht="22.5" spans="1:15">
      <c r="A2" s="128" t="s">
        <v>78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="106" customFormat="1" spans="1:15">
      <c r="A3" s="129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39"/>
      <c r="O3" s="140" t="s">
        <v>181</v>
      </c>
    </row>
    <row r="4" s="106" customFormat="1" ht="24" customHeight="1" spans="1:15">
      <c r="A4" s="130" t="s">
        <v>203</v>
      </c>
      <c r="B4" s="112" t="s">
        <v>182</v>
      </c>
      <c r="C4" s="131" t="s">
        <v>204</v>
      </c>
      <c r="D4" s="132" t="s">
        <v>205</v>
      </c>
      <c r="E4" s="112" t="s">
        <v>234</v>
      </c>
      <c r="F4" s="112"/>
      <c r="G4" s="112"/>
      <c r="H4" s="133"/>
      <c r="I4" s="112" t="s">
        <v>235</v>
      </c>
      <c r="J4" s="112"/>
      <c r="K4" s="112"/>
      <c r="L4" s="112"/>
      <c r="M4" s="112"/>
      <c r="N4" s="112"/>
      <c r="O4" s="112"/>
    </row>
    <row r="5" s="106" customFormat="1" ht="18" customHeight="1" spans="1:15">
      <c r="A5" s="130"/>
      <c r="B5" s="112"/>
      <c r="C5" s="131"/>
      <c r="D5" s="132"/>
      <c r="E5" s="112" t="s">
        <v>198</v>
      </c>
      <c r="F5" s="112" t="s">
        <v>240</v>
      </c>
      <c r="G5" s="112" t="s">
        <v>241</v>
      </c>
      <c r="H5" s="112" t="s">
        <v>242</v>
      </c>
      <c r="I5" s="141" t="s">
        <v>198</v>
      </c>
      <c r="J5" s="142" t="s">
        <v>243</v>
      </c>
      <c r="K5" s="142" t="s">
        <v>245</v>
      </c>
      <c r="L5" s="142" t="s">
        <v>246</v>
      </c>
      <c r="M5" s="141" t="s">
        <v>247</v>
      </c>
      <c r="N5" s="141" t="s">
        <v>249</v>
      </c>
      <c r="O5" s="141" t="s">
        <v>251</v>
      </c>
    </row>
    <row r="6" s="106" customFormat="1" ht="18" customHeight="1" spans="1:15">
      <c r="A6" s="130"/>
      <c r="B6" s="112"/>
      <c r="C6" s="131"/>
      <c r="D6" s="132"/>
      <c r="E6" s="112"/>
      <c r="F6" s="112"/>
      <c r="G6" s="112"/>
      <c r="H6" s="112"/>
      <c r="I6" s="112"/>
      <c r="J6" s="114"/>
      <c r="K6" s="114"/>
      <c r="L6" s="114"/>
      <c r="M6" s="112"/>
      <c r="N6" s="112"/>
      <c r="O6" s="112"/>
    </row>
    <row r="7" s="106" customFormat="1" ht="18" customHeight="1" spans="1:15">
      <c r="A7" s="134"/>
      <c r="B7" s="134">
        <v>410008</v>
      </c>
      <c r="C7" s="134"/>
      <c r="D7" s="134">
        <v>1</v>
      </c>
      <c r="E7" s="134">
        <v>2</v>
      </c>
      <c r="F7" s="135">
        <v>3</v>
      </c>
      <c r="G7" s="135">
        <v>4</v>
      </c>
      <c r="H7" s="135">
        <v>5</v>
      </c>
      <c r="I7" s="134">
        <v>6</v>
      </c>
      <c r="J7" s="134">
        <v>7</v>
      </c>
      <c r="K7" s="135">
        <v>9</v>
      </c>
      <c r="L7" s="135">
        <v>10</v>
      </c>
      <c r="M7" s="135">
        <v>11</v>
      </c>
      <c r="N7" s="135">
        <v>13</v>
      </c>
      <c r="O7" s="135">
        <v>15</v>
      </c>
    </row>
    <row r="8" s="106" customFormat="1" ht="25" customHeight="1" spans="1:15">
      <c r="A8" s="117"/>
      <c r="B8" s="134">
        <v>410008</v>
      </c>
      <c r="C8" s="134" t="s">
        <v>521</v>
      </c>
      <c r="D8" s="120">
        <v>48784377.84</v>
      </c>
      <c r="E8" s="120">
        <v>7534378</v>
      </c>
      <c r="F8" s="120">
        <v>5859934</v>
      </c>
      <c r="G8" s="120">
        <v>1584504</v>
      </c>
      <c r="H8" s="120">
        <v>89940</v>
      </c>
      <c r="I8" s="126">
        <v>41250000</v>
      </c>
      <c r="J8" s="143">
        <v>40900000</v>
      </c>
      <c r="K8" s="120"/>
      <c r="L8" s="120"/>
      <c r="M8" s="126"/>
      <c r="N8" s="143"/>
      <c r="O8" s="126">
        <v>350000</v>
      </c>
    </row>
    <row r="9" s="106" customFormat="1" ht="24" customHeight="1" spans="1:15">
      <c r="A9" s="117" t="s">
        <v>522</v>
      </c>
      <c r="B9" s="136" t="s">
        <v>199</v>
      </c>
      <c r="C9" s="134" t="s">
        <v>521</v>
      </c>
      <c r="D9" s="120">
        <v>5949873.84</v>
      </c>
      <c r="E9" s="120">
        <v>5949874</v>
      </c>
      <c r="F9" s="120">
        <v>5859934</v>
      </c>
      <c r="G9" s="120"/>
      <c r="H9" s="120">
        <v>89940</v>
      </c>
      <c r="I9" s="126"/>
      <c r="J9" s="143"/>
      <c r="K9" s="120"/>
      <c r="L9" s="120"/>
      <c r="M9" s="126"/>
      <c r="N9" s="143"/>
      <c r="O9" s="126"/>
    </row>
    <row r="10" s="106" customFormat="1" ht="22" customHeight="1" spans="1:15">
      <c r="A10" s="117" t="s">
        <v>523</v>
      </c>
      <c r="B10" s="136" t="s">
        <v>199</v>
      </c>
      <c r="C10" s="134" t="s">
        <v>521</v>
      </c>
      <c r="D10" s="120">
        <v>42834504</v>
      </c>
      <c r="E10" s="120">
        <v>1584504</v>
      </c>
      <c r="F10" s="120"/>
      <c r="G10" s="120">
        <v>1584504</v>
      </c>
      <c r="H10" s="120"/>
      <c r="I10" s="126">
        <v>41250000</v>
      </c>
      <c r="J10" s="143">
        <v>40900000</v>
      </c>
      <c r="K10" s="120"/>
      <c r="L10" s="120"/>
      <c r="M10" s="126"/>
      <c r="N10" s="143"/>
      <c r="O10" s="126">
        <v>350000</v>
      </c>
    </row>
    <row r="11" s="106" customFormat="1" ht="23" customHeight="1" spans="1:15">
      <c r="A11" s="117"/>
      <c r="B11" s="118"/>
      <c r="C11" s="119"/>
      <c r="D11" s="120"/>
      <c r="E11" s="120"/>
      <c r="F11" s="120"/>
      <c r="G11" s="120"/>
      <c r="H11" s="120"/>
      <c r="I11" s="126"/>
      <c r="J11" s="143"/>
      <c r="K11" s="120"/>
      <c r="L11" s="120"/>
      <c r="M11" s="126"/>
      <c r="N11" s="143"/>
      <c r="O11" s="126"/>
    </row>
    <row r="12" s="106" customFormat="1" ht="22" customHeight="1" spans="1:15">
      <c r="A12" s="117"/>
      <c r="B12" s="118"/>
      <c r="C12" s="119"/>
      <c r="D12" s="120"/>
      <c r="E12" s="120"/>
      <c r="F12" s="120"/>
      <c r="G12" s="120"/>
      <c r="H12" s="120"/>
      <c r="I12" s="126"/>
      <c r="J12" s="143"/>
      <c r="K12" s="120"/>
      <c r="L12" s="120"/>
      <c r="M12" s="126"/>
      <c r="N12" s="143"/>
      <c r="O12" s="126"/>
    </row>
    <row r="13" s="106" customFormat="1" ht="18" customHeight="1" spans="1:15">
      <c r="A13" s="117"/>
      <c r="B13" s="118"/>
      <c r="C13" s="119"/>
      <c r="D13" s="120"/>
      <c r="E13" s="120"/>
      <c r="F13" s="120"/>
      <c r="G13" s="120"/>
      <c r="H13" s="120"/>
      <c r="I13" s="126"/>
      <c r="J13" s="143"/>
      <c r="K13" s="120"/>
      <c r="L13" s="120"/>
      <c r="M13" s="126"/>
      <c r="N13" s="143"/>
      <c r="O13" s="126"/>
    </row>
    <row r="14" s="106" customFormat="1" ht="21" customHeight="1" spans="1:15">
      <c r="A14" s="117"/>
      <c r="B14" s="118"/>
      <c r="C14" s="119"/>
      <c r="D14" s="120"/>
      <c r="E14" s="120"/>
      <c r="F14" s="120"/>
      <c r="G14" s="120"/>
      <c r="H14" s="120"/>
      <c r="I14" s="126"/>
      <c r="J14" s="143"/>
      <c r="K14" s="120"/>
      <c r="L14" s="120"/>
      <c r="M14" s="126"/>
      <c r="N14" s="143"/>
      <c r="O14" s="126"/>
    </row>
    <row r="15" s="106" customFormat="1" ht="24" customHeight="1" spans="1:15">
      <c r="A15" s="117"/>
      <c r="B15" s="118"/>
      <c r="C15" s="119"/>
      <c r="D15" s="120"/>
      <c r="E15" s="120"/>
      <c r="F15" s="120"/>
      <c r="G15" s="120"/>
      <c r="H15" s="120"/>
      <c r="I15" s="126"/>
      <c r="J15" s="143"/>
      <c r="K15" s="120"/>
      <c r="L15" s="120"/>
      <c r="M15" s="126"/>
      <c r="N15" s="143"/>
      <c r="O15" s="126"/>
    </row>
    <row r="16" s="106" customFormat="1" ht="30" customHeight="1" spans="1:15">
      <c r="A16" s="117"/>
      <c r="B16" s="118"/>
      <c r="C16" s="119"/>
      <c r="D16" s="120"/>
      <c r="E16" s="120"/>
      <c r="F16" s="120"/>
      <c r="G16" s="120"/>
      <c r="H16" s="120"/>
      <c r="I16" s="126"/>
      <c r="J16" s="143"/>
      <c r="K16" s="120"/>
      <c r="L16" s="120"/>
      <c r="M16" s="126"/>
      <c r="N16" s="143"/>
      <c r="O16" s="126"/>
    </row>
  </sheetData>
  <mergeCells count="18"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D12" sqref="D12"/>
    </sheetView>
  </sheetViews>
  <sheetFormatPr defaultColWidth="9.16666666666667" defaultRowHeight="11.25"/>
  <cols>
    <col min="1" max="1" width="49.5" style="57" customWidth="1"/>
    <col min="2" max="2" width="22.8333333333333" style="57" customWidth="1"/>
    <col min="3" max="3" width="34.3333333333333" style="57" customWidth="1"/>
    <col min="4" max="4" width="22.8333333333333" style="57" customWidth="1"/>
    <col min="5" max="5" width="34.3333333333333" style="57" customWidth="1"/>
    <col min="6" max="6" width="22.8333333333333" style="57" customWidth="1"/>
    <col min="7" max="7" width="34.3333333333333" style="57" customWidth="1"/>
    <col min="8" max="8" width="22.8333333333333" style="57" customWidth="1"/>
    <col min="9" max="16384" width="9.16666666666667" style="57"/>
  </cols>
  <sheetData>
    <row r="1" ht="21" customHeight="1" spans="1:256">
      <c r="A1" s="348" t="s">
        <v>97</v>
      </c>
      <c r="B1" s="348"/>
      <c r="C1" s="348"/>
      <c r="D1" s="348"/>
      <c r="E1" s="348"/>
      <c r="G1" s="157"/>
      <c r="H1" s="158" t="s">
        <v>8</v>
      </c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  <c r="II1" s="157"/>
      <c r="IJ1" s="157"/>
      <c r="IK1" s="157"/>
      <c r="IL1" s="157"/>
      <c r="IM1" s="157"/>
      <c r="IN1" s="157"/>
      <c r="IO1" s="157"/>
      <c r="IP1" s="157"/>
      <c r="IQ1" s="157"/>
      <c r="IR1" s="157"/>
      <c r="IS1" s="157"/>
      <c r="IT1" s="157"/>
      <c r="IU1" s="157"/>
      <c r="IV1" s="157"/>
    </row>
    <row r="2" ht="21" customHeight="1" spans="1:256">
      <c r="A2" s="349" t="s">
        <v>98</v>
      </c>
      <c r="B2" s="349"/>
      <c r="C2" s="349"/>
      <c r="D2" s="349"/>
      <c r="E2" s="349"/>
      <c r="F2" s="349"/>
      <c r="G2" s="170"/>
      <c r="H2" s="170"/>
      <c r="I2" s="170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  <c r="IU2" s="157"/>
      <c r="IV2" s="157"/>
    </row>
    <row r="3" ht="21" customHeight="1" spans="1:256">
      <c r="A3" s="350"/>
      <c r="B3" s="350"/>
      <c r="C3" s="350"/>
      <c r="D3" s="348"/>
      <c r="E3" s="348"/>
      <c r="G3" s="157"/>
      <c r="H3" s="159" t="s">
        <v>99</v>
      </c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  <c r="IU3" s="157"/>
      <c r="IV3" s="157"/>
    </row>
    <row r="4" ht="21" customHeight="1" spans="1:256">
      <c r="A4" s="173" t="s">
        <v>100</v>
      </c>
      <c r="B4" s="173"/>
      <c r="C4" s="173" t="s">
        <v>101</v>
      </c>
      <c r="D4" s="173"/>
      <c r="E4" s="173"/>
      <c r="F4" s="173"/>
      <c r="G4" s="351"/>
      <c r="H4" s="351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ht="21" customHeight="1" spans="1:256">
      <c r="A5" s="148" t="s">
        <v>102</v>
      </c>
      <c r="B5" s="148" t="s">
        <v>103</v>
      </c>
      <c r="C5" s="153" t="s">
        <v>104</v>
      </c>
      <c r="D5" s="352" t="s">
        <v>103</v>
      </c>
      <c r="E5" s="153" t="s">
        <v>105</v>
      </c>
      <c r="F5" s="352" t="s">
        <v>103</v>
      </c>
      <c r="G5" s="153" t="s">
        <v>106</v>
      </c>
      <c r="H5" s="352" t="s">
        <v>103</v>
      </c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ht="21" customHeight="1" spans="1:256">
      <c r="A6" s="332" t="s">
        <v>107</v>
      </c>
      <c r="B6" s="353">
        <v>48784377.84</v>
      </c>
      <c r="C6" s="354" t="s">
        <v>108</v>
      </c>
      <c r="D6" s="355">
        <v>0</v>
      </c>
      <c r="E6" s="356" t="s">
        <v>109</v>
      </c>
      <c r="F6" s="355">
        <v>7534377.84</v>
      </c>
      <c r="G6" s="356" t="s">
        <v>110</v>
      </c>
      <c r="H6" s="355">
        <v>0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ht="21" customHeight="1" spans="1:256">
      <c r="A7" s="332" t="s">
        <v>111</v>
      </c>
      <c r="B7" s="353">
        <v>43784377.84</v>
      </c>
      <c r="C7" s="354" t="s">
        <v>112</v>
      </c>
      <c r="D7" s="355">
        <v>0</v>
      </c>
      <c r="E7" s="356" t="s">
        <v>113</v>
      </c>
      <c r="F7" s="355">
        <v>5859933.84</v>
      </c>
      <c r="G7" s="356" t="s">
        <v>114</v>
      </c>
      <c r="H7" s="355">
        <v>0</v>
      </c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ht="21" customHeight="1" spans="1:256">
      <c r="A8" s="332" t="s">
        <v>115</v>
      </c>
      <c r="B8" s="357">
        <v>5000000</v>
      </c>
      <c r="C8" s="354" t="s">
        <v>116</v>
      </c>
      <c r="D8" s="355">
        <v>0</v>
      </c>
      <c r="E8" s="356" t="s">
        <v>117</v>
      </c>
      <c r="F8" s="358">
        <v>1584504</v>
      </c>
      <c r="G8" s="356" t="s">
        <v>118</v>
      </c>
      <c r="H8" s="355">
        <v>0</v>
      </c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ht="21" customHeight="1" spans="1:256">
      <c r="A9" s="332" t="s">
        <v>119</v>
      </c>
      <c r="B9" s="359">
        <v>0</v>
      </c>
      <c r="C9" s="354" t="s">
        <v>120</v>
      </c>
      <c r="D9" s="355">
        <v>0</v>
      </c>
      <c r="E9" s="356" t="s">
        <v>121</v>
      </c>
      <c r="F9" s="360">
        <v>89940</v>
      </c>
      <c r="G9" s="356" t="s">
        <v>122</v>
      </c>
      <c r="H9" s="355">
        <v>0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ht="21" customHeight="1" spans="1:256">
      <c r="A10" s="332" t="s">
        <v>123</v>
      </c>
      <c r="B10" s="359">
        <v>0</v>
      </c>
      <c r="C10" s="354" t="s">
        <v>124</v>
      </c>
      <c r="D10" s="355">
        <v>0</v>
      </c>
      <c r="E10" s="356"/>
      <c r="F10" s="361"/>
      <c r="G10" s="356" t="s">
        <v>125</v>
      </c>
      <c r="H10" s="355">
        <v>48344437.84</v>
      </c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ht="21" customHeight="1" spans="1:256">
      <c r="A11" s="332" t="s">
        <v>126</v>
      </c>
      <c r="B11" s="362">
        <v>0</v>
      </c>
      <c r="C11" s="354" t="s">
        <v>127</v>
      </c>
      <c r="D11" s="355">
        <v>0</v>
      </c>
      <c r="E11" s="356" t="s">
        <v>128</v>
      </c>
      <c r="F11" s="355">
        <v>41250000</v>
      </c>
      <c r="G11" s="356" t="s">
        <v>129</v>
      </c>
      <c r="H11" s="355">
        <v>0</v>
      </c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ht="21" customHeight="1" spans="1:256">
      <c r="A12" s="332" t="s">
        <v>130</v>
      </c>
      <c r="B12" s="359">
        <v>0</v>
      </c>
      <c r="C12" s="354" t="s">
        <v>131</v>
      </c>
      <c r="D12" s="355">
        <v>0</v>
      </c>
      <c r="E12" s="356" t="s">
        <v>117</v>
      </c>
      <c r="F12" s="355">
        <v>40900000</v>
      </c>
      <c r="G12" s="356" t="s">
        <v>132</v>
      </c>
      <c r="H12" s="355">
        <v>0</v>
      </c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ht="21" customHeight="1" spans="1:256">
      <c r="A13" s="332" t="s">
        <v>133</v>
      </c>
      <c r="B13" s="359">
        <v>0</v>
      </c>
      <c r="C13" s="354" t="s">
        <v>134</v>
      </c>
      <c r="D13" s="355">
        <v>0</v>
      </c>
      <c r="E13" s="356" t="s">
        <v>121</v>
      </c>
      <c r="F13" s="355">
        <v>350000</v>
      </c>
      <c r="G13" s="356" t="s">
        <v>135</v>
      </c>
      <c r="H13" s="355">
        <v>0</v>
      </c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ht="21" customHeight="1" spans="1:256">
      <c r="A14" s="332" t="s">
        <v>136</v>
      </c>
      <c r="B14" s="363">
        <v>0</v>
      </c>
      <c r="C14" s="354" t="s">
        <v>137</v>
      </c>
      <c r="D14" s="355">
        <v>0</v>
      </c>
      <c r="E14" s="356" t="s">
        <v>138</v>
      </c>
      <c r="F14" s="355">
        <v>0</v>
      </c>
      <c r="G14" s="356" t="s">
        <v>139</v>
      </c>
      <c r="H14" s="355">
        <v>439940</v>
      </c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ht="21" customHeight="1" spans="1:256">
      <c r="A15" s="332" t="s">
        <v>140</v>
      </c>
      <c r="B15" s="363">
        <v>0</v>
      </c>
      <c r="C15" s="354" t="s">
        <v>141</v>
      </c>
      <c r="D15" s="355">
        <v>0</v>
      </c>
      <c r="E15" s="356" t="s">
        <v>142</v>
      </c>
      <c r="F15" s="355">
        <v>0</v>
      </c>
      <c r="G15" s="356" t="s">
        <v>143</v>
      </c>
      <c r="H15" s="355">
        <v>0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ht="21" customHeight="1" spans="1:256">
      <c r="A16" s="332"/>
      <c r="B16" s="359"/>
      <c r="C16" s="354" t="s">
        <v>144</v>
      </c>
      <c r="D16" s="355">
        <v>0</v>
      </c>
      <c r="E16" s="356" t="s">
        <v>145</v>
      </c>
      <c r="F16" s="355">
        <v>0</v>
      </c>
      <c r="G16" s="356" t="s">
        <v>146</v>
      </c>
      <c r="H16" s="355">
        <v>0</v>
      </c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ht="21" customHeight="1" spans="1:256">
      <c r="A17" s="258"/>
      <c r="B17" s="359"/>
      <c r="C17" s="354" t="s">
        <v>147</v>
      </c>
      <c r="D17" s="355">
        <v>48784377.84</v>
      </c>
      <c r="E17" s="356" t="s">
        <v>148</v>
      </c>
      <c r="F17" s="355">
        <v>0</v>
      </c>
      <c r="G17" s="356" t="s">
        <v>149</v>
      </c>
      <c r="H17" s="355">
        <v>0</v>
      </c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ht="21" customHeight="1" spans="1:256">
      <c r="A18" s="258"/>
      <c r="B18" s="359"/>
      <c r="C18" s="354" t="s">
        <v>150</v>
      </c>
      <c r="D18" s="355">
        <v>0</v>
      </c>
      <c r="E18" s="356" t="s">
        <v>151</v>
      </c>
      <c r="F18" s="355">
        <v>0</v>
      </c>
      <c r="G18" s="356" t="s">
        <v>152</v>
      </c>
      <c r="H18" s="355">
        <v>0</v>
      </c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ht="21" customHeight="1" spans="1:256">
      <c r="A19" s="258"/>
      <c r="B19" s="359"/>
      <c r="C19" s="354" t="s">
        <v>153</v>
      </c>
      <c r="D19" s="355">
        <v>0</v>
      </c>
      <c r="E19" s="356" t="s">
        <v>154</v>
      </c>
      <c r="F19" s="355">
        <v>0</v>
      </c>
      <c r="G19" s="356" t="s">
        <v>155</v>
      </c>
      <c r="H19" s="355">
        <v>0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ht="21" customHeight="1" spans="1:256">
      <c r="A20" s="258"/>
      <c r="B20" s="359"/>
      <c r="C20" s="364" t="s">
        <v>156</v>
      </c>
      <c r="D20" s="355">
        <v>0</v>
      </c>
      <c r="E20" s="356" t="s">
        <v>157</v>
      </c>
      <c r="F20" s="358">
        <v>0</v>
      </c>
      <c r="G20" s="356" t="s">
        <v>158</v>
      </c>
      <c r="H20" s="358">
        <v>0</v>
      </c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ht="21" customHeight="1" spans="1:256">
      <c r="A21" s="258"/>
      <c r="B21" s="359"/>
      <c r="C21" s="364" t="s">
        <v>159</v>
      </c>
      <c r="D21" s="355">
        <v>0</v>
      </c>
      <c r="E21" s="356" t="s">
        <v>160</v>
      </c>
      <c r="F21" s="361">
        <v>0</v>
      </c>
      <c r="G21" s="365"/>
      <c r="H21" s="366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ht="21" customHeight="1" spans="1:256">
      <c r="A22" s="258"/>
      <c r="B22" s="359"/>
      <c r="C22" s="364" t="s">
        <v>161</v>
      </c>
      <c r="D22" s="355">
        <v>0</v>
      </c>
      <c r="E22" s="356" t="s">
        <v>162</v>
      </c>
      <c r="F22" s="355">
        <v>0</v>
      </c>
      <c r="G22" s="365"/>
      <c r="H22" s="36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ht="21" customHeight="1" spans="1:256">
      <c r="A23" s="258"/>
      <c r="B23" s="359"/>
      <c r="C23" s="364" t="s">
        <v>163</v>
      </c>
      <c r="D23" s="355">
        <v>0</v>
      </c>
      <c r="E23" s="356" t="s">
        <v>164</v>
      </c>
      <c r="F23" s="358">
        <v>0</v>
      </c>
      <c r="G23" s="365"/>
      <c r="H23" s="36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ht="21" customHeight="1" spans="1:256">
      <c r="A24" s="332"/>
      <c r="B24" s="359"/>
      <c r="C24" s="364" t="s">
        <v>165</v>
      </c>
      <c r="D24" s="355">
        <v>0</v>
      </c>
      <c r="F24" s="360"/>
      <c r="G24" s="332"/>
      <c r="H24" s="36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ht="21" customHeight="1" spans="1:256">
      <c r="A25" s="332"/>
      <c r="B25" s="359"/>
      <c r="C25" s="368" t="s">
        <v>166</v>
      </c>
      <c r="D25" s="355">
        <v>0</v>
      </c>
      <c r="E25" s="365"/>
      <c r="F25" s="358"/>
      <c r="G25" s="332"/>
      <c r="H25" s="36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ht="21" customHeight="1" spans="1:256">
      <c r="A26" s="332"/>
      <c r="B26" s="359"/>
      <c r="C26" s="368" t="s">
        <v>167</v>
      </c>
      <c r="D26" s="355">
        <v>0</v>
      </c>
      <c r="E26" s="365"/>
      <c r="F26" s="358"/>
      <c r="G26" s="332"/>
      <c r="H26" s="36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ht="21" customHeight="1" spans="1:256">
      <c r="A27" s="332"/>
      <c r="B27" s="359"/>
      <c r="C27" s="364" t="s">
        <v>168</v>
      </c>
      <c r="D27" s="355">
        <v>0</v>
      </c>
      <c r="E27" s="365"/>
      <c r="F27" s="358"/>
      <c r="G27" s="332"/>
      <c r="H27" s="36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ht="21" customHeight="1" spans="1:256">
      <c r="A28" s="332"/>
      <c r="B28" s="359"/>
      <c r="C28" s="369" t="s">
        <v>169</v>
      </c>
      <c r="D28" s="355">
        <v>0</v>
      </c>
      <c r="E28" s="365"/>
      <c r="F28" s="358"/>
      <c r="G28" s="332"/>
      <c r="H28" s="36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ht="21" customHeight="1" spans="1:256">
      <c r="A29" s="332"/>
      <c r="B29" s="359"/>
      <c r="C29" s="364" t="s">
        <v>170</v>
      </c>
      <c r="D29" s="355">
        <v>0</v>
      </c>
      <c r="E29" s="365"/>
      <c r="F29" s="358"/>
      <c r="G29" s="332"/>
      <c r="H29" s="36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ht="21" customHeight="1" spans="1:256">
      <c r="A30" s="332"/>
      <c r="B30" s="359"/>
      <c r="C30" s="364" t="s">
        <v>171</v>
      </c>
      <c r="D30" s="355">
        <v>0</v>
      </c>
      <c r="E30" s="365"/>
      <c r="F30" s="358"/>
      <c r="G30" s="332"/>
      <c r="H30" s="36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ht="21" customHeight="1" spans="1:256">
      <c r="A31" s="332"/>
      <c r="B31" s="359"/>
      <c r="C31" s="364" t="s">
        <v>172</v>
      </c>
      <c r="D31" s="355">
        <v>0</v>
      </c>
      <c r="E31" s="365"/>
      <c r="F31" s="358"/>
      <c r="G31" s="332"/>
      <c r="H31" s="36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ht="21" customHeight="1" spans="1:256">
      <c r="A32" s="332"/>
      <c r="B32" s="359"/>
      <c r="C32" s="364" t="s">
        <v>173</v>
      </c>
      <c r="D32" s="355">
        <v>0</v>
      </c>
      <c r="E32" s="365"/>
      <c r="F32" s="355"/>
      <c r="G32" s="332"/>
      <c r="H32" s="370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ht="21" customHeight="1" spans="1:256">
      <c r="A33" s="153" t="s">
        <v>174</v>
      </c>
      <c r="B33" s="357">
        <v>48784377.84</v>
      </c>
      <c r="C33" s="188" t="s">
        <v>175</v>
      </c>
      <c r="D33" s="358">
        <v>48784377.84</v>
      </c>
      <c r="E33" s="371" t="s">
        <v>175</v>
      </c>
      <c r="F33" s="358">
        <v>48784377.84</v>
      </c>
      <c r="G33" s="371" t="s">
        <v>175</v>
      </c>
      <c r="H33" s="358">
        <v>48784377.84</v>
      </c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ht="21" customHeight="1" spans="1:256">
      <c r="A34" s="332" t="s">
        <v>176</v>
      </c>
      <c r="B34" s="357">
        <v>0</v>
      </c>
      <c r="C34" s="332"/>
      <c r="D34" s="360"/>
      <c r="E34" s="354" t="s">
        <v>177</v>
      </c>
      <c r="F34" s="360">
        <v>0</v>
      </c>
      <c r="G34" s="365"/>
      <c r="H34" s="366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ht="21" customHeight="1" spans="1:256">
      <c r="A35" s="332" t="s">
        <v>178</v>
      </c>
      <c r="B35" s="357">
        <v>0</v>
      </c>
      <c r="C35" s="332"/>
      <c r="D35" s="355"/>
      <c r="E35" s="372"/>
      <c r="F35" s="373"/>
      <c r="G35" s="372"/>
      <c r="H35" s="370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ht="21" customHeight="1" spans="1:256">
      <c r="A36" s="153" t="s">
        <v>179</v>
      </c>
      <c r="B36" s="353">
        <v>48784377.84</v>
      </c>
      <c r="C36" s="188" t="s">
        <v>180</v>
      </c>
      <c r="D36" s="358">
        <v>48784377.84</v>
      </c>
      <c r="E36" s="371" t="s">
        <v>180</v>
      </c>
      <c r="F36" s="358">
        <v>48784377.84</v>
      </c>
      <c r="G36" s="371" t="s">
        <v>180</v>
      </c>
      <c r="H36" s="358">
        <v>48784377.84</v>
      </c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ht="18" customHeight="1" spans="1:256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customHeight="1" spans="1:256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customHeight="1" spans="1:256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customHeight="1" spans="1:256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customHeight="1" spans="1:256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customHeight="1" spans="1:256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C1" workbookViewId="0">
      <selection activeCell="S1" sqref="S1"/>
    </sheetView>
  </sheetViews>
  <sheetFormatPr defaultColWidth="12" defaultRowHeight="13.5"/>
  <cols>
    <col min="1" max="2" width="12" style="106"/>
    <col min="3" max="3" width="16.8333333333333" style="106" customWidth="1"/>
    <col min="4" max="6" width="14" style="106"/>
    <col min="7" max="16384" width="12" style="106"/>
  </cols>
  <sheetData>
    <row r="1" s="106" customFormat="1" spans="1:19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22"/>
      <c r="P1" s="122"/>
      <c r="Q1" s="122"/>
      <c r="R1" s="122"/>
      <c r="S1" s="124" t="s">
        <v>83</v>
      </c>
    </row>
    <row r="2" s="106" customFormat="1" ht="22.5" spans="1:19">
      <c r="A2" s="109" t="s">
        <v>524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23"/>
      <c r="P2" s="123"/>
      <c r="Q2" s="123"/>
      <c r="R2" s="123"/>
      <c r="S2" s="123"/>
    </row>
    <row r="3" s="106" customFormat="1" spans="1:19">
      <c r="A3" s="110"/>
      <c r="B3" s="110"/>
      <c r="C3" s="110"/>
      <c r="D3" s="110"/>
      <c r="E3" s="110"/>
      <c r="F3" s="110"/>
      <c r="G3" s="110"/>
      <c r="H3" s="110"/>
      <c r="I3" s="108"/>
      <c r="J3" s="108"/>
      <c r="K3" s="108"/>
      <c r="L3" s="108"/>
      <c r="M3" s="108"/>
      <c r="N3" s="108"/>
      <c r="O3" s="122"/>
      <c r="P3" s="122"/>
      <c r="Q3" s="122"/>
      <c r="R3" s="122"/>
      <c r="S3" s="125" t="s">
        <v>181</v>
      </c>
    </row>
    <row r="4" s="106" customFormat="1" spans="1:19">
      <c r="A4" s="111" t="s">
        <v>203</v>
      </c>
      <c r="B4" s="112" t="s">
        <v>182</v>
      </c>
      <c r="C4" s="113" t="s">
        <v>204</v>
      </c>
      <c r="D4" s="112" t="s">
        <v>205</v>
      </c>
      <c r="E4" s="112" t="s">
        <v>479</v>
      </c>
      <c r="F4" s="114" t="s">
        <v>480</v>
      </c>
      <c r="G4" s="112" t="s">
        <v>481</v>
      </c>
      <c r="H4" s="112" t="s">
        <v>482</v>
      </c>
      <c r="I4" s="112" t="s">
        <v>483</v>
      </c>
      <c r="J4" s="112" t="s">
        <v>484</v>
      </c>
      <c r="K4" s="112" t="s">
        <v>249</v>
      </c>
      <c r="L4" s="112" t="s">
        <v>485</v>
      </c>
      <c r="M4" s="112" t="s">
        <v>242</v>
      </c>
      <c r="N4" s="112" t="s">
        <v>250</v>
      </c>
      <c r="O4" s="112" t="s">
        <v>245</v>
      </c>
      <c r="P4" s="112" t="s">
        <v>486</v>
      </c>
      <c r="Q4" s="112" t="s">
        <v>487</v>
      </c>
      <c r="R4" s="112" t="s">
        <v>488</v>
      </c>
      <c r="S4" s="112" t="s">
        <v>251</v>
      </c>
    </row>
    <row r="5" s="106" customFormat="1" spans="1:19">
      <c r="A5" s="111"/>
      <c r="B5" s="112"/>
      <c r="C5" s="113"/>
      <c r="D5" s="112"/>
      <c r="E5" s="112"/>
      <c r="F5" s="114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="106" customFormat="1" spans="1:19">
      <c r="A6" s="111"/>
      <c r="B6" s="112"/>
      <c r="C6" s="113"/>
      <c r="D6" s="112"/>
      <c r="E6" s="112"/>
      <c r="F6" s="114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</row>
    <row r="7" s="106" customFormat="1" ht="32" customHeight="1" spans="1:19">
      <c r="A7" s="115" t="s">
        <v>525</v>
      </c>
      <c r="B7" s="115"/>
      <c r="C7" s="115"/>
      <c r="D7" s="115">
        <v>1</v>
      </c>
      <c r="E7" s="116">
        <v>2</v>
      </c>
      <c r="F7" s="116">
        <v>3</v>
      </c>
      <c r="G7" s="116">
        <v>4</v>
      </c>
      <c r="H7" s="116">
        <v>5</v>
      </c>
      <c r="I7" s="116">
        <v>6</v>
      </c>
      <c r="J7" s="116">
        <v>7</v>
      </c>
      <c r="K7" s="116">
        <v>8</v>
      </c>
      <c r="L7" s="116">
        <v>9</v>
      </c>
      <c r="M7" s="116">
        <v>10</v>
      </c>
      <c r="N7" s="116">
        <v>11</v>
      </c>
      <c r="O7" s="116">
        <v>12</v>
      </c>
      <c r="P7" s="116">
        <v>13</v>
      </c>
      <c r="Q7" s="116">
        <v>14</v>
      </c>
      <c r="R7" s="116">
        <v>15</v>
      </c>
      <c r="S7" s="116">
        <v>16</v>
      </c>
    </row>
    <row r="8" s="106" customFormat="1" ht="34" customHeight="1" spans="1:19">
      <c r="A8" s="117"/>
      <c r="B8" s="118"/>
      <c r="C8" s="119" t="s">
        <v>198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6"/>
    </row>
    <row r="9" s="106" customFormat="1" ht="29" customHeight="1" spans="1:19">
      <c r="A9" s="117"/>
      <c r="B9" s="118" t="s">
        <v>199</v>
      </c>
      <c r="C9" s="119" t="s">
        <v>5</v>
      </c>
      <c r="D9" s="120">
        <v>7534378</v>
      </c>
      <c r="E9" s="120">
        <v>5859934</v>
      </c>
      <c r="F9" s="120">
        <v>1584504</v>
      </c>
      <c r="G9" s="120"/>
      <c r="H9" s="120"/>
      <c r="I9" s="120"/>
      <c r="J9" s="120"/>
      <c r="K9" s="120"/>
      <c r="L9" s="120"/>
      <c r="M9" s="120">
        <v>89940</v>
      </c>
      <c r="N9" s="120"/>
      <c r="O9" s="120"/>
      <c r="P9" s="120"/>
      <c r="Q9" s="120"/>
      <c r="R9" s="120"/>
      <c r="S9" s="126"/>
    </row>
    <row r="10" s="106" customFormat="1" ht="26" customHeight="1" spans="1:19">
      <c r="A10" s="117"/>
      <c r="B10" s="118" t="s">
        <v>199</v>
      </c>
      <c r="C10" s="121" t="s">
        <v>526</v>
      </c>
      <c r="D10" s="120">
        <v>5859934</v>
      </c>
      <c r="E10" s="120">
        <v>5859934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6"/>
    </row>
    <row r="11" s="106" customFormat="1" ht="27" customHeight="1" spans="1:19">
      <c r="A11" s="117"/>
      <c r="B11" s="118" t="s">
        <v>199</v>
      </c>
      <c r="C11" s="121">
        <v>302</v>
      </c>
      <c r="D11" s="120">
        <v>1584504</v>
      </c>
      <c r="E11" s="120"/>
      <c r="F11" s="120">
        <v>1584504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6"/>
    </row>
    <row r="12" s="106" customFormat="1" ht="31" customHeight="1" spans="1:19">
      <c r="A12" s="117"/>
      <c r="B12" s="118" t="s">
        <v>199</v>
      </c>
      <c r="C12" s="121" t="s">
        <v>527</v>
      </c>
      <c r="D12" s="120">
        <v>89940</v>
      </c>
      <c r="E12" s="120"/>
      <c r="F12" s="120"/>
      <c r="G12" s="120"/>
      <c r="H12" s="120"/>
      <c r="I12" s="120"/>
      <c r="J12" s="120"/>
      <c r="K12" s="120"/>
      <c r="L12" s="120"/>
      <c r="M12" s="120">
        <v>89940</v>
      </c>
      <c r="N12" s="120"/>
      <c r="O12" s="120"/>
      <c r="P12" s="120"/>
      <c r="Q12" s="120"/>
      <c r="R12" s="120"/>
      <c r="S12" s="126"/>
    </row>
    <row r="13" s="106" customFormat="1" ht="23" customHeight="1" spans="1:19">
      <c r="A13" s="117"/>
      <c r="B13" s="118"/>
      <c r="C13" s="121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6"/>
    </row>
    <row r="14" s="106" customFormat="1" ht="31" customHeight="1" spans="1:19">
      <c r="A14" s="117"/>
      <c r="B14" s="118"/>
      <c r="C14" s="121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6"/>
    </row>
    <row r="15" s="106" customFormat="1" ht="24" customHeight="1" spans="1:19">
      <c r="A15" s="117"/>
      <c r="B15" s="118"/>
      <c r="C15" s="119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6"/>
    </row>
    <row r="16" s="106" customFormat="1" ht="31" customHeight="1" spans="1:19">
      <c r="A16" s="117"/>
      <c r="B16" s="118"/>
      <c r="C16" s="119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6"/>
    </row>
  </sheetData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H1" sqref="H1"/>
    </sheetView>
  </sheetViews>
  <sheetFormatPr defaultColWidth="9" defaultRowHeight="11.25" outlineLevelCol="7"/>
  <cols>
    <col min="1" max="8" width="18.8333333333333" customWidth="1"/>
  </cols>
  <sheetData>
    <row r="1" ht="17" customHeight="1" spans="8:8">
      <c r="H1" s="58" t="s">
        <v>89</v>
      </c>
    </row>
    <row r="2" ht="27" customHeight="1" spans="1:8">
      <c r="A2" s="59" t="s">
        <v>90</v>
      </c>
      <c r="B2" s="59"/>
      <c r="C2" s="59"/>
      <c r="D2" s="59"/>
      <c r="E2" s="59"/>
      <c r="F2" s="59"/>
      <c r="G2" s="59"/>
      <c r="H2" s="59"/>
    </row>
    <row r="3" ht="20.25" customHeight="1" spans="1:8">
      <c r="A3" s="60" t="s">
        <v>528</v>
      </c>
      <c r="B3" s="60"/>
      <c r="C3" s="60"/>
      <c r="D3" s="60"/>
      <c r="E3" s="60"/>
      <c r="F3" s="60"/>
      <c r="G3" s="60"/>
      <c r="H3" s="60"/>
    </row>
    <row r="4" ht="14.25" customHeight="1" spans="1:8">
      <c r="A4" s="61" t="s">
        <v>529</v>
      </c>
      <c r="B4" s="61"/>
      <c r="C4" s="61"/>
      <c r="D4" s="61"/>
      <c r="E4" s="62"/>
      <c r="F4" s="62" t="s">
        <v>530</v>
      </c>
      <c r="G4" s="61" t="s">
        <v>531</v>
      </c>
      <c r="H4" s="61"/>
    </row>
    <row r="5" s="57" customFormat="1" ht="26.25" customHeight="1" spans="1:8">
      <c r="A5" s="63" t="s">
        <v>532</v>
      </c>
      <c r="B5" s="64" t="s">
        <v>533</v>
      </c>
      <c r="C5" s="65"/>
      <c r="D5" s="66" t="s">
        <v>5</v>
      </c>
      <c r="E5" s="67"/>
      <c r="F5" s="67"/>
      <c r="G5" s="67"/>
      <c r="H5" s="68"/>
    </row>
    <row r="6" s="57" customFormat="1" ht="14.25" customHeight="1" spans="1:8">
      <c r="A6" s="69"/>
      <c r="B6" s="64" t="s">
        <v>534</v>
      </c>
      <c r="C6" s="65"/>
      <c r="D6" s="66" t="s">
        <v>535</v>
      </c>
      <c r="E6" s="68"/>
      <c r="F6" s="70" t="s">
        <v>536</v>
      </c>
      <c r="G6" s="66" t="s">
        <v>537</v>
      </c>
      <c r="H6" s="68"/>
    </row>
    <row r="7" s="57" customFormat="1" ht="14.25" customHeight="1" spans="1:8">
      <c r="A7" s="69"/>
      <c r="B7" s="64" t="s">
        <v>538</v>
      </c>
      <c r="C7" s="65"/>
      <c r="D7" s="66" t="s">
        <v>539</v>
      </c>
      <c r="E7" s="68"/>
      <c r="F7" s="70" t="s">
        <v>540</v>
      </c>
      <c r="G7" s="66" t="s">
        <v>541</v>
      </c>
      <c r="H7" s="68"/>
    </row>
    <row r="8" s="57" customFormat="1" ht="264" customHeight="1" spans="1:8">
      <c r="A8" s="69"/>
      <c r="B8" s="64" t="s">
        <v>542</v>
      </c>
      <c r="C8" s="65"/>
      <c r="D8" s="71" t="s">
        <v>543</v>
      </c>
      <c r="E8" s="72"/>
      <c r="F8" s="72"/>
      <c r="G8" s="72"/>
      <c r="H8" s="73"/>
    </row>
    <row r="9" ht="14.25" customHeight="1" spans="1:8">
      <c r="A9" s="69"/>
      <c r="B9" s="74" t="s">
        <v>544</v>
      </c>
      <c r="C9" s="75"/>
      <c r="D9" s="75"/>
      <c r="E9" s="75"/>
      <c r="F9" s="75"/>
      <c r="G9" s="75"/>
      <c r="H9" s="76"/>
    </row>
    <row r="10" ht="27" customHeight="1" spans="1:8">
      <c r="A10" s="69"/>
      <c r="B10" s="77" t="s">
        <v>545</v>
      </c>
      <c r="C10" s="78"/>
      <c r="D10" s="79" t="s">
        <v>185</v>
      </c>
      <c r="E10" s="80" t="s">
        <v>186</v>
      </c>
      <c r="F10" s="79" t="s">
        <v>546</v>
      </c>
      <c r="G10" s="77" t="s">
        <v>547</v>
      </c>
      <c r="H10" s="78"/>
    </row>
    <row r="11" s="57" customFormat="1" ht="14.25" customHeight="1" spans="1:8">
      <c r="A11" s="69"/>
      <c r="B11" s="81">
        <v>4878.44</v>
      </c>
      <c r="C11" s="82"/>
      <c r="D11" s="83">
        <v>4378.44</v>
      </c>
      <c r="E11" s="83">
        <v>0</v>
      </c>
      <c r="F11" s="84">
        <v>500</v>
      </c>
      <c r="G11" s="81">
        <v>0</v>
      </c>
      <c r="H11" s="82"/>
    </row>
    <row r="12" ht="14.25" customHeight="1" spans="1:8">
      <c r="A12" s="69"/>
      <c r="B12" s="74" t="s">
        <v>548</v>
      </c>
      <c r="C12" s="75"/>
      <c r="D12" s="75"/>
      <c r="E12" s="75"/>
      <c r="F12" s="75"/>
      <c r="G12" s="75"/>
      <c r="H12" s="76"/>
    </row>
    <row r="13" ht="14.25" customHeight="1" spans="1:8">
      <c r="A13" s="69"/>
      <c r="B13" s="77" t="s">
        <v>549</v>
      </c>
      <c r="C13" s="78"/>
      <c r="D13" s="77" t="s">
        <v>234</v>
      </c>
      <c r="E13" s="78"/>
      <c r="F13" s="77" t="s">
        <v>235</v>
      </c>
      <c r="G13" s="85"/>
      <c r="H13" s="78"/>
    </row>
    <row r="14" s="57" customFormat="1" ht="14.25" customHeight="1" spans="1:8">
      <c r="A14" s="69"/>
      <c r="B14" s="81">
        <v>4878.44</v>
      </c>
      <c r="C14" s="82"/>
      <c r="D14" s="86">
        <v>753.44</v>
      </c>
      <c r="E14" s="87"/>
      <c r="F14" s="81">
        <v>4125</v>
      </c>
      <c r="G14" s="88"/>
      <c r="H14" s="82"/>
    </row>
    <row r="15" ht="14.25" customHeight="1" spans="1:8">
      <c r="A15" s="69"/>
      <c r="B15" s="77" t="s">
        <v>550</v>
      </c>
      <c r="C15" s="78"/>
      <c r="D15" s="74" t="s">
        <v>551</v>
      </c>
      <c r="E15" s="75"/>
      <c r="F15" s="75"/>
      <c r="G15" s="75"/>
      <c r="H15" s="76"/>
    </row>
    <row r="16" ht="14.25" customHeight="1" spans="1:8">
      <c r="A16" s="69"/>
      <c r="B16" s="77" t="s">
        <v>198</v>
      </c>
      <c r="C16" s="78"/>
      <c r="D16" s="77" t="s">
        <v>552</v>
      </c>
      <c r="E16" s="78"/>
      <c r="F16" s="77" t="s">
        <v>553</v>
      </c>
      <c r="G16" s="78"/>
      <c r="H16" s="79" t="s">
        <v>284</v>
      </c>
    </row>
    <row r="17" s="57" customFormat="1" ht="14.25" customHeight="1" spans="1:8">
      <c r="A17" s="89"/>
      <c r="B17" s="81">
        <v>14</v>
      </c>
      <c r="C17" s="82"/>
      <c r="D17" s="81">
        <v>0</v>
      </c>
      <c r="E17" s="82"/>
      <c r="F17" s="81">
        <v>0</v>
      </c>
      <c r="G17" s="82"/>
      <c r="H17" s="84">
        <v>14</v>
      </c>
    </row>
    <row r="18" ht="105.75" customHeight="1" spans="1:8">
      <c r="A18" s="90" t="s">
        <v>554</v>
      </c>
      <c r="B18" s="91" t="s">
        <v>555</v>
      </c>
      <c r="C18" s="92"/>
      <c r="D18" s="92"/>
      <c r="E18" s="92"/>
      <c r="F18" s="92"/>
      <c r="G18" s="92"/>
      <c r="H18" s="93"/>
    </row>
    <row r="19" ht="14.25" customHeight="1" spans="1:8">
      <c r="A19" s="63" t="s">
        <v>556</v>
      </c>
      <c r="B19" s="74" t="s">
        <v>557</v>
      </c>
      <c r="C19" s="76"/>
      <c r="D19" s="94" t="s">
        <v>558</v>
      </c>
      <c r="E19" s="74" t="s">
        <v>559</v>
      </c>
      <c r="F19" s="76"/>
      <c r="G19" s="74" t="s">
        <v>560</v>
      </c>
      <c r="H19" s="76"/>
    </row>
    <row r="20" s="57" customFormat="1" ht="161.25" customHeight="1" spans="1:8">
      <c r="A20" s="69"/>
      <c r="B20" s="95" t="s">
        <v>561</v>
      </c>
      <c r="C20" s="96"/>
      <c r="D20" s="70" t="s">
        <v>562</v>
      </c>
      <c r="E20" s="71" t="s">
        <v>563</v>
      </c>
      <c r="F20" s="73"/>
      <c r="G20" s="64" t="s">
        <v>564</v>
      </c>
      <c r="H20" s="65"/>
    </row>
    <row r="21" s="57" customFormat="1" ht="14.25" customHeight="1" spans="1:8">
      <c r="A21" s="69"/>
      <c r="B21" s="97"/>
      <c r="C21" s="98"/>
      <c r="D21" s="70" t="s">
        <v>565</v>
      </c>
      <c r="E21" s="19" t="s">
        <v>566</v>
      </c>
      <c r="F21" s="49"/>
      <c r="G21" s="12" t="s">
        <v>567</v>
      </c>
      <c r="H21" s="13"/>
    </row>
    <row r="22" s="57" customFormat="1" ht="14.25" customHeight="1" spans="1:8">
      <c r="A22" s="69"/>
      <c r="B22" s="97"/>
      <c r="C22" s="98"/>
      <c r="D22" s="70" t="s">
        <v>568</v>
      </c>
      <c r="E22" s="19" t="s">
        <v>569</v>
      </c>
      <c r="F22" s="49"/>
      <c r="G22" s="12" t="s">
        <v>570</v>
      </c>
      <c r="H22" s="13"/>
    </row>
    <row r="23" s="57" customFormat="1" ht="14.25" customHeight="1" spans="1:8">
      <c r="A23" s="69"/>
      <c r="B23" s="99"/>
      <c r="C23" s="100"/>
      <c r="D23" s="70" t="s">
        <v>571</v>
      </c>
      <c r="E23" s="66" t="s">
        <v>572</v>
      </c>
      <c r="F23" s="68"/>
      <c r="G23" s="64"/>
      <c r="H23" s="65"/>
    </row>
    <row r="24" ht="14.25" customHeight="1" spans="1:8">
      <c r="A24" s="69"/>
      <c r="B24" s="74" t="s">
        <v>557</v>
      </c>
      <c r="C24" s="76"/>
      <c r="D24" s="94" t="s">
        <v>558</v>
      </c>
      <c r="E24" s="74" t="s">
        <v>559</v>
      </c>
      <c r="F24" s="76"/>
      <c r="G24" s="74" t="s">
        <v>560</v>
      </c>
      <c r="H24" s="76"/>
    </row>
    <row r="25" s="57" customFormat="1" ht="14.25" customHeight="1" spans="1:8">
      <c r="A25" s="69"/>
      <c r="B25" s="95" t="s">
        <v>573</v>
      </c>
      <c r="C25" s="96"/>
      <c r="D25" s="70" t="s">
        <v>574</v>
      </c>
      <c r="E25" s="66" t="s">
        <v>572</v>
      </c>
      <c r="F25" s="68"/>
      <c r="G25" s="64"/>
      <c r="H25" s="65"/>
    </row>
    <row r="26" s="57" customFormat="1" ht="14.25" customHeight="1" spans="1:8">
      <c r="A26" s="69"/>
      <c r="B26" s="97"/>
      <c r="C26" s="98"/>
      <c r="D26" s="70" t="s">
        <v>575</v>
      </c>
      <c r="E26" s="19" t="s">
        <v>576</v>
      </c>
      <c r="F26" s="49"/>
      <c r="G26" s="12" t="s">
        <v>577</v>
      </c>
      <c r="H26" s="13"/>
    </row>
    <row r="27" s="57" customFormat="1" ht="14.25" customHeight="1" spans="1:8">
      <c r="A27" s="69"/>
      <c r="B27" s="97"/>
      <c r="C27" s="98"/>
      <c r="D27" s="70" t="s">
        <v>578</v>
      </c>
      <c r="E27" s="19" t="s">
        <v>579</v>
      </c>
      <c r="F27" s="49"/>
      <c r="G27" s="12" t="s">
        <v>580</v>
      </c>
      <c r="H27" s="13"/>
    </row>
    <row r="28" s="57" customFormat="1" ht="14.25" customHeight="1" spans="1:8">
      <c r="A28" s="69"/>
      <c r="B28" s="97"/>
      <c r="C28" s="98"/>
      <c r="D28" s="70" t="s">
        <v>581</v>
      </c>
      <c r="E28" s="19"/>
      <c r="F28" s="49"/>
      <c r="G28" s="101"/>
      <c r="H28" s="102"/>
    </row>
    <row r="29" s="57" customFormat="1" ht="28.5" customHeight="1" spans="1:8">
      <c r="A29" s="89"/>
      <c r="B29" s="99"/>
      <c r="C29" s="100"/>
      <c r="D29" s="70" t="s">
        <v>582</v>
      </c>
      <c r="E29" s="19" t="s">
        <v>583</v>
      </c>
      <c r="F29" s="49"/>
      <c r="G29" s="101">
        <v>1</v>
      </c>
      <c r="H29" s="102"/>
    </row>
    <row r="30" s="57" customFormat="1" ht="30" spans="1:8">
      <c r="A30" s="90" t="s">
        <v>584</v>
      </c>
      <c r="B30" s="66" t="s">
        <v>572</v>
      </c>
      <c r="C30" s="67"/>
      <c r="D30" s="67"/>
      <c r="E30" s="67"/>
      <c r="F30" s="67"/>
      <c r="G30" s="67"/>
      <c r="H30" s="68"/>
    </row>
    <row r="31" ht="60.75" customHeight="1" spans="1:8">
      <c r="A31" s="90" t="s">
        <v>585</v>
      </c>
      <c r="B31" s="103" t="s">
        <v>586</v>
      </c>
      <c r="C31" s="104"/>
      <c r="D31" s="104"/>
      <c r="E31" s="104"/>
      <c r="F31" s="104"/>
      <c r="G31" s="104"/>
      <c r="H31" s="105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N7" sqref="N7"/>
    </sheetView>
  </sheetViews>
  <sheetFormatPr defaultColWidth="9" defaultRowHeight="11.25"/>
  <sheetData>
    <row r="1" ht="16" customHeight="1" spans="12:13">
      <c r="L1" s="55" t="s">
        <v>95</v>
      </c>
      <c r="M1" s="56"/>
    </row>
    <row r="2" ht="27" spans="1:13">
      <c r="A2" s="8" t="s">
        <v>587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.25" spans="1:13">
      <c r="A3" s="9" t="s">
        <v>588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ht="14.25" spans="1:13">
      <c r="A4" s="10" t="s">
        <v>589</v>
      </c>
      <c r="B4" s="10"/>
      <c r="C4" s="10"/>
      <c r="D4" s="10"/>
      <c r="E4" s="10"/>
      <c r="F4" s="10"/>
      <c r="G4" s="10"/>
      <c r="H4" s="10"/>
      <c r="I4" s="10" t="s">
        <v>590</v>
      </c>
      <c r="J4" s="10"/>
      <c r="K4" s="10"/>
      <c r="L4" s="10"/>
      <c r="M4" s="48"/>
    </row>
    <row r="5" ht="14.25" spans="1:13">
      <c r="A5" s="11" t="s">
        <v>591</v>
      </c>
      <c r="B5" s="12" t="s">
        <v>304</v>
      </c>
      <c r="C5" s="13"/>
      <c r="D5" s="14" t="s">
        <v>322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592</v>
      </c>
      <c r="C6" s="13"/>
      <c r="D6" s="14" t="s">
        <v>593</v>
      </c>
      <c r="E6" s="14"/>
      <c r="F6" s="14"/>
      <c r="G6" s="14"/>
      <c r="H6" s="14"/>
      <c r="I6" s="14"/>
      <c r="J6" s="14"/>
      <c r="K6" s="14"/>
      <c r="L6" s="14"/>
      <c r="M6" s="14"/>
    </row>
    <row r="7" ht="14.25" spans="1:13">
      <c r="A7" s="11"/>
      <c r="B7" s="12" t="s">
        <v>594</v>
      </c>
      <c r="C7" s="13"/>
      <c r="D7" s="15" t="s">
        <v>200</v>
      </c>
      <c r="E7" s="16"/>
      <c r="F7" s="17"/>
      <c r="G7" s="14" t="s">
        <v>595</v>
      </c>
      <c r="H7" s="14"/>
      <c r="I7" s="14"/>
      <c r="J7" s="14" t="s">
        <v>596</v>
      </c>
      <c r="K7" s="14"/>
      <c r="L7" s="14"/>
      <c r="M7" s="14"/>
    </row>
    <row r="8" ht="14.25" spans="1:13">
      <c r="A8" s="11"/>
      <c r="B8" s="12" t="s">
        <v>597</v>
      </c>
      <c r="C8" s="13"/>
      <c r="D8" s="14" t="s">
        <v>598</v>
      </c>
      <c r="E8" s="14"/>
      <c r="F8" s="14"/>
      <c r="G8" s="14" t="s">
        <v>536</v>
      </c>
      <c r="H8" s="14"/>
      <c r="I8" s="14"/>
      <c r="J8" s="14">
        <v>13574012146</v>
      </c>
      <c r="K8" s="14"/>
      <c r="L8" s="14"/>
      <c r="M8" s="14"/>
    </row>
    <row r="9" ht="14.25" spans="1:13">
      <c r="A9" s="11"/>
      <c r="B9" s="12" t="s">
        <v>534</v>
      </c>
      <c r="C9" s="13"/>
      <c r="D9" s="14" t="s">
        <v>599</v>
      </c>
      <c r="E9" s="14"/>
      <c r="F9" s="14"/>
      <c r="G9" s="14" t="s">
        <v>536</v>
      </c>
      <c r="H9" s="14"/>
      <c r="I9" s="14"/>
      <c r="J9" s="14">
        <v>13973036528</v>
      </c>
      <c r="K9" s="14"/>
      <c r="L9" s="14"/>
      <c r="M9" s="14"/>
    </row>
    <row r="10" ht="14.25" spans="1:13">
      <c r="A10" s="11"/>
      <c r="B10" s="12" t="s">
        <v>600</v>
      </c>
      <c r="C10" s="13"/>
      <c r="D10" s="18" t="s">
        <v>601</v>
      </c>
      <c r="E10" s="18"/>
      <c r="F10" s="18"/>
      <c r="G10" s="18"/>
      <c r="H10" s="18"/>
      <c r="I10" s="18"/>
      <c r="J10" s="18"/>
      <c r="K10" s="18"/>
      <c r="L10" s="18"/>
      <c r="M10" s="18"/>
    </row>
    <row r="11" ht="14.25" spans="1:13">
      <c r="A11" s="11"/>
      <c r="B11" s="12" t="s">
        <v>602</v>
      </c>
      <c r="C11" s="13"/>
      <c r="D11" s="18" t="s">
        <v>322</v>
      </c>
      <c r="E11" s="18"/>
      <c r="F11" s="18"/>
      <c r="G11" s="18"/>
      <c r="H11" s="18"/>
      <c r="I11" s="18"/>
      <c r="J11" s="18"/>
      <c r="K11" s="18"/>
      <c r="L11" s="18"/>
      <c r="M11" s="18"/>
    </row>
    <row r="12" ht="14.25" spans="1:13">
      <c r="A12" s="11"/>
      <c r="B12" s="12" t="s">
        <v>603</v>
      </c>
      <c r="C12" s="13"/>
      <c r="D12" s="14" t="s">
        <v>604</v>
      </c>
      <c r="E12" s="14"/>
      <c r="F12" s="14"/>
      <c r="G12" s="14"/>
      <c r="H12" s="14"/>
      <c r="I12" s="14"/>
      <c r="J12" s="14"/>
      <c r="K12" s="14"/>
      <c r="L12" s="14"/>
      <c r="M12" s="14"/>
    </row>
    <row r="13" ht="14.25" spans="1:13">
      <c r="A13" s="11" t="s">
        <v>605</v>
      </c>
      <c r="B13" s="21" t="s">
        <v>606</v>
      </c>
      <c r="C13" s="22"/>
      <c r="D13" s="23" t="s">
        <v>607</v>
      </c>
      <c r="E13" s="23"/>
      <c r="F13" s="23" t="s">
        <v>608</v>
      </c>
      <c r="G13" s="23"/>
      <c r="H13" s="23"/>
      <c r="I13" s="23"/>
      <c r="J13" s="23" t="s">
        <v>609</v>
      </c>
      <c r="K13" s="23"/>
      <c r="L13" s="23"/>
      <c r="M13" s="23"/>
    </row>
    <row r="14" ht="14.25" spans="1:13">
      <c r="A14" s="11"/>
      <c r="B14" s="24"/>
      <c r="C14" s="25"/>
      <c r="D14" s="14" t="s">
        <v>610</v>
      </c>
      <c r="E14" s="14"/>
      <c r="F14" s="14">
        <v>224</v>
      </c>
      <c r="G14" s="14"/>
      <c r="H14" s="14"/>
      <c r="I14" s="14"/>
      <c r="J14" s="14">
        <v>300</v>
      </c>
      <c r="K14" s="14"/>
      <c r="L14" s="14"/>
      <c r="M14" s="14"/>
    </row>
    <row r="15" ht="14.25" spans="1:13">
      <c r="A15" s="11"/>
      <c r="B15" s="24"/>
      <c r="C15" s="25"/>
      <c r="D15" s="14" t="s">
        <v>611</v>
      </c>
      <c r="E15" s="14"/>
      <c r="F15" s="14">
        <v>224</v>
      </c>
      <c r="G15" s="14"/>
      <c r="H15" s="14"/>
      <c r="I15" s="14"/>
      <c r="J15" s="14">
        <v>300</v>
      </c>
      <c r="K15" s="14"/>
      <c r="L15" s="14"/>
      <c r="M15" s="14"/>
    </row>
    <row r="16" ht="14.25" spans="1:13">
      <c r="A16" s="11"/>
      <c r="B16" s="24"/>
      <c r="C16" s="25"/>
      <c r="D16" s="14" t="s">
        <v>612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24"/>
      <c r="C17" s="25"/>
      <c r="D17" s="14" t="s">
        <v>613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6"/>
      <c r="C18" s="27"/>
      <c r="D18" s="14" t="s">
        <v>614</v>
      </c>
      <c r="E18" s="14"/>
      <c r="F18" s="14"/>
      <c r="G18" s="14"/>
      <c r="H18" s="14"/>
      <c r="I18" s="14"/>
      <c r="J18" s="14"/>
      <c r="K18" s="14"/>
      <c r="L18" s="14"/>
      <c r="M18" s="14"/>
    </row>
    <row r="19" ht="14.25" spans="1:13">
      <c r="A19" s="11"/>
      <c r="B19" s="21" t="s">
        <v>615</v>
      </c>
      <c r="C19" s="22"/>
      <c r="D19" s="14" t="s">
        <v>607</v>
      </c>
      <c r="E19" s="14"/>
      <c r="F19" s="28" t="s">
        <v>616</v>
      </c>
      <c r="G19" s="28"/>
      <c r="H19" s="28"/>
      <c r="I19" s="28" t="s">
        <v>617</v>
      </c>
      <c r="J19" s="28"/>
      <c r="K19" s="28"/>
      <c r="L19" s="28" t="s">
        <v>618</v>
      </c>
      <c r="M19" s="28"/>
    </row>
    <row r="20" ht="14.25" spans="1:13">
      <c r="A20" s="11"/>
      <c r="B20" s="24"/>
      <c r="C20" s="25"/>
      <c r="D20" s="14" t="s">
        <v>610</v>
      </c>
      <c r="E20" s="14"/>
      <c r="F20" s="18">
        <v>224</v>
      </c>
      <c r="G20" s="18"/>
      <c r="H20" s="18"/>
      <c r="I20" s="18">
        <v>300</v>
      </c>
      <c r="J20" s="18"/>
      <c r="K20" s="18"/>
      <c r="L20" s="18"/>
      <c r="M20" s="18"/>
    </row>
    <row r="21" ht="14.25" spans="1:13">
      <c r="A21" s="11"/>
      <c r="B21" s="24"/>
      <c r="C21" s="25"/>
      <c r="D21" s="18">
        <v>1</v>
      </c>
      <c r="E21" s="18"/>
      <c r="F21" s="18"/>
      <c r="G21" s="18"/>
      <c r="H21" s="18"/>
      <c r="I21" s="18"/>
      <c r="J21" s="18"/>
      <c r="K21" s="18"/>
      <c r="L21" s="18"/>
      <c r="M21" s="18"/>
    </row>
    <row r="22" ht="14.25" spans="1:13">
      <c r="A22" s="11"/>
      <c r="B22" s="24"/>
      <c r="C22" s="25"/>
      <c r="D22" s="18">
        <v>2</v>
      </c>
      <c r="E22" s="18"/>
      <c r="F22" s="18"/>
      <c r="G22" s="18"/>
      <c r="H22" s="18"/>
      <c r="I22" s="18"/>
      <c r="J22" s="18"/>
      <c r="K22" s="18"/>
      <c r="L22" s="18"/>
      <c r="M22" s="18"/>
    </row>
    <row r="23" ht="14.25" spans="1:13">
      <c r="A23" s="11"/>
      <c r="B23" s="24"/>
      <c r="C23" s="25"/>
      <c r="D23" s="18">
        <v>3</v>
      </c>
      <c r="E23" s="18"/>
      <c r="F23" s="14"/>
      <c r="G23" s="14"/>
      <c r="H23" s="14"/>
      <c r="I23" s="14"/>
      <c r="J23" s="14"/>
      <c r="K23" s="14"/>
      <c r="L23" s="14"/>
      <c r="M23" s="14"/>
    </row>
    <row r="24" ht="14.25" spans="1:13">
      <c r="A24" s="11"/>
      <c r="B24" s="26"/>
      <c r="C24" s="27"/>
      <c r="D24" s="18" t="s">
        <v>619</v>
      </c>
      <c r="E24" s="18"/>
      <c r="F24" s="18"/>
      <c r="G24" s="18"/>
      <c r="H24" s="18"/>
      <c r="I24" s="18"/>
      <c r="J24" s="18"/>
      <c r="K24" s="18"/>
      <c r="L24" s="18"/>
      <c r="M24" s="18"/>
    </row>
    <row r="25" ht="14.25" spans="1:13">
      <c r="A25" s="29" t="s">
        <v>620</v>
      </c>
      <c r="B25" s="29"/>
      <c r="C25" s="29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ht="14.25" spans="1:13">
      <c r="A26" s="30" t="s">
        <v>621</v>
      </c>
      <c r="B26" s="31"/>
      <c r="C26" s="32" t="s">
        <v>622</v>
      </c>
      <c r="D26" s="32"/>
      <c r="E26" s="32"/>
      <c r="F26" s="32"/>
      <c r="G26" s="32"/>
      <c r="H26" s="23" t="s">
        <v>623</v>
      </c>
      <c r="I26" s="23"/>
      <c r="J26" s="23"/>
      <c r="K26" s="23" t="s">
        <v>624</v>
      </c>
      <c r="L26" s="23"/>
      <c r="M26" s="23"/>
    </row>
    <row r="27" ht="14.25" spans="1:13">
      <c r="A27" s="33"/>
      <c r="B27" s="34"/>
      <c r="C27" s="35" t="s">
        <v>625</v>
      </c>
      <c r="D27" s="35"/>
      <c r="E27" s="35"/>
      <c r="F27" s="35"/>
      <c r="G27" s="35"/>
      <c r="H27" s="14">
        <v>2020.01</v>
      </c>
      <c r="I27" s="14"/>
      <c r="J27" s="14"/>
      <c r="K27" s="14">
        <v>2020.12</v>
      </c>
      <c r="L27" s="14"/>
      <c r="M27" s="14"/>
    </row>
    <row r="28" ht="14.25" spans="1:13">
      <c r="A28" s="33"/>
      <c r="B28" s="34"/>
      <c r="C28" s="36" t="s">
        <v>626</v>
      </c>
      <c r="D28" s="36"/>
      <c r="E28" s="36"/>
      <c r="F28" s="36"/>
      <c r="G28" s="36"/>
      <c r="H28" s="14"/>
      <c r="I28" s="14"/>
      <c r="J28" s="14"/>
      <c r="K28" s="14"/>
      <c r="L28" s="14"/>
      <c r="M28" s="14"/>
    </row>
    <row r="29" ht="14.25" spans="1:13">
      <c r="A29" s="33"/>
      <c r="B29" s="34"/>
      <c r="C29" s="36" t="s">
        <v>619</v>
      </c>
      <c r="D29" s="36"/>
      <c r="E29" s="36"/>
      <c r="F29" s="36"/>
      <c r="G29" s="36"/>
      <c r="H29" s="14"/>
      <c r="I29" s="14"/>
      <c r="J29" s="14"/>
      <c r="K29" s="14"/>
      <c r="L29" s="14"/>
      <c r="M29" s="14"/>
    </row>
    <row r="30" ht="28.5" spans="1:13">
      <c r="A30" s="37" t="s">
        <v>627</v>
      </c>
      <c r="B30" s="38" t="s">
        <v>628</v>
      </c>
      <c r="C30" s="18" t="s">
        <v>629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42.75" spans="1:13">
      <c r="A31" s="39"/>
      <c r="B31" s="38" t="s">
        <v>630</v>
      </c>
      <c r="C31" s="18" t="s">
        <v>631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ht="14.25" spans="1:13">
      <c r="A32" s="39"/>
      <c r="B32" s="40" t="s">
        <v>632</v>
      </c>
      <c r="C32" s="14" t="s">
        <v>557</v>
      </c>
      <c r="D32" s="14"/>
      <c r="E32" s="14" t="s">
        <v>558</v>
      </c>
      <c r="F32" s="14"/>
      <c r="G32" s="14"/>
      <c r="H32" s="14" t="s">
        <v>559</v>
      </c>
      <c r="I32" s="14"/>
      <c r="J32" s="14"/>
      <c r="K32" s="14"/>
      <c r="L32" s="14" t="s">
        <v>560</v>
      </c>
      <c r="M32" s="14"/>
    </row>
    <row r="33" ht="14.25" spans="1:13">
      <c r="A33" s="39"/>
      <c r="B33" s="41"/>
      <c r="C33" s="14" t="s">
        <v>633</v>
      </c>
      <c r="D33" s="14"/>
      <c r="E33" s="14" t="s">
        <v>562</v>
      </c>
      <c r="F33" s="14"/>
      <c r="G33" s="14"/>
      <c r="H33" s="18" t="s">
        <v>634</v>
      </c>
      <c r="I33" s="18"/>
      <c r="J33" s="18"/>
      <c r="K33" s="18"/>
      <c r="L33" s="14" t="s">
        <v>635</v>
      </c>
      <c r="M33" s="14"/>
    </row>
    <row r="34" ht="14.25" spans="1:13">
      <c r="A34" s="39"/>
      <c r="B34" s="41"/>
      <c r="C34" s="14"/>
      <c r="D34" s="14"/>
      <c r="E34" s="14" t="s">
        <v>565</v>
      </c>
      <c r="F34" s="14"/>
      <c r="G34" s="14"/>
      <c r="H34" s="18" t="s">
        <v>636</v>
      </c>
      <c r="I34" s="18"/>
      <c r="J34" s="18"/>
      <c r="K34" s="18"/>
      <c r="L34" s="14"/>
      <c r="M34" s="14"/>
    </row>
    <row r="35" ht="14.25" spans="1:13">
      <c r="A35" s="39"/>
      <c r="B35" s="41"/>
      <c r="C35" s="14"/>
      <c r="D35" s="14"/>
      <c r="E35" s="14" t="s">
        <v>568</v>
      </c>
      <c r="F35" s="14"/>
      <c r="G35" s="14"/>
      <c r="H35" s="18" t="s">
        <v>636</v>
      </c>
      <c r="I35" s="18"/>
      <c r="J35" s="18"/>
      <c r="K35" s="18"/>
      <c r="L35" s="14"/>
      <c r="M35" s="14"/>
    </row>
    <row r="36" ht="14.25" spans="1:13">
      <c r="A36" s="39"/>
      <c r="B36" s="41"/>
      <c r="C36" s="14"/>
      <c r="D36" s="14"/>
      <c r="E36" s="14" t="s">
        <v>571</v>
      </c>
      <c r="F36" s="14"/>
      <c r="G36" s="14"/>
      <c r="H36" s="18" t="s">
        <v>637</v>
      </c>
      <c r="I36" s="18"/>
      <c r="J36" s="18"/>
      <c r="K36" s="18"/>
      <c r="L36" s="14" t="s">
        <v>638</v>
      </c>
      <c r="M36" s="14"/>
    </row>
    <row r="37" ht="14.25" spans="1:13">
      <c r="A37" s="39"/>
      <c r="B37" s="41"/>
      <c r="C37" s="14"/>
      <c r="D37" s="14"/>
      <c r="E37" s="14" t="s">
        <v>619</v>
      </c>
      <c r="F37" s="14"/>
      <c r="G37" s="14"/>
      <c r="H37" s="18" t="s">
        <v>636</v>
      </c>
      <c r="I37" s="18"/>
      <c r="J37" s="18"/>
      <c r="K37" s="18"/>
      <c r="L37" s="14"/>
      <c r="M37" s="14"/>
    </row>
    <row r="38" ht="14.25" spans="1:13">
      <c r="A38" s="39"/>
      <c r="B38" s="41"/>
      <c r="C38" s="14" t="s">
        <v>557</v>
      </c>
      <c r="D38" s="14"/>
      <c r="E38" s="14" t="s">
        <v>558</v>
      </c>
      <c r="F38" s="14"/>
      <c r="G38" s="14"/>
      <c r="H38" s="14" t="s">
        <v>559</v>
      </c>
      <c r="I38" s="14"/>
      <c r="J38" s="14"/>
      <c r="K38" s="14"/>
      <c r="L38" s="14" t="s">
        <v>560</v>
      </c>
      <c r="M38" s="14"/>
    </row>
    <row r="39" ht="14.25" spans="1:13">
      <c r="A39" s="39"/>
      <c r="B39" s="41"/>
      <c r="C39" s="14" t="s">
        <v>633</v>
      </c>
      <c r="D39" s="14"/>
      <c r="E39" s="14" t="s">
        <v>574</v>
      </c>
      <c r="F39" s="14"/>
      <c r="G39" s="14"/>
      <c r="H39" s="18" t="s">
        <v>636</v>
      </c>
      <c r="I39" s="18"/>
      <c r="J39" s="18"/>
      <c r="K39" s="18"/>
      <c r="L39" s="14"/>
      <c r="M39" s="14"/>
    </row>
    <row r="40" ht="14.25" spans="1:13">
      <c r="A40" s="39"/>
      <c r="B40" s="41"/>
      <c r="C40" s="14"/>
      <c r="D40" s="14"/>
      <c r="E40" s="14" t="s">
        <v>575</v>
      </c>
      <c r="F40" s="14"/>
      <c r="G40" s="14"/>
      <c r="H40" s="18" t="s">
        <v>639</v>
      </c>
      <c r="I40" s="18"/>
      <c r="J40" s="18"/>
      <c r="K40" s="18"/>
      <c r="L40" s="14" t="s">
        <v>640</v>
      </c>
      <c r="M40" s="14"/>
    </row>
    <row r="41" ht="14.25" spans="1:13">
      <c r="A41" s="39"/>
      <c r="B41" s="41"/>
      <c r="C41" s="14"/>
      <c r="D41" s="14"/>
      <c r="E41" s="14" t="s">
        <v>578</v>
      </c>
      <c r="F41" s="14"/>
      <c r="G41" s="14"/>
      <c r="H41" s="18" t="s">
        <v>641</v>
      </c>
      <c r="I41" s="18"/>
      <c r="J41" s="18"/>
      <c r="K41" s="18"/>
      <c r="L41" s="14" t="s">
        <v>580</v>
      </c>
      <c r="M41" s="14"/>
    </row>
    <row r="42" ht="14.25" spans="1:13">
      <c r="A42" s="39"/>
      <c r="B42" s="41"/>
      <c r="C42" s="14"/>
      <c r="D42" s="14"/>
      <c r="E42" s="14" t="s">
        <v>581</v>
      </c>
      <c r="F42" s="14"/>
      <c r="G42" s="14"/>
      <c r="H42" s="18" t="s">
        <v>642</v>
      </c>
      <c r="I42" s="18"/>
      <c r="J42" s="18"/>
      <c r="K42" s="18"/>
      <c r="L42" s="14"/>
      <c r="M42" s="14"/>
    </row>
    <row r="43" ht="14.25" spans="1:13">
      <c r="A43" s="39"/>
      <c r="B43" s="41"/>
      <c r="C43" s="14"/>
      <c r="D43" s="14"/>
      <c r="E43" s="14" t="s">
        <v>582</v>
      </c>
      <c r="F43" s="14"/>
      <c r="G43" s="14"/>
      <c r="H43" s="18" t="s">
        <v>583</v>
      </c>
      <c r="I43" s="18"/>
      <c r="J43" s="18"/>
      <c r="K43" s="18"/>
      <c r="L43" s="51">
        <v>1</v>
      </c>
      <c r="M43" s="14"/>
    </row>
    <row r="44" ht="14.25" spans="1:13">
      <c r="A44" s="39"/>
      <c r="B44" s="41"/>
      <c r="C44" s="14"/>
      <c r="D44" s="14"/>
      <c r="E44" s="14" t="s">
        <v>619</v>
      </c>
      <c r="F44" s="14"/>
      <c r="G44" s="14"/>
      <c r="H44" s="18" t="s">
        <v>636</v>
      </c>
      <c r="I44" s="18"/>
      <c r="J44" s="18"/>
      <c r="K44" s="18"/>
      <c r="L44" s="14"/>
      <c r="M44" s="14"/>
    </row>
    <row r="45" ht="14.25" spans="1:13">
      <c r="A45" s="29" t="s">
        <v>643</v>
      </c>
      <c r="B45" s="29"/>
      <c r="C45" s="29"/>
      <c r="D45" s="12"/>
      <c r="E45" s="42"/>
      <c r="F45" s="42"/>
      <c r="G45" s="42"/>
      <c r="H45" s="42"/>
      <c r="I45" s="42"/>
      <c r="J45" s="42"/>
      <c r="K45" s="42"/>
      <c r="L45" s="42"/>
      <c r="M45" s="13"/>
    </row>
    <row r="46" ht="14.25" spans="1:13">
      <c r="A46" s="29" t="s">
        <v>644</v>
      </c>
      <c r="B46" s="29"/>
      <c r="C46" s="29"/>
      <c r="D46" s="43" t="s">
        <v>645</v>
      </c>
      <c r="E46" s="44"/>
      <c r="F46" s="44"/>
      <c r="G46" s="44"/>
      <c r="H46" s="44"/>
      <c r="I46" s="44"/>
      <c r="J46" s="44"/>
      <c r="K46" s="44"/>
      <c r="L46" s="44"/>
      <c r="M46" s="52"/>
    </row>
  </sheetData>
  <mergeCells count="139">
    <mergeCell ref="L1:M1"/>
    <mergeCell ref="A2:M2"/>
    <mergeCell ref="A3:M3"/>
    <mergeCell ref="A4:H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I22" sqref="I22:K22"/>
    </sheetView>
  </sheetViews>
  <sheetFormatPr defaultColWidth="9" defaultRowHeight="11.25"/>
  <sheetData>
    <row r="1" ht="27" spans="1:13">
      <c r="A1" s="8" t="s">
        <v>587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0.25" spans="1:13">
      <c r="A2" s="9" t="s">
        <v>588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4.25" spans="1:13">
      <c r="A3" s="10" t="s">
        <v>589</v>
      </c>
      <c r="B3" s="10"/>
      <c r="C3" s="10"/>
      <c r="D3" s="10"/>
      <c r="E3" s="10"/>
      <c r="F3" s="10"/>
      <c r="G3" s="10"/>
      <c r="H3" s="10"/>
      <c r="I3" s="10" t="s">
        <v>590</v>
      </c>
      <c r="J3" s="10"/>
      <c r="K3" s="10"/>
      <c r="L3" s="10"/>
      <c r="M3" s="48"/>
    </row>
    <row r="4" ht="14.25" spans="1:13">
      <c r="A4" s="11" t="s">
        <v>591</v>
      </c>
      <c r="B4" s="12" t="s">
        <v>304</v>
      </c>
      <c r="C4" s="13"/>
      <c r="D4" s="14" t="s">
        <v>323</v>
      </c>
      <c r="E4" s="14"/>
      <c r="F4" s="14"/>
      <c r="G4" s="14"/>
      <c r="H4" s="14"/>
      <c r="I4" s="14"/>
      <c r="J4" s="14"/>
      <c r="K4" s="14"/>
      <c r="L4" s="14"/>
      <c r="M4" s="14"/>
    </row>
    <row r="5" ht="14.25" spans="1:13">
      <c r="A5" s="11"/>
      <c r="B5" s="12" t="s">
        <v>592</v>
      </c>
      <c r="C5" s="13"/>
      <c r="D5" s="14" t="s">
        <v>646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594</v>
      </c>
      <c r="C6" s="13"/>
      <c r="D6" s="15" t="s">
        <v>200</v>
      </c>
      <c r="E6" s="16"/>
      <c r="F6" s="17"/>
      <c r="G6" s="14" t="s">
        <v>595</v>
      </c>
      <c r="H6" s="14"/>
      <c r="I6" s="14"/>
      <c r="J6" s="14" t="s">
        <v>596</v>
      </c>
      <c r="K6" s="14"/>
      <c r="L6" s="14"/>
      <c r="M6" s="14"/>
    </row>
    <row r="7" ht="14.25" spans="1:13">
      <c r="A7" s="11"/>
      <c r="B7" s="12" t="s">
        <v>597</v>
      </c>
      <c r="C7" s="13"/>
      <c r="D7" s="14" t="s">
        <v>647</v>
      </c>
      <c r="E7" s="14"/>
      <c r="F7" s="14"/>
      <c r="G7" s="14" t="s">
        <v>536</v>
      </c>
      <c r="H7" s="14"/>
      <c r="I7" s="14"/>
      <c r="J7" s="14">
        <v>13575047836</v>
      </c>
      <c r="K7" s="14"/>
      <c r="L7" s="14"/>
      <c r="M7" s="14"/>
    </row>
    <row r="8" ht="14.25" spans="1:13">
      <c r="A8" s="11"/>
      <c r="B8" s="12" t="s">
        <v>534</v>
      </c>
      <c r="C8" s="13"/>
      <c r="D8" s="14" t="s">
        <v>648</v>
      </c>
      <c r="E8" s="14"/>
      <c r="F8" s="14"/>
      <c r="G8" s="14" t="s">
        <v>536</v>
      </c>
      <c r="H8" s="14"/>
      <c r="I8" s="14"/>
      <c r="J8" s="14">
        <v>15073035933</v>
      </c>
      <c r="K8" s="14"/>
      <c r="L8" s="14"/>
      <c r="M8" s="14"/>
    </row>
    <row r="9" ht="14.25" spans="1:13">
      <c r="A9" s="11"/>
      <c r="B9" s="12" t="s">
        <v>600</v>
      </c>
      <c r="C9" s="13"/>
      <c r="D9" s="18" t="s">
        <v>601</v>
      </c>
      <c r="E9" s="18"/>
      <c r="F9" s="18"/>
      <c r="G9" s="18"/>
      <c r="H9" s="18"/>
      <c r="I9" s="18"/>
      <c r="J9" s="18"/>
      <c r="K9" s="18"/>
      <c r="L9" s="18"/>
      <c r="M9" s="18"/>
    </row>
    <row r="10" ht="14.25" spans="1:13">
      <c r="A10" s="11"/>
      <c r="B10" s="12" t="s">
        <v>602</v>
      </c>
      <c r="C10" s="13"/>
      <c r="D10" s="18" t="s">
        <v>323</v>
      </c>
      <c r="E10" s="18"/>
      <c r="F10" s="18"/>
      <c r="G10" s="18"/>
      <c r="H10" s="18"/>
      <c r="I10" s="18"/>
      <c r="J10" s="18"/>
      <c r="K10" s="18"/>
      <c r="L10" s="18"/>
      <c r="M10" s="18"/>
    </row>
    <row r="11" ht="14.25" spans="1:13">
      <c r="A11" s="11"/>
      <c r="B11" s="12" t="s">
        <v>603</v>
      </c>
      <c r="C11" s="13"/>
      <c r="D11" s="14" t="s">
        <v>649</v>
      </c>
      <c r="E11" s="14"/>
      <c r="F11" s="14"/>
      <c r="G11" s="14"/>
      <c r="H11" s="14"/>
      <c r="I11" s="14"/>
      <c r="J11" s="14"/>
      <c r="K11" s="14"/>
      <c r="L11" s="14"/>
      <c r="M11" s="14"/>
    </row>
    <row r="12" ht="14.25" spans="1:13">
      <c r="A12" s="11" t="s">
        <v>605</v>
      </c>
      <c r="B12" s="21" t="s">
        <v>606</v>
      </c>
      <c r="C12" s="22"/>
      <c r="D12" s="23" t="s">
        <v>607</v>
      </c>
      <c r="E12" s="23"/>
      <c r="F12" s="23" t="s">
        <v>608</v>
      </c>
      <c r="G12" s="23"/>
      <c r="H12" s="23"/>
      <c r="I12" s="23"/>
      <c r="J12" s="23" t="s">
        <v>609</v>
      </c>
      <c r="K12" s="23"/>
      <c r="L12" s="23"/>
      <c r="M12" s="23"/>
    </row>
    <row r="13" ht="14.25" spans="1:13">
      <c r="A13" s="11"/>
      <c r="B13" s="24"/>
      <c r="C13" s="25"/>
      <c r="D13" s="14" t="s">
        <v>610</v>
      </c>
      <c r="E13" s="14"/>
      <c r="F13" s="14">
        <v>270</v>
      </c>
      <c r="G13" s="14"/>
      <c r="H13" s="14"/>
      <c r="I13" s="14"/>
      <c r="J13" s="14">
        <v>50</v>
      </c>
      <c r="K13" s="14"/>
      <c r="L13" s="14"/>
      <c r="M13" s="14"/>
    </row>
    <row r="14" ht="14.25" spans="1:13">
      <c r="A14" s="11"/>
      <c r="B14" s="24"/>
      <c r="C14" s="25"/>
      <c r="D14" s="14" t="s">
        <v>611</v>
      </c>
      <c r="E14" s="14"/>
      <c r="F14" s="14">
        <v>270</v>
      </c>
      <c r="G14" s="14"/>
      <c r="H14" s="14"/>
      <c r="I14" s="14"/>
      <c r="J14" s="14">
        <v>50</v>
      </c>
      <c r="K14" s="14"/>
      <c r="L14" s="14"/>
      <c r="M14" s="14"/>
    </row>
    <row r="15" ht="14.25" spans="1:13">
      <c r="A15" s="11"/>
      <c r="B15" s="24"/>
      <c r="C15" s="25"/>
      <c r="D15" s="14" t="s">
        <v>612</v>
      </c>
      <c r="E15" s="14"/>
      <c r="F15" s="14"/>
      <c r="G15" s="14"/>
      <c r="H15" s="14"/>
      <c r="I15" s="14"/>
      <c r="J15" s="14"/>
      <c r="K15" s="14"/>
      <c r="L15" s="14"/>
      <c r="M15" s="14"/>
    </row>
    <row r="16" ht="14.25" spans="1:13">
      <c r="A16" s="11"/>
      <c r="B16" s="24"/>
      <c r="C16" s="25"/>
      <c r="D16" s="14" t="s">
        <v>613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26"/>
      <c r="C17" s="27"/>
      <c r="D17" s="14" t="s">
        <v>614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1" t="s">
        <v>615</v>
      </c>
      <c r="C18" s="22"/>
      <c r="D18" s="14" t="s">
        <v>607</v>
      </c>
      <c r="E18" s="14"/>
      <c r="F18" s="28" t="s">
        <v>616</v>
      </c>
      <c r="G18" s="28"/>
      <c r="H18" s="28"/>
      <c r="I18" s="28" t="s">
        <v>617</v>
      </c>
      <c r="J18" s="28"/>
      <c r="K18" s="28"/>
      <c r="L18" s="28" t="s">
        <v>618</v>
      </c>
      <c r="M18" s="28"/>
    </row>
    <row r="19" ht="14.25" spans="1:13">
      <c r="A19" s="11"/>
      <c r="B19" s="24"/>
      <c r="C19" s="25"/>
      <c r="D19" s="14" t="s">
        <v>610</v>
      </c>
      <c r="E19" s="14"/>
      <c r="F19" s="18"/>
      <c r="G19" s="18"/>
      <c r="H19" s="18"/>
      <c r="I19" s="18"/>
      <c r="J19" s="18"/>
      <c r="K19" s="18"/>
      <c r="L19" s="18"/>
      <c r="M19" s="18"/>
    </row>
    <row r="20" ht="14.25" spans="1:13">
      <c r="A20" s="11"/>
      <c r="B20" s="24"/>
      <c r="C20" s="25"/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</row>
    <row r="21" ht="14.25" spans="1:13">
      <c r="A21" s="11"/>
      <c r="B21" s="24"/>
      <c r="C21" s="25"/>
      <c r="D21" s="18">
        <v>2</v>
      </c>
      <c r="E21" s="18"/>
      <c r="F21" s="18"/>
      <c r="G21" s="18"/>
      <c r="H21" s="18"/>
      <c r="I21" s="18"/>
      <c r="J21" s="18"/>
      <c r="K21" s="18"/>
      <c r="L21" s="18"/>
      <c r="M21" s="18"/>
    </row>
    <row r="22" ht="14.25" spans="1:13">
      <c r="A22" s="11"/>
      <c r="B22" s="24"/>
      <c r="C22" s="25"/>
      <c r="D22" s="18">
        <v>3</v>
      </c>
      <c r="E22" s="18"/>
      <c r="F22" s="14"/>
      <c r="G22" s="14"/>
      <c r="H22" s="14"/>
      <c r="I22" s="14"/>
      <c r="J22" s="14"/>
      <c r="K22" s="14"/>
      <c r="L22" s="14"/>
      <c r="M22" s="14"/>
    </row>
    <row r="23" ht="14.25" spans="1:13">
      <c r="A23" s="11"/>
      <c r="B23" s="26"/>
      <c r="C23" s="27"/>
      <c r="D23" s="18" t="s">
        <v>619</v>
      </c>
      <c r="E23" s="18"/>
      <c r="F23" s="18"/>
      <c r="G23" s="18"/>
      <c r="H23" s="18"/>
      <c r="I23" s="18"/>
      <c r="J23" s="18"/>
      <c r="K23" s="18"/>
      <c r="L23" s="18"/>
      <c r="M23" s="18"/>
    </row>
    <row r="24" ht="14.25" spans="1:13">
      <c r="A24" s="29" t="s">
        <v>620</v>
      </c>
      <c r="B24" s="29"/>
      <c r="C24" s="29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ht="14.25" spans="1:13">
      <c r="A25" s="30" t="s">
        <v>621</v>
      </c>
      <c r="B25" s="31"/>
      <c r="C25" s="32" t="s">
        <v>622</v>
      </c>
      <c r="D25" s="32"/>
      <c r="E25" s="32"/>
      <c r="F25" s="32"/>
      <c r="G25" s="32"/>
      <c r="H25" s="23" t="s">
        <v>623</v>
      </c>
      <c r="I25" s="23"/>
      <c r="J25" s="23"/>
      <c r="K25" s="23" t="s">
        <v>624</v>
      </c>
      <c r="L25" s="23"/>
      <c r="M25" s="23"/>
    </row>
    <row r="26" ht="14.25" spans="1:13">
      <c r="A26" s="33"/>
      <c r="B26" s="34"/>
      <c r="C26" s="54" t="s">
        <v>650</v>
      </c>
      <c r="D26" s="35"/>
      <c r="E26" s="35"/>
      <c r="F26" s="35"/>
      <c r="G26" s="35"/>
      <c r="H26" s="14"/>
      <c r="I26" s="14"/>
      <c r="J26" s="14"/>
      <c r="K26" s="14"/>
      <c r="L26" s="14"/>
      <c r="M26" s="14"/>
    </row>
    <row r="27" ht="14.25" spans="1:13">
      <c r="A27" s="33"/>
      <c r="B27" s="34"/>
      <c r="C27" s="36" t="s">
        <v>626</v>
      </c>
      <c r="D27" s="36"/>
      <c r="E27" s="36"/>
      <c r="F27" s="36"/>
      <c r="G27" s="36"/>
      <c r="H27" s="14"/>
      <c r="I27" s="14"/>
      <c r="J27" s="14"/>
      <c r="K27" s="14"/>
      <c r="L27" s="14"/>
      <c r="M27" s="14"/>
    </row>
    <row r="28" ht="14.25" spans="1:13">
      <c r="A28" s="33"/>
      <c r="B28" s="34"/>
      <c r="C28" s="36" t="s">
        <v>619</v>
      </c>
      <c r="D28" s="36"/>
      <c r="E28" s="36"/>
      <c r="F28" s="36"/>
      <c r="G28" s="36"/>
      <c r="H28" s="14"/>
      <c r="I28" s="14"/>
      <c r="J28" s="14"/>
      <c r="K28" s="14"/>
      <c r="L28" s="14"/>
      <c r="M28" s="14"/>
    </row>
    <row r="29" ht="28.5" spans="1:13">
      <c r="A29" s="37" t="s">
        <v>627</v>
      </c>
      <c r="B29" s="38" t="s">
        <v>628</v>
      </c>
      <c r="C29" s="18" t="s">
        <v>555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ht="42.75" spans="1:13">
      <c r="A30" s="39"/>
      <c r="B30" s="38" t="s">
        <v>630</v>
      </c>
      <c r="C30" s="18" t="s">
        <v>555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14.25" spans="1:13">
      <c r="A31" s="39"/>
      <c r="B31" s="40" t="s">
        <v>632</v>
      </c>
      <c r="C31" s="14" t="s">
        <v>557</v>
      </c>
      <c r="D31" s="14"/>
      <c r="E31" s="14" t="s">
        <v>558</v>
      </c>
      <c r="F31" s="14"/>
      <c r="G31" s="14"/>
      <c r="H31" s="14" t="s">
        <v>559</v>
      </c>
      <c r="I31" s="14"/>
      <c r="J31" s="14"/>
      <c r="K31" s="14"/>
      <c r="L31" s="14" t="s">
        <v>560</v>
      </c>
      <c r="M31" s="14"/>
    </row>
    <row r="32" ht="14.25" spans="1:13">
      <c r="A32" s="39"/>
      <c r="B32" s="41"/>
      <c r="C32" s="14" t="s">
        <v>633</v>
      </c>
      <c r="D32" s="14"/>
      <c r="E32" s="14" t="s">
        <v>562</v>
      </c>
      <c r="F32" s="14"/>
      <c r="G32" s="14"/>
      <c r="H32" s="18" t="s">
        <v>651</v>
      </c>
      <c r="I32" s="18"/>
      <c r="J32" s="18"/>
      <c r="K32" s="18"/>
      <c r="L32" s="14"/>
      <c r="M32" s="14"/>
    </row>
    <row r="33" ht="14.25" spans="1:13">
      <c r="A33" s="39"/>
      <c r="B33" s="41"/>
      <c r="C33" s="14"/>
      <c r="D33" s="14"/>
      <c r="E33" s="14" t="s">
        <v>565</v>
      </c>
      <c r="F33" s="14"/>
      <c r="G33" s="14"/>
      <c r="H33" s="18" t="s">
        <v>652</v>
      </c>
      <c r="I33" s="18"/>
      <c r="J33" s="18"/>
      <c r="K33" s="18"/>
      <c r="L33" s="14" t="s">
        <v>653</v>
      </c>
      <c r="M33" s="14"/>
    </row>
    <row r="34" ht="14.25" spans="1:13">
      <c r="A34" s="39"/>
      <c r="B34" s="41"/>
      <c r="C34" s="14"/>
      <c r="D34" s="14"/>
      <c r="E34" s="14" t="s">
        <v>568</v>
      </c>
      <c r="F34" s="14"/>
      <c r="G34" s="14"/>
      <c r="H34" s="18" t="s">
        <v>654</v>
      </c>
      <c r="I34" s="18"/>
      <c r="J34" s="18"/>
      <c r="K34" s="18"/>
      <c r="L34" s="14" t="s">
        <v>655</v>
      </c>
      <c r="M34" s="14"/>
    </row>
    <row r="35" ht="14.25" spans="1:13">
      <c r="A35" s="39"/>
      <c r="B35" s="41"/>
      <c r="C35" s="14"/>
      <c r="D35" s="14"/>
      <c r="E35" s="14" t="s">
        <v>571</v>
      </c>
      <c r="F35" s="14"/>
      <c r="G35" s="14"/>
      <c r="H35" s="18" t="s">
        <v>636</v>
      </c>
      <c r="I35" s="18"/>
      <c r="J35" s="18"/>
      <c r="K35" s="18"/>
      <c r="L35" s="14"/>
      <c r="M35" s="14"/>
    </row>
    <row r="36" ht="14.25" spans="1:13">
      <c r="A36" s="39"/>
      <c r="B36" s="41"/>
      <c r="C36" s="14"/>
      <c r="D36" s="14"/>
      <c r="E36" s="14" t="s">
        <v>619</v>
      </c>
      <c r="F36" s="14"/>
      <c r="G36" s="14"/>
      <c r="H36" s="18" t="s">
        <v>636</v>
      </c>
      <c r="I36" s="18"/>
      <c r="J36" s="18"/>
      <c r="K36" s="18"/>
      <c r="L36" s="14"/>
      <c r="M36" s="14"/>
    </row>
    <row r="37" ht="14.25" spans="1:13">
      <c r="A37" s="39"/>
      <c r="B37" s="41"/>
      <c r="C37" s="14" t="s">
        <v>557</v>
      </c>
      <c r="D37" s="14"/>
      <c r="E37" s="14" t="s">
        <v>558</v>
      </c>
      <c r="F37" s="14"/>
      <c r="G37" s="14"/>
      <c r="H37" s="14" t="s">
        <v>559</v>
      </c>
      <c r="I37" s="14"/>
      <c r="J37" s="14"/>
      <c r="K37" s="14"/>
      <c r="L37" s="14" t="s">
        <v>560</v>
      </c>
      <c r="M37" s="14"/>
    </row>
    <row r="38" ht="14.25" spans="1:13">
      <c r="A38" s="39"/>
      <c r="B38" s="41"/>
      <c r="C38" s="14" t="s">
        <v>633</v>
      </c>
      <c r="D38" s="14"/>
      <c r="E38" s="14" t="s">
        <v>574</v>
      </c>
      <c r="F38" s="14"/>
      <c r="G38" s="14"/>
      <c r="H38" s="18" t="s">
        <v>636</v>
      </c>
      <c r="I38" s="18"/>
      <c r="J38" s="18"/>
      <c r="K38" s="18"/>
      <c r="L38" s="14"/>
      <c r="M38" s="14"/>
    </row>
    <row r="39" ht="14.25" spans="1:13">
      <c r="A39" s="39"/>
      <c r="B39" s="41"/>
      <c r="C39" s="14"/>
      <c r="D39" s="14"/>
      <c r="E39" s="14" t="s">
        <v>575</v>
      </c>
      <c r="F39" s="14"/>
      <c r="G39" s="14"/>
      <c r="H39" s="18" t="s">
        <v>656</v>
      </c>
      <c r="I39" s="18"/>
      <c r="J39" s="18"/>
      <c r="K39" s="18"/>
      <c r="L39" s="14"/>
      <c r="M39" s="14"/>
    </row>
    <row r="40" ht="14.25" spans="1:13">
      <c r="A40" s="39"/>
      <c r="B40" s="41"/>
      <c r="C40" s="14"/>
      <c r="D40" s="14"/>
      <c r="E40" s="14" t="s">
        <v>578</v>
      </c>
      <c r="F40" s="14"/>
      <c r="G40" s="14"/>
      <c r="H40" s="18" t="s">
        <v>657</v>
      </c>
      <c r="I40" s="18"/>
      <c r="J40" s="18"/>
      <c r="K40" s="18"/>
      <c r="L40" s="14" t="s">
        <v>658</v>
      </c>
      <c r="M40" s="14"/>
    </row>
    <row r="41" ht="14.25" spans="1:13">
      <c r="A41" s="39"/>
      <c r="B41" s="41"/>
      <c r="C41" s="14"/>
      <c r="D41" s="14"/>
      <c r="E41" s="14" t="s">
        <v>581</v>
      </c>
      <c r="F41" s="14"/>
      <c r="G41" s="14"/>
      <c r="H41" s="18" t="s">
        <v>659</v>
      </c>
      <c r="I41" s="18"/>
      <c r="J41" s="18"/>
      <c r="K41" s="18"/>
      <c r="L41" s="14"/>
      <c r="M41" s="14"/>
    </row>
    <row r="42" ht="14.25" spans="1:13">
      <c r="A42" s="39"/>
      <c r="B42" s="41"/>
      <c r="C42" s="14"/>
      <c r="D42" s="14"/>
      <c r="E42" s="14" t="s">
        <v>582</v>
      </c>
      <c r="F42" s="14"/>
      <c r="G42" s="14"/>
      <c r="H42" s="18" t="s">
        <v>583</v>
      </c>
      <c r="I42" s="18"/>
      <c r="J42" s="18"/>
      <c r="K42" s="18"/>
      <c r="L42" s="51">
        <v>1</v>
      </c>
      <c r="M42" s="14"/>
    </row>
    <row r="43" ht="14.25" spans="1:13">
      <c r="A43" s="39"/>
      <c r="B43" s="41"/>
      <c r="C43" s="14"/>
      <c r="D43" s="14"/>
      <c r="E43" s="14" t="s">
        <v>619</v>
      </c>
      <c r="F43" s="14"/>
      <c r="G43" s="14"/>
      <c r="H43" s="18" t="s">
        <v>636</v>
      </c>
      <c r="I43" s="18"/>
      <c r="J43" s="18"/>
      <c r="K43" s="18"/>
      <c r="L43" s="14"/>
      <c r="M43" s="14"/>
    </row>
    <row r="44" ht="14.25" spans="1:13">
      <c r="A44" s="29" t="s">
        <v>643</v>
      </c>
      <c r="B44" s="29"/>
      <c r="C44" s="29"/>
      <c r="D44" s="12"/>
      <c r="E44" s="42"/>
      <c r="F44" s="42"/>
      <c r="G44" s="42"/>
      <c r="H44" s="42"/>
      <c r="I44" s="42"/>
      <c r="J44" s="42"/>
      <c r="K44" s="42"/>
      <c r="L44" s="42"/>
      <c r="M44" s="13"/>
    </row>
    <row r="45" ht="14.25" spans="1:13">
      <c r="A45" s="29" t="s">
        <v>644</v>
      </c>
      <c r="B45" s="29"/>
      <c r="C45" s="29"/>
      <c r="D45" s="43" t="s">
        <v>645</v>
      </c>
      <c r="E45" s="44"/>
      <c r="F45" s="44"/>
      <c r="G45" s="44"/>
      <c r="H45" s="44"/>
      <c r="I45" s="44"/>
      <c r="J45" s="44"/>
      <c r="K45" s="44"/>
      <c r="L45" s="44"/>
      <c r="M45" s="52"/>
    </row>
  </sheetData>
  <mergeCells count="138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32:D36"/>
    <mergeCell ref="C38:D43"/>
  </mergeCells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C29" sqref="C29:M29"/>
    </sheetView>
  </sheetViews>
  <sheetFormatPr defaultColWidth="9" defaultRowHeight="11.25"/>
  <sheetData>
    <row r="1" ht="27" spans="1:13">
      <c r="A1" s="8" t="s">
        <v>587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0.25" spans="1:13">
      <c r="A2" s="9" t="s">
        <v>588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4.25" spans="1:13">
      <c r="A3" s="10" t="s">
        <v>589</v>
      </c>
      <c r="B3" s="10"/>
      <c r="C3" s="10"/>
      <c r="D3" s="10"/>
      <c r="E3" s="10"/>
      <c r="F3" s="10"/>
      <c r="G3" s="10"/>
      <c r="H3" s="10"/>
      <c r="I3" s="10" t="s">
        <v>590</v>
      </c>
      <c r="J3" s="10"/>
      <c r="K3" s="10"/>
      <c r="L3" s="10"/>
      <c r="M3" s="48"/>
    </row>
    <row r="4" ht="14.25" spans="1:13">
      <c r="A4" s="11" t="s">
        <v>591</v>
      </c>
      <c r="B4" s="12" t="s">
        <v>304</v>
      </c>
      <c r="C4" s="13"/>
      <c r="D4" s="14" t="s">
        <v>324</v>
      </c>
      <c r="E4" s="14"/>
      <c r="F4" s="14"/>
      <c r="G4" s="14"/>
      <c r="H4" s="14"/>
      <c r="I4" s="14"/>
      <c r="J4" s="14"/>
      <c r="K4" s="14"/>
      <c r="L4" s="14"/>
      <c r="M4" s="14"/>
    </row>
    <row r="5" ht="14.25" spans="1:13">
      <c r="A5" s="11"/>
      <c r="B5" s="12" t="s">
        <v>592</v>
      </c>
      <c r="C5" s="13"/>
      <c r="D5" s="14" t="s">
        <v>660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594</v>
      </c>
      <c r="C6" s="13"/>
      <c r="D6" s="15" t="s">
        <v>200</v>
      </c>
      <c r="E6" s="16"/>
      <c r="F6" s="17"/>
      <c r="G6" s="14" t="s">
        <v>595</v>
      </c>
      <c r="H6" s="14"/>
      <c r="I6" s="14"/>
      <c r="J6" s="14" t="s">
        <v>596</v>
      </c>
      <c r="K6" s="14"/>
      <c r="L6" s="14"/>
      <c r="M6" s="14"/>
    </row>
    <row r="7" ht="14.25" spans="1:13">
      <c r="A7" s="11"/>
      <c r="B7" s="12" t="s">
        <v>597</v>
      </c>
      <c r="C7" s="13"/>
      <c r="D7" s="14" t="s">
        <v>647</v>
      </c>
      <c r="E7" s="14"/>
      <c r="F7" s="14"/>
      <c r="G7" s="14" t="s">
        <v>536</v>
      </c>
      <c r="H7" s="14"/>
      <c r="I7" s="14"/>
      <c r="J7" s="14">
        <v>13575047836</v>
      </c>
      <c r="K7" s="14"/>
      <c r="L7" s="14"/>
      <c r="M7" s="14"/>
    </row>
    <row r="8" ht="14.25" spans="1:13">
      <c r="A8" s="11"/>
      <c r="B8" s="12" t="s">
        <v>534</v>
      </c>
      <c r="C8" s="13"/>
      <c r="D8" s="14" t="s">
        <v>648</v>
      </c>
      <c r="E8" s="14"/>
      <c r="F8" s="14"/>
      <c r="G8" s="14" t="s">
        <v>536</v>
      </c>
      <c r="H8" s="14"/>
      <c r="I8" s="14"/>
      <c r="J8" s="14">
        <v>15073035933</v>
      </c>
      <c r="K8" s="14"/>
      <c r="L8" s="14"/>
      <c r="M8" s="14"/>
    </row>
    <row r="9" ht="14.25" spans="1:13">
      <c r="A9" s="11"/>
      <c r="B9" s="12" t="s">
        <v>600</v>
      </c>
      <c r="C9" s="13"/>
      <c r="D9" s="18" t="s">
        <v>661</v>
      </c>
      <c r="E9" s="18"/>
      <c r="F9" s="18"/>
      <c r="G9" s="18"/>
      <c r="H9" s="18"/>
      <c r="I9" s="18"/>
      <c r="J9" s="18"/>
      <c r="K9" s="18"/>
      <c r="L9" s="18"/>
      <c r="M9" s="18"/>
    </row>
    <row r="10" ht="14.25" spans="1:13">
      <c r="A10" s="11"/>
      <c r="B10" s="12" t="s">
        <v>602</v>
      </c>
      <c r="C10" s="13"/>
      <c r="D10" s="18" t="s">
        <v>662</v>
      </c>
      <c r="E10" s="18"/>
      <c r="F10" s="18"/>
      <c r="G10" s="18"/>
      <c r="H10" s="18"/>
      <c r="I10" s="18"/>
      <c r="J10" s="18"/>
      <c r="K10" s="18"/>
      <c r="L10" s="18"/>
      <c r="M10" s="18"/>
    </row>
    <row r="11" ht="14.25" spans="1:13">
      <c r="A11" s="11"/>
      <c r="B11" s="12" t="s">
        <v>603</v>
      </c>
      <c r="C11" s="13"/>
      <c r="D11" s="14" t="s">
        <v>663</v>
      </c>
      <c r="E11" s="14"/>
      <c r="F11" s="14"/>
      <c r="G11" s="14"/>
      <c r="H11" s="14"/>
      <c r="I11" s="14"/>
      <c r="J11" s="14"/>
      <c r="K11" s="14"/>
      <c r="L11" s="14"/>
      <c r="M11" s="14"/>
    </row>
    <row r="12" ht="14.25" spans="1:13">
      <c r="A12" s="11" t="s">
        <v>605</v>
      </c>
      <c r="B12" s="21" t="s">
        <v>606</v>
      </c>
      <c r="C12" s="22"/>
      <c r="D12" s="23" t="s">
        <v>607</v>
      </c>
      <c r="E12" s="23"/>
      <c r="F12" s="23" t="s">
        <v>608</v>
      </c>
      <c r="G12" s="23"/>
      <c r="H12" s="23"/>
      <c r="I12" s="23"/>
      <c r="J12" s="23" t="s">
        <v>609</v>
      </c>
      <c r="K12" s="23"/>
      <c r="L12" s="23"/>
      <c r="M12" s="23"/>
    </row>
    <row r="13" ht="14.25" spans="1:13">
      <c r="A13" s="11"/>
      <c r="B13" s="24"/>
      <c r="C13" s="25"/>
      <c r="D13" s="14" t="s">
        <v>610</v>
      </c>
      <c r="E13" s="14"/>
      <c r="F13" s="14">
        <v>300</v>
      </c>
      <c r="G13" s="14"/>
      <c r="H13" s="14"/>
      <c r="I13" s="14"/>
      <c r="J13" s="14">
        <v>250</v>
      </c>
      <c r="K13" s="14"/>
      <c r="L13" s="14"/>
      <c r="M13" s="14"/>
    </row>
    <row r="14" ht="14.25" spans="1:13">
      <c r="A14" s="11"/>
      <c r="B14" s="24"/>
      <c r="C14" s="25"/>
      <c r="D14" s="14" t="s">
        <v>611</v>
      </c>
      <c r="E14" s="14"/>
      <c r="F14" s="14">
        <v>300</v>
      </c>
      <c r="G14" s="14"/>
      <c r="H14" s="14"/>
      <c r="I14" s="14"/>
      <c r="J14" s="14">
        <v>250</v>
      </c>
      <c r="K14" s="14"/>
      <c r="L14" s="14"/>
      <c r="M14" s="14"/>
    </row>
    <row r="15" ht="14.25" spans="1:13">
      <c r="A15" s="11"/>
      <c r="B15" s="24"/>
      <c r="C15" s="25"/>
      <c r="D15" s="14" t="s">
        <v>612</v>
      </c>
      <c r="E15" s="14"/>
      <c r="F15" s="14"/>
      <c r="G15" s="14"/>
      <c r="H15" s="14"/>
      <c r="I15" s="14"/>
      <c r="J15" s="14"/>
      <c r="K15" s="14"/>
      <c r="L15" s="14"/>
      <c r="M15" s="14"/>
    </row>
    <row r="16" ht="14.25" spans="1:13">
      <c r="A16" s="11"/>
      <c r="B16" s="24"/>
      <c r="C16" s="25"/>
      <c r="D16" s="14" t="s">
        <v>613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26"/>
      <c r="C17" s="27"/>
      <c r="D17" s="14" t="s">
        <v>614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1" t="s">
        <v>615</v>
      </c>
      <c r="C18" s="22"/>
      <c r="D18" s="14" t="s">
        <v>607</v>
      </c>
      <c r="E18" s="14"/>
      <c r="F18" s="28" t="s">
        <v>616</v>
      </c>
      <c r="G18" s="28"/>
      <c r="H18" s="28"/>
      <c r="I18" s="28" t="s">
        <v>617</v>
      </c>
      <c r="J18" s="28"/>
      <c r="K18" s="28"/>
      <c r="L18" s="28" t="s">
        <v>618</v>
      </c>
      <c r="M18" s="28"/>
    </row>
    <row r="19" ht="14.25" spans="1:13">
      <c r="A19" s="11"/>
      <c r="B19" s="24"/>
      <c r="C19" s="25"/>
      <c r="D19" s="14" t="s">
        <v>610</v>
      </c>
      <c r="E19" s="14"/>
      <c r="F19" s="18">
        <v>300</v>
      </c>
      <c r="G19" s="18"/>
      <c r="H19" s="18"/>
      <c r="I19" s="18">
        <v>250</v>
      </c>
      <c r="J19" s="18"/>
      <c r="K19" s="18"/>
      <c r="L19" s="18"/>
      <c r="M19" s="18"/>
    </row>
    <row r="20" ht="14.25" spans="1:13">
      <c r="A20" s="11"/>
      <c r="B20" s="24"/>
      <c r="C20" s="25"/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</row>
    <row r="21" ht="14.25" spans="1:13">
      <c r="A21" s="11"/>
      <c r="B21" s="24"/>
      <c r="C21" s="25"/>
      <c r="D21" s="18">
        <v>2</v>
      </c>
      <c r="E21" s="18"/>
      <c r="F21" s="18"/>
      <c r="G21" s="18"/>
      <c r="H21" s="18"/>
      <c r="I21" s="18"/>
      <c r="J21" s="18"/>
      <c r="K21" s="18"/>
      <c r="L21" s="18"/>
      <c r="M21" s="18"/>
    </row>
    <row r="22" ht="14.25" spans="1:13">
      <c r="A22" s="11"/>
      <c r="B22" s="24"/>
      <c r="C22" s="25"/>
      <c r="D22" s="18">
        <v>3</v>
      </c>
      <c r="E22" s="18"/>
      <c r="F22" s="14"/>
      <c r="G22" s="14"/>
      <c r="H22" s="14"/>
      <c r="I22" s="14"/>
      <c r="J22" s="14"/>
      <c r="K22" s="14"/>
      <c r="L22" s="14"/>
      <c r="M22" s="14"/>
    </row>
    <row r="23" ht="14.25" spans="1:13">
      <c r="A23" s="11"/>
      <c r="B23" s="26"/>
      <c r="C23" s="27"/>
      <c r="D23" s="18" t="s">
        <v>619</v>
      </c>
      <c r="E23" s="18"/>
      <c r="F23" s="18"/>
      <c r="G23" s="18"/>
      <c r="H23" s="18"/>
      <c r="I23" s="18"/>
      <c r="J23" s="18"/>
      <c r="K23" s="18"/>
      <c r="L23" s="18"/>
      <c r="M23" s="18"/>
    </row>
    <row r="24" ht="14.25" spans="1:13">
      <c r="A24" s="29" t="s">
        <v>620</v>
      </c>
      <c r="B24" s="29"/>
      <c r="C24" s="29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ht="14.25" spans="1:13">
      <c r="A25" s="30" t="s">
        <v>621</v>
      </c>
      <c r="B25" s="31"/>
      <c r="C25" s="32" t="s">
        <v>622</v>
      </c>
      <c r="D25" s="32"/>
      <c r="E25" s="32"/>
      <c r="F25" s="32"/>
      <c r="G25" s="32"/>
      <c r="H25" s="23" t="s">
        <v>623</v>
      </c>
      <c r="I25" s="23"/>
      <c r="J25" s="23"/>
      <c r="K25" s="23" t="s">
        <v>624</v>
      </c>
      <c r="L25" s="23"/>
      <c r="M25" s="23"/>
    </row>
    <row r="26" ht="14.25" spans="1:13">
      <c r="A26" s="33"/>
      <c r="B26" s="34"/>
      <c r="C26" s="54" t="s">
        <v>650</v>
      </c>
      <c r="D26" s="35"/>
      <c r="E26" s="35"/>
      <c r="F26" s="35"/>
      <c r="G26" s="35"/>
      <c r="H26" s="14"/>
      <c r="I26" s="14"/>
      <c r="J26" s="14"/>
      <c r="K26" s="14"/>
      <c r="L26" s="14"/>
      <c r="M26" s="14"/>
    </row>
    <row r="27" ht="14.25" spans="1:13">
      <c r="A27" s="33"/>
      <c r="B27" s="34"/>
      <c r="C27" s="36" t="s">
        <v>626</v>
      </c>
      <c r="D27" s="36"/>
      <c r="E27" s="36"/>
      <c r="F27" s="36"/>
      <c r="G27" s="36"/>
      <c r="H27" s="14"/>
      <c r="I27" s="14"/>
      <c r="J27" s="14"/>
      <c r="K27" s="14"/>
      <c r="L27" s="14"/>
      <c r="M27" s="14"/>
    </row>
    <row r="28" ht="14.25" spans="1:13">
      <c r="A28" s="33"/>
      <c r="B28" s="34"/>
      <c r="C28" s="36" t="s">
        <v>619</v>
      </c>
      <c r="D28" s="36"/>
      <c r="E28" s="36"/>
      <c r="F28" s="36"/>
      <c r="G28" s="36"/>
      <c r="H28" s="14"/>
      <c r="I28" s="14"/>
      <c r="J28" s="14"/>
      <c r="K28" s="14"/>
      <c r="L28" s="14"/>
      <c r="M28" s="14"/>
    </row>
    <row r="29" ht="28.5" spans="1:13">
      <c r="A29" s="37" t="s">
        <v>627</v>
      </c>
      <c r="B29" s="38" t="s">
        <v>628</v>
      </c>
      <c r="C29" s="18" t="s">
        <v>555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ht="42.75" spans="1:13">
      <c r="A30" s="39"/>
      <c r="B30" s="38" t="s">
        <v>630</v>
      </c>
      <c r="C30" s="18" t="s">
        <v>555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14.25" spans="1:13">
      <c r="A31" s="39"/>
      <c r="B31" s="40" t="s">
        <v>632</v>
      </c>
      <c r="C31" s="14" t="s">
        <v>557</v>
      </c>
      <c r="D31" s="14"/>
      <c r="E31" s="14" t="s">
        <v>558</v>
      </c>
      <c r="F31" s="14"/>
      <c r="G31" s="14"/>
      <c r="H31" s="14" t="s">
        <v>559</v>
      </c>
      <c r="I31" s="14"/>
      <c r="J31" s="14"/>
      <c r="K31" s="14"/>
      <c r="L31" s="14" t="s">
        <v>560</v>
      </c>
      <c r="M31" s="14"/>
    </row>
    <row r="32" ht="14.25" spans="1:13">
      <c r="A32" s="39"/>
      <c r="B32" s="41"/>
      <c r="C32" s="14" t="s">
        <v>633</v>
      </c>
      <c r="D32" s="14"/>
      <c r="E32" s="14" t="s">
        <v>562</v>
      </c>
      <c r="F32" s="14"/>
      <c r="G32" s="14"/>
      <c r="H32" s="18" t="s">
        <v>664</v>
      </c>
      <c r="I32" s="18"/>
      <c r="J32" s="18"/>
      <c r="K32" s="18"/>
      <c r="L32" s="14" t="s">
        <v>665</v>
      </c>
      <c r="M32" s="14"/>
    </row>
    <row r="33" ht="14.25" spans="1:13">
      <c r="A33" s="39"/>
      <c r="B33" s="41"/>
      <c r="C33" s="14"/>
      <c r="D33" s="14"/>
      <c r="E33" s="14" t="s">
        <v>565</v>
      </c>
      <c r="F33" s="14"/>
      <c r="G33" s="14"/>
      <c r="H33" s="18" t="s">
        <v>666</v>
      </c>
      <c r="I33" s="18"/>
      <c r="J33" s="18"/>
      <c r="K33" s="18"/>
      <c r="L33" s="14" t="s">
        <v>667</v>
      </c>
      <c r="M33" s="14"/>
    </row>
    <row r="34" ht="14.25" spans="1:13">
      <c r="A34" s="39"/>
      <c r="B34" s="41"/>
      <c r="C34" s="14"/>
      <c r="D34" s="14"/>
      <c r="E34" s="14" t="s">
        <v>568</v>
      </c>
      <c r="F34" s="14"/>
      <c r="G34" s="14"/>
      <c r="H34" s="18" t="s">
        <v>668</v>
      </c>
      <c r="I34" s="18"/>
      <c r="J34" s="18"/>
      <c r="K34" s="18"/>
      <c r="L34" s="14" t="s">
        <v>669</v>
      </c>
      <c r="M34" s="14"/>
    </row>
    <row r="35" ht="14.25" spans="1:13">
      <c r="A35" s="39"/>
      <c r="B35" s="41"/>
      <c r="C35" s="14"/>
      <c r="D35" s="14"/>
      <c r="E35" s="14" t="s">
        <v>571</v>
      </c>
      <c r="F35" s="14"/>
      <c r="G35" s="14"/>
      <c r="H35" s="18" t="s">
        <v>670</v>
      </c>
      <c r="I35" s="18"/>
      <c r="J35" s="18"/>
      <c r="K35" s="18"/>
      <c r="L35" s="14" t="s">
        <v>671</v>
      </c>
      <c r="M35" s="14"/>
    </row>
    <row r="36" ht="14.25" spans="1:13">
      <c r="A36" s="39"/>
      <c r="B36" s="41"/>
      <c r="C36" s="14"/>
      <c r="D36" s="14"/>
      <c r="E36" s="14" t="s">
        <v>619</v>
      </c>
      <c r="F36" s="14"/>
      <c r="G36" s="14"/>
      <c r="H36" s="18" t="s">
        <v>636</v>
      </c>
      <c r="I36" s="18"/>
      <c r="J36" s="18"/>
      <c r="K36" s="18"/>
      <c r="L36" s="14"/>
      <c r="M36" s="14"/>
    </row>
    <row r="37" ht="14.25" spans="1:13">
      <c r="A37" s="39"/>
      <c r="B37" s="41"/>
      <c r="C37" s="14" t="s">
        <v>557</v>
      </c>
      <c r="D37" s="14"/>
      <c r="E37" s="14" t="s">
        <v>558</v>
      </c>
      <c r="F37" s="14"/>
      <c r="G37" s="14"/>
      <c r="H37" s="14" t="s">
        <v>559</v>
      </c>
      <c r="I37" s="14"/>
      <c r="J37" s="14"/>
      <c r="K37" s="14"/>
      <c r="L37" s="14" t="s">
        <v>560</v>
      </c>
      <c r="M37" s="14"/>
    </row>
    <row r="38" ht="14.25" spans="1:13">
      <c r="A38" s="39"/>
      <c r="B38" s="41"/>
      <c r="C38" s="14" t="s">
        <v>633</v>
      </c>
      <c r="D38" s="14"/>
      <c r="E38" s="14" t="s">
        <v>574</v>
      </c>
      <c r="F38" s="14"/>
      <c r="G38" s="14"/>
      <c r="H38" s="18" t="s">
        <v>636</v>
      </c>
      <c r="I38" s="18"/>
      <c r="J38" s="18"/>
      <c r="K38" s="18"/>
      <c r="L38" s="14"/>
      <c r="M38" s="14"/>
    </row>
    <row r="39" ht="14.25" spans="1:13">
      <c r="A39" s="39"/>
      <c r="B39" s="41"/>
      <c r="C39" s="14"/>
      <c r="D39" s="14"/>
      <c r="E39" s="14" t="s">
        <v>575</v>
      </c>
      <c r="F39" s="14"/>
      <c r="G39" s="14"/>
      <c r="H39" s="18" t="s">
        <v>672</v>
      </c>
      <c r="I39" s="18"/>
      <c r="J39" s="18"/>
      <c r="K39" s="18"/>
      <c r="L39" s="14"/>
      <c r="M39" s="14"/>
    </row>
    <row r="40" ht="14.25" spans="1:13">
      <c r="A40" s="39"/>
      <c r="B40" s="41"/>
      <c r="C40" s="14"/>
      <c r="D40" s="14"/>
      <c r="E40" s="14" t="s">
        <v>578</v>
      </c>
      <c r="F40" s="14"/>
      <c r="G40" s="14"/>
      <c r="H40" s="18" t="s">
        <v>673</v>
      </c>
      <c r="I40" s="18"/>
      <c r="J40" s="18"/>
      <c r="K40" s="18"/>
      <c r="L40" s="14" t="s">
        <v>658</v>
      </c>
      <c r="M40" s="14"/>
    </row>
    <row r="41" ht="14.25" spans="1:13">
      <c r="A41" s="39"/>
      <c r="B41" s="41"/>
      <c r="C41" s="14"/>
      <c r="D41" s="14"/>
      <c r="E41" s="14" t="s">
        <v>581</v>
      </c>
      <c r="F41" s="14"/>
      <c r="G41" s="14"/>
      <c r="H41" s="18" t="s">
        <v>674</v>
      </c>
      <c r="I41" s="18"/>
      <c r="J41" s="18"/>
      <c r="K41" s="18"/>
      <c r="L41" s="14"/>
      <c r="M41" s="14"/>
    </row>
    <row r="42" ht="14.25" spans="1:13">
      <c r="A42" s="39"/>
      <c r="B42" s="41"/>
      <c r="C42" s="14"/>
      <c r="D42" s="14"/>
      <c r="E42" s="14" t="s">
        <v>582</v>
      </c>
      <c r="F42" s="14"/>
      <c r="G42" s="14"/>
      <c r="H42" s="18" t="s">
        <v>675</v>
      </c>
      <c r="I42" s="18"/>
      <c r="J42" s="18"/>
      <c r="K42" s="18"/>
      <c r="L42" s="14"/>
      <c r="M42" s="14"/>
    </row>
    <row r="43" ht="14.25" spans="1:13">
      <c r="A43" s="39"/>
      <c r="B43" s="41"/>
      <c r="C43" s="14"/>
      <c r="D43" s="14"/>
      <c r="E43" s="14" t="s">
        <v>619</v>
      </c>
      <c r="F43" s="14"/>
      <c r="G43" s="14"/>
      <c r="H43" s="18" t="s">
        <v>636</v>
      </c>
      <c r="I43" s="18"/>
      <c r="J43" s="18"/>
      <c r="K43" s="18"/>
      <c r="L43" s="14"/>
      <c r="M43" s="14"/>
    </row>
    <row r="44" ht="14.25" spans="1:13">
      <c r="A44" s="29" t="s">
        <v>643</v>
      </c>
      <c r="B44" s="29"/>
      <c r="C44" s="29"/>
      <c r="D44" s="12"/>
      <c r="E44" s="42"/>
      <c r="F44" s="42"/>
      <c r="G44" s="42"/>
      <c r="H44" s="42"/>
      <c r="I44" s="42"/>
      <c r="J44" s="42"/>
      <c r="K44" s="42"/>
      <c r="L44" s="42"/>
      <c r="M44" s="13"/>
    </row>
    <row r="45" ht="14.25" spans="1:13">
      <c r="A45" s="29" t="s">
        <v>644</v>
      </c>
      <c r="B45" s="29"/>
      <c r="C45" s="29"/>
      <c r="D45" s="43" t="s">
        <v>645</v>
      </c>
      <c r="E45" s="44"/>
      <c r="F45" s="44"/>
      <c r="G45" s="44"/>
      <c r="H45" s="44"/>
      <c r="I45" s="44"/>
      <c r="J45" s="44"/>
      <c r="K45" s="44"/>
      <c r="L45" s="44"/>
      <c r="M45" s="52"/>
    </row>
  </sheetData>
  <mergeCells count="138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32:D36"/>
    <mergeCell ref="C38:D43"/>
  </mergeCells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9" workbookViewId="0">
      <selection activeCell="C30" sqref="C30:M30"/>
    </sheetView>
  </sheetViews>
  <sheetFormatPr defaultColWidth="9" defaultRowHeight="11.25"/>
  <sheetData>
    <row r="1" ht="27" spans="1:13">
      <c r="A1" s="8" t="s">
        <v>587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0.25" spans="1:13">
      <c r="A2" s="9" t="s">
        <v>588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4.25" spans="1:13">
      <c r="A3" s="10" t="s">
        <v>589</v>
      </c>
      <c r="B3" s="10"/>
      <c r="C3" s="10"/>
      <c r="D3" s="10"/>
      <c r="E3" s="10"/>
      <c r="F3" s="10"/>
      <c r="G3" s="10"/>
      <c r="H3" s="10"/>
      <c r="I3" s="10" t="s">
        <v>590</v>
      </c>
      <c r="J3" s="10"/>
      <c r="K3" s="10"/>
      <c r="L3" s="10"/>
      <c r="M3" s="48"/>
    </row>
    <row r="4" ht="14.25" spans="1:13">
      <c r="A4" s="11" t="s">
        <v>591</v>
      </c>
      <c r="B4" s="12" t="s">
        <v>304</v>
      </c>
      <c r="C4" s="13"/>
      <c r="D4" s="14" t="s">
        <v>326</v>
      </c>
      <c r="E4" s="14"/>
      <c r="F4" s="14"/>
      <c r="G4" s="14"/>
      <c r="H4" s="14"/>
      <c r="I4" s="14"/>
      <c r="J4" s="14"/>
      <c r="K4" s="14"/>
      <c r="L4" s="14"/>
      <c r="M4" s="14"/>
    </row>
    <row r="5" ht="14.25" spans="1:13">
      <c r="A5" s="11"/>
      <c r="B5" s="12" t="s">
        <v>592</v>
      </c>
      <c r="C5" s="13"/>
      <c r="D5" s="14" t="s">
        <v>660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594</v>
      </c>
      <c r="C6" s="13"/>
      <c r="D6" s="15" t="s">
        <v>200</v>
      </c>
      <c r="E6" s="16"/>
      <c r="F6" s="17"/>
      <c r="G6" s="14" t="s">
        <v>595</v>
      </c>
      <c r="H6" s="14"/>
      <c r="I6" s="14"/>
      <c r="J6" s="14" t="s">
        <v>596</v>
      </c>
      <c r="K6" s="14"/>
      <c r="L6" s="14"/>
      <c r="M6" s="14"/>
    </row>
    <row r="7" ht="14.25" spans="1:13">
      <c r="A7" s="11"/>
      <c r="B7" s="12" t="s">
        <v>597</v>
      </c>
      <c r="C7" s="13"/>
      <c r="D7" s="14" t="s">
        <v>676</v>
      </c>
      <c r="E7" s="14"/>
      <c r="F7" s="14"/>
      <c r="G7" s="14" t="s">
        <v>536</v>
      </c>
      <c r="H7" s="14"/>
      <c r="I7" s="14"/>
      <c r="J7" s="14">
        <v>18773099109</v>
      </c>
      <c r="K7" s="14"/>
      <c r="L7" s="14"/>
      <c r="M7" s="14"/>
    </row>
    <row r="8" ht="14.25" spans="1:13">
      <c r="A8" s="11"/>
      <c r="B8" s="12" t="s">
        <v>534</v>
      </c>
      <c r="C8" s="13"/>
      <c r="D8" s="14" t="s">
        <v>677</v>
      </c>
      <c r="E8" s="14"/>
      <c r="F8" s="14"/>
      <c r="G8" s="14" t="s">
        <v>536</v>
      </c>
      <c r="H8" s="14"/>
      <c r="I8" s="14"/>
      <c r="J8" s="14">
        <v>18373028788</v>
      </c>
      <c r="K8" s="14"/>
      <c r="L8" s="14"/>
      <c r="M8" s="14"/>
    </row>
    <row r="9" ht="14.25" spans="1:13">
      <c r="A9" s="11"/>
      <c r="B9" s="12" t="s">
        <v>600</v>
      </c>
      <c r="C9" s="13"/>
      <c r="D9" s="18" t="s">
        <v>678</v>
      </c>
      <c r="E9" s="18"/>
      <c r="F9" s="18"/>
      <c r="G9" s="18"/>
      <c r="H9" s="18"/>
      <c r="I9" s="18"/>
      <c r="J9" s="18"/>
      <c r="K9" s="18"/>
      <c r="L9" s="18"/>
      <c r="M9" s="18"/>
    </row>
    <row r="10" ht="14.25" spans="1:13">
      <c r="A10" s="11"/>
      <c r="B10" s="12" t="s">
        <v>602</v>
      </c>
      <c r="C10" s="13"/>
      <c r="D10" s="12" t="s">
        <v>679</v>
      </c>
      <c r="E10" s="42"/>
      <c r="F10" s="42"/>
      <c r="G10" s="42"/>
      <c r="H10" s="42"/>
      <c r="I10" s="42"/>
      <c r="J10" s="42"/>
      <c r="K10" s="42"/>
      <c r="L10" s="42"/>
      <c r="M10" s="13"/>
    </row>
    <row r="11" ht="14.25" spans="1:13">
      <c r="A11" s="11"/>
      <c r="B11" s="12" t="s">
        <v>603</v>
      </c>
      <c r="C11" s="13"/>
      <c r="D11" s="14" t="s">
        <v>680</v>
      </c>
      <c r="E11" s="14"/>
      <c r="F11" s="14"/>
      <c r="G11" s="14"/>
      <c r="H11" s="14"/>
      <c r="I11" s="14"/>
      <c r="J11" s="14"/>
      <c r="K11" s="14"/>
      <c r="L11" s="14"/>
      <c r="M11" s="14"/>
    </row>
    <row r="12" ht="14.25" spans="1:13">
      <c r="A12" s="11" t="s">
        <v>605</v>
      </c>
      <c r="B12" s="21" t="s">
        <v>606</v>
      </c>
      <c r="C12" s="22"/>
      <c r="D12" s="23" t="s">
        <v>607</v>
      </c>
      <c r="E12" s="23"/>
      <c r="F12" s="23" t="s">
        <v>608</v>
      </c>
      <c r="G12" s="23"/>
      <c r="H12" s="23"/>
      <c r="I12" s="23"/>
      <c r="J12" s="23" t="s">
        <v>609</v>
      </c>
      <c r="K12" s="23"/>
      <c r="L12" s="23"/>
      <c r="M12" s="23"/>
    </row>
    <row r="13" ht="14.25" spans="1:13">
      <c r="A13" s="11"/>
      <c r="B13" s="24"/>
      <c r="C13" s="25"/>
      <c r="D13" s="14" t="s">
        <v>610</v>
      </c>
      <c r="E13" s="14"/>
      <c r="F13" s="14" t="s">
        <v>681</v>
      </c>
      <c r="G13" s="14"/>
      <c r="H13" s="14"/>
      <c r="I13" s="14"/>
      <c r="J13" s="14" t="s">
        <v>682</v>
      </c>
      <c r="K13" s="14"/>
      <c r="L13" s="14"/>
      <c r="M13" s="14"/>
    </row>
    <row r="14" ht="14.25" spans="1:13">
      <c r="A14" s="11"/>
      <c r="B14" s="24"/>
      <c r="C14" s="25"/>
      <c r="D14" s="14" t="s">
        <v>611</v>
      </c>
      <c r="E14" s="14"/>
      <c r="F14" s="14"/>
      <c r="G14" s="14"/>
      <c r="H14" s="14"/>
      <c r="I14" s="14"/>
      <c r="J14" s="14"/>
      <c r="K14" s="14"/>
      <c r="L14" s="14"/>
      <c r="M14" s="14"/>
    </row>
    <row r="15" ht="14.25" spans="1:13">
      <c r="A15" s="11"/>
      <c r="B15" s="24"/>
      <c r="C15" s="25"/>
      <c r="D15" s="14" t="s">
        <v>612</v>
      </c>
      <c r="E15" s="14"/>
      <c r="F15" s="14"/>
      <c r="G15" s="14"/>
      <c r="H15" s="14"/>
      <c r="I15" s="14"/>
      <c r="J15" s="14"/>
      <c r="K15" s="14"/>
      <c r="L15" s="14"/>
      <c r="M15" s="14"/>
    </row>
    <row r="16" ht="14.25" spans="1:13">
      <c r="A16" s="11"/>
      <c r="B16" s="24"/>
      <c r="C16" s="25"/>
      <c r="D16" s="14" t="s">
        <v>613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26"/>
      <c r="C17" s="27"/>
      <c r="D17" s="14" t="s">
        <v>614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1" t="s">
        <v>615</v>
      </c>
      <c r="C18" s="22"/>
      <c r="D18" s="14" t="s">
        <v>607</v>
      </c>
      <c r="E18" s="14"/>
      <c r="F18" s="28" t="s">
        <v>616</v>
      </c>
      <c r="G18" s="28"/>
      <c r="H18" s="28"/>
      <c r="I18" s="28" t="s">
        <v>617</v>
      </c>
      <c r="J18" s="28"/>
      <c r="K18" s="28"/>
      <c r="L18" s="28" t="s">
        <v>618</v>
      </c>
      <c r="M18" s="28"/>
    </row>
    <row r="19" ht="14.25" spans="1:13">
      <c r="A19" s="11"/>
      <c r="B19" s="24"/>
      <c r="C19" s="25"/>
      <c r="D19" s="14" t="s">
        <v>610</v>
      </c>
      <c r="E19" s="14"/>
      <c r="F19" s="18">
        <v>810</v>
      </c>
      <c r="G19" s="18"/>
      <c r="H19" s="18"/>
      <c r="I19" s="18">
        <v>800</v>
      </c>
      <c r="J19" s="18"/>
      <c r="K19" s="18"/>
      <c r="L19" s="18"/>
      <c r="M19" s="18"/>
    </row>
    <row r="20" ht="14.25" spans="1:13">
      <c r="A20" s="11"/>
      <c r="B20" s="24"/>
      <c r="C20" s="25"/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</row>
    <row r="21" ht="14.25" spans="1:13">
      <c r="A21" s="11"/>
      <c r="B21" s="24"/>
      <c r="C21" s="25"/>
      <c r="D21" s="18">
        <v>2</v>
      </c>
      <c r="E21" s="18"/>
      <c r="F21" s="18"/>
      <c r="G21" s="18"/>
      <c r="H21" s="18"/>
      <c r="I21" s="18"/>
      <c r="J21" s="18"/>
      <c r="K21" s="18"/>
      <c r="L21" s="18"/>
      <c r="M21" s="18"/>
    </row>
    <row r="22" ht="14.25" spans="1:13">
      <c r="A22" s="11"/>
      <c r="B22" s="24"/>
      <c r="C22" s="25"/>
      <c r="D22" s="18">
        <v>3</v>
      </c>
      <c r="E22" s="18"/>
      <c r="F22" s="14"/>
      <c r="G22" s="14"/>
      <c r="H22" s="14"/>
      <c r="I22" s="14"/>
      <c r="J22" s="14"/>
      <c r="K22" s="14"/>
      <c r="L22" s="14"/>
      <c r="M22" s="14"/>
    </row>
    <row r="23" ht="14.25" spans="1:13">
      <c r="A23" s="11"/>
      <c r="B23" s="26"/>
      <c r="C23" s="27"/>
      <c r="D23" s="18" t="s">
        <v>619</v>
      </c>
      <c r="E23" s="18"/>
      <c r="F23" s="18"/>
      <c r="G23" s="18"/>
      <c r="H23" s="18"/>
      <c r="I23" s="18"/>
      <c r="J23" s="18"/>
      <c r="K23" s="18"/>
      <c r="L23" s="18"/>
      <c r="M23" s="18"/>
    </row>
    <row r="24" ht="14.25" spans="1:13">
      <c r="A24" s="29" t="s">
        <v>620</v>
      </c>
      <c r="B24" s="29"/>
      <c r="C24" s="29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ht="14.25" spans="1:13">
      <c r="A25" s="30" t="s">
        <v>621</v>
      </c>
      <c r="B25" s="31"/>
      <c r="C25" s="32" t="s">
        <v>622</v>
      </c>
      <c r="D25" s="32"/>
      <c r="E25" s="32"/>
      <c r="F25" s="32"/>
      <c r="G25" s="32"/>
      <c r="H25" s="23" t="s">
        <v>623</v>
      </c>
      <c r="I25" s="23"/>
      <c r="J25" s="23"/>
      <c r="K25" s="23" t="s">
        <v>624</v>
      </c>
      <c r="L25" s="23"/>
      <c r="M25" s="23"/>
    </row>
    <row r="26" ht="14.25" spans="1:13">
      <c r="A26" s="33"/>
      <c r="B26" s="34"/>
      <c r="C26" s="53" t="s">
        <v>683</v>
      </c>
      <c r="D26" s="35"/>
      <c r="E26" s="35"/>
      <c r="F26" s="35"/>
      <c r="G26" s="35"/>
      <c r="H26" s="14"/>
      <c r="I26" s="14"/>
      <c r="J26" s="14"/>
      <c r="K26" s="14"/>
      <c r="L26" s="14"/>
      <c r="M26" s="14"/>
    </row>
    <row r="27" ht="14.25" spans="1:13">
      <c r="A27" s="33"/>
      <c r="B27" s="34"/>
      <c r="C27" s="36" t="s">
        <v>626</v>
      </c>
      <c r="D27" s="36"/>
      <c r="E27" s="36"/>
      <c r="F27" s="36"/>
      <c r="G27" s="36"/>
      <c r="H27" s="14"/>
      <c r="I27" s="14"/>
      <c r="J27" s="14"/>
      <c r="K27" s="14"/>
      <c r="L27" s="14"/>
      <c r="M27" s="14"/>
    </row>
    <row r="28" ht="14.25" spans="1:13">
      <c r="A28" s="33"/>
      <c r="B28" s="34"/>
      <c r="C28" s="36" t="s">
        <v>619</v>
      </c>
      <c r="D28" s="36"/>
      <c r="E28" s="36"/>
      <c r="F28" s="36"/>
      <c r="G28" s="36"/>
      <c r="H28" s="14"/>
      <c r="I28" s="14"/>
      <c r="J28" s="14"/>
      <c r="K28" s="14"/>
      <c r="L28" s="14"/>
      <c r="M28" s="14"/>
    </row>
    <row r="29" ht="28.5" spans="1:13">
      <c r="A29" s="37" t="s">
        <v>627</v>
      </c>
      <c r="B29" s="38" t="s">
        <v>628</v>
      </c>
      <c r="C29" s="18" t="s">
        <v>629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ht="42.75" spans="1:13">
      <c r="A30" s="39"/>
      <c r="B30" s="38" t="s">
        <v>630</v>
      </c>
      <c r="C30" s="18" t="s">
        <v>684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14.25" spans="1:13">
      <c r="A31" s="39"/>
      <c r="B31" s="40" t="s">
        <v>632</v>
      </c>
      <c r="C31" s="14" t="s">
        <v>557</v>
      </c>
      <c r="D31" s="14"/>
      <c r="E31" s="14" t="s">
        <v>558</v>
      </c>
      <c r="F31" s="14"/>
      <c r="G31" s="14"/>
      <c r="H31" s="14" t="s">
        <v>559</v>
      </c>
      <c r="I31" s="14"/>
      <c r="J31" s="14"/>
      <c r="K31" s="14"/>
      <c r="L31" s="14" t="s">
        <v>560</v>
      </c>
      <c r="M31" s="14"/>
    </row>
    <row r="32" ht="14.25" spans="1:13">
      <c r="A32" s="39"/>
      <c r="B32" s="41"/>
      <c r="C32" s="14" t="s">
        <v>633</v>
      </c>
      <c r="D32" s="14"/>
      <c r="E32" s="14" t="s">
        <v>562</v>
      </c>
      <c r="F32" s="14"/>
      <c r="G32" s="14"/>
      <c r="H32" s="18" t="s">
        <v>685</v>
      </c>
      <c r="I32" s="18"/>
      <c r="J32" s="18"/>
      <c r="K32" s="18"/>
      <c r="L32" s="14" t="s">
        <v>686</v>
      </c>
      <c r="M32" s="14"/>
    </row>
    <row r="33" ht="14.25" spans="1:13">
      <c r="A33" s="39"/>
      <c r="B33" s="41"/>
      <c r="C33" s="14"/>
      <c r="D33" s="14"/>
      <c r="E33" s="14" t="s">
        <v>565</v>
      </c>
      <c r="F33" s="14"/>
      <c r="G33" s="14"/>
      <c r="H33" s="18" t="s">
        <v>687</v>
      </c>
      <c r="I33" s="18"/>
      <c r="J33" s="18"/>
      <c r="K33" s="18"/>
      <c r="L33" s="14" t="s">
        <v>688</v>
      </c>
      <c r="M33" s="14"/>
    </row>
    <row r="34" ht="14.25" spans="1:13">
      <c r="A34" s="39"/>
      <c r="B34" s="41"/>
      <c r="C34" s="14"/>
      <c r="D34" s="14"/>
      <c r="E34" s="14" t="s">
        <v>568</v>
      </c>
      <c r="F34" s="14"/>
      <c r="G34" s="14"/>
      <c r="H34" s="18" t="s">
        <v>636</v>
      </c>
      <c r="I34" s="18"/>
      <c r="J34" s="18"/>
      <c r="K34" s="18"/>
      <c r="L34" s="14"/>
      <c r="M34" s="14"/>
    </row>
    <row r="35" ht="14.25" spans="1:13">
      <c r="A35" s="39"/>
      <c r="B35" s="41"/>
      <c r="C35" s="14"/>
      <c r="D35" s="14"/>
      <c r="E35" s="14" t="s">
        <v>571</v>
      </c>
      <c r="F35" s="14"/>
      <c r="G35" s="14"/>
      <c r="H35" s="18" t="s">
        <v>689</v>
      </c>
      <c r="I35" s="18"/>
      <c r="J35" s="18"/>
      <c r="K35" s="18"/>
      <c r="L35" s="14" t="s">
        <v>690</v>
      </c>
      <c r="M35" s="14"/>
    </row>
    <row r="36" ht="14.25" spans="1:13">
      <c r="A36" s="39"/>
      <c r="B36" s="41"/>
      <c r="C36" s="14"/>
      <c r="D36" s="14"/>
      <c r="E36" s="14" t="s">
        <v>619</v>
      </c>
      <c r="F36" s="14"/>
      <c r="G36" s="14"/>
      <c r="H36" s="18" t="s">
        <v>636</v>
      </c>
      <c r="I36" s="18"/>
      <c r="J36" s="18"/>
      <c r="K36" s="18"/>
      <c r="L36" s="14"/>
      <c r="M36" s="14"/>
    </row>
    <row r="37" ht="14.25" spans="1:13">
      <c r="A37" s="39"/>
      <c r="B37" s="41"/>
      <c r="C37" s="14" t="s">
        <v>557</v>
      </c>
      <c r="D37" s="14"/>
      <c r="E37" s="14" t="s">
        <v>558</v>
      </c>
      <c r="F37" s="14"/>
      <c r="G37" s="14"/>
      <c r="H37" s="14" t="s">
        <v>559</v>
      </c>
      <c r="I37" s="14"/>
      <c r="J37" s="14"/>
      <c r="K37" s="14"/>
      <c r="L37" s="14" t="s">
        <v>560</v>
      </c>
      <c r="M37" s="14"/>
    </row>
    <row r="38" ht="14.25" spans="1:13">
      <c r="A38" s="39"/>
      <c r="B38" s="41"/>
      <c r="C38" s="14" t="s">
        <v>633</v>
      </c>
      <c r="D38" s="14"/>
      <c r="E38" s="14" t="s">
        <v>574</v>
      </c>
      <c r="F38" s="14"/>
      <c r="G38" s="14"/>
      <c r="H38" s="18" t="s">
        <v>636</v>
      </c>
      <c r="I38" s="18"/>
      <c r="J38" s="18"/>
      <c r="K38" s="18"/>
      <c r="L38" s="14"/>
      <c r="M38" s="14"/>
    </row>
    <row r="39" ht="14.25" spans="1:13">
      <c r="A39" s="39"/>
      <c r="B39" s="41"/>
      <c r="C39" s="14"/>
      <c r="D39" s="14"/>
      <c r="E39" s="14" t="s">
        <v>575</v>
      </c>
      <c r="F39" s="14"/>
      <c r="G39" s="14"/>
      <c r="H39" s="18" t="s">
        <v>691</v>
      </c>
      <c r="I39" s="18"/>
      <c r="J39" s="18"/>
      <c r="K39" s="18"/>
      <c r="L39" s="14" t="s">
        <v>692</v>
      </c>
      <c r="M39" s="14"/>
    </row>
    <row r="40" ht="14.25" spans="1:13">
      <c r="A40" s="39"/>
      <c r="B40" s="41"/>
      <c r="C40" s="14"/>
      <c r="D40" s="14"/>
      <c r="E40" s="14" t="s">
        <v>578</v>
      </c>
      <c r="F40" s="14"/>
      <c r="G40" s="14"/>
      <c r="H40" s="18" t="s">
        <v>693</v>
      </c>
      <c r="I40" s="18"/>
      <c r="J40" s="18"/>
      <c r="K40" s="18"/>
      <c r="L40" s="14" t="s">
        <v>694</v>
      </c>
      <c r="M40" s="14"/>
    </row>
    <row r="41" ht="14.25" spans="1:13">
      <c r="A41" s="39"/>
      <c r="B41" s="41"/>
      <c r="C41" s="14"/>
      <c r="D41" s="14"/>
      <c r="E41" s="14" t="s">
        <v>581</v>
      </c>
      <c r="F41" s="14"/>
      <c r="G41" s="14"/>
      <c r="H41" s="18" t="s">
        <v>674</v>
      </c>
      <c r="I41" s="18"/>
      <c r="J41" s="18"/>
      <c r="K41" s="18"/>
      <c r="L41" s="14"/>
      <c r="M41" s="14"/>
    </row>
    <row r="42" ht="14.25" spans="1:13">
      <c r="A42" s="39"/>
      <c r="B42" s="41"/>
      <c r="C42" s="14"/>
      <c r="D42" s="14"/>
      <c r="E42" s="14" t="s">
        <v>582</v>
      </c>
      <c r="F42" s="14"/>
      <c r="G42" s="14"/>
      <c r="H42" s="18" t="s">
        <v>675</v>
      </c>
      <c r="I42" s="18"/>
      <c r="J42" s="18"/>
      <c r="K42" s="18"/>
      <c r="L42" s="14"/>
      <c r="M42" s="14"/>
    </row>
    <row r="43" ht="14.25" spans="1:13">
      <c r="A43" s="39"/>
      <c r="B43" s="41"/>
      <c r="C43" s="14"/>
      <c r="D43" s="14"/>
      <c r="E43" s="14" t="s">
        <v>619</v>
      </c>
      <c r="F43" s="14"/>
      <c r="G43" s="14"/>
      <c r="H43" s="18" t="s">
        <v>636</v>
      </c>
      <c r="I43" s="18"/>
      <c r="J43" s="18"/>
      <c r="K43" s="18"/>
      <c r="L43" s="14"/>
      <c r="M43" s="14"/>
    </row>
    <row r="44" ht="14.25" spans="1:13">
      <c r="A44" s="29" t="s">
        <v>643</v>
      </c>
      <c r="B44" s="29"/>
      <c r="C44" s="29"/>
      <c r="D44" s="12"/>
      <c r="E44" s="42"/>
      <c r="F44" s="42"/>
      <c r="G44" s="42"/>
      <c r="H44" s="42"/>
      <c r="I44" s="42"/>
      <c r="J44" s="42"/>
      <c r="K44" s="42"/>
      <c r="L44" s="42"/>
      <c r="M44" s="13"/>
    </row>
    <row r="45" ht="14.25" spans="1:13">
      <c r="A45" s="29" t="s">
        <v>644</v>
      </c>
      <c r="B45" s="29"/>
      <c r="C45" s="29"/>
      <c r="D45" s="43" t="s">
        <v>645</v>
      </c>
      <c r="E45" s="44"/>
      <c r="F45" s="44"/>
      <c r="G45" s="44"/>
      <c r="H45" s="44"/>
      <c r="I45" s="44"/>
      <c r="J45" s="44"/>
      <c r="K45" s="44"/>
      <c r="L45" s="44"/>
      <c r="M45" s="52"/>
    </row>
  </sheetData>
  <mergeCells count="138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32:D36"/>
    <mergeCell ref="C38:D43"/>
  </mergeCell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C29" sqref="C29:M29"/>
    </sheetView>
  </sheetViews>
  <sheetFormatPr defaultColWidth="9" defaultRowHeight="11.25"/>
  <sheetData>
    <row r="1" ht="27" spans="1:13">
      <c r="A1" s="8" t="s">
        <v>587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0.25" spans="1:13">
      <c r="A2" s="9" t="s">
        <v>588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4.25" spans="1:13">
      <c r="A3" s="10" t="s">
        <v>589</v>
      </c>
      <c r="B3" s="10"/>
      <c r="C3" s="10"/>
      <c r="D3" s="10"/>
      <c r="E3" s="10"/>
      <c r="F3" s="10"/>
      <c r="G3" s="10"/>
      <c r="H3" s="10"/>
      <c r="I3" s="10" t="s">
        <v>590</v>
      </c>
      <c r="J3" s="10"/>
      <c r="K3" s="10"/>
      <c r="L3" s="10"/>
      <c r="M3" s="48"/>
    </row>
    <row r="4" ht="14.25" spans="1:13">
      <c r="A4" s="11" t="s">
        <v>591</v>
      </c>
      <c r="B4" s="12" t="s">
        <v>304</v>
      </c>
      <c r="C4" s="13"/>
      <c r="D4" s="14" t="s">
        <v>695</v>
      </c>
      <c r="E4" s="14"/>
      <c r="F4" s="14"/>
      <c r="G4" s="14"/>
      <c r="H4" s="14"/>
      <c r="I4" s="14"/>
      <c r="J4" s="14"/>
      <c r="K4" s="14"/>
      <c r="L4" s="14"/>
      <c r="M4" s="14"/>
    </row>
    <row r="5" ht="14.25" spans="1:13">
      <c r="A5" s="11"/>
      <c r="B5" s="12" t="s">
        <v>592</v>
      </c>
      <c r="C5" s="13"/>
      <c r="D5" s="14" t="s">
        <v>696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594</v>
      </c>
      <c r="C6" s="13"/>
      <c r="D6" s="15" t="s">
        <v>200</v>
      </c>
      <c r="E6" s="16"/>
      <c r="F6" s="17"/>
      <c r="G6" s="14" t="s">
        <v>595</v>
      </c>
      <c r="H6" s="14"/>
      <c r="I6" s="14"/>
      <c r="J6" s="14" t="s">
        <v>596</v>
      </c>
      <c r="K6" s="14"/>
      <c r="L6" s="14"/>
      <c r="M6" s="14"/>
    </row>
    <row r="7" ht="14.25" spans="1:13">
      <c r="A7" s="11"/>
      <c r="B7" s="12" t="s">
        <v>597</v>
      </c>
      <c r="C7" s="13"/>
      <c r="D7" s="14" t="s">
        <v>676</v>
      </c>
      <c r="E7" s="14"/>
      <c r="F7" s="14"/>
      <c r="G7" s="14" t="s">
        <v>536</v>
      </c>
      <c r="H7" s="14"/>
      <c r="I7" s="14"/>
      <c r="J7" s="14">
        <v>18773099109</v>
      </c>
      <c r="K7" s="14"/>
      <c r="L7" s="14"/>
      <c r="M7" s="14"/>
    </row>
    <row r="8" ht="14.25" spans="1:13">
      <c r="A8" s="11"/>
      <c r="B8" s="12" t="s">
        <v>534</v>
      </c>
      <c r="C8" s="13"/>
      <c r="D8" s="14" t="s">
        <v>677</v>
      </c>
      <c r="E8" s="14"/>
      <c r="F8" s="14"/>
      <c r="G8" s="14" t="s">
        <v>536</v>
      </c>
      <c r="H8" s="14"/>
      <c r="I8" s="14"/>
      <c r="J8" s="14">
        <v>18373028788</v>
      </c>
      <c r="K8" s="14"/>
      <c r="L8" s="14"/>
      <c r="M8" s="14"/>
    </row>
    <row r="9" ht="14.25" spans="1:13">
      <c r="A9" s="11"/>
      <c r="B9" s="12" t="s">
        <v>600</v>
      </c>
      <c r="C9" s="13"/>
      <c r="D9" s="18" t="s">
        <v>697</v>
      </c>
      <c r="E9" s="18"/>
      <c r="F9" s="18"/>
      <c r="G9" s="18"/>
      <c r="H9" s="18"/>
      <c r="I9" s="18"/>
      <c r="J9" s="18"/>
      <c r="K9" s="18"/>
      <c r="L9" s="18"/>
      <c r="M9" s="18"/>
    </row>
    <row r="10" ht="14.25" spans="1:13">
      <c r="A10" s="11"/>
      <c r="B10" s="12" t="s">
        <v>602</v>
      </c>
      <c r="C10" s="13"/>
      <c r="D10" s="18" t="s">
        <v>698</v>
      </c>
      <c r="E10" s="18"/>
      <c r="F10" s="18"/>
      <c r="G10" s="18"/>
      <c r="H10" s="18"/>
      <c r="I10" s="18"/>
      <c r="J10" s="18"/>
      <c r="K10" s="18"/>
      <c r="L10" s="18"/>
      <c r="M10" s="18"/>
    </row>
    <row r="11" ht="14.25" spans="1:13">
      <c r="A11" s="11"/>
      <c r="B11" s="12" t="s">
        <v>603</v>
      </c>
      <c r="C11" s="13"/>
      <c r="D11" s="14" t="s">
        <v>680</v>
      </c>
      <c r="E11" s="14"/>
      <c r="F11" s="14"/>
      <c r="G11" s="14"/>
      <c r="H11" s="14"/>
      <c r="I11" s="14"/>
      <c r="J11" s="14"/>
      <c r="K11" s="14"/>
      <c r="L11" s="14"/>
      <c r="M11" s="14"/>
    </row>
    <row r="12" ht="14.25" spans="1:13">
      <c r="A12" s="11" t="s">
        <v>605</v>
      </c>
      <c r="B12" s="21" t="s">
        <v>606</v>
      </c>
      <c r="C12" s="22"/>
      <c r="D12" s="23" t="s">
        <v>607</v>
      </c>
      <c r="E12" s="23"/>
      <c r="F12" s="23" t="s">
        <v>608</v>
      </c>
      <c r="G12" s="23"/>
      <c r="H12" s="23"/>
      <c r="I12" s="23"/>
      <c r="J12" s="23" t="s">
        <v>609</v>
      </c>
      <c r="K12" s="23"/>
      <c r="L12" s="23"/>
      <c r="M12" s="23"/>
    </row>
    <row r="13" ht="14.25" spans="1:13">
      <c r="A13" s="11"/>
      <c r="B13" s="24"/>
      <c r="C13" s="25"/>
      <c r="D13" s="14" t="s">
        <v>610</v>
      </c>
      <c r="E13" s="14"/>
      <c r="F13" s="14"/>
      <c r="G13" s="14"/>
      <c r="H13" s="14"/>
      <c r="I13" s="14"/>
      <c r="J13" s="14">
        <v>30</v>
      </c>
      <c r="K13" s="14"/>
      <c r="L13" s="14"/>
      <c r="M13" s="14"/>
    </row>
    <row r="14" ht="14.25" spans="1:13">
      <c r="A14" s="11"/>
      <c r="B14" s="24"/>
      <c r="C14" s="25"/>
      <c r="D14" s="14" t="s">
        <v>611</v>
      </c>
      <c r="E14" s="14"/>
      <c r="F14" s="14"/>
      <c r="G14" s="14"/>
      <c r="H14" s="14"/>
      <c r="I14" s="14"/>
      <c r="J14" s="14"/>
      <c r="K14" s="14"/>
      <c r="L14" s="14"/>
      <c r="M14" s="14"/>
    </row>
    <row r="15" ht="14.25" spans="1:13">
      <c r="A15" s="11"/>
      <c r="B15" s="24"/>
      <c r="C15" s="25"/>
      <c r="D15" s="14" t="s">
        <v>612</v>
      </c>
      <c r="E15" s="14"/>
      <c r="F15" s="14"/>
      <c r="G15" s="14"/>
      <c r="H15" s="14"/>
      <c r="I15" s="14"/>
      <c r="J15" s="14"/>
      <c r="K15" s="14"/>
      <c r="L15" s="14"/>
      <c r="M15" s="14"/>
    </row>
    <row r="16" ht="14.25" spans="1:13">
      <c r="A16" s="11"/>
      <c r="B16" s="24"/>
      <c r="C16" s="25"/>
      <c r="D16" s="14" t="s">
        <v>613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26"/>
      <c r="C17" s="27"/>
      <c r="D17" s="14" t="s">
        <v>614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1" t="s">
        <v>615</v>
      </c>
      <c r="C18" s="22"/>
      <c r="D18" s="14" t="s">
        <v>607</v>
      </c>
      <c r="E18" s="14"/>
      <c r="F18" s="28" t="s">
        <v>616</v>
      </c>
      <c r="G18" s="28"/>
      <c r="H18" s="28"/>
      <c r="I18" s="28" t="s">
        <v>617</v>
      </c>
      <c r="J18" s="28"/>
      <c r="K18" s="28"/>
      <c r="L18" s="28" t="s">
        <v>618</v>
      </c>
      <c r="M18" s="28"/>
    </row>
    <row r="19" ht="14.25" spans="1:13">
      <c r="A19" s="11"/>
      <c r="B19" s="24"/>
      <c r="C19" s="25"/>
      <c r="D19" s="14" t="s">
        <v>610</v>
      </c>
      <c r="E19" s="14"/>
      <c r="F19" s="18">
        <v>30</v>
      </c>
      <c r="G19" s="18"/>
      <c r="H19" s="18"/>
      <c r="I19" s="18"/>
      <c r="J19" s="18"/>
      <c r="K19" s="18"/>
      <c r="L19" s="18"/>
      <c r="M19" s="18"/>
    </row>
    <row r="20" ht="14.25" spans="1:13">
      <c r="A20" s="11"/>
      <c r="B20" s="24"/>
      <c r="C20" s="25"/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</row>
    <row r="21" ht="14.25" spans="1:13">
      <c r="A21" s="11"/>
      <c r="B21" s="24"/>
      <c r="C21" s="25"/>
      <c r="D21" s="18">
        <v>2</v>
      </c>
      <c r="E21" s="18"/>
      <c r="F21" s="18"/>
      <c r="G21" s="18"/>
      <c r="H21" s="18"/>
      <c r="I21" s="18"/>
      <c r="J21" s="18"/>
      <c r="K21" s="18"/>
      <c r="L21" s="18"/>
      <c r="M21" s="18"/>
    </row>
    <row r="22" ht="14.25" spans="1:13">
      <c r="A22" s="11"/>
      <c r="B22" s="24"/>
      <c r="C22" s="25"/>
      <c r="D22" s="18">
        <v>3</v>
      </c>
      <c r="E22" s="18"/>
      <c r="F22" s="14"/>
      <c r="G22" s="14"/>
      <c r="H22" s="14"/>
      <c r="I22" s="14"/>
      <c r="J22" s="14"/>
      <c r="K22" s="14"/>
      <c r="L22" s="14"/>
      <c r="M22" s="14"/>
    </row>
    <row r="23" ht="14.25" spans="1:13">
      <c r="A23" s="11"/>
      <c r="B23" s="26"/>
      <c r="C23" s="27"/>
      <c r="D23" s="18" t="s">
        <v>619</v>
      </c>
      <c r="E23" s="18"/>
      <c r="F23" s="18"/>
      <c r="G23" s="18"/>
      <c r="H23" s="18"/>
      <c r="I23" s="18"/>
      <c r="J23" s="18"/>
      <c r="K23" s="18"/>
      <c r="L23" s="18"/>
      <c r="M23" s="18"/>
    </row>
    <row r="24" ht="14.25" spans="1:13">
      <c r="A24" s="29" t="s">
        <v>620</v>
      </c>
      <c r="B24" s="29"/>
      <c r="C24" s="29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ht="14.25" customHeight="1" spans="1:13">
      <c r="A25" s="30" t="s">
        <v>621</v>
      </c>
      <c r="B25" s="31"/>
      <c r="C25" s="32" t="s">
        <v>622</v>
      </c>
      <c r="D25" s="32"/>
      <c r="E25" s="32"/>
      <c r="F25" s="32"/>
      <c r="G25" s="32"/>
      <c r="H25" s="23" t="s">
        <v>623</v>
      </c>
      <c r="I25" s="23"/>
      <c r="J25" s="23"/>
      <c r="K25" s="23" t="s">
        <v>624</v>
      </c>
      <c r="L25" s="23"/>
      <c r="M25" s="23"/>
    </row>
    <row r="26" ht="14.25" spans="1:13">
      <c r="A26" s="33"/>
      <c r="B26" s="34"/>
      <c r="C26" s="53" t="s">
        <v>683</v>
      </c>
      <c r="D26" s="35"/>
      <c r="E26" s="35"/>
      <c r="F26" s="35"/>
      <c r="G26" s="35"/>
      <c r="H26" s="14"/>
      <c r="I26" s="14"/>
      <c r="J26" s="14"/>
      <c r="K26" s="14"/>
      <c r="L26" s="14"/>
      <c r="M26" s="14"/>
    </row>
    <row r="27" ht="14.25" spans="1:13">
      <c r="A27" s="33"/>
      <c r="B27" s="34"/>
      <c r="C27" s="36" t="s">
        <v>626</v>
      </c>
      <c r="D27" s="36"/>
      <c r="E27" s="36"/>
      <c r="F27" s="36"/>
      <c r="G27" s="36"/>
      <c r="H27" s="14"/>
      <c r="I27" s="14"/>
      <c r="J27" s="14"/>
      <c r="K27" s="14"/>
      <c r="L27" s="14"/>
      <c r="M27" s="14"/>
    </row>
    <row r="28" ht="14.25" spans="1:13">
      <c r="A28" s="33"/>
      <c r="B28" s="34"/>
      <c r="C28" s="36" t="s">
        <v>619</v>
      </c>
      <c r="D28" s="36"/>
      <c r="E28" s="36"/>
      <c r="F28" s="36"/>
      <c r="G28" s="36"/>
      <c r="H28" s="14"/>
      <c r="I28" s="14"/>
      <c r="J28" s="14"/>
      <c r="K28" s="14"/>
      <c r="L28" s="14"/>
      <c r="M28" s="14"/>
    </row>
    <row r="29" ht="28.5" customHeight="1" spans="1:13">
      <c r="A29" s="37" t="s">
        <v>627</v>
      </c>
      <c r="B29" s="38" t="s">
        <v>628</v>
      </c>
      <c r="C29" s="18" t="s">
        <v>629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ht="42.75" customHeight="1" spans="1:13">
      <c r="A30" s="39"/>
      <c r="B30" s="38" t="s">
        <v>630</v>
      </c>
      <c r="C30" s="18" t="s">
        <v>684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14.25" customHeight="1" spans="1:13">
      <c r="A31" s="39"/>
      <c r="B31" s="40" t="s">
        <v>632</v>
      </c>
      <c r="C31" s="14" t="s">
        <v>557</v>
      </c>
      <c r="D31" s="14"/>
      <c r="E31" s="14" t="s">
        <v>558</v>
      </c>
      <c r="F31" s="14"/>
      <c r="G31" s="14"/>
      <c r="H31" s="14" t="s">
        <v>559</v>
      </c>
      <c r="I31" s="14"/>
      <c r="J31" s="14"/>
      <c r="K31" s="14"/>
      <c r="L31" s="14" t="s">
        <v>560</v>
      </c>
      <c r="M31" s="14"/>
    </row>
    <row r="32" ht="14.25" customHeight="1" spans="1:13">
      <c r="A32" s="39"/>
      <c r="B32" s="41"/>
      <c r="C32" s="14" t="s">
        <v>633</v>
      </c>
      <c r="D32" s="14"/>
      <c r="E32" s="14" t="s">
        <v>562</v>
      </c>
      <c r="F32" s="14"/>
      <c r="G32" s="14"/>
      <c r="H32" s="18" t="s">
        <v>685</v>
      </c>
      <c r="I32" s="18"/>
      <c r="J32" s="18"/>
      <c r="K32" s="18"/>
      <c r="L32" s="14" t="s">
        <v>686</v>
      </c>
      <c r="M32" s="14"/>
    </row>
    <row r="33" ht="14.25" customHeight="1" spans="1:13">
      <c r="A33" s="39"/>
      <c r="B33" s="41"/>
      <c r="C33" s="14"/>
      <c r="D33" s="14"/>
      <c r="E33" s="14" t="s">
        <v>565</v>
      </c>
      <c r="F33" s="14"/>
      <c r="G33" s="14"/>
      <c r="H33" s="18" t="s">
        <v>687</v>
      </c>
      <c r="I33" s="18"/>
      <c r="J33" s="18"/>
      <c r="K33" s="18"/>
      <c r="L33" s="14" t="s">
        <v>688</v>
      </c>
      <c r="M33" s="14"/>
    </row>
    <row r="34" ht="14.25" customHeight="1" spans="1:13">
      <c r="A34" s="39"/>
      <c r="B34" s="41"/>
      <c r="C34" s="14"/>
      <c r="D34" s="14"/>
      <c r="E34" s="14" t="s">
        <v>568</v>
      </c>
      <c r="F34" s="14"/>
      <c r="G34" s="14"/>
      <c r="H34" s="18" t="s">
        <v>636</v>
      </c>
      <c r="I34" s="18"/>
      <c r="J34" s="18"/>
      <c r="K34" s="18"/>
      <c r="L34" s="14"/>
      <c r="M34" s="14"/>
    </row>
    <row r="35" ht="14.25" customHeight="1" spans="1:13">
      <c r="A35" s="39"/>
      <c r="B35" s="41"/>
      <c r="C35" s="14"/>
      <c r="D35" s="14"/>
      <c r="E35" s="14" t="s">
        <v>571</v>
      </c>
      <c r="F35" s="14"/>
      <c r="G35" s="14"/>
      <c r="H35" s="18" t="s">
        <v>689</v>
      </c>
      <c r="I35" s="18"/>
      <c r="J35" s="18"/>
      <c r="K35" s="18"/>
      <c r="L35" s="14" t="s">
        <v>690</v>
      </c>
      <c r="M35" s="14"/>
    </row>
    <row r="36" ht="14.25" customHeight="1" spans="1:13">
      <c r="A36" s="39"/>
      <c r="B36" s="41"/>
      <c r="C36" s="14"/>
      <c r="D36" s="14"/>
      <c r="E36" s="14" t="s">
        <v>619</v>
      </c>
      <c r="F36" s="14"/>
      <c r="G36" s="14"/>
      <c r="H36" s="18" t="s">
        <v>636</v>
      </c>
      <c r="I36" s="18"/>
      <c r="J36" s="18"/>
      <c r="K36" s="18"/>
      <c r="L36" s="14"/>
      <c r="M36" s="14"/>
    </row>
    <row r="37" ht="14.25" customHeight="1" spans="1:13">
      <c r="A37" s="39"/>
      <c r="B37" s="41"/>
      <c r="C37" s="14" t="s">
        <v>557</v>
      </c>
      <c r="D37" s="14"/>
      <c r="E37" s="14" t="s">
        <v>558</v>
      </c>
      <c r="F37" s="14"/>
      <c r="G37" s="14"/>
      <c r="H37" s="14" t="s">
        <v>559</v>
      </c>
      <c r="I37" s="14"/>
      <c r="J37" s="14"/>
      <c r="K37" s="14"/>
      <c r="L37" s="14" t="s">
        <v>560</v>
      </c>
      <c r="M37" s="14"/>
    </row>
    <row r="38" ht="14.25" customHeight="1" spans="1:13">
      <c r="A38" s="39"/>
      <c r="B38" s="41"/>
      <c r="C38" s="14" t="s">
        <v>633</v>
      </c>
      <c r="D38" s="14"/>
      <c r="E38" s="14" t="s">
        <v>574</v>
      </c>
      <c r="F38" s="14"/>
      <c r="G38" s="14"/>
      <c r="H38" s="18" t="s">
        <v>636</v>
      </c>
      <c r="I38" s="18"/>
      <c r="J38" s="18"/>
      <c r="K38" s="18"/>
      <c r="L38" s="14"/>
      <c r="M38" s="14"/>
    </row>
    <row r="39" ht="14.25" customHeight="1" spans="1:13">
      <c r="A39" s="39"/>
      <c r="B39" s="41"/>
      <c r="C39" s="14"/>
      <c r="D39" s="14"/>
      <c r="E39" s="14" t="s">
        <v>575</v>
      </c>
      <c r="F39" s="14"/>
      <c r="G39" s="14"/>
      <c r="H39" s="18" t="s">
        <v>691</v>
      </c>
      <c r="I39" s="18"/>
      <c r="J39" s="18"/>
      <c r="K39" s="18"/>
      <c r="L39" s="14" t="s">
        <v>692</v>
      </c>
      <c r="M39" s="14"/>
    </row>
    <row r="40" ht="14.25" customHeight="1" spans="1:13">
      <c r="A40" s="39"/>
      <c r="B40" s="41"/>
      <c r="C40" s="14"/>
      <c r="D40" s="14"/>
      <c r="E40" s="14" t="s">
        <v>578</v>
      </c>
      <c r="F40" s="14"/>
      <c r="G40" s="14"/>
      <c r="H40" s="18" t="s">
        <v>693</v>
      </c>
      <c r="I40" s="18"/>
      <c r="J40" s="18"/>
      <c r="K40" s="18"/>
      <c r="L40" s="14" t="s">
        <v>694</v>
      </c>
      <c r="M40" s="14"/>
    </row>
    <row r="41" ht="14.25" customHeight="1" spans="1:13">
      <c r="A41" s="39"/>
      <c r="B41" s="41"/>
      <c r="C41" s="14"/>
      <c r="D41" s="14"/>
      <c r="E41" s="14" t="s">
        <v>581</v>
      </c>
      <c r="F41" s="14"/>
      <c r="G41" s="14"/>
      <c r="H41" s="18" t="s">
        <v>674</v>
      </c>
      <c r="I41" s="18"/>
      <c r="J41" s="18"/>
      <c r="K41" s="18"/>
      <c r="L41" s="14"/>
      <c r="M41" s="14"/>
    </row>
    <row r="42" ht="14.25" customHeight="1" spans="1:13">
      <c r="A42" s="39"/>
      <c r="B42" s="41"/>
      <c r="C42" s="14"/>
      <c r="D42" s="14"/>
      <c r="E42" s="14" t="s">
        <v>582</v>
      </c>
      <c r="F42" s="14"/>
      <c r="G42" s="14"/>
      <c r="H42" s="18" t="s">
        <v>675</v>
      </c>
      <c r="I42" s="18"/>
      <c r="J42" s="18"/>
      <c r="K42" s="18"/>
      <c r="L42" s="14"/>
      <c r="M42" s="14"/>
    </row>
    <row r="43" ht="14.25" customHeight="1" spans="1:13">
      <c r="A43" s="39"/>
      <c r="B43" s="41"/>
      <c r="C43" s="14"/>
      <c r="D43" s="14"/>
      <c r="E43" s="14" t="s">
        <v>619</v>
      </c>
      <c r="F43" s="14"/>
      <c r="G43" s="14"/>
      <c r="H43" s="18" t="s">
        <v>636</v>
      </c>
      <c r="I43" s="18"/>
      <c r="J43" s="18"/>
      <c r="K43" s="18"/>
      <c r="L43" s="14"/>
      <c r="M43" s="14"/>
    </row>
    <row r="44" ht="14.25" customHeight="1" spans="1:13">
      <c r="A44" s="29" t="s">
        <v>643</v>
      </c>
      <c r="B44" s="29"/>
      <c r="C44" s="29"/>
      <c r="D44" s="12"/>
      <c r="E44" s="42"/>
      <c r="F44" s="42"/>
      <c r="G44" s="42"/>
      <c r="H44" s="42"/>
      <c r="I44" s="42"/>
      <c r="J44" s="42"/>
      <c r="K44" s="42"/>
      <c r="L44" s="42"/>
      <c r="M44" s="13"/>
    </row>
    <row r="45" ht="14.25" customHeight="1" spans="1:13">
      <c r="A45" s="29" t="s">
        <v>644</v>
      </c>
      <c r="B45" s="29"/>
      <c r="C45" s="29"/>
      <c r="D45" s="43" t="s">
        <v>645</v>
      </c>
      <c r="E45" s="44"/>
      <c r="F45" s="44"/>
      <c r="G45" s="44"/>
      <c r="H45" s="44"/>
      <c r="I45" s="44"/>
      <c r="J45" s="44"/>
      <c r="K45" s="44"/>
      <c r="L45" s="44"/>
      <c r="M45" s="52"/>
    </row>
  </sheetData>
  <mergeCells count="138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32:D36"/>
    <mergeCell ref="C38:D43"/>
  </mergeCells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C29" sqref="C29:M29"/>
    </sheetView>
  </sheetViews>
  <sheetFormatPr defaultColWidth="9" defaultRowHeight="11.25"/>
  <sheetData>
    <row r="1" ht="27" spans="1:13">
      <c r="A1" s="8" t="s">
        <v>587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0.25" spans="1:13">
      <c r="A2" s="9" t="s">
        <v>588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4.25" spans="1:13">
      <c r="A3" s="10" t="s">
        <v>589</v>
      </c>
      <c r="B3" s="10"/>
      <c r="C3" s="10"/>
      <c r="D3" s="10"/>
      <c r="E3" s="10"/>
      <c r="F3" s="10"/>
      <c r="G3" s="10"/>
      <c r="H3" s="10"/>
      <c r="I3" s="10" t="s">
        <v>590</v>
      </c>
      <c r="J3" s="10"/>
      <c r="K3" s="10"/>
      <c r="L3" s="10"/>
      <c r="M3" s="48"/>
    </row>
    <row r="4" ht="14.25" spans="1:13">
      <c r="A4" s="11" t="s">
        <v>591</v>
      </c>
      <c r="B4" s="12" t="s">
        <v>304</v>
      </c>
      <c r="C4" s="13"/>
      <c r="D4" s="14" t="s">
        <v>328</v>
      </c>
      <c r="E4" s="14"/>
      <c r="F4" s="14"/>
      <c r="G4" s="14"/>
      <c r="H4" s="14"/>
      <c r="I4" s="14"/>
      <c r="J4" s="14"/>
      <c r="K4" s="14"/>
      <c r="L4" s="14"/>
      <c r="M4" s="14"/>
    </row>
    <row r="5" ht="14.25" spans="1:13">
      <c r="A5" s="11"/>
      <c r="B5" s="12" t="s">
        <v>592</v>
      </c>
      <c r="C5" s="13"/>
      <c r="D5" s="14" t="s">
        <v>699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594</v>
      </c>
      <c r="C6" s="13"/>
      <c r="D6" s="15" t="s">
        <v>200</v>
      </c>
      <c r="E6" s="16"/>
      <c r="F6" s="17"/>
      <c r="G6" s="14" t="s">
        <v>595</v>
      </c>
      <c r="H6" s="14"/>
      <c r="I6" s="14"/>
      <c r="J6" s="14" t="s">
        <v>596</v>
      </c>
      <c r="K6" s="14"/>
      <c r="L6" s="14"/>
      <c r="M6" s="14"/>
    </row>
    <row r="7" ht="14.25" spans="1:13">
      <c r="A7" s="11"/>
      <c r="B7" s="12" t="s">
        <v>597</v>
      </c>
      <c r="C7" s="13"/>
      <c r="D7" s="14" t="s">
        <v>647</v>
      </c>
      <c r="E7" s="14"/>
      <c r="F7" s="14"/>
      <c r="G7" s="14" t="s">
        <v>536</v>
      </c>
      <c r="H7" s="14"/>
      <c r="I7" s="14"/>
      <c r="J7" s="14">
        <v>13575047836</v>
      </c>
      <c r="K7" s="14"/>
      <c r="L7" s="14"/>
      <c r="M7" s="14"/>
    </row>
    <row r="8" ht="14.25" spans="1:13">
      <c r="A8" s="11"/>
      <c r="B8" s="12" t="s">
        <v>534</v>
      </c>
      <c r="C8" s="13"/>
      <c r="D8" s="14" t="s">
        <v>648</v>
      </c>
      <c r="E8" s="14"/>
      <c r="F8" s="14"/>
      <c r="G8" s="14" t="s">
        <v>536</v>
      </c>
      <c r="H8" s="14"/>
      <c r="I8" s="14"/>
      <c r="J8" s="14">
        <v>15073035933</v>
      </c>
      <c r="K8" s="14"/>
      <c r="L8" s="14"/>
      <c r="M8" s="14"/>
    </row>
    <row r="9" ht="14.25" spans="1:13">
      <c r="A9" s="11"/>
      <c r="B9" s="12" t="s">
        <v>600</v>
      </c>
      <c r="C9" s="13"/>
      <c r="D9" s="18" t="s">
        <v>700</v>
      </c>
      <c r="E9" s="18"/>
      <c r="F9" s="18"/>
      <c r="G9" s="18"/>
      <c r="H9" s="18"/>
      <c r="I9" s="18"/>
      <c r="J9" s="18"/>
      <c r="K9" s="18"/>
      <c r="L9" s="18"/>
      <c r="M9" s="18"/>
    </row>
    <row r="10" ht="14.25" spans="1:13">
      <c r="A10" s="11"/>
      <c r="B10" s="12" t="s">
        <v>602</v>
      </c>
      <c r="C10" s="13"/>
      <c r="D10" s="18" t="s">
        <v>701</v>
      </c>
      <c r="E10" s="18"/>
      <c r="F10" s="18"/>
      <c r="G10" s="18"/>
      <c r="H10" s="18"/>
      <c r="I10" s="18"/>
      <c r="J10" s="18"/>
      <c r="K10" s="18"/>
      <c r="L10" s="18"/>
      <c r="M10" s="18"/>
    </row>
    <row r="11" ht="14.25" spans="1:13">
      <c r="A11" s="11"/>
      <c r="B11" s="12" t="s">
        <v>603</v>
      </c>
      <c r="C11" s="13"/>
      <c r="D11" s="14" t="s">
        <v>680</v>
      </c>
      <c r="E11" s="14"/>
      <c r="F11" s="14"/>
      <c r="G11" s="14"/>
      <c r="H11" s="14"/>
      <c r="I11" s="14"/>
      <c r="J11" s="14"/>
      <c r="K11" s="14"/>
      <c r="L11" s="14"/>
      <c r="M11" s="14"/>
    </row>
    <row r="12" ht="14.25" spans="1:13">
      <c r="A12" s="11" t="s">
        <v>605</v>
      </c>
      <c r="B12" s="21" t="s">
        <v>606</v>
      </c>
      <c r="C12" s="22"/>
      <c r="D12" s="23" t="s">
        <v>607</v>
      </c>
      <c r="E12" s="23"/>
      <c r="F12" s="23" t="s">
        <v>608</v>
      </c>
      <c r="G12" s="23"/>
      <c r="H12" s="23"/>
      <c r="I12" s="23"/>
      <c r="J12" s="23" t="s">
        <v>609</v>
      </c>
      <c r="K12" s="23"/>
      <c r="L12" s="23"/>
      <c r="M12" s="23"/>
    </row>
    <row r="13" ht="14.25" spans="1:13">
      <c r="A13" s="11"/>
      <c r="B13" s="24"/>
      <c r="C13" s="25"/>
      <c r="D13" s="14" t="s">
        <v>610</v>
      </c>
      <c r="E13" s="14"/>
      <c r="F13" s="14"/>
      <c r="G13" s="14"/>
      <c r="H13" s="14"/>
      <c r="I13" s="14"/>
      <c r="J13" s="14">
        <v>1000</v>
      </c>
      <c r="K13" s="14"/>
      <c r="L13" s="14"/>
      <c r="M13" s="14"/>
    </row>
    <row r="14" ht="14.25" spans="1:13">
      <c r="A14" s="11"/>
      <c r="B14" s="24"/>
      <c r="C14" s="25"/>
      <c r="D14" s="14" t="s">
        <v>611</v>
      </c>
      <c r="E14" s="14"/>
      <c r="F14" s="14"/>
      <c r="G14" s="14"/>
      <c r="H14" s="14"/>
      <c r="I14" s="14"/>
      <c r="J14" s="14">
        <v>1000</v>
      </c>
      <c r="K14" s="14"/>
      <c r="L14" s="14"/>
      <c r="M14" s="14"/>
    </row>
    <row r="15" ht="14.25" spans="1:13">
      <c r="A15" s="11"/>
      <c r="B15" s="24"/>
      <c r="C15" s="25"/>
      <c r="D15" s="14" t="s">
        <v>612</v>
      </c>
      <c r="E15" s="14"/>
      <c r="F15" s="14"/>
      <c r="G15" s="14"/>
      <c r="H15" s="14"/>
      <c r="I15" s="14"/>
      <c r="J15" s="14"/>
      <c r="K15" s="14"/>
      <c r="L15" s="14"/>
      <c r="M15" s="14"/>
    </row>
    <row r="16" ht="14.25" spans="1:13">
      <c r="A16" s="11"/>
      <c r="B16" s="24"/>
      <c r="C16" s="25"/>
      <c r="D16" s="14" t="s">
        <v>613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26"/>
      <c r="C17" s="27"/>
      <c r="D17" s="14" t="s">
        <v>614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1" t="s">
        <v>615</v>
      </c>
      <c r="C18" s="22"/>
      <c r="D18" s="14" t="s">
        <v>607</v>
      </c>
      <c r="E18" s="14"/>
      <c r="F18" s="28" t="s">
        <v>616</v>
      </c>
      <c r="G18" s="28"/>
      <c r="H18" s="28"/>
      <c r="I18" s="28" t="s">
        <v>617</v>
      </c>
      <c r="J18" s="28"/>
      <c r="K18" s="28"/>
      <c r="L18" s="28" t="s">
        <v>618</v>
      </c>
      <c r="M18" s="28"/>
    </row>
    <row r="19" ht="14.25" spans="1:13">
      <c r="A19" s="11"/>
      <c r="B19" s="24"/>
      <c r="C19" s="25"/>
      <c r="D19" s="14" t="s">
        <v>610</v>
      </c>
      <c r="E19" s="14"/>
      <c r="F19" s="18"/>
      <c r="G19" s="18"/>
      <c r="H19" s="18"/>
      <c r="I19" s="18">
        <v>1000</v>
      </c>
      <c r="J19" s="18"/>
      <c r="K19" s="18"/>
      <c r="L19" s="18"/>
      <c r="M19" s="18"/>
    </row>
    <row r="20" ht="14.25" spans="1:13">
      <c r="A20" s="11"/>
      <c r="B20" s="24"/>
      <c r="C20" s="25"/>
      <c r="D20" s="18">
        <v>1</v>
      </c>
      <c r="E20" s="18"/>
      <c r="F20" s="18"/>
      <c r="G20" s="18"/>
      <c r="H20" s="18"/>
      <c r="I20" s="18">
        <v>1000</v>
      </c>
      <c r="J20" s="18"/>
      <c r="K20" s="18"/>
      <c r="L20" s="18"/>
      <c r="M20" s="18"/>
    </row>
    <row r="21" ht="14.25" spans="1:13">
      <c r="A21" s="11"/>
      <c r="B21" s="24"/>
      <c r="C21" s="25"/>
      <c r="D21" s="18">
        <v>2</v>
      </c>
      <c r="E21" s="18"/>
      <c r="F21" s="18"/>
      <c r="G21" s="18"/>
      <c r="H21" s="18"/>
      <c r="I21" s="18"/>
      <c r="J21" s="18"/>
      <c r="K21" s="18"/>
      <c r="L21" s="18"/>
      <c r="M21" s="18"/>
    </row>
    <row r="22" ht="14.25" spans="1:13">
      <c r="A22" s="11"/>
      <c r="B22" s="24"/>
      <c r="C22" s="25"/>
      <c r="D22" s="18">
        <v>3</v>
      </c>
      <c r="E22" s="18"/>
      <c r="F22" s="14"/>
      <c r="G22" s="14"/>
      <c r="H22" s="14"/>
      <c r="I22" s="14"/>
      <c r="J22" s="14"/>
      <c r="K22" s="14"/>
      <c r="L22" s="14"/>
      <c r="M22" s="14"/>
    </row>
    <row r="23" ht="14.25" spans="1:13">
      <c r="A23" s="11"/>
      <c r="B23" s="26"/>
      <c r="C23" s="27"/>
      <c r="D23" s="18" t="s">
        <v>619</v>
      </c>
      <c r="E23" s="18"/>
      <c r="F23" s="18"/>
      <c r="G23" s="18"/>
      <c r="H23" s="18"/>
      <c r="I23" s="18"/>
      <c r="J23" s="18"/>
      <c r="K23" s="18"/>
      <c r="L23" s="18"/>
      <c r="M23" s="18"/>
    </row>
    <row r="24" ht="14.25" spans="1:13">
      <c r="A24" s="29" t="s">
        <v>620</v>
      </c>
      <c r="B24" s="29"/>
      <c r="C24" s="29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ht="14.25" spans="1:13">
      <c r="A25" s="30" t="s">
        <v>621</v>
      </c>
      <c r="B25" s="31"/>
      <c r="C25" s="32" t="s">
        <v>622</v>
      </c>
      <c r="D25" s="32"/>
      <c r="E25" s="32"/>
      <c r="F25" s="32"/>
      <c r="G25" s="32"/>
      <c r="H25" s="23" t="s">
        <v>623</v>
      </c>
      <c r="I25" s="23"/>
      <c r="J25" s="23"/>
      <c r="K25" s="23" t="s">
        <v>624</v>
      </c>
      <c r="L25" s="23"/>
      <c r="M25" s="23"/>
    </row>
    <row r="26" ht="14.25" spans="1:13">
      <c r="A26" s="33"/>
      <c r="B26" s="34"/>
      <c r="C26" s="54" t="s">
        <v>650</v>
      </c>
      <c r="D26" s="35"/>
      <c r="E26" s="35"/>
      <c r="F26" s="35"/>
      <c r="G26" s="35"/>
      <c r="H26" s="14"/>
      <c r="I26" s="14"/>
      <c r="J26" s="14"/>
      <c r="K26" s="14"/>
      <c r="L26" s="14"/>
      <c r="M26" s="14"/>
    </row>
    <row r="27" ht="14.25" spans="1:13">
      <c r="A27" s="33"/>
      <c r="B27" s="34"/>
      <c r="C27" s="36" t="s">
        <v>626</v>
      </c>
      <c r="D27" s="36"/>
      <c r="E27" s="36"/>
      <c r="F27" s="36"/>
      <c r="G27" s="36"/>
      <c r="H27" s="14"/>
      <c r="I27" s="14"/>
      <c r="J27" s="14"/>
      <c r="K27" s="14"/>
      <c r="L27" s="14"/>
      <c r="M27" s="14"/>
    </row>
    <row r="28" ht="14.25" spans="1:13">
      <c r="A28" s="33"/>
      <c r="B28" s="34"/>
      <c r="C28" s="36" t="s">
        <v>619</v>
      </c>
      <c r="D28" s="36"/>
      <c r="E28" s="36"/>
      <c r="F28" s="36"/>
      <c r="G28" s="36"/>
      <c r="H28" s="14"/>
      <c r="I28" s="14"/>
      <c r="J28" s="14"/>
      <c r="K28" s="14"/>
      <c r="L28" s="14"/>
      <c r="M28" s="14"/>
    </row>
    <row r="29" ht="28.5" spans="1:13">
      <c r="A29" s="37" t="s">
        <v>627</v>
      </c>
      <c r="B29" s="38" t="s">
        <v>628</v>
      </c>
      <c r="C29" s="18" t="s">
        <v>555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ht="42.75" spans="1:13">
      <c r="A30" s="39"/>
      <c r="B30" s="38" t="s">
        <v>630</v>
      </c>
      <c r="C30" s="18" t="s">
        <v>555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14.25" spans="1:13">
      <c r="A31" s="39"/>
      <c r="B31" s="40" t="s">
        <v>632</v>
      </c>
      <c r="C31" s="14" t="s">
        <v>557</v>
      </c>
      <c r="D31" s="14"/>
      <c r="E31" s="14" t="s">
        <v>558</v>
      </c>
      <c r="F31" s="14"/>
      <c r="G31" s="14"/>
      <c r="H31" s="14" t="s">
        <v>559</v>
      </c>
      <c r="I31" s="14"/>
      <c r="J31" s="14"/>
      <c r="K31" s="14"/>
      <c r="L31" s="14" t="s">
        <v>560</v>
      </c>
      <c r="M31" s="14"/>
    </row>
    <row r="32" ht="14.25" spans="1:13">
      <c r="A32" s="39"/>
      <c r="B32" s="41"/>
      <c r="C32" s="14" t="s">
        <v>633</v>
      </c>
      <c r="D32" s="14"/>
      <c r="E32" s="14" t="s">
        <v>562</v>
      </c>
      <c r="F32" s="14"/>
      <c r="G32" s="14"/>
      <c r="H32" s="18" t="s">
        <v>702</v>
      </c>
      <c r="I32" s="18"/>
      <c r="J32" s="18"/>
      <c r="K32" s="18"/>
      <c r="L32" s="14" t="s">
        <v>703</v>
      </c>
      <c r="M32" s="14"/>
    </row>
    <row r="33" ht="14.25" spans="1:13">
      <c r="A33" s="39"/>
      <c r="B33" s="41"/>
      <c r="C33" s="14"/>
      <c r="D33" s="14"/>
      <c r="E33" s="14" t="s">
        <v>565</v>
      </c>
      <c r="F33" s="14"/>
      <c r="G33" s="14"/>
      <c r="H33" s="18" t="s">
        <v>704</v>
      </c>
      <c r="I33" s="18"/>
      <c r="J33" s="18"/>
      <c r="K33" s="18"/>
      <c r="L33" s="14" t="s">
        <v>658</v>
      </c>
      <c r="M33" s="14"/>
    </row>
    <row r="34" ht="14.25" spans="1:13">
      <c r="A34" s="39"/>
      <c r="B34" s="41"/>
      <c r="C34" s="14"/>
      <c r="D34" s="14"/>
      <c r="E34" s="14" t="s">
        <v>568</v>
      </c>
      <c r="F34" s="14"/>
      <c r="G34" s="14"/>
      <c r="H34" s="18" t="s">
        <v>705</v>
      </c>
      <c r="I34" s="18"/>
      <c r="J34" s="18"/>
      <c r="K34" s="18"/>
      <c r="L34" s="14" t="s">
        <v>706</v>
      </c>
      <c r="M34" s="14"/>
    </row>
    <row r="35" ht="14.25" spans="1:13">
      <c r="A35" s="39"/>
      <c r="B35" s="41"/>
      <c r="C35" s="14"/>
      <c r="D35" s="14"/>
      <c r="E35" s="14" t="s">
        <v>571</v>
      </c>
      <c r="F35" s="14"/>
      <c r="G35" s="14"/>
      <c r="H35" s="18" t="s">
        <v>707</v>
      </c>
      <c r="I35" s="18"/>
      <c r="J35" s="18"/>
      <c r="K35" s="18"/>
      <c r="L35" s="14" t="s">
        <v>708</v>
      </c>
      <c r="M35" s="14"/>
    </row>
    <row r="36" ht="14.25" spans="1:13">
      <c r="A36" s="39"/>
      <c r="B36" s="41"/>
      <c r="C36" s="14"/>
      <c r="D36" s="14"/>
      <c r="E36" s="14" t="s">
        <v>619</v>
      </c>
      <c r="F36" s="14"/>
      <c r="G36" s="14"/>
      <c r="H36" s="18" t="s">
        <v>636</v>
      </c>
      <c r="I36" s="18"/>
      <c r="J36" s="18"/>
      <c r="K36" s="18"/>
      <c r="L36" s="14"/>
      <c r="M36" s="14"/>
    </row>
    <row r="37" ht="14.25" spans="1:13">
      <c r="A37" s="39"/>
      <c r="B37" s="41"/>
      <c r="C37" s="14" t="s">
        <v>557</v>
      </c>
      <c r="D37" s="14"/>
      <c r="E37" s="14" t="s">
        <v>558</v>
      </c>
      <c r="F37" s="14"/>
      <c r="G37" s="14"/>
      <c r="H37" s="14" t="s">
        <v>559</v>
      </c>
      <c r="I37" s="14"/>
      <c r="J37" s="14"/>
      <c r="K37" s="14"/>
      <c r="L37" s="14" t="s">
        <v>560</v>
      </c>
      <c r="M37" s="14"/>
    </row>
    <row r="38" ht="14.25" spans="1:13">
      <c r="A38" s="39"/>
      <c r="B38" s="41"/>
      <c r="C38" s="14" t="s">
        <v>633</v>
      </c>
      <c r="D38" s="14"/>
      <c r="E38" s="14" t="s">
        <v>574</v>
      </c>
      <c r="F38" s="14"/>
      <c r="G38" s="14"/>
      <c r="H38" s="18" t="s">
        <v>636</v>
      </c>
      <c r="I38" s="18"/>
      <c r="J38" s="18"/>
      <c r="K38" s="18"/>
      <c r="L38" s="14"/>
      <c r="M38" s="14"/>
    </row>
    <row r="39" ht="14.25" spans="1:13">
      <c r="A39" s="39"/>
      <c r="B39" s="41"/>
      <c r="C39" s="14"/>
      <c r="D39" s="14"/>
      <c r="E39" s="14" t="s">
        <v>575</v>
      </c>
      <c r="F39" s="14"/>
      <c r="G39" s="14"/>
      <c r="H39" s="18" t="s">
        <v>709</v>
      </c>
      <c r="I39" s="18"/>
      <c r="J39" s="18"/>
      <c r="K39" s="18"/>
      <c r="L39" s="14"/>
      <c r="M39" s="14"/>
    </row>
    <row r="40" ht="14.25" spans="1:13">
      <c r="A40" s="39"/>
      <c r="B40" s="41"/>
      <c r="C40" s="14"/>
      <c r="D40" s="14"/>
      <c r="E40" s="14" t="s">
        <v>578</v>
      </c>
      <c r="F40" s="14"/>
      <c r="G40" s="14"/>
      <c r="H40" s="18" t="s">
        <v>710</v>
      </c>
      <c r="I40" s="18"/>
      <c r="J40" s="18"/>
      <c r="K40" s="18"/>
      <c r="L40" s="14" t="s">
        <v>658</v>
      </c>
      <c r="M40" s="14"/>
    </row>
    <row r="41" ht="14.25" spans="1:13">
      <c r="A41" s="39"/>
      <c r="B41" s="41"/>
      <c r="C41" s="14"/>
      <c r="D41" s="14"/>
      <c r="E41" s="14" t="s">
        <v>581</v>
      </c>
      <c r="F41" s="14"/>
      <c r="G41" s="14"/>
      <c r="H41" s="18" t="s">
        <v>711</v>
      </c>
      <c r="I41" s="18"/>
      <c r="J41" s="18"/>
      <c r="K41" s="18"/>
      <c r="L41" s="14"/>
      <c r="M41" s="14"/>
    </row>
    <row r="42" ht="14.25" spans="1:13">
      <c r="A42" s="39"/>
      <c r="B42" s="41"/>
      <c r="C42" s="14"/>
      <c r="D42" s="14"/>
      <c r="E42" s="14" t="s">
        <v>582</v>
      </c>
      <c r="F42" s="14"/>
      <c r="G42" s="14"/>
      <c r="H42" s="18" t="s">
        <v>675</v>
      </c>
      <c r="I42" s="18"/>
      <c r="J42" s="18"/>
      <c r="K42" s="18"/>
      <c r="L42" s="14"/>
      <c r="M42" s="14"/>
    </row>
    <row r="43" ht="14.25" spans="1:13">
      <c r="A43" s="39"/>
      <c r="B43" s="41"/>
      <c r="C43" s="14"/>
      <c r="D43" s="14"/>
      <c r="E43" s="14" t="s">
        <v>619</v>
      </c>
      <c r="F43" s="14"/>
      <c r="G43" s="14"/>
      <c r="H43" s="18" t="s">
        <v>636</v>
      </c>
      <c r="I43" s="18"/>
      <c r="J43" s="18"/>
      <c r="K43" s="18"/>
      <c r="L43" s="14"/>
      <c r="M43" s="14"/>
    </row>
    <row r="44" ht="14.25" spans="1:13">
      <c r="A44" s="29" t="s">
        <v>643</v>
      </c>
      <c r="B44" s="29"/>
      <c r="C44" s="29"/>
      <c r="D44" s="12"/>
      <c r="E44" s="42"/>
      <c r="F44" s="42"/>
      <c r="G44" s="42"/>
      <c r="H44" s="42"/>
      <c r="I44" s="42"/>
      <c r="J44" s="42"/>
      <c r="K44" s="42"/>
      <c r="L44" s="42"/>
      <c r="M44" s="13"/>
    </row>
    <row r="45" ht="14.25" spans="1:13">
      <c r="A45" s="29" t="s">
        <v>644</v>
      </c>
      <c r="B45" s="29"/>
      <c r="C45" s="29"/>
      <c r="D45" s="43" t="s">
        <v>645</v>
      </c>
      <c r="E45" s="44"/>
      <c r="F45" s="44"/>
      <c r="G45" s="44"/>
      <c r="H45" s="44"/>
      <c r="I45" s="44"/>
      <c r="J45" s="44"/>
      <c r="K45" s="44"/>
      <c r="L45" s="44"/>
      <c r="M45" s="52"/>
    </row>
  </sheetData>
  <mergeCells count="138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32:D36"/>
    <mergeCell ref="C38:D43"/>
  </mergeCells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C29" sqref="C29:M29"/>
    </sheetView>
  </sheetViews>
  <sheetFormatPr defaultColWidth="9" defaultRowHeight="11.25"/>
  <sheetData>
    <row r="1" ht="27" spans="1:13">
      <c r="A1" s="8" t="s">
        <v>587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0.25" spans="1:13">
      <c r="A2" s="9" t="s">
        <v>588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4.25" spans="1:13">
      <c r="A3" s="10" t="s">
        <v>589</v>
      </c>
      <c r="B3" s="10"/>
      <c r="C3" s="10"/>
      <c r="D3" s="10"/>
      <c r="E3" s="10"/>
      <c r="F3" s="10"/>
      <c r="G3" s="10"/>
      <c r="H3" s="10"/>
      <c r="I3" s="10" t="s">
        <v>590</v>
      </c>
      <c r="J3" s="10"/>
      <c r="K3" s="10"/>
      <c r="L3" s="10"/>
      <c r="M3" s="48"/>
    </row>
    <row r="4" ht="14.25" spans="1:13">
      <c r="A4" s="11" t="s">
        <v>591</v>
      </c>
      <c r="B4" s="12" t="s">
        <v>304</v>
      </c>
      <c r="C4" s="13"/>
      <c r="D4" s="14" t="s">
        <v>329</v>
      </c>
      <c r="E4" s="14"/>
      <c r="F4" s="14"/>
      <c r="G4" s="14"/>
      <c r="H4" s="14"/>
      <c r="I4" s="14"/>
      <c r="J4" s="14"/>
      <c r="K4" s="14"/>
      <c r="L4" s="14"/>
      <c r="M4" s="14"/>
    </row>
    <row r="5" ht="14.25" spans="1:13">
      <c r="A5" s="11"/>
      <c r="B5" s="12" t="s">
        <v>592</v>
      </c>
      <c r="C5" s="13"/>
      <c r="D5" s="14" t="s">
        <v>699</v>
      </c>
      <c r="E5" s="14"/>
      <c r="F5" s="14"/>
      <c r="G5" s="14"/>
      <c r="H5" s="14"/>
      <c r="I5" s="14"/>
      <c r="J5" s="14"/>
      <c r="K5" s="14"/>
      <c r="L5" s="14"/>
      <c r="M5" s="14"/>
    </row>
    <row r="6" ht="14.25" spans="1:13">
      <c r="A6" s="11"/>
      <c r="B6" s="12" t="s">
        <v>594</v>
      </c>
      <c r="C6" s="13"/>
      <c r="D6" s="15" t="s">
        <v>200</v>
      </c>
      <c r="E6" s="16"/>
      <c r="F6" s="17"/>
      <c r="G6" s="14" t="s">
        <v>595</v>
      </c>
      <c r="H6" s="14"/>
      <c r="I6" s="14"/>
      <c r="J6" s="14" t="s">
        <v>596</v>
      </c>
      <c r="K6" s="14"/>
      <c r="L6" s="14"/>
      <c r="M6" s="14"/>
    </row>
    <row r="7" ht="14.25" spans="1:13">
      <c r="A7" s="11"/>
      <c r="B7" s="12" t="s">
        <v>597</v>
      </c>
      <c r="C7" s="13"/>
      <c r="D7" s="14" t="s">
        <v>647</v>
      </c>
      <c r="E7" s="14"/>
      <c r="F7" s="14"/>
      <c r="G7" s="14" t="s">
        <v>536</v>
      </c>
      <c r="H7" s="14"/>
      <c r="I7" s="14"/>
      <c r="J7" s="14">
        <v>13575047836</v>
      </c>
      <c r="K7" s="14"/>
      <c r="L7" s="14"/>
      <c r="M7" s="14"/>
    </row>
    <row r="8" ht="14.25" spans="1:13">
      <c r="A8" s="11"/>
      <c r="B8" s="12" t="s">
        <v>534</v>
      </c>
      <c r="C8" s="13"/>
      <c r="D8" s="14" t="s">
        <v>648</v>
      </c>
      <c r="E8" s="14"/>
      <c r="F8" s="14"/>
      <c r="G8" s="14" t="s">
        <v>536</v>
      </c>
      <c r="H8" s="14"/>
      <c r="I8" s="14"/>
      <c r="J8" s="14">
        <v>15073035933</v>
      </c>
      <c r="K8" s="14"/>
      <c r="L8" s="14"/>
      <c r="M8" s="14"/>
    </row>
    <row r="9" ht="14.25" spans="1:13">
      <c r="A9" s="11"/>
      <c r="B9" s="12" t="s">
        <v>600</v>
      </c>
      <c r="C9" s="13"/>
      <c r="D9" s="18" t="s">
        <v>712</v>
      </c>
      <c r="E9" s="18"/>
      <c r="F9" s="18"/>
      <c r="G9" s="18"/>
      <c r="H9" s="18"/>
      <c r="I9" s="18"/>
      <c r="J9" s="18"/>
      <c r="K9" s="18"/>
      <c r="L9" s="18"/>
      <c r="M9" s="18"/>
    </row>
    <row r="10" ht="14.25" spans="1:13">
      <c r="A10" s="11"/>
      <c r="B10" s="12" t="s">
        <v>602</v>
      </c>
      <c r="C10" s="13"/>
      <c r="D10" s="18" t="s">
        <v>329</v>
      </c>
      <c r="E10" s="18"/>
      <c r="F10" s="18"/>
      <c r="G10" s="18"/>
      <c r="H10" s="18"/>
      <c r="I10" s="18"/>
      <c r="J10" s="18"/>
      <c r="K10" s="18"/>
      <c r="L10" s="18"/>
      <c r="M10" s="18"/>
    </row>
    <row r="11" ht="14.25" spans="1:13">
      <c r="A11" s="11"/>
      <c r="B11" s="12" t="s">
        <v>603</v>
      </c>
      <c r="C11" s="13"/>
      <c r="D11" s="14" t="s">
        <v>680</v>
      </c>
      <c r="E11" s="14"/>
      <c r="F11" s="14"/>
      <c r="G11" s="14"/>
      <c r="H11" s="14"/>
      <c r="I11" s="14"/>
      <c r="J11" s="14"/>
      <c r="K11" s="14"/>
      <c r="L11" s="14"/>
      <c r="M11" s="14"/>
    </row>
    <row r="12" ht="14.25" spans="1:13">
      <c r="A12" s="11" t="s">
        <v>605</v>
      </c>
      <c r="B12" s="21" t="s">
        <v>606</v>
      </c>
      <c r="C12" s="22"/>
      <c r="D12" s="23" t="s">
        <v>607</v>
      </c>
      <c r="E12" s="23"/>
      <c r="F12" s="23" t="s">
        <v>608</v>
      </c>
      <c r="G12" s="23"/>
      <c r="H12" s="23"/>
      <c r="I12" s="23"/>
      <c r="J12" s="23" t="s">
        <v>609</v>
      </c>
      <c r="K12" s="23"/>
      <c r="L12" s="23"/>
      <c r="M12" s="23"/>
    </row>
    <row r="13" ht="14.25" spans="1:13">
      <c r="A13" s="11"/>
      <c r="B13" s="24"/>
      <c r="C13" s="25"/>
      <c r="D13" s="14" t="s">
        <v>610</v>
      </c>
      <c r="E13" s="14"/>
      <c r="F13" s="14"/>
      <c r="G13" s="14"/>
      <c r="H13" s="14"/>
      <c r="I13" s="14"/>
      <c r="J13" s="14">
        <v>1500</v>
      </c>
      <c r="K13" s="14"/>
      <c r="L13" s="14"/>
      <c r="M13" s="14"/>
    </row>
    <row r="14" ht="14.25" spans="1:13">
      <c r="A14" s="11"/>
      <c r="B14" s="24"/>
      <c r="C14" s="25"/>
      <c r="D14" s="14" t="s">
        <v>611</v>
      </c>
      <c r="E14" s="14"/>
      <c r="F14" s="14"/>
      <c r="G14" s="14"/>
      <c r="H14" s="14"/>
      <c r="I14" s="14"/>
      <c r="J14" s="14">
        <v>1500</v>
      </c>
      <c r="K14" s="14"/>
      <c r="L14" s="14"/>
      <c r="M14" s="14"/>
    </row>
    <row r="15" ht="14.25" spans="1:13">
      <c r="A15" s="11"/>
      <c r="B15" s="24"/>
      <c r="C15" s="25"/>
      <c r="D15" s="14" t="s">
        <v>612</v>
      </c>
      <c r="E15" s="14"/>
      <c r="F15" s="14"/>
      <c r="G15" s="14"/>
      <c r="H15" s="14"/>
      <c r="I15" s="14"/>
      <c r="J15" s="14"/>
      <c r="K15" s="14"/>
      <c r="L15" s="14"/>
      <c r="M15" s="14"/>
    </row>
    <row r="16" ht="14.25" spans="1:13">
      <c r="A16" s="11"/>
      <c r="B16" s="24"/>
      <c r="C16" s="25"/>
      <c r="D16" s="14" t="s">
        <v>613</v>
      </c>
      <c r="E16" s="14"/>
      <c r="F16" s="14"/>
      <c r="G16" s="14"/>
      <c r="H16" s="14"/>
      <c r="I16" s="14"/>
      <c r="J16" s="14"/>
      <c r="K16" s="14"/>
      <c r="L16" s="14"/>
      <c r="M16" s="14"/>
    </row>
    <row r="17" ht="14.25" spans="1:13">
      <c r="A17" s="11"/>
      <c r="B17" s="26"/>
      <c r="C17" s="27"/>
      <c r="D17" s="14" t="s">
        <v>614</v>
      </c>
      <c r="E17" s="14"/>
      <c r="F17" s="14"/>
      <c r="G17" s="14"/>
      <c r="H17" s="14"/>
      <c r="I17" s="14"/>
      <c r="J17" s="14"/>
      <c r="K17" s="14"/>
      <c r="L17" s="14"/>
      <c r="M17" s="14"/>
    </row>
    <row r="18" ht="14.25" spans="1:13">
      <c r="A18" s="11"/>
      <c r="B18" s="21" t="s">
        <v>615</v>
      </c>
      <c r="C18" s="22"/>
      <c r="D18" s="14" t="s">
        <v>607</v>
      </c>
      <c r="E18" s="14"/>
      <c r="F18" s="28" t="s">
        <v>616</v>
      </c>
      <c r="G18" s="28"/>
      <c r="H18" s="28"/>
      <c r="I18" s="28" t="s">
        <v>617</v>
      </c>
      <c r="J18" s="28"/>
      <c r="K18" s="28"/>
      <c r="L18" s="28" t="s">
        <v>618</v>
      </c>
      <c r="M18" s="28"/>
    </row>
    <row r="19" ht="14.25" spans="1:13">
      <c r="A19" s="11"/>
      <c r="B19" s="24"/>
      <c r="C19" s="25"/>
      <c r="D19" s="14" t="s">
        <v>610</v>
      </c>
      <c r="E19" s="14"/>
      <c r="F19" s="18"/>
      <c r="G19" s="18"/>
      <c r="H19" s="18"/>
      <c r="I19" s="18">
        <v>1500</v>
      </c>
      <c r="J19" s="18"/>
      <c r="K19" s="18"/>
      <c r="L19" s="18"/>
      <c r="M19" s="18"/>
    </row>
    <row r="20" ht="14.25" spans="1:13">
      <c r="A20" s="11"/>
      <c r="B20" s="24"/>
      <c r="C20" s="25"/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</row>
    <row r="21" ht="14.25" spans="1:13">
      <c r="A21" s="11"/>
      <c r="B21" s="24"/>
      <c r="C21" s="25"/>
      <c r="D21" s="18">
        <v>2</v>
      </c>
      <c r="E21" s="18"/>
      <c r="F21" s="18"/>
      <c r="G21" s="18"/>
      <c r="H21" s="18"/>
      <c r="I21" s="18"/>
      <c r="J21" s="18"/>
      <c r="K21" s="18"/>
      <c r="L21" s="18"/>
      <c r="M21" s="18"/>
    </row>
    <row r="22" ht="14.25" spans="1:13">
      <c r="A22" s="11"/>
      <c r="B22" s="24"/>
      <c r="C22" s="25"/>
      <c r="D22" s="18">
        <v>3</v>
      </c>
      <c r="E22" s="18"/>
      <c r="F22" s="14"/>
      <c r="G22" s="14"/>
      <c r="H22" s="14"/>
      <c r="I22" s="14"/>
      <c r="J22" s="14"/>
      <c r="K22" s="14"/>
      <c r="L22" s="14"/>
      <c r="M22" s="14"/>
    </row>
    <row r="23" ht="14.25" spans="1:13">
      <c r="A23" s="11"/>
      <c r="B23" s="26"/>
      <c r="C23" s="27"/>
      <c r="D23" s="18" t="s">
        <v>619</v>
      </c>
      <c r="E23" s="18"/>
      <c r="F23" s="18"/>
      <c r="G23" s="18"/>
      <c r="H23" s="18"/>
      <c r="I23" s="18"/>
      <c r="J23" s="18"/>
      <c r="K23" s="18"/>
      <c r="L23" s="18"/>
      <c r="M23" s="18"/>
    </row>
    <row r="24" ht="14.25" spans="1:13">
      <c r="A24" s="29" t="s">
        <v>620</v>
      </c>
      <c r="B24" s="29"/>
      <c r="C24" s="29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ht="14.25" spans="1:13">
      <c r="A25" s="30" t="s">
        <v>621</v>
      </c>
      <c r="B25" s="31"/>
      <c r="C25" s="32" t="s">
        <v>622</v>
      </c>
      <c r="D25" s="32"/>
      <c r="E25" s="32"/>
      <c r="F25" s="32"/>
      <c r="G25" s="32"/>
      <c r="H25" s="23" t="s">
        <v>623</v>
      </c>
      <c r="I25" s="23"/>
      <c r="J25" s="23"/>
      <c r="K25" s="23" t="s">
        <v>624</v>
      </c>
      <c r="L25" s="23"/>
      <c r="M25" s="23"/>
    </row>
    <row r="26" ht="14.25" spans="1:13">
      <c r="A26" s="33"/>
      <c r="B26" s="34"/>
      <c r="C26" s="54" t="s">
        <v>650</v>
      </c>
      <c r="D26" s="35"/>
      <c r="E26" s="35"/>
      <c r="F26" s="35"/>
      <c r="G26" s="35"/>
      <c r="H26" s="14"/>
      <c r="I26" s="14"/>
      <c r="J26" s="14"/>
      <c r="K26" s="14"/>
      <c r="L26" s="14"/>
      <c r="M26" s="14"/>
    </row>
    <row r="27" ht="14.25" spans="1:13">
      <c r="A27" s="33"/>
      <c r="B27" s="34"/>
      <c r="C27" s="36" t="s">
        <v>626</v>
      </c>
      <c r="D27" s="36"/>
      <c r="E27" s="36"/>
      <c r="F27" s="36"/>
      <c r="G27" s="36"/>
      <c r="H27" s="14"/>
      <c r="I27" s="14"/>
      <c r="J27" s="14"/>
      <c r="K27" s="14"/>
      <c r="L27" s="14"/>
      <c r="M27" s="14"/>
    </row>
    <row r="28" ht="14.25" spans="1:13">
      <c r="A28" s="33"/>
      <c r="B28" s="34"/>
      <c r="C28" s="36" t="s">
        <v>619</v>
      </c>
      <c r="D28" s="36"/>
      <c r="E28" s="36"/>
      <c r="F28" s="36"/>
      <c r="G28" s="36"/>
      <c r="H28" s="14"/>
      <c r="I28" s="14"/>
      <c r="J28" s="14"/>
      <c r="K28" s="14"/>
      <c r="L28" s="14"/>
      <c r="M28" s="14"/>
    </row>
    <row r="29" ht="28.5" spans="1:13">
      <c r="A29" s="37" t="s">
        <v>627</v>
      </c>
      <c r="B29" s="38" t="s">
        <v>628</v>
      </c>
      <c r="C29" s="18" t="s">
        <v>555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ht="42.75" spans="1:13">
      <c r="A30" s="39"/>
      <c r="B30" s="38" t="s">
        <v>630</v>
      </c>
      <c r="C30" s="18" t="s">
        <v>555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14.25" spans="1:13">
      <c r="A31" s="39"/>
      <c r="B31" s="40" t="s">
        <v>632</v>
      </c>
      <c r="C31" s="14" t="s">
        <v>557</v>
      </c>
      <c r="D31" s="14"/>
      <c r="E31" s="14" t="s">
        <v>558</v>
      </c>
      <c r="F31" s="14"/>
      <c r="G31" s="14"/>
      <c r="H31" s="14" t="s">
        <v>559</v>
      </c>
      <c r="I31" s="14"/>
      <c r="J31" s="14"/>
      <c r="K31" s="14"/>
      <c r="L31" s="14" t="s">
        <v>560</v>
      </c>
      <c r="M31" s="14"/>
    </row>
    <row r="32" ht="14.25" spans="1:13">
      <c r="A32" s="39"/>
      <c r="B32" s="41"/>
      <c r="C32" s="14" t="s">
        <v>633</v>
      </c>
      <c r="D32" s="14"/>
      <c r="E32" s="14" t="s">
        <v>562</v>
      </c>
      <c r="F32" s="14"/>
      <c r="G32" s="14"/>
      <c r="H32" s="18" t="s">
        <v>713</v>
      </c>
      <c r="I32" s="18"/>
      <c r="J32" s="18"/>
      <c r="K32" s="18"/>
      <c r="L32" s="14" t="s">
        <v>714</v>
      </c>
      <c r="M32" s="14"/>
    </row>
    <row r="33" ht="14.25" spans="1:13">
      <c r="A33" s="39"/>
      <c r="B33" s="41"/>
      <c r="C33" s="14"/>
      <c r="D33" s="14"/>
      <c r="E33" s="14" t="s">
        <v>565</v>
      </c>
      <c r="F33" s="14"/>
      <c r="G33" s="14"/>
      <c r="H33" s="18" t="s">
        <v>715</v>
      </c>
      <c r="I33" s="18"/>
      <c r="J33" s="18"/>
      <c r="K33" s="18"/>
      <c r="L33" s="14"/>
      <c r="M33" s="14"/>
    </row>
    <row r="34" ht="14.25" spans="1:13">
      <c r="A34" s="39"/>
      <c r="B34" s="41"/>
      <c r="C34" s="14"/>
      <c r="D34" s="14"/>
      <c r="E34" s="14" t="s">
        <v>568</v>
      </c>
      <c r="F34" s="14"/>
      <c r="G34" s="14"/>
      <c r="H34" s="18" t="s">
        <v>716</v>
      </c>
      <c r="I34" s="18"/>
      <c r="J34" s="18"/>
      <c r="K34" s="18"/>
      <c r="L34" s="14" t="s">
        <v>717</v>
      </c>
      <c r="M34" s="14"/>
    </row>
    <row r="35" ht="14.25" spans="1:13">
      <c r="A35" s="39"/>
      <c r="B35" s="41"/>
      <c r="C35" s="14"/>
      <c r="D35" s="14"/>
      <c r="E35" s="14" t="s">
        <v>571</v>
      </c>
      <c r="F35" s="14"/>
      <c r="G35" s="14"/>
      <c r="H35" s="18" t="s">
        <v>718</v>
      </c>
      <c r="I35" s="18"/>
      <c r="J35" s="18"/>
      <c r="K35" s="18"/>
      <c r="L35" s="14" t="s">
        <v>719</v>
      </c>
      <c r="M35" s="14"/>
    </row>
    <row r="36" ht="14.25" spans="1:13">
      <c r="A36" s="39"/>
      <c r="B36" s="41"/>
      <c r="C36" s="14"/>
      <c r="D36" s="14"/>
      <c r="E36" s="14" t="s">
        <v>619</v>
      </c>
      <c r="F36" s="14"/>
      <c r="G36" s="14"/>
      <c r="H36" s="18" t="s">
        <v>636</v>
      </c>
      <c r="I36" s="18"/>
      <c r="J36" s="18"/>
      <c r="K36" s="18"/>
      <c r="L36" s="14"/>
      <c r="M36" s="14"/>
    </row>
    <row r="37" ht="14.25" spans="1:13">
      <c r="A37" s="39"/>
      <c r="B37" s="41"/>
      <c r="C37" s="14" t="s">
        <v>557</v>
      </c>
      <c r="D37" s="14"/>
      <c r="E37" s="14" t="s">
        <v>558</v>
      </c>
      <c r="F37" s="14"/>
      <c r="G37" s="14"/>
      <c r="H37" s="14" t="s">
        <v>559</v>
      </c>
      <c r="I37" s="14"/>
      <c r="J37" s="14"/>
      <c r="K37" s="14"/>
      <c r="L37" s="14" t="s">
        <v>560</v>
      </c>
      <c r="M37" s="14"/>
    </row>
    <row r="38" ht="14.25" spans="1:13">
      <c r="A38" s="39"/>
      <c r="B38" s="41"/>
      <c r="C38" s="14" t="s">
        <v>633</v>
      </c>
      <c r="D38" s="14"/>
      <c r="E38" s="14" t="s">
        <v>574</v>
      </c>
      <c r="F38" s="14"/>
      <c r="G38" s="14"/>
      <c r="H38" s="18" t="s">
        <v>636</v>
      </c>
      <c r="I38" s="18"/>
      <c r="J38" s="18"/>
      <c r="K38" s="18"/>
      <c r="L38" s="14"/>
      <c r="M38" s="14"/>
    </row>
    <row r="39" ht="14.25" spans="1:13">
      <c r="A39" s="39"/>
      <c r="B39" s="41"/>
      <c r="C39" s="14"/>
      <c r="D39" s="14"/>
      <c r="E39" s="14" t="s">
        <v>575</v>
      </c>
      <c r="F39" s="14"/>
      <c r="G39" s="14"/>
      <c r="H39" s="18" t="s">
        <v>709</v>
      </c>
      <c r="I39" s="18"/>
      <c r="J39" s="18"/>
      <c r="K39" s="18"/>
      <c r="L39" s="14"/>
      <c r="M39" s="14"/>
    </row>
    <row r="40" ht="14.25" spans="1:13">
      <c r="A40" s="39"/>
      <c r="B40" s="41"/>
      <c r="C40" s="14"/>
      <c r="D40" s="14"/>
      <c r="E40" s="14" t="s">
        <v>578</v>
      </c>
      <c r="F40" s="14"/>
      <c r="G40" s="14"/>
      <c r="H40" s="18" t="s">
        <v>720</v>
      </c>
      <c r="I40" s="18"/>
      <c r="J40" s="18"/>
      <c r="K40" s="18"/>
      <c r="L40" s="14"/>
      <c r="M40" s="14"/>
    </row>
    <row r="41" ht="14.25" spans="1:13">
      <c r="A41" s="39"/>
      <c r="B41" s="41"/>
      <c r="C41" s="14"/>
      <c r="D41" s="14"/>
      <c r="E41" s="14" t="s">
        <v>581</v>
      </c>
      <c r="F41" s="14"/>
      <c r="G41" s="14"/>
      <c r="H41" s="18" t="s">
        <v>721</v>
      </c>
      <c r="I41" s="18"/>
      <c r="J41" s="18"/>
      <c r="K41" s="18"/>
      <c r="L41" s="14"/>
      <c r="M41" s="14"/>
    </row>
    <row r="42" ht="14.25" spans="1:13">
      <c r="A42" s="39"/>
      <c r="B42" s="41"/>
      <c r="C42" s="14"/>
      <c r="D42" s="14"/>
      <c r="E42" s="14" t="s">
        <v>582</v>
      </c>
      <c r="F42" s="14"/>
      <c r="G42" s="14"/>
      <c r="H42" s="18" t="s">
        <v>675</v>
      </c>
      <c r="I42" s="18"/>
      <c r="J42" s="18"/>
      <c r="K42" s="18"/>
      <c r="L42" s="14"/>
      <c r="M42" s="14"/>
    </row>
    <row r="43" ht="14.25" spans="1:13">
      <c r="A43" s="39"/>
      <c r="B43" s="41"/>
      <c r="C43" s="14"/>
      <c r="D43" s="14"/>
      <c r="E43" s="14" t="s">
        <v>619</v>
      </c>
      <c r="F43" s="14"/>
      <c r="G43" s="14"/>
      <c r="H43" s="18" t="s">
        <v>636</v>
      </c>
      <c r="I43" s="18"/>
      <c r="J43" s="18"/>
      <c r="K43" s="18"/>
      <c r="L43" s="14"/>
      <c r="M43" s="14"/>
    </row>
    <row r="44" ht="14.25" spans="1:13">
      <c r="A44" s="29" t="s">
        <v>643</v>
      </c>
      <c r="B44" s="29"/>
      <c r="C44" s="29"/>
      <c r="D44" s="12"/>
      <c r="E44" s="42"/>
      <c r="F44" s="42"/>
      <c r="G44" s="42"/>
      <c r="H44" s="42"/>
      <c r="I44" s="42"/>
      <c r="J44" s="42"/>
      <c r="K44" s="42"/>
      <c r="L44" s="42"/>
      <c r="M44" s="13"/>
    </row>
    <row r="45" ht="14.25" spans="1:13">
      <c r="A45" s="29" t="s">
        <v>644</v>
      </c>
      <c r="B45" s="29"/>
      <c r="C45" s="29"/>
      <c r="D45" s="43" t="s">
        <v>645</v>
      </c>
      <c r="E45" s="44"/>
      <c r="F45" s="44"/>
      <c r="G45" s="44"/>
      <c r="H45" s="44"/>
      <c r="I45" s="44"/>
      <c r="J45" s="44"/>
      <c r="K45" s="44"/>
      <c r="L45" s="44"/>
      <c r="M45" s="52"/>
    </row>
  </sheetData>
  <mergeCells count="138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32:D36"/>
    <mergeCell ref="C38:D43"/>
  </mergeCells>
  <pageMargins left="0.7" right="0.7" top="0.75" bottom="0.75" header="0.3" footer="0.3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7"/>
  <sheetViews>
    <sheetView workbookViewId="0">
      <selection activeCell="I23" sqref="I23:K23"/>
    </sheetView>
  </sheetViews>
  <sheetFormatPr defaultColWidth="9" defaultRowHeight="11.25"/>
  <cols>
    <col min="1" max="2" width="9.33333333333333" style="4"/>
    <col min="3" max="3" width="9.33333333333333" style="5"/>
    <col min="4" max="253" width="9.33333333333333" style="6"/>
  </cols>
  <sheetData>
    <row r="1" ht="18.75" spans="1:253">
      <c r="A1" s="7" t="s">
        <v>722</v>
      </c>
      <c r="B1" s="7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="1" customFormat="1" ht="27" spans="1:13">
      <c r="A2" s="8" t="s">
        <v>587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0.25" spans="1:13">
      <c r="A3" s="9" t="s">
        <v>588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ht="14.25" spans="1:13">
      <c r="A4" s="10" t="s">
        <v>589</v>
      </c>
      <c r="B4" s="10"/>
      <c r="C4" s="10"/>
      <c r="D4" s="10"/>
      <c r="E4" s="10"/>
      <c r="F4" s="10"/>
      <c r="G4" s="10"/>
      <c r="H4" s="10"/>
      <c r="I4" s="10" t="s">
        <v>590</v>
      </c>
      <c r="J4" s="10"/>
      <c r="K4" s="10"/>
      <c r="L4" s="10"/>
      <c r="M4" s="48"/>
    </row>
    <row r="5" s="2" customFormat="1" ht="14.25" spans="1:13">
      <c r="A5" s="11" t="s">
        <v>591</v>
      </c>
      <c r="B5" s="12" t="s">
        <v>304</v>
      </c>
      <c r="C5" s="13"/>
      <c r="D5" s="14" t="s">
        <v>472</v>
      </c>
      <c r="E5" s="14"/>
      <c r="F5" s="14"/>
      <c r="G5" s="14"/>
      <c r="H5" s="14"/>
      <c r="I5" s="14"/>
      <c r="J5" s="14"/>
      <c r="K5" s="14"/>
      <c r="L5" s="14"/>
      <c r="M5" s="14"/>
    </row>
    <row r="6" s="2" customFormat="1" ht="14.25" spans="1:13">
      <c r="A6" s="11"/>
      <c r="B6" s="12" t="s">
        <v>592</v>
      </c>
      <c r="C6" s="13"/>
      <c r="D6" s="14" t="s">
        <v>593</v>
      </c>
      <c r="E6" s="14"/>
      <c r="F6" s="14"/>
      <c r="G6" s="14"/>
      <c r="H6" s="14"/>
      <c r="I6" s="14"/>
      <c r="J6" s="14"/>
      <c r="K6" s="14"/>
      <c r="L6" s="14"/>
      <c r="M6" s="14"/>
    </row>
    <row r="7" s="2" customFormat="1" ht="14.25" spans="1:13">
      <c r="A7" s="11"/>
      <c r="B7" s="12" t="s">
        <v>594</v>
      </c>
      <c r="C7" s="13"/>
      <c r="D7" s="15" t="s">
        <v>200</v>
      </c>
      <c r="E7" s="16"/>
      <c r="F7" s="17"/>
      <c r="G7" s="14" t="s">
        <v>595</v>
      </c>
      <c r="H7" s="14"/>
      <c r="I7" s="14"/>
      <c r="J7" s="14" t="s">
        <v>723</v>
      </c>
      <c r="K7" s="14"/>
      <c r="L7" s="14"/>
      <c r="M7" s="14"/>
    </row>
    <row r="8" s="2" customFormat="1" ht="14.25" spans="1:13">
      <c r="A8" s="11"/>
      <c r="B8" s="12" t="s">
        <v>597</v>
      </c>
      <c r="C8" s="13"/>
      <c r="D8" s="14" t="s">
        <v>724</v>
      </c>
      <c r="E8" s="14"/>
      <c r="F8" s="14"/>
      <c r="G8" s="14" t="s">
        <v>536</v>
      </c>
      <c r="H8" s="14"/>
      <c r="I8" s="14"/>
      <c r="J8" s="14">
        <v>17873050999</v>
      </c>
      <c r="K8" s="14"/>
      <c r="L8" s="14"/>
      <c r="M8" s="14"/>
    </row>
    <row r="9" s="2" customFormat="1" ht="14.25" spans="1:13">
      <c r="A9" s="11"/>
      <c r="B9" s="12" t="s">
        <v>534</v>
      </c>
      <c r="C9" s="13"/>
      <c r="D9" s="14" t="s">
        <v>725</v>
      </c>
      <c r="E9" s="14"/>
      <c r="F9" s="14"/>
      <c r="G9" s="14" t="s">
        <v>536</v>
      </c>
      <c r="H9" s="14"/>
      <c r="I9" s="14"/>
      <c r="J9" s="14">
        <v>18273062692</v>
      </c>
      <c r="K9" s="14"/>
      <c r="L9" s="14"/>
      <c r="M9" s="14"/>
    </row>
    <row r="10" s="2" customFormat="1" ht="14.25" spans="1:13">
      <c r="A10" s="11"/>
      <c r="B10" s="12" t="s">
        <v>600</v>
      </c>
      <c r="C10" s="13"/>
      <c r="D10" s="18" t="s">
        <v>601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2" customFormat="1" ht="14.25" spans="1:13">
      <c r="A11" s="11"/>
      <c r="B11" s="12" t="s">
        <v>602</v>
      </c>
      <c r="C11" s="13"/>
      <c r="D11" s="18" t="s">
        <v>472</v>
      </c>
      <c r="E11" s="18"/>
      <c r="F11" s="18"/>
      <c r="G11" s="18"/>
      <c r="H11" s="18"/>
      <c r="I11" s="18"/>
      <c r="J11" s="18"/>
      <c r="K11" s="18"/>
      <c r="L11" s="18"/>
      <c r="M11" s="18"/>
    </row>
    <row r="12" s="2" customFormat="1" ht="14.25" spans="1:13">
      <c r="A12" s="11"/>
      <c r="B12" s="12" t="s">
        <v>603</v>
      </c>
      <c r="C12" s="13"/>
      <c r="D12" s="14" t="s">
        <v>726</v>
      </c>
      <c r="E12" s="14"/>
      <c r="F12" s="14"/>
      <c r="G12" s="14"/>
      <c r="H12" s="14"/>
      <c r="I12" s="14"/>
      <c r="J12" s="14"/>
      <c r="K12" s="14"/>
      <c r="L12" s="14"/>
      <c r="M12" s="14"/>
    </row>
    <row r="13" s="2" customFormat="1" ht="14.25" spans="1:13">
      <c r="A13" s="11" t="s">
        <v>605</v>
      </c>
      <c r="B13" s="21" t="s">
        <v>606</v>
      </c>
      <c r="C13" s="22"/>
      <c r="D13" s="23" t="s">
        <v>607</v>
      </c>
      <c r="E13" s="23"/>
      <c r="F13" s="23" t="s">
        <v>608</v>
      </c>
      <c r="G13" s="23"/>
      <c r="H13" s="23"/>
      <c r="I13" s="23"/>
      <c r="J13" s="23" t="s">
        <v>609</v>
      </c>
      <c r="K13" s="23"/>
      <c r="L13" s="23"/>
      <c r="M13" s="23"/>
    </row>
    <row r="14" s="2" customFormat="1" ht="14.25" spans="1:13">
      <c r="A14" s="11"/>
      <c r="B14" s="24"/>
      <c r="C14" s="25"/>
      <c r="D14" s="14" t="s">
        <v>610</v>
      </c>
      <c r="E14" s="14"/>
      <c r="F14" s="14">
        <v>150</v>
      </c>
      <c r="G14" s="14"/>
      <c r="H14" s="14"/>
      <c r="I14" s="14"/>
      <c r="J14" s="14">
        <v>150</v>
      </c>
      <c r="K14" s="14"/>
      <c r="L14" s="14"/>
      <c r="M14" s="14"/>
    </row>
    <row r="15" s="2" customFormat="1" ht="14.25" spans="1:13">
      <c r="A15" s="11"/>
      <c r="B15" s="24"/>
      <c r="C15" s="25"/>
      <c r="D15" s="14" t="s">
        <v>611</v>
      </c>
      <c r="E15" s="14"/>
      <c r="F15" s="14">
        <v>150</v>
      </c>
      <c r="G15" s="14"/>
      <c r="H15" s="14"/>
      <c r="I15" s="14"/>
      <c r="J15" s="14">
        <v>150</v>
      </c>
      <c r="K15" s="14"/>
      <c r="L15" s="14"/>
      <c r="M15" s="14"/>
    </row>
    <row r="16" s="2" customFormat="1" ht="14.25" spans="1:13">
      <c r="A16" s="11"/>
      <c r="B16" s="24"/>
      <c r="C16" s="25"/>
      <c r="D16" s="14" t="s">
        <v>612</v>
      </c>
      <c r="E16" s="14"/>
      <c r="F16" s="14"/>
      <c r="G16" s="14"/>
      <c r="H16" s="14"/>
      <c r="I16" s="14"/>
      <c r="J16" s="14"/>
      <c r="K16" s="14"/>
      <c r="L16" s="14"/>
      <c r="M16" s="14"/>
    </row>
    <row r="17" s="2" customFormat="1" ht="14.25" spans="1:13">
      <c r="A17" s="11"/>
      <c r="B17" s="24"/>
      <c r="C17" s="25"/>
      <c r="D17" s="14" t="s">
        <v>613</v>
      </c>
      <c r="E17" s="14"/>
      <c r="F17" s="14"/>
      <c r="G17" s="14"/>
      <c r="H17" s="14"/>
      <c r="I17" s="14"/>
      <c r="J17" s="14"/>
      <c r="K17" s="14"/>
      <c r="L17" s="14"/>
      <c r="M17" s="14"/>
    </row>
    <row r="18" s="2" customFormat="1" ht="14.25" spans="1:13">
      <c r="A18" s="11"/>
      <c r="B18" s="26"/>
      <c r="C18" s="27"/>
      <c r="D18" s="14" t="s">
        <v>614</v>
      </c>
      <c r="E18" s="14"/>
      <c r="F18" s="14"/>
      <c r="G18" s="14"/>
      <c r="H18" s="14"/>
      <c r="I18" s="14"/>
      <c r="J18" s="14"/>
      <c r="K18" s="14"/>
      <c r="L18" s="14"/>
      <c r="M18" s="14"/>
    </row>
    <row r="19" s="2" customFormat="1" ht="14.25" spans="1:13">
      <c r="A19" s="11"/>
      <c r="B19" s="21" t="s">
        <v>615</v>
      </c>
      <c r="C19" s="22"/>
      <c r="D19" s="14" t="s">
        <v>607</v>
      </c>
      <c r="E19" s="14"/>
      <c r="F19" s="28" t="s">
        <v>616</v>
      </c>
      <c r="G19" s="28"/>
      <c r="H19" s="28"/>
      <c r="I19" s="28" t="s">
        <v>617</v>
      </c>
      <c r="J19" s="28"/>
      <c r="K19" s="28"/>
      <c r="L19" s="28" t="s">
        <v>618</v>
      </c>
      <c r="M19" s="28"/>
    </row>
    <row r="20" s="2" customFormat="1" ht="14.25" spans="1:13">
      <c r="A20" s="11"/>
      <c r="B20" s="24"/>
      <c r="C20" s="25"/>
      <c r="D20" s="14" t="s">
        <v>610</v>
      </c>
      <c r="E20" s="14"/>
      <c r="F20" s="18">
        <v>150</v>
      </c>
      <c r="G20" s="18"/>
      <c r="H20" s="18"/>
      <c r="I20" s="18">
        <v>150</v>
      </c>
      <c r="J20" s="18"/>
      <c r="K20" s="18"/>
      <c r="L20" s="18"/>
      <c r="M20" s="18"/>
    </row>
    <row r="21" s="2" customFormat="1" ht="14.25" spans="1:13">
      <c r="A21" s="11"/>
      <c r="B21" s="24"/>
      <c r="C21" s="25"/>
      <c r="D21" s="18" t="s">
        <v>727</v>
      </c>
      <c r="E21" s="18"/>
      <c r="F21" s="18">
        <v>150</v>
      </c>
      <c r="G21" s="18"/>
      <c r="H21" s="18"/>
      <c r="I21" s="18">
        <v>150</v>
      </c>
      <c r="J21" s="18"/>
      <c r="K21" s="18"/>
      <c r="L21" s="18"/>
      <c r="M21" s="18"/>
    </row>
    <row r="22" s="2" customFormat="1" ht="14.25" spans="1:13">
      <c r="A22" s="11"/>
      <c r="B22" s="24"/>
      <c r="C22" s="25"/>
      <c r="D22" s="18">
        <v>2</v>
      </c>
      <c r="E22" s="18"/>
      <c r="F22" s="18"/>
      <c r="G22" s="18"/>
      <c r="H22" s="18"/>
      <c r="I22" s="18"/>
      <c r="J22" s="18"/>
      <c r="K22" s="18"/>
      <c r="L22" s="18"/>
      <c r="M22" s="18"/>
    </row>
    <row r="23" s="2" customFormat="1" ht="14.25" spans="1:13">
      <c r="A23" s="11"/>
      <c r="B23" s="24"/>
      <c r="C23" s="25"/>
      <c r="D23" s="18">
        <v>3</v>
      </c>
      <c r="E23" s="18"/>
      <c r="F23" s="14"/>
      <c r="G23" s="14"/>
      <c r="H23" s="14"/>
      <c r="I23" s="14"/>
      <c r="J23" s="14"/>
      <c r="K23" s="14"/>
      <c r="L23" s="14"/>
      <c r="M23" s="14"/>
    </row>
    <row r="24" s="2" customFormat="1" ht="14.25" spans="1:13">
      <c r="A24" s="11"/>
      <c r="B24" s="26"/>
      <c r="C24" s="27"/>
      <c r="D24" s="18" t="s">
        <v>619</v>
      </c>
      <c r="E24" s="18"/>
      <c r="F24" s="18"/>
      <c r="G24" s="18"/>
      <c r="H24" s="18"/>
      <c r="I24" s="18"/>
      <c r="J24" s="18"/>
      <c r="K24" s="18"/>
      <c r="L24" s="18"/>
      <c r="M24" s="18"/>
    </row>
    <row r="25" s="2" customFormat="1" ht="14.25" spans="1:13">
      <c r="A25" s="29" t="s">
        <v>620</v>
      </c>
      <c r="B25" s="29"/>
      <c r="C25" s="29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="2" customFormat="1" ht="14.25" spans="1:13">
      <c r="A26" s="30" t="s">
        <v>621</v>
      </c>
      <c r="B26" s="31"/>
      <c r="C26" s="32" t="s">
        <v>622</v>
      </c>
      <c r="D26" s="32"/>
      <c r="E26" s="32"/>
      <c r="F26" s="32"/>
      <c r="G26" s="32"/>
      <c r="H26" s="23" t="s">
        <v>623</v>
      </c>
      <c r="I26" s="23"/>
      <c r="J26" s="23"/>
      <c r="K26" s="23" t="s">
        <v>624</v>
      </c>
      <c r="L26" s="23"/>
      <c r="M26" s="23"/>
    </row>
    <row r="27" s="2" customFormat="1" ht="14.25" spans="1:13">
      <c r="A27" s="33"/>
      <c r="B27" s="34"/>
      <c r="C27" s="53" t="s">
        <v>728</v>
      </c>
      <c r="D27" s="35"/>
      <c r="E27" s="35"/>
      <c r="F27" s="35"/>
      <c r="G27" s="35"/>
      <c r="H27" s="14">
        <v>2020.01</v>
      </c>
      <c r="I27" s="14"/>
      <c r="J27" s="14"/>
      <c r="K27" s="14">
        <v>2020.12</v>
      </c>
      <c r="L27" s="14"/>
      <c r="M27" s="14"/>
    </row>
    <row r="28" s="2" customFormat="1" ht="14.25" spans="1:13">
      <c r="A28" s="33"/>
      <c r="B28" s="34"/>
      <c r="C28" s="36" t="s">
        <v>626</v>
      </c>
      <c r="D28" s="36"/>
      <c r="E28" s="36"/>
      <c r="F28" s="36"/>
      <c r="G28" s="36"/>
      <c r="H28" s="14"/>
      <c r="I28" s="14"/>
      <c r="J28" s="14"/>
      <c r="K28" s="14"/>
      <c r="L28" s="14"/>
      <c r="M28" s="14"/>
    </row>
    <row r="29" s="2" customFormat="1" ht="14.25" spans="1:13">
      <c r="A29" s="33"/>
      <c r="B29" s="34"/>
      <c r="C29" s="36" t="s">
        <v>619</v>
      </c>
      <c r="D29" s="36"/>
      <c r="E29" s="36"/>
      <c r="F29" s="36"/>
      <c r="G29" s="36"/>
      <c r="H29" s="14"/>
      <c r="I29" s="14"/>
      <c r="J29" s="14"/>
      <c r="K29" s="14"/>
      <c r="L29" s="14"/>
      <c r="M29" s="14"/>
    </row>
    <row r="30" s="2" customFormat="1" ht="28.5" spans="1:16">
      <c r="A30" s="37" t="s">
        <v>627</v>
      </c>
      <c r="B30" s="38" t="s">
        <v>628</v>
      </c>
      <c r="C30" s="18" t="s">
        <v>729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P30" s="50"/>
    </row>
    <row r="31" s="2" customFormat="1" ht="42.75" spans="1:13">
      <c r="A31" s="39"/>
      <c r="B31" s="38" t="s">
        <v>630</v>
      </c>
      <c r="C31" s="18" t="s">
        <v>730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="2" customFormat="1" ht="14.25" spans="1:13">
      <c r="A32" s="39"/>
      <c r="B32" s="40" t="s">
        <v>632</v>
      </c>
      <c r="C32" s="14" t="s">
        <v>557</v>
      </c>
      <c r="D32" s="14"/>
      <c r="E32" s="14" t="s">
        <v>558</v>
      </c>
      <c r="F32" s="14"/>
      <c r="G32" s="14"/>
      <c r="H32" s="14" t="s">
        <v>559</v>
      </c>
      <c r="I32" s="14"/>
      <c r="J32" s="14"/>
      <c r="K32" s="14"/>
      <c r="L32" s="14" t="s">
        <v>560</v>
      </c>
      <c r="M32" s="14"/>
    </row>
    <row r="33" s="2" customFormat="1" ht="14.25" spans="1:13">
      <c r="A33" s="39"/>
      <c r="B33" s="41"/>
      <c r="C33" s="14" t="s">
        <v>633</v>
      </c>
      <c r="D33" s="14"/>
      <c r="E33" s="14" t="s">
        <v>562</v>
      </c>
      <c r="F33" s="14"/>
      <c r="G33" s="14"/>
      <c r="H33" s="18" t="s">
        <v>731</v>
      </c>
      <c r="I33" s="18"/>
      <c r="J33" s="18"/>
      <c r="K33" s="18"/>
      <c r="L33" s="14" t="s">
        <v>732</v>
      </c>
      <c r="M33" s="14"/>
    </row>
    <row r="34" s="2" customFormat="1" ht="14.25" spans="1:13">
      <c r="A34" s="39"/>
      <c r="B34" s="41"/>
      <c r="C34" s="14"/>
      <c r="D34" s="14"/>
      <c r="E34" s="14" t="s">
        <v>565</v>
      </c>
      <c r="F34" s="14"/>
      <c r="G34" s="14"/>
      <c r="H34" s="18" t="s">
        <v>733</v>
      </c>
      <c r="I34" s="18"/>
      <c r="J34" s="18"/>
      <c r="K34" s="18"/>
      <c r="L34" s="14" t="s">
        <v>688</v>
      </c>
      <c r="M34" s="14"/>
    </row>
    <row r="35" s="2" customFormat="1" ht="14.25" spans="1:13">
      <c r="A35" s="39"/>
      <c r="B35" s="41"/>
      <c r="C35" s="14"/>
      <c r="D35" s="14"/>
      <c r="E35" s="14" t="s">
        <v>568</v>
      </c>
      <c r="F35" s="14"/>
      <c r="G35" s="14"/>
      <c r="H35" s="18" t="s">
        <v>734</v>
      </c>
      <c r="I35" s="18"/>
      <c r="J35" s="18"/>
      <c r="K35" s="18"/>
      <c r="L35" s="14" t="s">
        <v>640</v>
      </c>
      <c r="M35" s="14"/>
    </row>
    <row r="36" s="2" customFormat="1" ht="14.25" spans="1:13">
      <c r="A36" s="39"/>
      <c r="B36" s="41"/>
      <c r="C36" s="14"/>
      <c r="D36" s="14"/>
      <c r="E36" s="14" t="s">
        <v>571</v>
      </c>
      <c r="F36" s="14"/>
      <c r="G36" s="14"/>
      <c r="H36" s="18" t="s">
        <v>735</v>
      </c>
      <c r="I36" s="18"/>
      <c r="J36" s="18"/>
      <c r="K36" s="18"/>
      <c r="L36" s="14" t="s">
        <v>736</v>
      </c>
      <c r="M36" s="14"/>
    </row>
    <row r="37" s="2" customFormat="1" ht="14.25" spans="1:13">
      <c r="A37" s="39"/>
      <c r="B37" s="41"/>
      <c r="C37" s="14"/>
      <c r="D37" s="14"/>
      <c r="E37" s="14" t="s">
        <v>619</v>
      </c>
      <c r="F37" s="14"/>
      <c r="G37" s="14"/>
      <c r="H37" s="18" t="s">
        <v>636</v>
      </c>
      <c r="I37" s="18"/>
      <c r="J37" s="18"/>
      <c r="K37" s="18"/>
      <c r="L37" s="14"/>
      <c r="M37" s="14"/>
    </row>
    <row r="38" s="2" customFormat="1" ht="14.25" spans="1:13">
      <c r="A38" s="39"/>
      <c r="B38" s="41"/>
      <c r="C38" s="14" t="s">
        <v>557</v>
      </c>
      <c r="D38" s="14"/>
      <c r="E38" s="14" t="s">
        <v>558</v>
      </c>
      <c r="F38" s="14"/>
      <c r="G38" s="14"/>
      <c r="H38" s="14" t="s">
        <v>559</v>
      </c>
      <c r="I38" s="14"/>
      <c r="J38" s="14"/>
      <c r="K38" s="14"/>
      <c r="L38" s="14" t="s">
        <v>560</v>
      </c>
      <c r="M38" s="14"/>
    </row>
    <row r="39" s="2" customFormat="1" ht="14.25" spans="1:13">
      <c r="A39" s="39"/>
      <c r="B39" s="41"/>
      <c r="C39" s="14" t="s">
        <v>633</v>
      </c>
      <c r="D39" s="14"/>
      <c r="E39" s="14" t="s">
        <v>574</v>
      </c>
      <c r="F39" s="14"/>
      <c r="G39" s="14"/>
      <c r="H39" s="18" t="s">
        <v>737</v>
      </c>
      <c r="I39" s="18"/>
      <c r="J39" s="18"/>
      <c r="K39" s="18"/>
      <c r="L39" s="14" t="s">
        <v>688</v>
      </c>
      <c r="M39" s="14"/>
    </row>
    <row r="40" s="2" customFormat="1" ht="14.25" spans="1:13">
      <c r="A40" s="39"/>
      <c r="B40" s="41"/>
      <c r="C40" s="14"/>
      <c r="D40" s="14"/>
      <c r="E40" s="14" t="s">
        <v>575</v>
      </c>
      <c r="F40" s="14"/>
      <c r="G40" s="14"/>
      <c r="H40" s="18" t="s">
        <v>636</v>
      </c>
      <c r="I40" s="18"/>
      <c r="J40" s="18"/>
      <c r="K40" s="18"/>
      <c r="L40" s="14"/>
      <c r="M40" s="14"/>
    </row>
    <row r="41" s="2" customFormat="1" ht="14.25" spans="1:13">
      <c r="A41" s="39"/>
      <c r="B41" s="41"/>
      <c r="C41" s="14"/>
      <c r="D41" s="14"/>
      <c r="E41" s="14" t="s">
        <v>578</v>
      </c>
      <c r="F41" s="14"/>
      <c r="G41" s="14"/>
      <c r="H41" s="18" t="s">
        <v>641</v>
      </c>
      <c r="I41" s="18"/>
      <c r="J41" s="18"/>
      <c r="K41" s="18"/>
      <c r="L41" s="14" t="s">
        <v>688</v>
      </c>
      <c r="M41" s="14"/>
    </row>
    <row r="42" s="2" customFormat="1" ht="14.25" spans="1:13">
      <c r="A42" s="39"/>
      <c r="B42" s="41"/>
      <c r="C42" s="14"/>
      <c r="D42" s="14"/>
      <c r="E42" s="14" t="s">
        <v>581</v>
      </c>
      <c r="F42" s="14"/>
      <c r="G42" s="14"/>
      <c r="H42" s="18" t="s">
        <v>636</v>
      </c>
      <c r="I42" s="18"/>
      <c r="J42" s="18"/>
      <c r="K42" s="18"/>
      <c r="L42" s="14"/>
      <c r="M42" s="14"/>
    </row>
    <row r="43" s="2" customFormat="1" ht="14.25" spans="1:13">
      <c r="A43" s="39"/>
      <c r="B43" s="41"/>
      <c r="C43" s="14"/>
      <c r="D43" s="14"/>
      <c r="E43" s="14" t="s">
        <v>582</v>
      </c>
      <c r="F43" s="14"/>
      <c r="G43" s="14"/>
      <c r="H43" s="18" t="s">
        <v>583</v>
      </c>
      <c r="I43" s="18"/>
      <c r="J43" s="18"/>
      <c r="K43" s="18"/>
      <c r="L43" s="51">
        <v>1</v>
      </c>
      <c r="M43" s="14"/>
    </row>
    <row r="44" s="2" customFormat="1" ht="14.25" spans="1:13">
      <c r="A44" s="39"/>
      <c r="B44" s="41"/>
      <c r="C44" s="14"/>
      <c r="D44" s="14"/>
      <c r="E44" s="14" t="s">
        <v>619</v>
      </c>
      <c r="F44" s="14"/>
      <c r="G44" s="14"/>
      <c r="H44" s="18" t="s">
        <v>636</v>
      </c>
      <c r="I44" s="18"/>
      <c r="J44" s="18"/>
      <c r="K44" s="18"/>
      <c r="L44" s="14"/>
      <c r="M44" s="14"/>
    </row>
    <row r="45" s="3" customFormat="1" ht="14.25" spans="1:13">
      <c r="A45" s="29" t="s">
        <v>643</v>
      </c>
      <c r="B45" s="29"/>
      <c r="C45" s="29"/>
      <c r="D45" s="12"/>
      <c r="E45" s="42"/>
      <c r="F45" s="42"/>
      <c r="G45" s="42"/>
      <c r="H45" s="42"/>
      <c r="I45" s="42"/>
      <c r="J45" s="42"/>
      <c r="K45" s="42"/>
      <c r="L45" s="42"/>
      <c r="M45" s="13"/>
    </row>
    <row r="46" ht="14.25" spans="1:13">
      <c r="A46" s="29" t="s">
        <v>644</v>
      </c>
      <c r="B46" s="29"/>
      <c r="C46" s="29"/>
      <c r="D46" s="43" t="s">
        <v>645</v>
      </c>
      <c r="E46" s="44"/>
      <c r="F46" s="44"/>
      <c r="G46" s="44"/>
      <c r="H46" s="44"/>
      <c r="I46" s="44"/>
      <c r="J46" s="44"/>
      <c r="K46" s="44"/>
      <c r="L46" s="44"/>
      <c r="M46" s="52"/>
    </row>
    <row r="47" s="1" customFormat="1" ht="13.5" spans="1:10">
      <c r="A47" s="45"/>
      <c r="B47" s="45"/>
      <c r="C47" s="46"/>
      <c r="D47" s="46"/>
      <c r="E47" s="47"/>
      <c r="F47" s="45"/>
      <c r="J47" s="47"/>
    </row>
  </sheetData>
  <mergeCells count="138">
    <mergeCell ref="A2:M2"/>
    <mergeCell ref="A3:M3"/>
    <mergeCell ref="A4:H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C39:D44"/>
    <mergeCell ref="C33:D37"/>
    <mergeCell ref="A26:B29"/>
    <mergeCell ref="B19:C24"/>
    <mergeCell ref="B13:C1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N1" sqref="N1"/>
    </sheetView>
  </sheetViews>
  <sheetFormatPr defaultColWidth="9.16666666666667" defaultRowHeight="11.25"/>
  <cols>
    <col min="1" max="1" width="13.5" style="57" customWidth="1"/>
    <col min="2" max="2" width="25.5" style="57" customWidth="1"/>
    <col min="3" max="3" width="11.6666666666667" style="57" customWidth="1"/>
    <col min="4" max="4" width="12.6666666666667" style="57" customWidth="1"/>
    <col min="5" max="5" width="16" style="57" customWidth="1"/>
    <col min="6" max="6" width="12.3333333333333" style="57" customWidth="1"/>
    <col min="7" max="7" width="11.8333333333333" style="57" customWidth="1"/>
    <col min="8" max="8" width="12.6666666666667" style="57" customWidth="1"/>
    <col min="9" max="9" width="13.6666666666667" style="57" customWidth="1"/>
    <col min="10" max="10" width="12.6666666666667" style="57" customWidth="1"/>
    <col min="11" max="11" width="12.8333333333333" style="57" customWidth="1"/>
    <col min="12" max="12" width="11.6666666666667" style="57" customWidth="1"/>
    <col min="13" max="13" width="12.8333333333333" style="57" customWidth="1"/>
    <col min="14" max="14" width="11.5" style="57" customWidth="1"/>
    <col min="15" max="16" width="6.66666666666667" style="57" customWidth="1"/>
    <col min="17" max="16384" width="9.16666666666667" style="57"/>
  </cols>
  <sheetData>
    <row r="1" ht="23.1" customHeight="1" spans="1:16">
      <c r="A1" s="212"/>
      <c r="B1" s="263"/>
      <c r="C1" s="263"/>
      <c r="D1" s="263"/>
      <c r="E1" s="263"/>
      <c r="F1" s="263"/>
      <c r="G1" s="263"/>
      <c r="H1" s="213"/>
      <c r="I1" s="213"/>
      <c r="J1" s="213"/>
      <c r="K1" s="263"/>
      <c r="L1" s="212"/>
      <c r="M1" s="212"/>
      <c r="N1" s="263" t="s">
        <v>14</v>
      </c>
      <c r="O1" s="212"/>
      <c r="P1" s="212"/>
    </row>
    <row r="2" ht="23.1" customHeight="1" spans="1:16">
      <c r="A2" s="227" t="s">
        <v>15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12"/>
      <c r="P2" s="212"/>
    </row>
    <row r="3" ht="23.1" customHeight="1" spans="1:16">
      <c r="A3" s="212"/>
      <c r="B3" s="343"/>
      <c r="C3" s="343"/>
      <c r="D3" s="207"/>
      <c r="E3" s="207"/>
      <c r="F3" s="207"/>
      <c r="G3" s="207"/>
      <c r="H3" s="213"/>
      <c r="I3" s="213"/>
      <c r="J3" s="213"/>
      <c r="K3" s="343"/>
      <c r="L3" s="212"/>
      <c r="M3" s="216" t="s">
        <v>181</v>
      </c>
      <c r="N3" s="216"/>
      <c r="O3" s="212"/>
      <c r="P3" s="212"/>
    </row>
    <row r="4" ht="23.1" customHeight="1" spans="1:16">
      <c r="A4" s="230" t="s">
        <v>182</v>
      </c>
      <c r="B4" s="230" t="s">
        <v>183</v>
      </c>
      <c r="C4" s="229" t="s">
        <v>184</v>
      </c>
      <c r="D4" s="220" t="s">
        <v>185</v>
      </c>
      <c r="E4" s="220"/>
      <c r="F4" s="220"/>
      <c r="G4" s="286" t="s">
        <v>186</v>
      </c>
      <c r="H4" s="220" t="s">
        <v>187</v>
      </c>
      <c r="I4" s="220" t="s">
        <v>188</v>
      </c>
      <c r="J4" s="220"/>
      <c r="K4" s="230" t="s">
        <v>189</v>
      </c>
      <c r="L4" s="230" t="s">
        <v>190</v>
      </c>
      <c r="M4" s="344" t="s">
        <v>191</v>
      </c>
      <c r="N4" s="221" t="s">
        <v>192</v>
      </c>
      <c r="O4" s="212"/>
      <c r="P4" s="212"/>
    </row>
    <row r="5" ht="46.5" customHeight="1" spans="1:16">
      <c r="A5" s="230"/>
      <c r="B5" s="230"/>
      <c r="C5" s="230"/>
      <c r="D5" s="241" t="s">
        <v>193</v>
      </c>
      <c r="E5" s="346" t="s">
        <v>194</v>
      </c>
      <c r="F5" s="222" t="s">
        <v>195</v>
      </c>
      <c r="G5" s="220"/>
      <c r="H5" s="220"/>
      <c r="I5" s="220"/>
      <c r="J5" s="220"/>
      <c r="K5" s="230"/>
      <c r="L5" s="230"/>
      <c r="M5" s="230"/>
      <c r="N5" s="220"/>
      <c r="O5" s="212"/>
      <c r="P5" s="212"/>
    </row>
    <row r="6" ht="46.5" customHeight="1" spans="1:16">
      <c r="A6" s="230"/>
      <c r="B6" s="230"/>
      <c r="C6" s="230"/>
      <c r="D6" s="242"/>
      <c r="E6" s="229"/>
      <c r="F6" s="209"/>
      <c r="G6" s="220"/>
      <c r="H6" s="220"/>
      <c r="I6" s="220" t="s">
        <v>196</v>
      </c>
      <c r="J6" s="220" t="s">
        <v>197</v>
      </c>
      <c r="K6" s="230"/>
      <c r="L6" s="230"/>
      <c r="M6" s="230"/>
      <c r="N6" s="220"/>
      <c r="O6" s="212"/>
      <c r="P6" s="212"/>
    </row>
    <row r="7" s="200" customFormat="1" ht="29.25" customHeight="1" spans="1:18">
      <c r="A7" s="210"/>
      <c r="B7" s="210" t="s">
        <v>198</v>
      </c>
      <c r="C7" s="347">
        <v>48784377.84</v>
      </c>
      <c r="D7" s="347">
        <v>48784377.84</v>
      </c>
      <c r="E7" s="347">
        <v>43784377.84</v>
      </c>
      <c r="F7" s="347">
        <v>5000000</v>
      </c>
      <c r="G7" s="347">
        <v>0</v>
      </c>
      <c r="H7" s="347">
        <v>0</v>
      </c>
      <c r="I7" s="347">
        <v>0</v>
      </c>
      <c r="J7" s="347">
        <v>0</v>
      </c>
      <c r="K7" s="347">
        <v>0</v>
      </c>
      <c r="L7" s="347">
        <v>0</v>
      </c>
      <c r="M7" s="347">
        <v>0</v>
      </c>
      <c r="N7" s="347">
        <v>0</v>
      </c>
      <c r="O7" s="57"/>
      <c r="P7" s="57"/>
      <c r="Q7" s="57"/>
      <c r="R7" s="57"/>
    </row>
    <row r="8" ht="29.25" customHeight="1" spans="1:16">
      <c r="A8" s="210" t="s">
        <v>199</v>
      </c>
      <c r="B8" s="210" t="s">
        <v>200</v>
      </c>
      <c r="C8" s="347">
        <v>48784377.84</v>
      </c>
      <c r="D8" s="347">
        <v>48784377.84</v>
      </c>
      <c r="E8" s="347">
        <v>43784377.84</v>
      </c>
      <c r="F8" s="347">
        <v>5000000</v>
      </c>
      <c r="G8" s="347">
        <v>0</v>
      </c>
      <c r="H8" s="347">
        <v>0</v>
      </c>
      <c r="I8" s="347">
        <v>0</v>
      </c>
      <c r="J8" s="347">
        <v>0</v>
      </c>
      <c r="K8" s="347">
        <v>0</v>
      </c>
      <c r="L8" s="347">
        <v>0</v>
      </c>
      <c r="M8" s="347">
        <v>0</v>
      </c>
      <c r="N8" s="347">
        <v>0</v>
      </c>
      <c r="O8" s="212"/>
      <c r="P8" s="212"/>
    </row>
    <row r="9" ht="29.25" customHeight="1" spans="1:16">
      <c r="A9" s="210" t="s">
        <v>201</v>
      </c>
      <c r="B9" s="210" t="s">
        <v>202</v>
      </c>
      <c r="C9" s="347">
        <v>48784377.84</v>
      </c>
      <c r="D9" s="347">
        <v>48784377.84</v>
      </c>
      <c r="E9" s="347">
        <v>43784377.84</v>
      </c>
      <c r="F9" s="347">
        <v>5000000</v>
      </c>
      <c r="G9" s="347">
        <v>0</v>
      </c>
      <c r="H9" s="347">
        <v>0</v>
      </c>
      <c r="I9" s="347">
        <v>0</v>
      </c>
      <c r="J9" s="347">
        <v>0</v>
      </c>
      <c r="K9" s="347">
        <v>0</v>
      </c>
      <c r="L9" s="347">
        <v>0</v>
      </c>
      <c r="M9" s="347">
        <v>0</v>
      </c>
      <c r="N9" s="347">
        <v>0</v>
      </c>
      <c r="O9" s="212"/>
      <c r="P9" s="212"/>
    </row>
    <row r="10" ht="23.1" customHeight="1" spans="1:16">
      <c r="A10" s="212"/>
      <c r="B10" s="212"/>
      <c r="C10" s="212"/>
      <c r="D10" s="212"/>
      <c r="E10" s="212"/>
      <c r="F10" s="212"/>
      <c r="G10" s="212"/>
      <c r="H10" s="213"/>
      <c r="I10" s="213"/>
      <c r="J10" s="213"/>
      <c r="K10" s="212"/>
      <c r="L10" s="212"/>
      <c r="M10" s="212"/>
      <c r="N10" s="212"/>
      <c r="O10" s="212"/>
      <c r="P10" s="212"/>
    </row>
    <row r="11" ht="23.1" customHeight="1" spans="1:16">
      <c r="A11" s="212"/>
      <c r="B11" s="212"/>
      <c r="C11" s="212"/>
      <c r="D11" s="212"/>
      <c r="E11" s="212"/>
      <c r="F11" s="212"/>
      <c r="G11" s="212"/>
      <c r="H11" s="213"/>
      <c r="I11" s="213"/>
      <c r="J11" s="213"/>
      <c r="K11" s="212"/>
      <c r="L11" s="212"/>
      <c r="M11" s="212"/>
      <c r="N11" s="212"/>
      <c r="O11" s="212"/>
      <c r="P11" s="212"/>
    </row>
    <row r="12" ht="23.1" customHeight="1" spans="1:16">
      <c r="A12" s="212"/>
      <c r="B12" s="212"/>
      <c r="C12" s="212"/>
      <c r="D12" s="212"/>
      <c r="E12" s="212"/>
      <c r="F12" s="212"/>
      <c r="G12" s="212"/>
      <c r="H12" s="213"/>
      <c r="I12" s="213"/>
      <c r="J12" s="213"/>
      <c r="K12" s="212"/>
      <c r="L12" s="212"/>
      <c r="M12" s="212"/>
      <c r="N12" s="212"/>
      <c r="O12" s="212"/>
      <c r="P12" s="212"/>
    </row>
    <row r="13" ht="23.1" customHeight="1" spans="1:16">
      <c r="A13" s="212"/>
      <c r="B13" s="212"/>
      <c r="C13" s="212"/>
      <c r="D13" s="212"/>
      <c r="E13" s="212"/>
      <c r="F13" s="212"/>
      <c r="G13" s="212"/>
      <c r="H13" s="213"/>
      <c r="I13" s="213"/>
      <c r="J13" s="213"/>
      <c r="K13" s="212"/>
      <c r="L13" s="212"/>
      <c r="M13" s="212"/>
      <c r="N13" s="212"/>
      <c r="O13" s="212"/>
      <c r="P13" s="21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7"/>
  <sheetViews>
    <sheetView workbookViewId="0">
      <selection activeCell="I24" sqref="I24:K24"/>
    </sheetView>
  </sheetViews>
  <sheetFormatPr defaultColWidth="9" defaultRowHeight="11.25"/>
  <cols>
    <col min="1" max="2" width="9.33333333333333" style="4"/>
    <col min="3" max="3" width="9.33333333333333" style="5"/>
    <col min="4" max="253" width="9.33333333333333" style="6"/>
  </cols>
  <sheetData>
    <row r="1" ht="18.75" spans="1:253">
      <c r="A1" s="7" t="s">
        <v>722</v>
      </c>
      <c r="B1" s="7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="1" customFormat="1" ht="27" spans="1:13">
      <c r="A2" s="8" t="s">
        <v>587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0.25" spans="1:13">
      <c r="A3" s="9" t="s">
        <v>588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ht="14.25" spans="1:13">
      <c r="A4" s="10" t="s">
        <v>589</v>
      </c>
      <c r="B4" s="10"/>
      <c r="C4" s="10"/>
      <c r="D4" s="10"/>
      <c r="E4" s="10"/>
      <c r="F4" s="10"/>
      <c r="G4" s="10"/>
      <c r="H4" s="10"/>
      <c r="I4" s="10" t="s">
        <v>590</v>
      </c>
      <c r="J4" s="10"/>
      <c r="K4" s="10"/>
      <c r="L4" s="10"/>
      <c r="M4" s="48"/>
    </row>
    <row r="5" s="2" customFormat="1" ht="14.25" spans="1:13">
      <c r="A5" s="11" t="s">
        <v>591</v>
      </c>
      <c r="B5" s="12" t="s">
        <v>304</v>
      </c>
      <c r="C5" s="13"/>
      <c r="D5" s="14" t="s">
        <v>321</v>
      </c>
      <c r="E5" s="14"/>
      <c r="F5" s="14"/>
      <c r="G5" s="14"/>
      <c r="H5" s="14"/>
      <c r="I5" s="14"/>
      <c r="J5" s="14"/>
      <c r="K5" s="14"/>
      <c r="L5" s="14"/>
      <c r="M5" s="14"/>
    </row>
    <row r="6" s="2" customFormat="1" ht="14.25" spans="1:13">
      <c r="A6" s="11"/>
      <c r="B6" s="12" t="s">
        <v>592</v>
      </c>
      <c r="C6" s="13"/>
      <c r="D6" s="14" t="s">
        <v>593</v>
      </c>
      <c r="E6" s="14"/>
      <c r="F6" s="14"/>
      <c r="G6" s="14"/>
      <c r="H6" s="14"/>
      <c r="I6" s="14"/>
      <c r="J6" s="14"/>
      <c r="K6" s="14"/>
      <c r="L6" s="14"/>
      <c r="M6" s="14"/>
    </row>
    <row r="7" s="2" customFormat="1" ht="14.25" spans="1:13">
      <c r="A7" s="11"/>
      <c r="B7" s="12" t="s">
        <v>594</v>
      </c>
      <c r="C7" s="13"/>
      <c r="D7" s="15" t="s">
        <v>200</v>
      </c>
      <c r="E7" s="16"/>
      <c r="F7" s="17"/>
      <c r="G7" s="14" t="s">
        <v>595</v>
      </c>
      <c r="H7" s="14"/>
      <c r="I7" s="14"/>
      <c r="J7" s="14" t="s">
        <v>723</v>
      </c>
      <c r="K7" s="14"/>
      <c r="L7" s="14"/>
      <c r="M7" s="14"/>
    </row>
    <row r="8" s="2" customFormat="1" ht="14.25" spans="1:13">
      <c r="A8" s="11"/>
      <c r="B8" s="12" t="s">
        <v>597</v>
      </c>
      <c r="C8" s="13"/>
      <c r="D8" s="14" t="s">
        <v>724</v>
      </c>
      <c r="E8" s="14"/>
      <c r="F8" s="14"/>
      <c r="G8" s="14" t="s">
        <v>536</v>
      </c>
      <c r="H8" s="14"/>
      <c r="I8" s="14"/>
      <c r="J8" s="14">
        <v>17873050999</v>
      </c>
      <c r="K8" s="14"/>
      <c r="L8" s="14"/>
      <c r="M8" s="14"/>
    </row>
    <row r="9" s="2" customFormat="1" ht="14.25" spans="1:13">
      <c r="A9" s="11"/>
      <c r="B9" s="12" t="s">
        <v>534</v>
      </c>
      <c r="C9" s="13"/>
      <c r="D9" s="14" t="s">
        <v>725</v>
      </c>
      <c r="E9" s="14"/>
      <c r="F9" s="14"/>
      <c r="G9" s="14" t="s">
        <v>536</v>
      </c>
      <c r="H9" s="14"/>
      <c r="I9" s="14"/>
      <c r="J9" s="14">
        <v>18273062692</v>
      </c>
      <c r="K9" s="14"/>
      <c r="L9" s="14"/>
      <c r="M9" s="14"/>
    </row>
    <row r="10" s="2" customFormat="1" ht="14.25" spans="1:13">
      <c r="A10" s="11"/>
      <c r="B10" s="12" t="s">
        <v>600</v>
      </c>
      <c r="C10" s="13"/>
      <c r="D10" s="18" t="s">
        <v>601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2" customFormat="1" ht="14.25" spans="1:13">
      <c r="A11" s="11"/>
      <c r="B11" s="12" t="s">
        <v>602</v>
      </c>
      <c r="C11" s="13"/>
      <c r="D11" s="19" t="s">
        <v>321</v>
      </c>
      <c r="E11" s="20"/>
      <c r="F11" s="20"/>
      <c r="G11" s="20"/>
      <c r="H11" s="20"/>
      <c r="I11" s="20"/>
      <c r="J11" s="20"/>
      <c r="K11" s="20"/>
      <c r="L11" s="20"/>
      <c r="M11" s="49"/>
    </row>
    <row r="12" s="2" customFormat="1" ht="14.25" spans="1:13">
      <c r="A12" s="11"/>
      <c r="B12" s="12" t="s">
        <v>603</v>
      </c>
      <c r="C12" s="13"/>
      <c r="D12" s="14" t="s">
        <v>726</v>
      </c>
      <c r="E12" s="14"/>
      <c r="F12" s="14"/>
      <c r="G12" s="14"/>
      <c r="H12" s="14"/>
      <c r="I12" s="14"/>
      <c r="J12" s="14"/>
      <c r="K12" s="14"/>
      <c r="L12" s="14"/>
      <c r="M12" s="14"/>
    </row>
    <row r="13" s="2" customFormat="1" ht="14.25" spans="1:13">
      <c r="A13" s="11" t="s">
        <v>605</v>
      </c>
      <c r="B13" s="21" t="s">
        <v>606</v>
      </c>
      <c r="C13" s="22"/>
      <c r="D13" s="23" t="s">
        <v>607</v>
      </c>
      <c r="E13" s="23"/>
      <c r="F13" s="23" t="s">
        <v>608</v>
      </c>
      <c r="G13" s="23"/>
      <c r="H13" s="23"/>
      <c r="I13" s="23"/>
      <c r="J13" s="23" t="s">
        <v>609</v>
      </c>
      <c r="K13" s="23"/>
      <c r="L13" s="23"/>
      <c r="M13" s="23"/>
    </row>
    <row r="14" s="2" customFormat="1" ht="14.25" spans="1:13">
      <c r="A14" s="11"/>
      <c r="B14" s="24"/>
      <c r="C14" s="25"/>
      <c r="D14" s="14" t="s">
        <v>610</v>
      </c>
      <c r="E14" s="14"/>
      <c r="F14" s="14">
        <v>41</v>
      </c>
      <c r="G14" s="14"/>
      <c r="H14" s="14"/>
      <c r="I14" s="14"/>
      <c r="J14" s="14">
        <v>40</v>
      </c>
      <c r="K14" s="14"/>
      <c r="L14" s="14"/>
      <c r="M14" s="14"/>
    </row>
    <row r="15" s="2" customFormat="1" ht="14.25" spans="1:13">
      <c r="A15" s="11"/>
      <c r="B15" s="24"/>
      <c r="C15" s="25"/>
      <c r="D15" s="14" t="s">
        <v>611</v>
      </c>
      <c r="E15" s="14"/>
      <c r="F15" s="14">
        <v>41</v>
      </c>
      <c r="G15" s="14"/>
      <c r="H15" s="14"/>
      <c r="I15" s="14"/>
      <c r="J15" s="14">
        <v>40</v>
      </c>
      <c r="K15" s="14"/>
      <c r="L15" s="14"/>
      <c r="M15" s="14"/>
    </row>
    <row r="16" s="2" customFormat="1" ht="14.25" spans="1:13">
      <c r="A16" s="11"/>
      <c r="B16" s="24"/>
      <c r="C16" s="25"/>
      <c r="D16" s="14" t="s">
        <v>612</v>
      </c>
      <c r="E16" s="14"/>
      <c r="F16" s="14"/>
      <c r="G16" s="14"/>
      <c r="H16" s="14"/>
      <c r="I16" s="14"/>
      <c r="J16" s="14"/>
      <c r="K16" s="14"/>
      <c r="L16" s="14"/>
      <c r="M16" s="14"/>
    </row>
    <row r="17" s="2" customFormat="1" ht="14.25" spans="1:13">
      <c r="A17" s="11"/>
      <c r="B17" s="24"/>
      <c r="C17" s="25"/>
      <c r="D17" s="14" t="s">
        <v>613</v>
      </c>
      <c r="E17" s="14"/>
      <c r="F17" s="14"/>
      <c r="G17" s="14"/>
      <c r="H17" s="14"/>
      <c r="I17" s="14"/>
      <c r="J17" s="14"/>
      <c r="K17" s="14"/>
      <c r="L17" s="14"/>
      <c r="M17" s="14"/>
    </row>
    <row r="18" s="2" customFormat="1" ht="14.25" spans="1:13">
      <c r="A18" s="11"/>
      <c r="B18" s="26"/>
      <c r="C18" s="27"/>
      <c r="D18" s="14" t="s">
        <v>614</v>
      </c>
      <c r="E18" s="14"/>
      <c r="F18" s="14"/>
      <c r="G18" s="14"/>
      <c r="H18" s="14"/>
      <c r="I18" s="14"/>
      <c r="J18" s="14"/>
      <c r="K18" s="14"/>
      <c r="L18" s="14"/>
      <c r="M18" s="14"/>
    </row>
    <row r="19" s="2" customFormat="1" ht="14.25" spans="1:13">
      <c r="A19" s="11"/>
      <c r="B19" s="21" t="s">
        <v>615</v>
      </c>
      <c r="C19" s="22"/>
      <c r="D19" s="14" t="s">
        <v>607</v>
      </c>
      <c r="E19" s="14"/>
      <c r="F19" s="28" t="s">
        <v>616</v>
      </c>
      <c r="G19" s="28"/>
      <c r="H19" s="28"/>
      <c r="I19" s="28" t="s">
        <v>617</v>
      </c>
      <c r="J19" s="28"/>
      <c r="K19" s="28"/>
      <c r="L19" s="28" t="s">
        <v>618</v>
      </c>
      <c r="M19" s="28"/>
    </row>
    <row r="20" s="2" customFormat="1" ht="14.25" spans="1:13">
      <c r="A20" s="11"/>
      <c r="B20" s="24"/>
      <c r="C20" s="25"/>
      <c r="D20" s="14" t="s">
        <v>610</v>
      </c>
      <c r="E20" s="14"/>
      <c r="F20" s="18">
        <v>41</v>
      </c>
      <c r="G20" s="18"/>
      <c r="H20" s="18"/>
      <c r="I20" s="18">
        <v>41</v>
      </c>
      <c r="J20" s="18"/>
      <c r="K20" s="18"/>
      <c r="L20" s="18"/>
      <c r="M20" s="18"/>
    </row>
    <row r="21" s="2" customFormat="1" ht="14.25" spans="1:13">
      <c r="A21" s="11"/>
      <c r="B21" s="24"/>
      <c r="C21" s="25"/>
      <c r="D21" s="18">
        <v>1</v>
      </c>
      <c r="E21" s="18"/>
      <c r="F21" s="18"/>
      <c r="G21" s="18"/>
      <c r="H21" s="18"/>
      <c r="I21" s="18"/>
      <c r="J21" s="18"/>
      <c r="K21" s="18"/>
      <c r="L21" s="18"/>
      <c r="M21" s="18"/>
    </row>
    <row r="22" s="2" customFormat="1" ht="14.25" spans="1:13">
      <c r="A22" s="11"/>
      <c r="B22" s="24"/>
      <c r="C22" s="25"/>
      <c r="D22" s="18">
        <v>2</v>
      </c>
      <c r="E22" s="18"/>
      <c r="F22" s="18"/>
      <c r="G22" s="18"/>
      <c r="H22" s="18"/>
      <c r="I22" s="18"/>
      <c r="J22" s="18"/>
      <c r="K22" s="18"/>
      <c r="L22" s="18"/>
      <c r="M22" s="18"/>
    </row>
    <row r="23" s="2" customFormat="1" ht="14.25" spans="1:13">
      <c r="A23" s="11"/>
      <c r="B23" s="24"/>
      <c r="C23" s="25"/>
      <c r="D23" s="18">
        <v>3</v>
      </c>
      <c r="E23" s="18"/>
      <c r="F23" s="14"/>
      <c r="G23" s="14"/>
      <c r="H23" s="14"/>
      <c r="I23" s="14"/>
      <c r="J23" s="14"/>
      <c r="K23" s="14"/>
      <c r="L23" s="14"/>
      <c r="M23" s="14"/>
    </row>
    <row r="24" s="2" customFormat="1" ht="14.25" spans="1:13">
      <c r="A24" s="11"/>
      <c r="B24" s="26"/>
      <c r="C24" s="27"/>
      <c r="D24" s="18" t="s">
        <v>619</v>
      </c>
      <c r="E24" s="18"/>
      <c r="F24" s="18"/>
      <c r="G24" s="18"/>
      <c r="H24" s="18"/>
      <c r="I24" s="18"/>
      <c r="J24" s="18"/>
      <c r="K24" s="18"/>
      <c r="L24" s="18"/>
      <c r="M24" s="18"/>
    </row>
    <row r="25" s="2" customFormat="1" ht="14.25" spans="1:13">
      <c r="A25" s="29" t="s">
        <v>620</v>
      </c>
      <c r="B25" s="29"/>
      <c r="C25" s="29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="2" customFormat="1" ht="14.25" spans="1:13">
      <c r="A26" s="30" t="s">
        <v>621</v>
      </c>
      <c r="B26" s="31"/>
      <c r="C26" s="32" t="s">
        <v>622</v>
      </c>
      <c r="D26" s="32"/>
      <c r="E26" s="32"/>
      <c r="F26" s="32"/>
      <c r="G26" s="32"/>
      <c r="H26" s="23" t="s">
        <v>623</v>
      </c>
      <c r="I26" s="23"/>
      <c r="J26" s="23"/>
      <c r="K26" s="23" t="s">
        <v>624</v>
      </c>
      <c r="L26" s="23"/>
      <c r="M26" s="23"/>
    </row>
    <row r="27" s="2" customFormat="1" ht="14.25" spans="1:13">
      <c r="A27" s="33"/>
      <c r="B27" s="34"/>
      <c r="C27" s="35" t="s">
        <v>738</v>
      </c>
      <c r="D27" s="35"/>
      <c r="E27" s="35"/>
      <c r="F27" s="35"/>
      <c r="G27" s="35"/>
      <c r="H27" s="14">
        <v>2020.01</v>
      </c>
      <c r="I27" s="14"/>
      <c r="J27" s="14"/>
      <c r="K27" s="14">
        <v>2020.12</v>
      </c>
      <c r="L27" s="14"/>
      <c r="M27" s="14"/>
    </row>
    <row r="28" s="2" customFormat="1" ht="14.25" spans="1:13">
      <c r="A28" s="33"/>
      <c r="B28" s="34"/>
      <c r="C28" s="36" t="s">
        <v>626</v>
      </c>
      <c r="D28" s="36"/>
      <c r="E28" s="36"/>
      <c r="F28" s="36"/>
      <c r="G28" s="36"/>
      <c r="H28" s="14"/>
      <c r="I28" s="14"/>
      <c r="J28" s="14"/>
      <c r="K28" s="14"/>
      <c r="L28" s="14"/>
      <c r="M28" s="14"/>
    </row>
    <row r="29" s="2" customFormat="1" ht="14.25" spans="1:13">
      <c r="A29" s="33"/>
      <c r="B29" s="34"/>
      <c r="C29" s="36" t="s">
        <v>619</v>
      </c>
      <c r="D29" s="36"/>
      <c r="E29" s="36"/>
      <c r="F29" s="36"/>
      <c r="G29" s="36"/>
      <c r="H29" s="14"/>
      <c r="I29" s="14"/>
      <c r="J29" s="14"/>
      <c r="K29" s="14"/>
      <c r="L29" s="14"/>
      <c r="M29" s="14"/>
    </row>
    <row r="30" s="2" customFormat="1" ht="28.5" spans="1:16">
      <c r="A30" s="37" t="s">
        <v>627</v>
      </c>
      <c r="B30" s="38" t="s">
        <v>628</v>
      </c>
      <c r="C30" s="18" t="s">
        <v>729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P30" s="50"/>
    </row>
    <row r="31" s="2" customFormat="1" ht="42.75" spans="1:13">
      <c r="A31" s="39"/>
      <c r="B31" s="38" t="s">
        <v>630</v>
      </c>
      <c r="C31" s="18" t="s">
        <v>739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="2" customFormat="1" ht="14.25" spans="1:13">
      <c r="A32" s="39"/>
      <c r="B32" s="40" t="s">
        <v>632</v>
      </c>
      <c r="C32" s="14" t="s">
        <v>557</v>
      </c>
      <c r="D32" s="14"/>
      <c r="E32" s="14" t="s">
        <v>558</v>
      </c>
      <c r="F32" s="14"/>
      <c r="G32" s="14"/>
      <c r="H32" s="14" t="s">
        <v>559</v>
      </c>
      <c r="I32" s="14"/>
      <c r="J32" s="14"/>
      <c r="K32" s="14"/>
      <c r="L32" s="14" t="s">
        <v>560</v>
      </c>
      <c r="M32" s="14"/>
    </row>
    <row r="33" s="2" customFormat="1" ht="14.25" spans="1:13">
      <c r="A33" s="39"/>
      <c r="B33" s="41"/>
      <c r="C33" s="14" t="s">
        <v>633</v>
      </c>
      <c r="D33" s="14"/>
      <c r="E33" s="14" t="s">
        <v>562</v>
      </c>
      <c r="F33" s="14"/>
      <c r="G33" s="14"/>
      <c r="H33" s="18" t="s">
        <v>731</v>
      </c>
      <c r="I33" s="18"/>
      <c r="J33" s="18"/>
      <c r="K33" s="18"/>
      <c r="L33" s="14" t="s">
        <v>732</v>
      </c>
      <c r="M33" s="14"/>
    </row>
    <row r="34" s="2" customFormat="1" ht="14.25" spans="1:13">
      <c r="A34" s="39"/>
      <c r="B34" s="41"/>
      <c r="C34" s="14"/>
      <c r="D34" s="14"/>
      <c r="E34" s="14" t="s">
        <v>565</v>
      </c>
      <c r="F34" s="14"/>
      <c r="G34" s="14"/>
      <c r="H34" s="18" t="s">
        <v>733</v>
      </c>
      <c r="I34" s="18"/>
      <c r="J34" s="18"/>
      <c r="K34" s="18"/>
      <c r="L34" s="14" t="s">
        <v>688</v>
      </c>
      <c r="M34" s="14"/>
    </row>
    <row r="35" s="2" customFormat="1" ht="14.25" spans="1:13">
      <c r="A35" s="39"/>
      <c r="B35" s="41"/>
      <c r="C35" s="14"/>
      <c r="D35" s="14"/>
      <c r="E35" s="14" t="s">
        <v>568</v>
      </c>
      <c r="F35" s="14"/>
      <c r="G35" s="14"/>
      <c r="H35" s="18" t="s">
        <v>734</v>
      </c>
      <c r="I35" s="18"/>
      <c r="J35" s="18"/>
      <c r="K35" s="18"/>
      <c r="L35" s="14" t="s">
        <v>640</v>
      </c>
      <c r="M35" s="14"/>
    </row>
    <row r="36" s="2" customFormat="1" ht="14.25" spans="1:13">
      <c r="A36" s="39"/>
      <c r="B36" s="41"/>
      <c r="C36" s="14"/>
      <c r="D36" s="14"/>
      <c r="E36" s="14" t="s">
        <v>571</v>
      </c>
      <c r="F36" s="14"/>
      <c r="G36" s="14"/>
      <c r="H36" s="18" t="s">
        <v>735</v>
      </c>
      <c r="I36" s="18"/>
      <c r="J36" s="18"/>
      <c r="K36" s="18"/>
      <c r="L36" s="14" t="s">
        <v>736</v>
      </c>
      <c r="M36" s="14"/>
    </row>
    <row r="37" s="2" customFormat="1" ht="14.25" spans="1:13">
      <c r="A37" s="39"/>
      <c r="B37" s="41"/>
      <c r="C37" s="14"/>
      <c r="D37" s="14"/>
      <c r="E37" s="14" t="s">
        <v>619</v>
      </c>
      <c r="F37" s="14"/>
      <c r="G37" s="14"/>
      <c r="H37" s="18" t="s">
        <v>636</v>
      </c>
      <c r="I37" s="18"/>
      <c r="J37" s="18"/>
      <c r="K37" s="18"/>
      <c r="L37" s="14"/>
      <c r="M37" s="14"/>
    </row>
    <row r="38" s="2" customFormat="1" ht="14.25" spans="1:13">
      <c r="A38" s="39"/>
      <c r="B38" s="41"/>
      <c r="C38" s="14" t="s">
        <v>557</v>
      </c>
      <c r="D38" s="14"/>
      <c r="E38" s="14" t="s">
        <v>558</v>
      </c>
      <c r="F38" s="14"/>
      <c r="G38" s="14"/>
      <c r="H38" s="14" t="s">
        <v>559</v>
      </c>
      <c r="I38" s="14"/>
      <c r="J38" s="14"/>
      <c r="K38" s="14"/>
      <c r="L38" s="14" t="s">
        <v>560</v>
      </c>
      <c r="M38" s="14"/>
    </row>
    <row r="39" s="2" customFormat="1" ht="14.25" spans="1:13">
      <c r="A39" s="39"/>
      <c r="B39" s="41"/>
      <c r="C39" s="14" t="s">
        <v>633</v>
      </c>
      <c r="D39" s="14"/>
      <c r="E39" s="14" t="s">
        <v>574</v>
      </c>
      <c r="F39" s="14"/>
      <c r="G39" s="14"/>
      <c r="H39" s="18" t="s">
        <v>737</v>
      </c>
      <c r="I39" s="18"/>
      <c r="J39" s="18"/>
      <c r="K39" s="18"/>
      <c r="L39" s="14" t="s">
        <v>688</v>
      </c>
      <c r="M39" s="14"/>
    </row>
    <row r="40" s="2" customFormat="1" ht="14.25" spans="1:13">
      <c r="A40" s="39"/>
      <c r="B40" s="41"/>
      <c r="C40" s="14"/>
      <c r="D40" s="14"/>
      <c r="E40" s="14" t="s">
        <v>575</v>
      </c>
      <c r="F40" s="14"/>
      <c r="G40" s="14"/>
      <c r="H40" s="18" t="s">
        <v>636</v>
      </c>
      <c r="I40" s="18"/>
      <c r="J40" s="18"/>
      <c r="K40" s="18"/>
      <c r="L40" s="14"/>
      <c r="M40" s="14"/>
    </row>
    <row r="41" s="2" customFormat="1" ht="14.25" spans="1:13">
      <c r="A41" s="39"/>
      <c r="B41" s="41"/>
      <c r="C41" s="14"/>
      <c r="D41" s="14"/>
      <c r="E41" s="14" t="s">
        <v>578</v>
      </c>
      <c r="F41" s="14"/>
      <c r="G41" s="14"/>
      <c r="H41" s="18" t="s">
        <v>641</v>
      </c>
      <c r="I41" s="18"/>
      <c r="J41" s="18"/>
      <c r="K41" s="18"/>
      <c r="L41" s="14" t="s">
        <v>688</v>
      </c>
      <c r="M41" s="14"/>
    </row>
    <row r="42" s="2" customFormat="1" ht="14.25" spans="1:13">
      <c r="A42" s="39"/>
      <c r="B42" s="41"/>
      <c r="C42" s="14"/>
      <c r="D42" s="14"/>
      <c r="E42" s="14" t="s">
        <v>581</v>
      </c>
      <c r="F42" s="14"/>
      <c r="G42" s="14"/>
      <c r="H42" s="18" t="s">
        <v>636</v>
      </c>
      <c r="I42" s="18"/>
      <c r="J42" s="18"/>
      <c r="K42" s="18"/>
      <c r="L42" s="14"/>
      <c r="M42" s="14"/>
    </row>
    <row r="43" s="2" customFormat="1" ht="14.25" spans="1:13">
      <c r="A43" s="39"/>
      <c r="B43" s="41"/>
      <c r="C43" s="14"/>
      <c r="D43" s="14"/>
      <c r="E43" s="14" t="s">
        <v>582</v>
      </c>
      <c r="F43" s="14"/>
      <c r="G43" s="14"/>
      <c r="H43" s="18" t="s">
        <v>583</v>
      </c>
      <c r="I43" s="18"/>
      <c r="J43" s="18"/>
      <c r="K43" s="18"/>
      <c r="L43" s="51">
        <v>1</v>
      </c>
      <c r="M43" s="14"/>
    </row>
    <row r="44" s="2" customFormat="1" ht="14.25" spans="1:13">
      <c r="A44" s="39"/>
      <c r="B44" s="41"/>
      <c r="C44" s="14"/>
      <c r="D44" s="14"/>
      <c r="E44" s="14" t="s">
        <v>619</v>
      </c>
      <c r="F44" s="14"/>
      <c r="G44" s="14"/>
      <c r="H44" s="18" t="s">
        <v>636</v>
      </c>
      <c r="I44" s="18"/>
      <c r="J44" s="18"/>
      <c r="K44" s="18"/>
      <c r="L44" s="14"/>
      <c r="M44" s="14"/>
    </row>
    <row r="45" s="3" customFormat="1" ht="14.25" spans="1:13">
      <c r="A45" s="29" t="s">
        <v>643</v>
      </c>
      <c r="B45" s="29"/>
      <c r="C45" s="29"/>
      <c r="D45" s="12"/>
      <c r="E45" s="42"/>
      <c r="F45" s="42"/>
      <c r="G45" s="42"/>
      <c r="H45" s="42"/>
      <c r="I45" s="42"/>
      <c r="J45" s="42"/>
      <c r="K45" s="42"/>
      <c r="L45" s="42"/>
      <c r="M45" s="13"/>
    </row>
    <row r="46" ht="14.25" spans="1:13">
      <c r="A46" s="29" t="s">
        <v>644</v>
      </c>
      <c r="B46" s="29"/>
      <c r="C46" s="29"/>
      <c r="D46" s="43" t="s">
        <v>645</v>
      </c>
      <c r="E46" s="44"/>
      <c r="F46" s="44"/>
      <c r="G46" s="44"/>
      <c r="H46" s="44"/>
      <c r="I46" s="44"/>
      <c r="J46" s="44"/>
      <c r="K46" s="44"/>
      <c r="L46" s="44"/>
      <c r="M46" s="52"/>
    </row>
    <row r="47" s="1" customFormat="1" ht="13.5" spans="1:10">
      <c r="A47" s="45"/>
      <c r="B47" s="45"/>
      <c r="C47" s="46"/>
      <c r="D47" s="46"/>
      <c r="E47" s="47"/>
      <c r="F47" s="45"/>
      <c r="J47" s="47"/>
    </row>
  </sheetData>
  <mergeCells count="138">
    <mergeCell ref="A2:M2"/>
    <mergeCell ref="A3:M3"/>
    <mergeCell ref="A4:H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C39:D44"/>
    <mergeCell ref="C33:D37"/>
    <mergeCell ref="A26:B29"/>
    <mergeCell ref="B19:C24"/>
    <mergeCell ref="B13:C1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O1" sqref="O1"/>
    </sheetView>
  </sheetViews>
  <sheetFormatPr defaultColWidth="9.16666666666667" defaultRowHeight="11.25"/>
  <cols>
    <col min="1" max="2" width="9.16666666666667" style="57" customWidth="1"/>
    <col min="3" max="3" width="38.3333333333333" style="57" customWidth="1"/>
    <col min="4" max="4" width="16.3333333333333" style="57" customWidth="1"/>
    <col min="5" max="7" width="17.5" style="57" customWidth="1"/>
    <col min="8" max="8" width="12" style="57" customWidth="1"/>
    <col min="9" max="9" width="10.6666666666667" style="57" customWidth="1"/>
    <col min="10" max="12" width="10.3333333333333" style="57" customWidth="1"/>
    <col min="13" max="13" width="8.66666666666667" style="57" customWidth="1"/>
    <col min="14" max="14" width="9" style="57" customWidth="1"/>
    <col min="15" max="15" width="11.5" style="57" customWidth="1"/>
    <col min="16" max="17" width="6.66666666666667" style="57" customWidth="1"/>
    <col min="18" max="16384" width="9.16666666666667" style="57"/>
  </cols>
  <sheetData>
    <row r="1" ht="23.1" customHeight="1" spans="1:17">
      <c r="A1" s="212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12"/>
      <c r="N1" s="212"/>
      <c r="O1" s="263" t="s">
        <v>20</v>
      </c>
      <c r="P1" s="212"/>
      <c r="Q1" s="212"/>
    </row>
    <row r="2" ht="23.1" customHeight="1" spans="1:17">
      <c r="A2" s="206" t="s">
        <v>21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26"/>
      <c r="Q2" s="212"/>
    </row>
    <row r="3" ht="23.1" customHeight="1" spans="1:17">
      <c r="A3" s="342"/>
      <c r="B3" s="343"/>
      <c r="C3" s="207"/>
      <c r="D3" s="343"/>
      <c r="E3" s="207"/>
      <c r="F3" s="207"/>
      <c r="G3" s="207"/>
      <c r="H3" s="207"/>
      <c r="I3" s="343"/>
      <c r="J3" s="343"/>
      <c r="K3" s="207"/>
      <c r="L3" s="207"/>
      <c r="M3" s="212"/>
      <c r="N3" s="225" t="s">
        <v>181</v>
      </c>
      <c r="O3" s="225"/>
      <c r="P3" s="207"/>
      <c r="Q3" s="212"/>
    </row>
    <row r="4" ht="24.75" customHeight="1" spans="1:17">
      <c r="A4" s="111" t="s">
        <v>203</v>
      </c>
      <c r="B4" s="260" t="s">
        <v>182</v>
      </c>
      <c r="C4" s="131" t="s">
        <v>204</v>
      </c>
      <c r="D4" s="260" t="s">
        <v>205</v>
      </c>
      <c r="E4" s="220" t="s">
        <v>185</v>
      </c>
      <c r="F4" s="220"/>
      <c r="G4" s="220"/>
      <c r="H4" s="286" t="s">
        <v>186</v>
      </c>
      <c r="I4" s="230" t="s">
        <v>187</v>
      </c>
      <c r="J4" s="230" t="s">
        <v>188</v>
      </c>
      <c r="K4" s="230"/>
      <c r="L4" s="230" t="s">
        <v>189</v>
      </c>
      <c r="M4" s="111" t="s">
        <v>190</v>
      </c>
      <c r="N4" s="223" t="s">
        <v>191</v>
      </c>
      <c r="O4" s="223" t="s">
        <v>192</v>
      </c>
      <c r="P4" s="212"/>
      <c r="Q4" s="212"/>
    </row>
    <row r="5" ht="24.75" customHeight="1" spans="1:17">
      <c r="A5" s="111"/>
      <c r="B5" s="260"/>
      <c r="C5" s="131"/>
      <c r="D5" s="261"/>
      <c r="E5" s="241" t="s">
        <v>206</v>
      </c>
      <c r="F5" s="280" t="s">
        <v>194</v>
      </c>
      <c r="G5" s="221" t="s">
        <v>195</v>
      </c>
      <c r="H5" s="220"/>
      <c r="I5" s="230"/>
      <c r="J5" s="230"/>
      <c r="K5" s="230"/>
      <c r="L5" s="230"/>
      <c r="M5" s="111"/>
      <c r="N5" s="111"/>
      <c r="O5" s="111"/>
      <c r="P5" s="212"/>
      <c r="Q5" s="212"/>
    </row>
    <row r="6" ht="39" customHeight="1" spans="1:17">
      <c r="A6" s="111"/>
      <c r="B6" s="260"/>
      <c r="C6" s="131"/>
      <c r="D6" s="261"/>
      <c r="E6" s="242"/>
      <c r="F6" s="282"/>
      <c r="G6" s="220"/>
      <c r="H6" s="220"/>
      <c r="I6" s="230"/>
      <c r="J6" s="230" t="s">
        <v>196</v>
      </c>
      <c r="K6" s="230" t="s">
        <v>197</v>
      </c>
      <c r="L6" s="230"/>
      <c r="M6" s="111"/>
      <c r="N6" s="111"/>
      <c r="O6" s="111"/>
      <c r="P6" s="212"/>
      <c r="Q6" s="212"/>
    </row>
    <row r="7" s="200" customFormat="1" ht="29.25" customHeight="1" spans="1:19">
      <c r="A7" s="344"/>
      <c r="B7" s="210"/>
      <c r="C7" s="344" t="s">
        <v>198</v>
      </c>
      <c r="D7" s="231">
        <v>48784377.84</v>
      </c>
      <c r="E7" s="231">
        <v>48784377.84</v>
      </c>
      <c r="F7" s="231">
        <v>43784377.84</v>
      </c>
      <c r="G7" s="345">
        <v>5000000</v>
      </c>
      <c r="H7" s="231">
        <v>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0</v>
      </c>
      <c r="O7" s="231">
        <v>0</v>
      </c>
      <c r="P7" s="57"/>
      <c r="Q7" s="57"/>
      <c r="R7" s="57"/>
      <c r="S7" s="57"/>
    </row>
    <row r="8" ht="29.25" customHeight="1" spans="1:17">
      <c r="A8" s="344"/>
      <c r="B8" s="210" t="s">
        <v>207</v>
      </c>
      <c r="C8" s="344" t="s">
        <v>200</v>
      </c>
      <c r="D8" s="231">
        <v>48784377.84</v>
      </c>
      <c r="E8" s="231">
        <v>48784377.84</v>
      </c>
      <c r="F8" s="231">
        <v>43784377.84</v>
      </c>
      <c r="G8" s="345">
        <v>5000000</v>
      </c>
      <c r="H8" s="231">
        <v>0</v>
      </c>
      <c r="I8" s="231">
        <v>0</v>
      </c>
      <c r="J8" s="231">
        <v>0</v>
      </c>
      <c r="K8" s="231">
        <v>0</v>
      </c>
      <c r="L8" s="231">
        <v>0</v>
      </c>
      <c r="M8" s="231">
        <v>0</v>
      </c>
      <c r="N8" s="231">
        <v>0</v>
      </c>
      <c r="O8" s="231">
        <v>0</v>
      </c>
      <c r="P8" s="212"/>
      <c r="Q8" s="212"/>
    </row>
    <row r="9" ht="29.25" customHeight="1" spans="1:17">
      <c r="A9" s="344"/>
      <c r="B9" s="210" t="s">
        <v>201</v>
      </c>
      <c r="C9" s="344" t="s">
        <v>202</v>
      </c>
      <c r="D9" s="231">
        <v>48784377.84</v>
      </c>
      <c r="E9" s="231">
        <v>48784377.84</v>
      </c>
      <c r="F9" s="231">
        <v>43784377.84</v>
      </c>
      <c r="G9" s="345">
        <v>5000000</v>
      </c>
      <c r="H9" s="231">
        <v>0</v>
      </c>
      <c r="I9" s="231">
        <v>0</v>
      </c>
      <c r="J9" s="231">
        <v>0</v>
      </c>
      <c r="K9" s="231">
        <v>0</v>
      </c>
      <c r="L9" s="231">
        <v>0</v>
      </c>
      <c r="M9" s="231">
        <v>0</v>
      </c>
      <c r="N9" s="231">
        <v>0</v>
      </c>
      <c r="O9" s="231">
        <v>0</v>
      </c>
      <c r="P9" s="212"/>
      <c r="Q9" s="212"/>
    </row>
    <row r="10" ht="29.25" customHeight="1" spans="1:17">
      <c r="A10" s="344">
        <v>2120101</v>
      </c>
      <c r="B10" s="210" t="s">
        <v>208</v>
      </c>
      <c r="C10" s="344" t="s">
        <v>209</v>
      </c>
      <c r="D10" s="231">
        <v>5949873.84</v>
      </c>
      <c r="E10" s="231">
        <v>5949873.84</v>
      </c>
      <c r="F10" s="231">
        <v>5949873.84</v>
      </c>
      <c r="G10" s="345">
        <v>0</v>
      </c>
      <c r="H10" s="231">
        <v>0</v>
      </c>
      <c r="I10" s="231">
        <v>0</v>
      </c>
      <c r="J10" s="231">
        <v>0</v>
      </c>
      <c r="K10" s="231">
        <v>0</v>
      </c>
      <c r="L10" s="231">
        <v>0</v>
      </c>
      <c r="M10" s="231">
        <v>0</v>
      </c>
      <c r="N10" s="231">
        <v>0</v>
      </c>
      <c r="O10" s="231">
        <v>0</v>
      </c>
      <c r="P10" s="212"/>
      <c r="Q10" s="212"/>
    </row>
    <row r="11" ht="29.25" customHeight="1" spans="1:17">
      <c r="A11" s="344">
        <v>2120501</v>
      </c>
      <c r="B11" s="210" t="s">
        <v>208</v>
      </c>
      <c r="C11" s="344" t="s">
        <v>210</v>
      </c>
      <c r="D11" s="231">
        <v>42834504</v>
      </c>
      <c r="E11" s="231">
        <v>42834504</v>
      </c>
      <c r="F11" s="231">
        <v>37834504</v>
      </c>
      <c r="G11" s="345">
        <v>5000000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  <c r="M11" s="231">
        <v>0</v>
      </c>
      <c r="N11" s="231">
        <v>0</v>
      </c>
      <c r="O11" s="231">
        <v>0</v>
      </c>
      <c r="P11" s="212"/>
      <c r="Q11" s="212"/>
    </row>
    <row r="12" ht="23.1" customHeight="1" spans="1:17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</row>
    <row r="13" ht="23.1" customHeight="1" spans="1:17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showGridLines="0" showZeros="0" workbookViewId="0">
      <selection activeCell="F1" sqref="F1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spans="6:6">
      <c r="F1" s="55" t="s">
        <v>26</v>
      </c>
    </row>
    <row r="2" customHeight="1" spans="1:6">
      <c r="A2" s="324" t="s">
        <v>27</v>
      </c>
      <c r="B2" s="324"/>
      <c r="C2" s="324"/>
      <c r="D2" s="324"/>
      <c r="E2" s="324"/>
      <c r="F2" s="324"/>
    </row>
    <row r="3" customHeight="1" spans="1:6">
      <c r="A3" s="324"/>
      <c r="B3" s="324"/>
      <c r="C3" s="324"/>
      <c r="D3" s="324"/>
      <c r="E3" s="324"/>
      <c r="F3" s="324"/>
    </row>
    <row r="4" ht="19.5" customHeight="1" spans="1:6">
      <c r="A4" s="324"/>
      <c r="B4" s="324"/>
      <c r="C4" s="324"/>
      <c r="D4" s="324"/>
      <c r="E4" s="324"/>
      <c r="F4" s="324"/>
    </row>
    <row r="5" ht="20.25" customHeight="1" spans="1:1">
      <c r="A5" s="325" t="s">
        <v>5</v>
      </c>
    </row>
    <row r="6" ht="25.5" customHeight="1" spans="1:6">
      <c r="A6" s="188" t="s">
        <v>100</v>
      </c>
      <c r="B6" s="326"/>
      <c r="C6" s="327" t="s">
        <v>211</v>
      </c>
      <c r="D6" s="328"/>
      <c r="E6" s="328"/>
      <c r="F6" s="329"/>
    </row>
    <row r="7" ht="15" customHeight="1" spans="1:6">
      <c r="A7" s="148" t="s">
        <v>102</v>
      </c>
      <c r="B7" s="330" t="s">
        <v>212</v>
      </c>
      <c r="C7" s="148" t="s">
        <v>213</v>
      </c>
      <c r="D7" s="331" t="s">
        <v>198</v>
      </c>
      <c r="E7" s="331" t="s">
        <v>214</v>
      </c>
      <c r="F7" s="330" t="s">
        <v>215</v>
      </c>
    </row>
    <row r="8" s="57" customFormat="1" ht="15" customHeight="1" spans="1:6">
      <c r="A8" s="332" t="s">
        <v>216</v>
      </c>
      <c r="B8" s="333">
        <v>48784377.84</v>
      </c>
      <c r="C8" s="334" t="s">
        <v>108</v>
      </c>
      <c r="D8" s="335">
        <f>E8+F8</f>
        <v>0</v>
      </c>
      <c r="E8" s="336">
        <v>0</v>
      </c>
      <c r="F8" s="337">
        <v>0</v>
      </c>
    </row>
    <row r="9" s="57" customFormat="1" ht="15" customHeight="1" spans="1:6">
      <c r="A9" s="332" t="s">
        <v>217</v>
      </c>
      <c r="B9" s="333">
        <v>43784377.84</v>
      </c>
      <c r="C9" s="334" t="s">
        <v>112</v>
      </c>
      <c r="D9" s="335">
        <f t="shared" ref="D9:D28" si="0">E9+F9</f>
        <v>0</v>
      </c>
      <c r="E9" s="336">
        <v>0</v>
      </c>
      <c r="F9" s="337">
        <v>0</v>
      </c>
    </row>
    <row r="10" s="57" customFormat="1" ht="15" customHeight="1" spans="1:6">
      <c r="A10" s="332" t="s">
        <v>218</v>
      </c>
      <c r="B10" s="333">
        <v>5000000</v>
      </c>
      <c r="C10" s="334" t="s">
        <v>116</v>
      </c>
      <c r="D10" s="335">
        <f t="shared" si="0"/>
        <v>0</v>
      </c>
      <c r="E10" s="336">
        <v>0</v>
      </c>
      <c r="F10" s="337">
        <v>0</v>
      </c>
    </row>
    <row r="11" s="57" customFormat="1" ht="15" customHeight="1" spans="1:6">
      <c r="A11" s="332" t="s">
        <v>219</v>
      </c>
      <c r="B11" s="333">
        <v>0</v>
      </c>
      <c r="C11" s="334" t="s">
        <v>120</v>
      </c>
      <c r="D11" s="335">
        <f t="shared" si="0"/>
        <v>0</v>
      </c>
      <c r="E11" s="336">
        <v>0</v>
      </c>
      <c r="F11" s="337">
        <v>0</v>
      </c>
    </row>
    <row r="12" s="57" customFormat="1" ht="15" customHeight="1" spans="1:6">
      <c r="A12" s="332" t="s">
        <v>220</v>
      </c>
      <c r="B12" s="333">
        <v>0</v>
      </c>
      <c r="C12" s="334" t="s">
        <v>124</v>
      </c>
      <c r="D12" s="335">
        <f t="shared" si="0"/>
        <v>0</v>
      </c>
      <c r="E12" s="336">
        <v>0</v>
      </c>
      <c r="F12" s="337">
        <v>0</v>
      </c>
    </row>
    <row r="13" s="57" customFormat="1" ht="15" customHeight="1" spans="1:6">
      <c r="A13" s="332" t="s">
        <v>221</v>
      </c>
      <c r="B13" s="333">
        <v>0</v>
      </c>
      <c r="C13" s="334" t="s">
        <v>127</v>
      </c>
      <c r="D13" s="335">
        <f t="shared" si="0"/>
        <v>0</v>
      </c>
      <c r="E13" s="336">
        <v>0</v>
      </c>
      <c r="F13" s="337">
        <v>0</v>
      </c>
    </row>
    <row r="14" s="57" customFormat="1" ht="15" customHeight="1" spans="1:6">
      <c r="A14" s="332"/>
      <c r="B14" s="333"/>
      <c r="C14" s="334" t="s">
        <v>131</v>
      </c>
      <c r="D14" s="335">
        <f t="shared" si="0"/>
        <v>0</v>
      </c>
      <c r="E14" s="336">
        <v>0</v>
      </c>
      <c r="F14" s="337">
        <v>0</v>
      </c>
    </row>
    <row r="15" s="57" customFormat="1" ht="15" customHeight="1" spans="1:6">
      <c r="A15" s="332"/>
      <c r="B15" s="333"/>
      <c r="C15" s="334" t="s">
        <v>134</v>
      </c>
      <c r="D15" s="335">
        <f t="shared" si="0"/>
        <v>0</v>
      </c>
      <c r="E15" s="336">
        <v>0</v>
      </c>
      <c r="F15" s="337">
        <v>0</v>
      </c>
    </row>
    <row r="16" s="57" customFormat="1" ht="15" customHeight="1" spans="1:6">
      <c r="A16" s="332"/>
      <c r="B16" s="333"/>
      <c r="C16" s="334" t="s">
        <v>222</v>
      </c>
      <c r="D16" s="335">
        <f t="shared" si="0"/>
        <v>0</v>
      </c>
      <c r="E16" s="336">
        <v>0</v>
      </c>
      <c r="F16" s="337">
        <v>0</v>
      </c>
    </row>
    <row r="17" s="57" customFormat="1" ht="15" customHeight="1" spans="1:6">
      <c r="A17" s="332"/>
      <c r="B17" s="333"/>
      <c r="C17" s="334" t="s">
        <v>223</v>
      </c>
      <c r="D17" s="335">
        <f t="shared" si="0"/>
        <v>0</v>
      </c>
      <c r="E17" s="336">
        <v>0</v>
      </c>
      <c r="F17" s="337">
        <v>0</v>
      </c>
    </row>
    <row r="18" s="57" customFormat="1" ht="15" customHeight="1" spans="1:6">
      <c r="A18" s="332"/>
      <c r="B18" s="333"/>
      <c r="C18" s="334" t="s">
        <v>224</v>
      </c>
      <c r="D18" s="335">
        <f t="shared" si="0"/>
        <v>48784377.84</v>
      </c>
      <c r="E18" s="336">
        <v>48784377.84</v>
      </c>
      <c r="F18" s="337">
        <v>0</v>
      </c>
    </row>
    <row r="19" s="57" customFormat="1" ht="15" customHeight="1" spans="1:6">
      <c r="A19" s="332"/>
      <c r="B19" s="333"/>
      <c r="C19" s="334" t="s">
        <v>225</v>
      </c>
      <c r="D19" s="335">
        <f t="shared" si="0"/>
        <v>0</v>
      </c>
      <c r="E19" s="336">
        <v>0</v>
      </c>
      <c r="F19" s="337">
        <v>0</v>
      </c>
    </row>
    <row r="20" s="57" customFormat="1" ht="15" customHeight="1" spans="1:6">
      <c r="A20" s="258"/>
      <c r="B20" s="333"/>
      <c r="C20" s="334" t="s">
        <v>226</v>
      </c>
      <c r="D20" s="335">
        <f t="shared" si="0"/>
        <v>0</v>
      </c>
      <c r="E20" s="336">
        <v>0</v>
      </c>
      <c r="F20" s="337">
        <v>0</v>
      </c>
    </row>
    <row r="21" s="57" customFormat="1" ht="15" customHeight="1" spans="1:6">
      <c r="A21" s="258"/>
      <c r="B21" s="333"/>
      <c r="C21" s="338" t="s">
        <v>227</v>
      </c>
      <c r="D21" s="335">
        <f t="shared" si="0"/>
        <v>0</v>
      </c>
      <c r="E21" s="336">
        <v>0</v>
      </c>
      <c r="F21" s="337">
        <v>0</v>
      </c>
    </row>
    <row r="22" s="57" customFormat="1" ht="15" customHeight="1" spans="1:6">
      <c r="A22" s="258"/>
      <c r="B22" s="333"/>
      <c r="C22" s="338" t="s">
        <v>228</v>
      </c>
      <c r="D22" s="335">
        <f t="shared" si="0"/>
        <v>0</v>
      </c>
      <c r="E22" s="336">
        <v>0</v>
      </c>
      <c r="F22" s="337">
        <v>0</v>
      </c>
    </row>
    <row r="23" s="57" customFormat="1" ht="15" customHeight="1" spans="1:6">
      <c r="A23" s="258"/>
      <c r="B23" s="333"/>
      <c r="C23" s="338" t="s">
        <v>229</v>
      </c>
      <c r="D23" s="335">
        <f t="shared" si="0"/>
        <v>0</v>
      </c>
      <c r="E23" s="336">
        <v>0</v>
      </c>
      <c r="F23" s="337">
        <v>0</v>
      </c>
    </row>
    <row r="24" s="57" customFormat="1" ht="21.75" customHeight="1" spans="1:6">
      <c r="A24" s="258"/>
      <c r="B24" s="333"/>
      <c r="C24" s="338" t="s">
        <v>230</v>
      </c>
      <c r="D24" s="335">
        <f t="shared" si="0"/>
        <v>0</v>
      </c>
      <c r="E24" s="336">
        <v>0</v>
      </c>
      <c r="F24" s="337">
        <v>0</v>
      </c>
    </row>
    <row r="25" s="57" customFormat="1" ht="22.5" customHeight="1" spans="1:6">
      <c r="A25" s="258"/>
      <c r="B25" s="333"/>
      <c r="C25" s="338" t="s">
        <v>231</v>
      </c>
      <c r="D25" s="335">
        <f t="shared" si="0"/>
        <v>0</v>
      </c>
      <c r="E25" s="336">
        <v>0</v>
      </c>
      <c r="F25" s="337">
        <v>0</v>
      </c>
    </row>
    <row r="26" s="57" customFormat="1" ht="22.5" customHeight="1" spans="1:6">
      <c r="A26" s="258"/>
      <c r="B26" s="333"/>
      <c r="C26" s="338" t="s">
        <v>232</v>
      </c>
      <c r="D26" s="335">
        <f t="shared" si="0"/>
        <v>0</v>
      </c>
      <c r="E26" s="336">
        <v>0</v>
      </c>
      <c r="F26" s="337">
        <v>0</v>
      </c>
    </row>
    <row r="27" s="57" customFormat="1" ht="21" customHeight="1" spans="1:6">
      <c r="A27" s="332"/>
      <c r="B27" s="333"/>
      <c r="C27" s="338" t="s">
        <v>233</v>
      </c>
      <c r="D27" s="335">
        <f t="shared" si="0"/>
        <v>0</v>
      </c>
      <c r="E27" s="336">
        <v>0</v>
      </c>
      <c r="F27" s="337">
        <v>0</v>
      </c>
    </row>
    <row r="28" s="57" customFormat="1" ht="22.5" customHeight="1" spans="1:6">
      <c r="A28" s="153" t="s">
        <v>174</v>
      </c>
      <c r="B28" s="339">
        <v>48784377.84</v>
      </c>
      <c r="C28" s="340" t="s">
        <v>184</v>
      </c>
      <c r="D28" s="335">
        <f t="shared" si="0"/>
        <v>48784377.84</v>
      </c>
      <c r="E28" s="335">
        <f>E8+E9+E10+E11+E12+E13+E14+E15+E16+E17+E18+E19+E20+E21+E22+E23+E24+E25+E26+E27</f>
        <v>48784377.84</v>
      </c>
      <c r="F28" s="341">
        <f>F8+F9+F10+F11+F12+F13+F14+F15+F16+F17+F18+F19+F20+F21+F22+F23+F24+F25+F26+F27</f>
        <v>0</v>
      </c>
    </row>
  </sheetData>
  <sheetProtection formatCells="0" formatColumns="0" formatRows="0"/>
  <mergeCells count="3">
    <mergeCell ref="A6:B6"/>
    <mergeCell ref="C6:F6"/>
    <mergeCell ref="A2:F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topLeftCell="D1" workbookViewId="0">
      <selection activeCell="V1" sqref="V1"/>
    </sheetView>
  </sheetViews>
  <sheetFormatPr defaultColWidth="9.16666666666667" defaultRowHeight="11.25"/>
  <cols>
    <col min="1" max="2" width="12.8333333333333" style="57" customWidth="1"/>
    <col min="3" max="3" width="35.6666666666667" style="57" customWidth="1"/>
    <col min="4" max="4" width="14.8333333333333" style="57" customWidth="1"/>
    <col min="5" max="8" width="10.3333333333333" style="57" customWidth="1"/>
    <col min="9" max="10" width="14.3333333333333" style="57" customWidth="1"/>
    <col min="11" max="22" width="10.3333333333333" style="57" customWidth="1"/>
    <col min="23" max="24" width="6.83333333333333" style="57" customWidth="1"/>
    <col min="25" max="16384" width="9.16666666666667" style="57"/>
  </cols>
  <sheetData>
    <row r="1" ht="24.75" customHeight="1" spans="1:24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34"/>
      <c r="R1" s="234"/>
      <c r="S1" s="213"/>
      <c r="T1" s="213"/>
      <c r="U1" s="243"/>
      <c r="V1" s="204" t="s">
        <v>32</v>
      </c>
      <c r="W1" s="213"/>
      <c r="X1" s="213"/>
    </row>
    <row r="2" ht="24.75" customHeight="1" spans="1:24">
      <c r="A2" s="227" t="s">
        <v>33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13"/>
      <c r="X2" s="213"/>
    </row>
    <row r="3" ht="24.75" customHeight="1" spans="1:24">
      <c r="A3" s="228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35"/>
      <c r="R3" s="235"/>
      <c r="S3" s="239"/>
      <c r="T3" s="239"/>
      <c r="U3" s="239"/>
      <c r="V3" s="251" t="s">
        <v>181</v>
      </c>
      <c r="W3" s="239"/>
      <c r="X3" s="239"/>
    </row>
    <row r="4" ht="24.75" customHeight="1" spans="1:24">
      <c r="A4" s="113" t="s">
        <v>203</v>
      </c>
      <c r="B4" s="248" t="s">
        <v>182</v>
      </c>
      <c r="C4" s="318" t="s">
        <v>204</v>
      </c>
      <c r="D4" s="209" t="s">
        <v>184</v>
      </c>
      <c r="E4" s="209" t="s">
        <v>234</v>
      </c>
      <c r="F4" s="209"/>
      <c r="G4" s="209"/>
      <c r="H4" s="209"/>
      <c r="I4" s="111" t="s">
        <v>235</v>
      </c>
      <c r="J4" s="111"/>
      <c r="K4" s="111"/>
      <c r="L4" s="111"/>
      <c r="M4" s="111"/>
      <c r="N4" s="111"/>
      <c r="O4" s="111"/>
      <c r="P4" s="111"/>
      <c r="Q4" s="111"/>
      <c r="R4" s="111"/>
      <c r="S4" s="248" t="s">
        <v>236</v>
      </c>
      <c r="T4" s="111" t="s">
        <v>237</v>
      </c>
      <c r="U4" s="323" t="s">
        <v>238</v>
      </c>
      <c r="V4" s="111" t="s">
        <v>239</v>
      </c>
      <c r="W4" s="239"/>
      <c r="X4" s="239"/>
    </row>
    <row r="5" ht="24.75" customHeight="1" spans="1:24">
      <c r="A5" s="113"/>
      <c r="B5" s="248"/>
      <c r="C5" s="318"/>
      <c r="D5" s="111"/>
      <c r="E5" s="319" t="s">
        <v>198</v>
      </c>
      <c r="F5" s="223" t="s">
        <v>240</v>
      </c>
      <c r="G5" s="223" t="s">
        <v>241</v>
      </c>
      <c r="H5" s="223" t="s">
        <v>242</v>
      </c>
      <c r="I5" s="223" t="s">
        <v>198</v>
      </c>
      <c r="J5" s="236" t="s">
        <v>243</v>
      </c>
      <c r="K5" s="236" t="s">
        <v>244</v>
      </c>
      <c r="L5" s="236" t="s">
        <v>245</v>
      </c>
      <c r="M5" s="262" t="s">
        <v>246</v>
      </c>
      <c r="N5" s="223" t="s">
        <v>247</v>
      </c>
      <c r="O5" s="223" t="s">
        <v>248</v>
      </c>
      <c r="P5" s="223" t="s">
        <v>249</v>
      </c>
      <c r="Q5" s="223" t="s">
        <v>250</v>
      </c>
      <c r="R5" s="222" t="s">
        <v>251</v>
      </c>
      <c r="S5" s="209"/>
      <c r="T5" s="111"/>
      <c r="U5" s="323"/>
      <c r="V5" s="111"/>
      <c r="W5" s="239"/>
      <c r="X5" s="239"/>
    </row>
    <row r="6" ht="30.75" customHeight="1" spans="1:24">
      <c r="A6" s="113"/>
      <c r="B6" s="248"/>
      <c r="C6" s="318"/>
      <c r="D6" s="111"/>
      <c r="E6" s="240"/>
      <c r="F6" s="111"/>
      <c r="G6" s="111"/>
      <c r="H6" s="111"/>
      <c r="I6" s="111"/>
      <c r="J6" s="237"/>
      <c r="K6" s="237"/>
      <c r="L6" s="237"/>
      <c r="M6" s="236"/>
      <c r="N6" s="111"/>
      <c r="O6" s="111"/>
      <c r="P6" s="111"/>
      <c r="Q6" s="111"/>
      <c r="R6" s="209"/>
      <c r="S6" s="209"/>
      <c r="T6" s="111"/>
      <c r="U6" s="323"/>
      <c r="V6" s="111"/>
      <c r="W6" s="213"/>
      <c r="X6" s="213"/>
    </row>
    <row r="7" ht="27" customHeight="1" spans="1:22">
      <c r="A7" s="320"/>
      <c r="B7" s="321"/>
      <c r="C7" s="320" t="s">
        <v>198</v>
      </c>
      <c r="D7" s="322">
        <v>48784377.84</v>
      </c>
      <c r="E7" s="199">
        <v>7534377.84</v>
      </c>
      <c r="F7" s="199">
        <v>5859933.84</v>
      </c>
      <c r="G7" s="199">
        <v>1584504</v>
      </c>
      <c r="H7" s="199">
        <v>89940</v>
      </c>
      <c r="I7" s="199">
        <v>41250000</v>
      </c>
      <c r="J7" s="199">
        <v>40900000</v>
      </c>
      <c r="K7" s="199">
        <v>350000</v>
      </c>
      <c r="L7" s="199">
        <v>0</v>
      </c>
      <c r="M7" s="199">
        <v>0</v>
      </c>
      <c r="N7" s="199">
        <v>0</v>
      </c>
      <c r="O7" s="199">
        <v>0</v>
      </c>
      <c r="P7" s="199">
        <v>0</v>
      </c>
      <c r="Q7" s="199">
        <v>0</v>
      </c>
      <c r="R7" s="199">
        <v>0</v>
      </c>
      <c r="S7" s="199">
        <v>0</v>
      </c>
      <c r="T7" s="199">
        <v>0</v>
      </c>
      <c r="U7" s="199">
        <v>0</v>
      </c>
      <c r="V7" s="199">
        <v>0</v>
      </c>
    </row>
    <row r="8" ht="27" customHeight="1" spans="1:24">
      <c r="A8" s="320"/>
      <c r="B8" s="321" t="s">
        <v>207</v>
      </c>
      <c r="C8" s="320" t="s">
        <v>200</v>
      </c>
      <c r="D8" s="322">
        <v>48784377.84</v>
      </c>
      <c r="E8" s="199">
        <v>7534377.84</v>
      </c>
      <c r="F8" s="199">
        <v>5859933.84</v>
      </c>
      <c r="G8" s="199">
        <v>1584504</v>
      </c>
      <c r="H8" s="199">
        <v>89940</v>
      </c>
      <c r="I8" s="199">
        <v>41250000</v>
      </c>
      <c r="J8" s="199">
        <v>40900000</v>
      </c>
      <c r="K8" s="199">
        <v>350000</v>
      </c>
      <c r="L8" s="199">
        <v>0</v>
      </c>
      <c r="M8" s="199">
        <v>0</v>
      </c>
      <c r="N8" s="199">
        <v>0</v>
      </c>
      <c r="O8" s="199">
        <v>0</v>
      </c>
      <c r="P8" s="199">
        <v>0</v>
      </c>
      <c r="Q8" s="199">
        <v>0</v>
      </c>
      <c r="R8" s="199">
        <v>0</v>
      </c>
      <c r="S8" s="199">
        <v>0</v>
      </c>
      <c r="T8" s="199">
        <v>0</v>
      </c>
      <c r="U8" s="199">
        <v>0</v>
      </c>
      <c r="V8" s="199">
        <v>0</v>
      </c>
      <c r="W8" s="213"/>
      <c r="X8" s="213"/>
    </row>
    <row r="9" ht="27" customHeight="1" spans="1:24">
      <c r="A9" s="320"/>
      <c r="B9" s="321" t="s">
        <v>201</v>
      </c>
      <c r="C9" s="320" t="s">
        <v>202</v>
      </c>
      <c r="D9" s="322">
        <v>48784377.84</v>
      </c>
      <c r="E9" s="199">
        <v>7534377.84</v>
      </c>
      <c r="F9" s="199">
        <v>5859933.84</v>
      </c>
      <c r="G9" s="199">
        <v>1584504</v>
      </c>
      <c r="H9" s="199">
        <v>89940</v>
      </c>
      <c r="I9" s="199">
        <v>41250000</v>
      </c>
      <c r="J9" s="199">
        <v>40900000</v>
      </c>
      <c r="K9" s="199">
        <v>350000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0</v>
      </c>
      <c r="T9" s="199">
        <v>0</v>
      </c>
      <c r="U9" s="199">
        <v>0</v>
      </c>
      <c r="V9" s="199">
        <v>0</v>
      </c>
      <c r="W9" s="213"/>
      <c r="X9" s="213"/>
    </row>
    <row r="10" ht="27" customHeight="1" spans="1:24">
      <c r="A10" s="320">
        <v>2120101</v>
      </c>
      <c r="B10" s="321" t="s">
        <v>208</v>
      </c>
      <c r="C10" s="320" t="s">
        <v>209</v>
      </c>
      <c r="D10" s="322">
        <v>5949873.84</v>
      </c>
      <c r="E10" s="199">
        <v>5949873.84</v>
      </c>
      <c r="F10" s="199">
        <v>5859933.84</v>
      </c>
      <c r="G10" s="199">
        <v>0</v>
      </c>
      <c r="H10" s="199">
        <v>89940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0</v>
      </c>
      <c r="Q10" s="199">
        <v>0</v>
      </c>
      <c r="R10" s="199">
        <v>0</v>
      </c>
      <c r="S10" s="199">
        <v>0</v>
      </c>
      <c r="T10" s="199">
        <v>0</v>
      </c>
      <c r="U10" s="199">
        <v>0</v>
      </c>
      <c r="V10" s="199">
        <v>0</v>
      </c>
      <c r="W10" s="213"/>
      <c r="X10" s="213"/>
    </row>
    <row r="11" ht="27" customHeight="1" spans="1:24">
      <c r="A11" s="320">
        <v>2120501</v>
      </c>
      <c r="B11" s="321" t="s">
        <v>208</v>
      </c>
      <c r="C11" s="320" t="s">
        <v>210</v>
      </c>
      <c r="D11" s="322">
        <v>42834504</v>
      </c>
      <c r="E11" s="199">
        <v>1584504</v>
      </c>
      <c r="F11" s="199">
        <v>0</v>
      </c>
      <c r="G11" s="199">
        <v>1584504</v>
      </c>
      <c r="H11" s="199">
        <v>0</v>
      </c>
      <c r="I11" s="199">
        <v>41250000</v>
      </c>
      <c r="J11" s="199">
        <v>40900000</v>
      </c>
      <c r="K11" s="199">
        <v>350000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199">
        <v>0</v>
      </c>
      <c r="R11" s="199">
        <v>0</v>
      </c>
      <c r="S11" s="199">
        <v>0</v>
      </c>
      <c r="T11" s="199">
        <v>0</v>
      </c>
      <c r="U11" s="199">
        <v>0</v>
      </c>
      <c r="V11" s="199">
        <v>0</v>
      </c>
      <c r="W11" s="213"/>
      <c r="X11" s="213"/>
    </row>
    <row r="12" ht="18.95" customHeight="1" spans="1:24">
      <c r="A12" s="232"/>
      <c r="B12" s="232"/>
      <c r="C12" s="233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13"/>
      <c r="T12" s="213"/>
      <c r="U12" s="243"/>
      <c r="V12" s="213"/>
      <c r="W12" s="213"/>
      <c r="X12" s="213"/>
    </row>
    <row r="13" ht="18.95" customHeight="1" spans="1:24">
      <c r="A13" s="232"/>
      <c r="B13" s="232"/>
      <c r="C13" s="233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13"/>
      <c r="T13" s="213"/>
      <c r="U13" s="243"/>
      <c r="V13" s="213"/>
      <c r="W13" s="213"/>
      <c r="X13" s="213"/>
    </row>
    <row r="14" ht="18.95" customHeight="1" spans="1:24">
      <c r="A14" s="232"/>
      <c r="B14" s="232"/>
      <c r="C14" s="233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13"/>
      <c r="T14" s="213"/>
      <c r="U14" s="243"/>
      <c r="V14" s="213"/>
      <c r="W14" s="213"/>
      <c r="X14" s="213"/>
    </row>
    <row r="15" ht="18.95" customHeight="1" spans="1:24">
      <c r="A15" s="232"/>
      <c r="B15" s="232"/>
      <c r="C15" s="233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13"/>
      <c r="T15" s="213"/>
      <c r="U15" s="243"/>
      <c r="V15" s="213"/>
      <c r="W15" s="213"/>
      <c r="X15" s="213"/>
    </row>
    <row r="16" ht="18.95" customHeight="1" spans="1:24">
      <c r="A16" s="232"/>
      <c r="B16" s="232"/>
      <c r="C16" s="233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13"/>
      <c r="T16" s="213"/>
      <c r="U16" s="243"/>
      <c r="V16" s="213"/>
      <c r="W16" s="213"/>
      <c r="X16" s="213"/>
    </row>
    <row r="17" ht="18.95" customHeight="1" spans="1:24">
      <c r="A17" s="232"/>
      <c r="B17" s="232"/>
      <c r="C17" s="233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13"/>
      <c r="T17" s="213"/>
      <c r="U17" s="243"/>
      <c r="V17" s="213"/>
      <c r="W17" s="213"/>
      <c r="X17" s="213"/>
    </row>
    <row r="18" ht="18.95" customHeight="1" spans="1:24">
      <c r="A18" s="232"/>
      <c r="B18" s="232"/>
      <c r="C18" s="233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13"/>
      <c r="T18" s="213"/>
      <c r="U18" s="243"/>
      <c r="V18" s="213"/>
      <c r="W18" s="213"/>
      <c r="X18" s="213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3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showGridLines="0" showZeros="0" topLeftCell="R1" workbookViewId="0">
      <selection activeCell="T1" sqref="T1:W1"/>
    </sheetView>
  </sheetViews>
  <sheetFormatPr defaultColWidth="9.16666666666667" defaultRowHeight="11.25"/>
  <cols>
    <col min="1" max="2" width="11.5" style="57" customWidth="1"/>
    <col min="3" max="3" width="33.8333333333333" style="57" customWidth="1"/>
    <col min="4" max="4" width="17" style="57" customWidth="1"/>
    <col min="5" max="5" width="17.1666666666667" style="57" customWidth="1"/>
    <col min="6" max="6" width="16.1666666666667" style="57" customWidth="1"/>
    <col min="7" max="7" width="13.6666666666667" style="57" customWidth="1"/>
    <col min="8" max="8" width="12.8333333333333" style="57" customWidth="1"/>
    <col min="9" max="10" width="10.1666666666667" style="57" customWidth="1"/>
    <col min="11" max="11" width="13.3333333333333" style="57" customWidth="1"/>
    <col min="12" max="12" width="15.5" style="57" customWidth="1"/>
    <col min="13" max="13" width="10.1666666666667" style="57" customWidth="1"/>
    <col min="14" max="14" width="12.6666666666667" style="57" customWidth="1"/>
    <col min="15" max="15" width="10.1666666666667" style="57" customWidth="1"/>
    <col min="16" max="16" width="13" style="57" customWidth="1"/>
    <col min="17" max="18" width="10.1666666666667" style="57" customWidth="1"/>
    <col min="19" max="19" width="12.3333333333333" style="57" customWidth="1"/>
    <col min="20" max="22" width="10.1666666666667" style="57" customWidth="1"/>
    <col min="23" max="23" width="11" style="57" customWidth="1"/>
    <col min="24" max="24" width="12.3333333333333" style="307" customWidth="1"/>
    <col min="25" max="255" width="6.66666666666667" style="57" customWidth="1"/>
    <col min="256" max="16384" width="9.16666666666667" style="57"/>
  </cols>
  <sheetData>
    <row r="1" s="213" customFormat="1" ht="23.1" customHeight="1" spans="1:255">
      <c r="A1" s="204"/>
      <c r="B1" s="204"/>
      <c r="C1" s="204"/>
      <c r="D1" s="204"/>
      <c r="E1" s="204"/>
      <c r="F1" s="204"/>
      <c r="G1" s="204"/>
      <c r="H1" s="204"/>
      <c r="I1" s="204"/>
      <c r="J1" s="204"/>
      <c r="L1" s="204"/>
      <c r="M1" s="204"/>
      <c r="N1" s="204"/>
      <c r="O1" s="204"/>
      <c r="P1" s="204"/>
      <c r="Q1" s="204"/>
      <c r="R1" s="204"/>
      <c r="S1" s="204"/>
      <c r="T1" s="268" t="s">
        <v>38</v>
      </c>
      <c r="U1" s="268"/>
      <c r="V1" s="268"/>
      <c r="W1" s="268"/>
      <c r="X1" s="313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</row>
    <row r="2" s="213" customFormat="1" ht="23.1" customHeight="1" spans="1:255">
      <c r="A2" s="227" t="s">
        <v>252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314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</row>
    <row r="3" s="213" customFormat="1" ht="44.25" customHeight="1" spans="4:255">
      <c r="D3" s="207"/>
      <c r="E3" s="207"/>
      <c r="F3" s="207"/>
      <c r="G3" s="207"/>
      <c r="H3" s="207"/>
      <c r="I3" s="207"/>
      <c r="J3" s="207"/>
      <c r="L3" s="311"/>
      <c r="M3" s="311"/>
      <c r="N3" s="226"/>
      <c r="O3" s="207"/>
      <c r="P3" s="312"/>
      <c r="Q3" s="207"/>
      <c r="R3" s="207"/>
      <c r="S3" s="311"/>
      <c r="U3" s="315"/>
      <c r="V3" s="315"/>
      <c r="W3" s="315" t="s">
        <v>181</v>
      </c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</row>
    <row r="4" s="213" customFormat="1" ht="23.1" customHeight="1" spans="1:255">
      <c r="A4" s="111" t="s">
        <v>203</v>
      </c>
      <c r="B4" s="111" t="s">
        <v>182</v>
      </c>
      <c r="C4" s="220" t="s">
        <v>204</v>
      </c>
      <c r="D4" s="209" t="s">
        <v>205</v>
      </c>
      <c r="E4" s="220" t="s">
        <v>253</v>
      </c>
      <c r="F4" s="220"/>
      <c r="G4" s="220"/>
      <c r="H4" s="220"/>
      <c r="I4" s="220"/>
      <c r="J4" s="220"/>
      <c r="K4" s="220" t="s">
        <v>254</v>
      </c>
      <c r="L4" s="220"/>
      <c r="M4" s="220"/>
      <c r="N4" s="220"/>
      <c r="O4" s="220"/>
      <c r="P4" s="220"/>
      <c r="Q4" s="220"/>
      <c r="R4" s="283"/>
      <c r="S4" s="283" t="s">
        <v>255</v>
      </c>
      <c r="T4" s="220" t="s">
        <v>256</v>
      </c>
      <c r="U4" s="220"/>
      <c r="V4" s="220"/>
      <c r="W4" s="220"/>
      <c r="X4" s="314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</row>
    <row r="5" s="213" customFormat="1" ht="19.5" customHeight="1" spans="1:255">
      <c r="A5" s="111"/>
      <c r="B5" s="111"/>
      <c r="C5" s="220"/>
      <c r="D5" s="209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83"/>
      <c r="S5" s="283"/>
      <c r="T5" s="220"/>
      <c r="U5" s="220"/>
      <c r="V5" s="220"/>
      <c r="W5" s="220"/>
      <c r="X5" s="314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</row>
    <row r="6" s="213" customFormat="1" ht="50.25" customHeight="1" spans="1:255">
      <c r="A6" s="111"/>
      <c r="B6" s="111"/>
      <c r="C6" s="220"/>
      <c r="D6" s="111"/>
      <c r="E6" s="241" t="s">
        <v>198</v>
      </c>
      <c r="F6" s="241" t="s">
        <v>257</v>
      </c>
      <c r="G6" s="241" t="s">
        <v>258</v>
      </c>
      <c r="H6" s="241" t="s">
        <v>259</v>
      </c>
      <c r="I6" s="241" t="s">
        <v>260</v>
      </c>
      <c r="J6" s="241" t="s">
        <v>261</v>
      </c>
      <c r="K6" s="269" t="s">
        <v>198</v>
      </c>
      <c r="L6" s="269" t="s">
        <v>262</v>
      </c>
      <c r="M6" s="269" t="s">
        <v>263</v>
      </c>
      <c r="N6" s="241" t="s">
        <v>264</v>
      </c>
      <c r="O6" s="241" t="s">
        <v>265</v>
      </c>
      <c r="P6" s="241" t="s">
        <v>266</v>
      </c>
      <c r="Q6" s="241" t="s">
        <v>267</v>
      </c>
      <c r="R6" s="280" t="s">
        <v>268</v>
      </c>
      <c r="S6" s="220"/>
      <c r="T6" s="242" t="s">
        <v>198</v>
      </c>
      <c r="U6" s="242" t="s">
        <v>269</v>
      </c>
      <c r="V6" s="242" t="s">
        <v>270</v>
      </c>
      <c r="W6" s="316" t="s">
        <v>256</v>
      </c>
      <c r="X6" s="314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</row>
    <row r="7" ht="23.1" customHeight="1" spans="1:24">
      <c r="A7" s="308"/>
      <c r="B7" s="309"/>
      <c r="C7" s="308" t="s">
        <v>198</v>
      </c>
      <c r="D7" s="310">
        <v>5859933.84</v>
      </c>
      <c r="E7" s="310">
        <v>4032420</v>
      </c>
      <c r="F7" s="310">
        <v>2550420</v>
      </c>
      <c r="G7" s="310">
        <v>1482000</v>
      </c>
      <c r="H7" s="310">
        <v>0</v>
      </c>
      <c r="I7" s="310">
        <v>0</v>
      </c>
      <c r="J7" s="310">
        <v>0</v>
      </c>
      <c r="K7" s="310">
        <v>1338763.44</v>
      </c>
      <c r="L7" s="310">
        <v>645187.2</v>
      </c>
      <c r="M7" s="310">
        <v>322593.6</v>
      </c>
      <c r="N7" s="310">
        <v>302431.5</v>
      </c>
      <c r="O7" s="310">
        <v>0</v>
      </c>
      <c r="P7" s="310">
        <v>40324.2</v>
      </c>
      <c r="Q7" s="310">
        <v>28226.94</v>
      </c>
      <c r="R7" s="310">
        <v>0</v>
      </c>
      <c r="S7" s="310">
        <v>483890.4</v>
      </c>
      <c r="T7" s="310">
        <v>4860</v>
      </c>
      <c r="U7" s="310">
        <v>4860</v>
      </c>
      <c r="V7" s="310">
        <v>0</v>
      </c>
      <c r="W7" s="317">
        <v>0</v>
      </c>
      <c r="X7" s="57"/>
    </row>
    <row r="8" s="213" customFormat="1" ht="23.1" customHeight="1" spans="1:255">
      <c r="A8" s="308"/>
      <c r="B8" s="309" t="s">
        <v>207</v>
      </c>
      <c r="C8" s="308" t="s">
        <v>200</v>
      </c>
      <c r="D8" s="310">
        <v>5859933.84</v>
      </c>
      <c r="E8" s="310">
        <v>4032420</v>
      </c>
      <c r="F8" s="310">
        <v>2550420</v>
      </c>
      <c r="G8" s="310">
        <v>1482000</v>
      </c>
      <c r="H8" s="310">
        <v>0</v>
      </c>
      <c r="I8" s="310">
        <v>0</v>
      </c>
      <c r="J8" s="310">
        <v>0</v>
      </c>
      <c r="K8" s="310">
        <v>1338763.44</v>
      </c>
      <c r="L8" s="310">
        <v>645187.2</v>
      </c>
      <c r="M8" s="310">
        <v>322593.6</v>
      </c>
      <c r="N8" s="310">
        <v>302431.5</v>
      </c>
      <c r="O8" s="310">
        <v>0</v>
      </c>
      <c r="P8" s="310">
        <v>40324.2</v>
      </c>
      <c r="Q8" s="310">
        <v>28226.94</v>
      </c>
      <c r="R8" s="310">
        <v>0</v>
      </c>
      <c r="S8" s="310">
        <v>483890.4</v>
      </c>
      <c r="T8" s="310">
        <v>4860</v>
      </c>
      <c r="U8" s="310">
        <v>4860</v>
      </c>
      <c r="V8" s="310">
        <v>0</v>
      </c>
      <c r="W8" s="317">
        <v>0</v>
      </c>
      <c r="X8" s="314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</row>
    <row r="9" s="213" customFormat="1" ht="23.1" customHeight="1" spans="1:255">
      <c r="A9" s="308"/>
      <c r="B9" s="309" t="s">
        <v>201</v>
      </c>
      <c r="C9" s="308" t="s">
        <v>202</v>
      </c>
      <c r="D9" s="310">
        <v>5859933.84</v>
      </c>
      <c r="E9" s="310">
        <v>4032420</v>
      </c>
      <c r="F9" s="310">
        <v>2550420</v>
      </c>
      <c r="G9" s="310">
        <v>1482000</v>
      </c>
      <c r="H9" s="310">
        <v>0</v>
      </c>
      <c r="I9" s="310">
        <v>0</v>
      </c>
      <c r="J9" s="310">
        <v>0</v>
      </c>
      <c r="K9" s="310">
        <v>1338763.44</v>
      </c>
      <c r="L9" s="310">
        <v>645187.2</v>
      </c>
      <c r="M9" s="310">
        <v>322593.6</v>
      </c>
      <c r="N9" s="310">
        <v>302431.5</v>
      </c>
      <c r="O9" s="310">
        <v>0</v>
      </c>
      <c r="P9" s="310">
        <v>40324.2</v>
      </c>
      <c r="Q9" s="310">
        <v>28226.94</v>
      </c>
      <c r="R9" s="310">
        <v>0</v>
      </c>
      <c r="S9" s="310">
        <v>483890.4</v>
      </c>
      <c r="T9" s="310">
        <v>4860</v>
      </c>
      <c r="U9" s="310">
        <v>4860</v>
      </c>
      <c r="V9" s="310">
        <v>0</v>
      </c>
      <c r="W9" s="317">
        <v>0</v>
      </c>
      <c r="X9" s="314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</row>
    <row r="10" s="213" customFormat="1" ht="23.1" customHeight="1" spans="1:255">
      <c r="A10" s="308">
        <v>2120101</v>
      </c>
      <c r="B10" s="309" t="s">
        <v>208</v>
      </c>
      <c r="C10" s="308" t="s">
        <v>209</v>
      </c>
      <c r="D10" s="310">
        <v>5859933.84</v>
      </c>
      <c r="E10" s="310">
        <v>4032420</v>
      </c>
      <c r="F10" s="310">
        <v>2550420</v>
      </c>
      <c r="G10" s="310">
        <v>1482000</v>
      </c>
      <c r="H10" s="310">
        <v>0</v>
      </c>
      <c r="I10" s="310">
        <v>0</v>
      </c>
      <c r="J10" s="310">
        <v>0</v>
      </c>
      <c r="K10" s="310">
        <v>1338763.44</v>
      </c>
      <c r="L10" s="310">
        <v>645187.2</v>
      </c>
      <c r="M10" s="310">
        <v>322593.6</v>
      </c>
      <c r="N10" s="310">
        <v>302431.5</v>
      </c>
      <c r="O10" s="310">
        <v>0</v>
      </c>
      <c r="P10" s="310">
        <v>40324.2</v>
      </c>
      <c r="Q10" s="310">
        <v>28226.94</v>
      </c>
      <c r="R10" s="310">
        <v>0</v>
      </c>
      <c r="S10" s="310">
        <v>483890.4</v>
      </c>
      <c r="T10" s="310">
        <v>4860</v>
      </c>
      <c r="U10" s="310">
        <v>4860</v>
      </c>
      <c r="V10" s="310">
        <v>0</v>
      </c>
      <c r="W10" s="317">
        <v>0</v>
      </c>
      <c r="X10" s="314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</row>
    <row r="11" s="213" customFormat="1" ht="23.1" customHeight="1" spans="1:255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314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</row>
    <row r="12" s="213" customFormat="1" ht="23.1" customHeight="1" spans="1:255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314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</row>
    <row r="13" s="213" customFormat="1" ht="23.1" customHeight="1" spans="1:255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3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</row>
    <row r="14" s="213" customFormat="1" ht="23.1" customHeight="1" spans="1:255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314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</row>
    <row r="15" s="213" customFormat="1" ht="23.1" customHeight="1" spans="1:255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314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</row>
    <row r="16" s="213" customFormat="1" ht="23.1" customHeight="1" spans="1:255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314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topLeftCell="K1" workbookViewId="0">
      <selection activeCell="U1" sqref="U1:W1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R1" s="295"/>
      <c r="S1" s="295"/>
      <c r="T1" s="295"/>
      <c r="U1" s="268" t="s">
        <v>44</v>
      </c>
      <c r="V1" s="268"/>
      <c r="W1" s="268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295"/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295"/>
      <c r="CJ1" s="295"/>
      <c r="CK1" s="295"/>
      <c r="CL1" s="295"/>
      <c r="CM1" s="295"/>
      <c r="CN1" s="295"/>
      <c r="CO1" s="295"/>
      <c r="CP1" s="295"/>
      <c r="CQ1" s="295"/>
      <c r="CR1" s="295"/>
      <c r="CS1" s="295"/>
      <c r="CT1" s="295"/>
      <c r="CU1" s="295"/>
      <c r="CV1" s="295"/>
      <c r="CW1" s="295"/>
      <c r="CX1" s="295"/>
      <c r="CY1" s="295"/>
      <c r="CZ1" s="295"/>
      <c r="DA1" s="295"/>
      <c r="DB1" s="295"/>
      <c r="DC1" s="295"/>
      <c r="DD1" s="295"/>
      <c r="DE1" s="295"/>
      <c r="DF1" s="295"/>
      <c r="DG1" s="295"/>
      <c r="DH1" s="295"/>
      <c r="DI1" s="295"/>
      <c r="DJ1" s="295"/>
      <c r="DK1" s="295"/>
      <c r="DL1" s="295"/>
      <c r="DM1" s="295"/>
      <c r="DN1" s="295"/>
      <c r="DO1" s="295"/>
      <c r="DP1" s="295"/>
      <c r="DQ1" s="295"/>
      <c r="DR1" s="295"/>
      <c r="DS1" s="295"/>
      <c r="DT1" s="295"/>
      <c r="DU1" s="295"/>
      <c r="DV1" s="295"/>
      <c r="DW1" s="295"/>
      <c r="DX1" s="295"/>
      <c r="DY1" s="295"/>
      <c r="DZ1" s="295"/>
      <c r="EA1" s="295"/>
      <c r="EB1" s="295"/>
      <c r="EC1" s="295"/>
      <c r="ED1" s="295"/>
      <c r="EE1" s="295"/>
      <c r="EF1" s="295"/>
      <c r="EG1" s="295"/>
      <c r="EH1" s="295"/>
      <c r="EI1" s="295"/>
      <c r="EJ1" s="295"/>
      <c r="EK1" s="295"/>
      <c r="EL1" s="295"/>
      <c r="EM1" s="295"/>
      <c r="EN1" s="295"/>
      <c r="EO1" s="295"/>
      <c r="EP1" s="295"/>
      <c r="EQ1" s="295"/>
      <c r="ER1" s="295"/>
      <c r="ES1" s="295"/>
      <c r="ET1" s="295"/>
      <c r="EU1" s="295"/>
      <c r="EV1" s="295"/>
      <c r="EW1" s="295"/>
      <c r="EX1" s="295"/>
      <c r="EY1" s="295"/>
      <c r="EZ1" s="295"/>
      <c r="FA1" s="295"/>
      <c r="FB1" s="295"/>
      <c r="FC1" s="295"/>
      <c r="FD1" s="295"/>
      <c r="FE1" s="295"/>
      <c r="FF1" s="295"/>
      <c r="FG1" s="295"/>
      <c r="FH1" s="295"/>
      <c r="FI1" s="295"/>
      <c r="FJ1" s="295"/>
      <c r="FK1" s="295"/>
      <c r="FL1" s="295"/>
      <c r="FM1" s="295"/>
      <c r="FN1" s="295"/>
      <c r="FO1" s="295"/>
      <c r="FP1" s="295"/>
      <c r="FQ1" s="295"/>
      <c r="FR1" s="295"/>
      <c r="FS1" s="295"/>
      <c r="FT1" s="295"/>
      <c r="FU1" s="295"/>
      <c r="FV1" s="295"/>
      <c r="FW1" s="295"/>
      <c r="FX1" s="295"/>
      <c r="FY1" s="295"/>
      <c r="FZ1" s="295"/>
      <c r="GA1" s="295"/>
      <c r="GB1" s="295"/>
      <c r="GC1" s="295"/>
      <c r="GD1" s="295"/>
      <c r="GE1" s="295"/>
      <c r="GF1" s="295"/>
      <c r="GG1" s="295"/>
      <c r="GH1" s="295"/>
      <c r="GI1" s="295"/>
      <c r="GJ1" s="295"/>
      <c r="GK1" s="295"/>
      <c r="GL1" s="295"/>
      <c r="GM1" s="295"/>
      <c r="GN1" s="295"/>
      <c r="GO1" s="295"/>
      <c r="GP1" s="295"/>
      <c r="GQ1" s="295"/>
      <c r="GR1" s="295"/>
      <c r="GS1" s="295"/>
      <c r="GT1" s="295"/>
      <c r="GU1" s="295"/>
      <c r="GV1" s="295"/>
      <c r="GW1" s="295"/>
      <c r="GX1" s="295"/>
      <c r="GY1" s="295"/>
      <c r="GZ1" s="295"/>
      <c r="HA1" s="295"/>
      <c r="HB1" s="295"/>
      <c r="HC1" s="295"/>
      <c r="HD1" s="295"/>
      <c r="HE1" s="295"/>
      <c r="HF1" s="295"/>
      <c r="HG1" s="295"/>
      <c r="HH1" s="295"/>
      <c r="HI1" s="295"/>
      <c r="HJ1" s="295"/>
      <c r="HK1" s="295"/>
      <c r="HL1" s="295"/>
      <c r="HM1" s="295"/>
      <c r="HN1" s="295"/>
      <c r="HO1" s="295"/>
      <c r="HP1" s="295"/>
      <c r="HQ1" s="295"/>
      <c r="HR1" s="295"/>
      <c r="HS1" s="295"/>
      <c r="HT1" s="295"/>
      <c r="HU1" s="295"/>
      <c r="HV1" s="295"/>
      <c r="HW1" s="295"/>
      <c r="HX1" s="295"/>
      <c r="HY1" s="295"/>
      <c r="HZ1" s="295"/>
      <c r="IA1" s="295"/>
      <c r="IB1" s="295"/>
      <c r="IC1" s="295"/>
      <c r="ID1" s="295"/>
      <c r="IE1" s="295"/>
      <c r="IF1" s="295"/>
      <c r="IG1" s="295"/>
      <c r="IH1" s="295"/>
      <c r="II1" s="295"/>
      <c r="IJ1" s="295"/>
      <c r="IK1" s="295"/>
    </row>
    <row r="2" ht="23.1" customHeight="1" spans="1:245">
      <c r="A2" s="227" t="s">
        <v>271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  <c r="DH2" s="295"/>
      <c r="DI2" s="295"/>
      <c r="DJ2" s="295"/>
      <c r="DK2" s="295"/>
      <c r="DL2" s="295"/>
      <c r="DM2" s="295"/>
      <c r="DN2" s="295"/>
      <c r="DO2" s="295"/>
      <c r="DP2" s="295"/>
      <c r="DQ2" s="295"/>
      <c r="DR2" s="295"/>
      <c r="DS2" s="295"/>
      <c r="DT2" s="295"/>
      <c r="DU2" s="295"/>
      <c r="DV2" s="295"/>
      <c r="DW2" s="295"/>
      <c r="DX2" s="295"/>
      <c r="DY2" s="295"/>
      <c r="DZ2" s="295"/>
      <c r="EA2" s="295"/>
      <c r="EB2" s="295"/>
      <c r="EC2" s="295"/>
      <c r="ED2" s="295"/>
      <c r="EE2" s="295"/>
      <c r="EF2" s="295"/>
      <c r="EG2" s="295"/>
      <c r="EH2" s="295"/>
      <c r="EI2" s="295"/>
      <c r="EJ2" s="295"/>
      <c r="EK2" s="295"/>
      <c r="EL2" s="295"/>
      <c r="EM2" s="295"/>
      <c r="EN2" s="295"/>
      <c r="EO2" s="295"/>
      <c r="EP2" s="295"/>
      <c r="EQ2" s="295"/>
      <c r="ER2" s="295"/>
      <c r="ES2" s="295"/>
      <c r="ET2" s="295"/>
      <c r="EU2" s="295"/>
      <c r="EV2" s="295"/>
      <c r="EW2" s="295"/>
      <c r="EX2" s="295"/>
      <c r="EY2" s="295"/>
      <c r="EZ2" s="295"/>
      <c r="FA2" s="295"/>
      <c r="FB2" s="295"/>
      <c r="FC2" s="295"/>
      <c r="FD2" s="295"/>
      <c r="FE2" s="295"/>
      <c r="FF2" s="295"/>
      <c r="FG2" s="295"/>
      <c r="FH2" s="295"/>
      <c r="FI2" s="295"/>
      <c r="FJ2" s="295"/>
      <c r="FK2" s="295"/>
      <c r="FL2" s="295"/>
      <c r="FM2" s="295"/>
      <c r="FN2" s="295"/>
      <c r="FO2" s="295"/>
      <c r="FP2" s="295"/>
      <c r="FQ2" s="295"/>
      <c r="FR2" s="295"/>
      <c r="FS2" s="295"/>
      <c r="FT2" s="295"/>
      <c r="FU2" s="295"/>
      <c r="FV2" s="295"/>
      <c r="FW2" s="295"/>
      <c r="FX2" s="295"/>
      <c r="FY2" s="295"/>
      <c r="FZ2" s="295"/>
      <c r="GA2" s="295"/>
      <c r="GB2" s="295"/>
      <c r="GC2" s="295"/>
      <c r="GD2" s="295"/>
      <c r="GE2" s="295"/>
      <c r="GF2" s="295"/>
      <c r="GG2" s="295"/>
      <c r="GH2" s="295"/>
      <c r="GI2" s="295"/>
      <c r="GJ2" s="295"/>
      <c r="GK2" s="295"/>
      <c r="GL2" s="295"/>
      <c r="GM2" s="295"/>
      <c r="GN2" s="295"/>
      <c r="GO2" s="295"/>
      <c r="GP2" s="295"/>
      <c r="GQ2" s="295"/>
      <c r="GR2" s="295"/>
      <c r="GS2" s="295"/>
      <c r="GT2" s="295"/>
      <c r="GU2" s="295"/>
      <c r="GV2" s="295"/>
      <c r="GW2" s="295"/>
      <c r="GX2" s="295"/>
      <c r="GY2" s="295"/>
      <c r="GZ2" s="295"/>
      <c r="HA2" s="295"/>
      <c r="HB2" s="295"/>
      <c r="HC2" s="295"/>
      <c r="HD2" s="295"/>
      <c r="HE2" s="295"/>
      <c r="HF2" s="295"/>
      <c r="HG2" s="295"/>
      <c r="HH2" s="295"/>
      <c r="HI2" s="295"/>
      <c r="HJ2" s="295"/>
      <c r="HK2" s="295"/>
      <c r="HL2" s="295"/>
      <c r="HM2" s="295"/>
      <c r="HN2" s="295"/>
      <c r="HO2" s="295"/>
      <c r="HP2" s="295"/>
      <c r="HQ2" s="295"/>
      <c r="HR2" s="295"/>
      <c r="HS2" s="295"/>
      <c r="HT2" s="295"/>
      <c r="HU2" s="295"/>
      <c r="HV2" s="295"/>
      <c r="HW2" s="295"/>
      <c r="HX2" s="295"/>
      <c r="HY2" s="295"/>
      <c r="HZ2" s="295"/>
      <c r="IA2" s="295"/>
      <c r="IB2" s="295"/>
      <c r="IC2" s="295"/>
      <c r="ID2" s="295"/>
      <c r="IE2" s="295"/>
      <c r="IF2" s="295"/>
      <c r="IG2" s="295"/>
      <c r="IH2" s="295"/>
      <c r="II2" s="295"/>
      <c r="IJ2" s="295"/>
      <c r="IK2" s="295"/>
    </row>
    <row r="3" ht="23.1" customHeight="1" spans="1:245">
      <c r="A3" s="207"/>
      <c r="B3" s="207"/>
      <c r="C3" s="207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R3" s="295"/>
      <c r="S3" s="295"/>
      <c r="T3" s="295"/>
      <c r="U3" s="225" t="s">
        <v>181</v>
      </c>
      <c r="V3" s="225"/>
      <c r="W3" s="22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295"/>
      <c r="CX3" s="295"/>
      <c r="CY3" s="295"/>
      <c r="CZ3" s="295"/>
      <c r="DA3" s="295"/>
      <c r="DB3" s="295"/>
      <c r="DC3" s="295"/>
      <c r="DD3" s="295"/>
      <c r="DE3" s="295"/>
      <c r="DF3" s="295"/>
      <c r="DG3" s="295"/>
      <c r="DH3" s="295"/>
      <c r="DI3" s="295"/>
      <c r="DJ3" s="295"/>
      <c r="DK3" s="295"/>
      <c r="DL3" s="295"/>
      <c r="DM3" s="295"/>
      <c r="DN3" s="295"/>
      <c r="DO3" s="295"/>
      <c r="DP3" s="295"/>
      <c r="DQ3" s="295"/>
      <c r="DR3" s="295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5"/>
      <c r="ED3" s="295"/>
      <c r="EE3" s="295"/>
      <c r="EF3" s="295"/>
      <c r="EG3" s="295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295"/>
      <c r="EZ3" s="295"/>
      <c r="FA3" s="295"/>
      <c r="FB3" s="295"/>
      <c r="FC3" s="295"/>
      <c r="FD3" s="295"/>
      <c r="FE3" s="295"/>
      <c r="FF3" s="295"/>
      <c r="FG3" s="295"/>
      <c r="FH3" s="295"/>
      <c r="FI3" s="295"/>
      <c r="FJ3" s="295"/>
      <c r="FK3" s="295"/>
      <c r="FL3" s="295"/>
      <c r="FM3" s="295"/>
      <c r="FN3" s="295"/>
      <c r="FO3" s="295"/>
      <c r="FP3" s="295"/>
      <c r="FQ3" s="295"/>
      <c r="FR3" s="295"/>
      <c r="FS3" s="295"/>
      <c r="FT3" s="295"/>
      <c r="FU3" s="295"/>
      <c r="FV3" s="295"/>
      <c r="FW3" s="295"/>
      <c r="FX3" s="295"/>
      <c r="FY3" s="295"/>
      <c r="FZ3" s="295"/>
      <c r="GA3" s="295"/>
      <c r="GB3" s="295"/>
      <c r="GC3" s="295"/>
      <c r="GD3" s="295"/>
      <c r="GE3" s="295"/>
      <c r="GF3" s="295"/>
      <c r="GG3" s="295"/>
      <c r="GH3" s="295"/>
      <c r="GI3" s="295"/>
      <c r="GJ3" s="295"/>
      <c r="GK3" s="295"/>
      <c r="GL3" s="295"/>
      <c r="GM3" s="295"/>
      <c r="GN3" s="295"/>
      <c r="GO3" s="295"/>
      <c r="GP3" s="295"/>
      <c r="GQ3" s="295"/>
      <c r="GR3" s="295"/>
      <c r="GS3" s="295"/>
      <c r="GT3" s="295"/>
      <c r="GU3" s="295"/>
      <c r="GV3" s="295"/>
      <c r="GW3" s="295"/>
      <c r="GX3" s="295"/>
      <c r="GY3" s="295"/>
      <c r="GZ3" s="295"/>
      <c r="HA3" s="295"/>
      <c r="HB3" s="295"/>
      <c r="HC3" s="295"/>
      <c r="HD3" s="295"/>
      <c r="HE3" s="295"/>
      <c r="HF3" s="295"/>
      <c r="HG3" s="295"/>
      <c r="HH3" s="295"/>
      <c r="HI3" s="295"/>
      <c r="HJ3" s="295"/>
      <c r="HK3" s="295"/>
      <c r="HL3" s="295"/>
      <c r="HM3" s="295"/>
      <c r="HN3" s="295"/>
      <c r="HO3" s="295"/>
      <c r="HP3" s="295"/>
      <c r="HQ3" s="295"/>
      <c r="HR3" s="295"/>
      <c r="HS3" s="295"/>
      <c r="HT3" s="295"/>
      <c r="HU3" s="295"/>
      <c r="HV3" s="295"/>
      <c r="HW3" s="295"/>
      <c r="HX3" s="295"/>
      <c r="HY3" s="295"/>
      <c r="HZ3" s="295"/>
      <c r="IA3" s="295"/>
      <c r="IB3" s="295"/>
      <c r="IC3" s="295"/>
      <c r="ID3" s="295"/>
      <c r="IE3" s="295"/>
      <c r="IF3" s="295"/>
      <c r="IG3" s="295"/>
      <c r="IH3" s="295"/>
      <c r="II3" s="295"/>
      <c r="IJ3" s="295"/>
      <c r="IK3" s="295"/>
    </row>
    <row r="4" ht="23.1" customHeight="1" spans="1:245">
      <c r="A4" s="111" t="s">
        <v>203</v>
      </c>
      <c r="B4" s="112" t="s">
        <v>182</v>
      </c>
      <c r="C4" s="301" t="s">
        <v>204</v>
      </c>
      <c r="D4" s="112" t="s">
        <v>205</v>
      </c>
      <c r="E4" s="294" t="s">
        <v>272</v>
      </c>
      <c r="F4" s="294" t="s">
        <v>273</v>
      </c>
      <c r="G4" s="294" t="s">
        <v>274</v>
      </c>
      <c r="H4" s="294" t="s">
        <v>275</v>
      </c>
      <c r="I4" s="294" t="s">
        <v>276</v>
      </c>
      <c r="J4" s="299" t="s">
        <v>277</v>
      </c>
      <c r="K4" s="299" t="s">
        <v>278</v>
      </c>
      <c r="L4" s="299" t="s">
        <v>279</v>
      </c>
      <c r="M4" s="299" t="s">
        <v>280</v>
      </c>
      <c r="N4" s="299" t="s">
        <v>281</v>
      </c>
      <c r="O4" s="299" t="s">
        <v>282</v>
      </c>
      <c r="P4" s="303" t="s">
        <v>283</v>
      </c>
      <c r="Q4" s="299" t="s">
        <v>284</v>
      </c>
      <c r="R4" s="111" t="s">
        <v>285</v>
      </c>
      <c r="S4" s="113" t="s">
        <v>286</v>
      </c>
      <c r="T4" s="111" t="s">
        <v>287</v>
      </c>
      <c r="U4" s="111" t="s">
        <v>288</v>
      </c>
      <c r="V4" s="249" t="s">
        <v>289</v>
      </c>
      <c r="W4" s="111" t="s">
        <v>290</v>
      </c>
      <c r="X4" s="296"/>
      <c r="Y4" s="296"/>
      <c r="Z4" s="296"/>
      <c r="AA4" s="296"/>
      <c r="AB4" s="296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5"/>
      <c r="FT4" s="295"/>
      <c r="FU4" s="295"/>
      <c r="FV4" s="295"/>
      <c r="FW4" s="295"/>
      <c r="FX4" s="295"/>
      <c r="FY4" s="295"/>
      <c r="FZ4" s="295"/>
      <c r="GA4" s="295"/>
      <c r="GB4" s="295"/>
      <c r="GC4" s="295"/>
      <c r="GD4" s="295"/>
      <c r="GE4" s="295"/>
      <c r="GF4" s="295"/>
      <c r="GG4" s="295"/>
      <c r="GH4" s="295"/>
      <c r="GI4" s="295"/>
      <c r="GJ4" s="295"/>
      <c r="GK4" s="295"/>
      <c r="GL4" s="295"/>
      <c r="GM4" s="295"/>
      <c r="GN4" s="295"/>
      <c r="GO4" s="295"/>
      <c r="GP4" s="295"/>
      <c r="GQ4" s="295"/>
      <c r="GR4" s="295"/>
      <c r="GS4" s="295"/>
      <c r="GT4" s="295"/>
      <c r="GU4" s="295"/>
      <c r="GV4" s="295"/>
      <c r="GW4" s="295"/>
      <c r="GX4" s="295"/>
      <c r="GY4" s="295"/>
      <c r="GZ4" s="295"/>
      <c r="HA4" s="295"/>
      <c r="HB4" s="295"/>
      <c r="HC4" s="295"/>
      <c r="HD4" s="295"/>
      <c r="HE4" s="295"/>
      <c r="HF4" s="295"/>
      <c r="HG4" s="295"/>
      <c r="HH4" s="295"/>
      <c r="HI4" s="295"/>
      <c r="HJ4" s="295"/>
      <c r="HK4" s="295"/>
      <c r="HL4" s="295"/>
      <c r="HM4" s="295"/>
      <c r="HN4" s="295"/>
      <c r="HO4" s="295"/>
      <c r="HP4" s="295"/>
      <c r="HQ4" s="295"/>
      <c r="HR4" s="295"/>
      <c r="HS4" s="295"/>
      <c r="HT4" s="295"/>
      <c r="HU4" s="295"/>
      <c r="HV4" s="295"/>
      <c r="HW4" s="295"/>
      <c r="HX4" s="295"/>
      <c r="HY4" s="295"/>
      <c r="HZ4" s="295"/>
      <c r="IA4" s="295"/>
      <c r="IB4" s="295"/>
      <c r="IC4" s="295"/>
      <c r="ID4" s="295"/>
      <c r="IE4" s="295"/>
      <c r="IF4" s="295"/>
      <c r="IG4" s="295"/>
      <c r="IH4" s="295"/>
      <c r="II4" s="295"/>
      <c r="IJ4" s="295"/>
      <c r="IK4" s="295"/>
    </row>
    <row r="5" ht="19.5" customHeight="1" spans="1:245">
      <c r="A5" s="111"/>
      <c r="B5" s="112"/>
      <c r="C5" s="301"/>
      <c r="D5" s="112"/>
      <c r="E5" s="294"/>
      <c r="F5" s="294"/>
      <c r="G5" s="294"/>
      <c r="H5" s="294"/>
      <c r="I5" s="294"/>
      <c r="J5" s="299"/>
      <c r="K5" s="299"/>
      <c r="L5" s="299"/>
      <c r="M5" s="299"/>
      <c r="N5" s="299"/>
      <c r="O5" s="299"/>
      <c r="P5" s="304"/>
      <c r="Q5" s="299"/>
      <c r="R5" s="111"/>
      <c r="S5" s="113"/>
      <c r="T5" s="111"/>
      <c r="U5" s="111"/>
      <c r="V5" s="306"/>
      <c r="W5" s="111"/>
      <c r="X5" s="296"/>
      <c r="Y5" s="296"/>
      <c r="Z5" s="296"/>
      <c r="AA5" s="296"/>
      <c r="AB5" s="296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295"/>
      <c r="DC5" s="295"/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295"/>
      <c r="DX5" s="295"/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  <c r="ER5" s="295"/>
      <c r="ES5" s="295"/>
      <c r="ET5" s="295"/>
      <c r="EU5" s="295"/>
      <c r="EV5" s="295"/>
      <c r="EW5" s="295"/>
      <c r="EX5" s="295"/>
      <c r="EY5" s="295"/>
      <c r="EZ5" s="295"/>
      <c r="FA5" s="295"/>
      <c r="FB5" s="295"/>
      <c r="FC5" s="295"/>
      <c r="FD5" s="295"/>
      <c r="FE5" s="295"/>
      <c r="FF5" s="295"/>
      <c r="FG5" s="295"/>
      <c r="FH5" s="295"/>
      <c r="FI5" s="295"/>
      <c r="FJ5" s="295"/>
      <c r="FK5" s="295"/>
      <c r="FL5" s="295"/>
      <c r="FM5" s="295"/>
      <c r="FN5" s="295"/>
      <c r="FO5" s="295"/>
      <c r="FP5" s="295"/>
      <c r="FQ5" s="295"/>
      <c r="FR5" s="295"/>
      <c r="FS5" s="295"/>
      <c r="FT5" s="295"/>
      <c r="FU5" s="295"/>
      <c r="FV5" s="295"/>
      <c r="FW5" s="295"/>
      <c r="FX5" s="295"/>
      <c r="FY5" s="295"/>
      <c r="FZ5" s="295"/>
      <c r="GA5" s="295"/>
      <c r="GB5" s="295"/>
      <c r="GC5" s="295"/>
      <c r="GD5" s="295"/>
      <c r="GE5" s="295"/>
      <c r="GF5" s="295"/>
      <c r="GG5" s="295"/>
      <c r="GH5" s="295"/>
      <c r="GI5" s="295"/>
      <c r="GJ5" s="295"/>
      <c r="GK5" s="295"/>
      <c r="GL5" s="295"/>
      <c r="GM5" s="295"/>
      <c r="GN5" s="295"/>
      <c r="GO5" s="295"/>
      <c r="GP5" s="295"/>
      <c r="GQ5" s="295"/>
      <c r="GR5" s="295"/>
      <c r="GS5" s="295"/>
      <c r="GT5" s="295"/>
      <c r="GU5" s="295"/>
      <c r="GV5" s="295"/>
      <c r="GW5" s="295"/>
      <c r="GX5" s="295"/>
      <c r="GY5" s="295"/>
      <c r="GZ5" s="295"/>
      <c r="HA5" s="295"/>
      <c r="HB5" s="295"/>
      <c r="HC5" s="295"/>
      <c r="HD5" s="295"/>
      <c r="HE5" s="295"/>
      <c r="HF5" s="295"/>
      <c r="HG5" s="295"/>
      <c r="HH5" s="295"/>
      <c r="HI5" s="295"/>
      <c r="HJ5" s="295"/>
      <c r="HK5" s="295"/>
      <c r="HL5" s="295"/>
      <c r="HM5" s="295"/>
      <c r="HN5" s="295"/>
      <c r="HO5" s="295"/>
      <c r="HP5" s="295"/>
      <c r="HQ5" s="295"/>
      <c r="HR5" s="295"/>
      <c r="HS5" s="295"/>
      <c r="HT5" s="295"/>
      <c r="HU5" s="295"/>
      <c r="HV5" s="295"/>
      <c r="HW5" s="295"/>
      <c r="HX5" s="295"/>
      <c r="HY5" s="295"/>
      <c r="HZ5" s="295"/>
      <c r="IA5" s="295"/>
      <c r="IB5" s="295"/>
      <c r="IC5" s="295"/>
      <c r="ID5" s="295"/>
      <c r="IE5" s="295"/>
      <c r="IF5" s="295"/>
      <c r="IG5" s="295"/>
      <c r="IH5" s="295"/>
      <c r="II5" s="295"/>
      <c r="IJ5" s="295"/>
      <c r="IK5" s="295"/>
    </row>
    <row r="6" ht="39.75" customHeight="1" spans="1:245">
      <c r="A6" s="111"/>
      <c r="B6" s="112"/>
      <c r="C6" s="301"/>
      <c r="D6" s="112"/>
      <c r="E6" s="294"/>
      <c r="F6" s="294"/>
      <c r="G6" s="294"/>
      <c r="H6" s="294"/>
      <c r="I6" s="294"/>
      <c r="J6" s="299"/>
      <c r="K6" s="299"/>
      <c r="L6" s="299"/>
      <c r="M6" s="299"/>
      <c r="N6" s="299"/>
      <c r="O6" s="299"/>
      <c r="P6" s="305"/>
      <c r="Q6" s="299"/>
      <c r="R6" s="111"/>
      <c r="S6" s="113"/>
      <c r="T6" s="111"/>
      <c r="U6" s="111"/>
      <c r="V6" s="223"/>
      <c r="W6" s="111"/>
      <c r="X6" s="296"/>
      <c r="Y6" s="296"/>
      <c r="Z6" s="296"/>
      <c r="AA6" s="296"/>
      <c r="AB6" s="296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5"/>
      <c r="CR6" s="295"/>
      <c r="CS6" s="295"/>
      <c r="CT6" s="295"/>
      <c r="CU6" s="295"/>
      <c r="CV6" s="295"/>
      <c r="CW6" s="295"/>
      <c r="CX6" s="295"/>
      <c r="CY6" s="295"/>
      <c r="CZ6" s="295"/>
      <c r="DA6" s="295"/>
      <c r="DB6" s="295"/>
      <c r="DC6" s="295"/>
      <c r="DD6" s="295"/>
      <c r="DE6" s="295"/>
      <c r="DF6" s="295"/>
      <c r="DG6" s="295"/>
      <c r="DH6" s="295"/>
      <c r="DI6" s="295"/>
      <c r="DJ6" s="295"/>
      <c r="DK6" s="295"/>
      <c r="DL6" s="295"/>
      <c r="DM6" s="295"/>
      <c r="DN6" s="295"/>
      <c r="DO6" s="295"/>
      <c r="DP6" s="295"/>
      <c r="DQ6" s="295"/>
      <c r="DR6" s="295"/>
      <c r="DS6" s="295"/>
      <c r="DT6" s="295"/>
      <c r="DU6" s="295"/>
      <c r="DV6" s="295"/>
      <c r="DW6" s="295"/>
      <c r="DX6" s="295"/>
      <c r="DY6" s="295"/>
      <c r="DZ6" s="295"/>
      <c r="EA6" s="295"/>
      <c r="EB6" s="295"/>
      <c r="EC6" s="295"/>
      <c r="ED6" s="295"/>
      <c r="EE6" s="295"/>
      <c r="EF6" s="295"/>
      <c r="EG6" s="295"/>
      <c r="EH6" s="295"/>
      <c r="EI6" s="295"/>
      <c r="EJ6" s="295"/>
      <c r="EK6" s="295"/>
      <c r="EL6" s="295"/>
      <c r="EM6" s="295"/>
      <c r="EN6" s="295"/>
      <c r="EO6" s="295"/>
      <c r="EP6" s="295"/>
      <c r="EQ6" s="295"/>
      <c r="ER6" s="295"/>
      <c r="ES6" s="295"/>
      <c r="ET6" s="295"/>
      <c r="EU6" s="295"/>
      <c r="EV6" s="295"/>
      <c r="EW6" s="295"/>
      <c r="EX6" s="295"/>
      <c r="EY6" s="295"/>
      <c r="EZ6" s="295"/>
      <c r="FA6" s="295"/>
      <c r="FB6" s="295"/>
      <c r="FC6" s="295"/>
      <c r="FD6" s="295"/>
      <c r="FE6" s="295"/>
      <c r="FF6" s="295"/>
      <c r="FG6" s="295"/>
      <c r="FH6" s="295"/>
      <c r="FI6" s="295"/>
      <c r="FJ6" s="295"/>
      <c r="FK6" s="295"/>
      <c r="FL6" s="295"/>
      <c r="FM6" s="295"/>
      <c r="FN6" s="295"/>
      <c r="FO6" s="295"/>
      <c r="FP6" s="295"/>
      <c r="FQ6" s="295"/>
      <c r="FR6" s="295"/>
      <c r="FS6" s="295"/>
      <c r="FT6" s="295"/>
      <c r="FU6" s="295"/>
      <c r="FV6" s="295"/>
      <c r="FW6" s="295"/>
      <c r="FX6" s="295"/>
      <c r="FY6" s="295"/>
      <c r="FZ6" s="295"/>
      <c r="GA6" s="295"/>
      <c r="GB6" s="295"/>
      <c r="GC6" s="295"/>
      <c r="GD6" s="295"/>
      <c r="GE6" s="295"/>
      <c r="GF6" s="295"/>
      <c r="GG6" s="295"/>
      <c r="GH6" s="295"/>
      <c r="GI6" s="295"/>
      <c r="GJ6" s="295"/>
      <c r="GK6" s="295"/>
      <c r="GL6" s="295"/>
      <c r="GM6" s="295"/>
      <c r="GN6" s="295"/>
      <c r="GO6" s="295"/>
      <c r="GP6" s="295"/>
      <c r="GQ6" s="295"/>
      <c r="GR6" s="295"/>
      <c r="GS6" s="295"/>
      <c r="GT6" s="295"/>
      <c r="GU6" s="295"/>
      <c r="GV6" s="295"/>
      <c r="GW6" s="295"/>
      <c r="GX6" s="295"/>
      <c r="GY6" s="295"/>
      <c r="GZ6" s="295"/>
      <c r="HA6" s="295"/>
      <c r="HB6" s="295"/>
      <c r="HC6" s="295"/>
      <c r="HD6" s="295"/>
      <c r="HE6" s="295"/>
      <c r="HF6" s="295"/>
      <c r="HG6" s="295"/>
      <c r="HH6" s="295"/>
      <c r="HI6" s="295"/>
      <c r="HJ6" s="295"/>
      <c r="HK6" s="295"/>
      <c r="HL6" s="295"/>
      <c r="HM6" s="295"/>
      <c r="HN6" s="295"/>
      <c r="HO6" s="295"/>
      <c r="HP6" s="295"/>
      <c r="HQ6" s="295"/>
      <c r="HR6" s="295"/>
      <c r="HS6" s="295"/>
      <c r="HT6" s="295"/>
      <c r="HU6" s="295"/>
      <c r="HV6" s="295"/>
      <c r="HW6" s="295"/>
      <c r="HX6" s="295"/>
      <c r="HY6" s="295"/>
      <c r="HZ6" s="295"/>
      <c r="IA6" s="295"/>
      <c r="IB6" s="295"/>
      <c r="IC6" s="295"/>
      <c r="ID6" s="295"/>
      <c r="IE6" s="295"/>
      <c r="IF6" s="295"/>
      <c r="IG6" s="295"/>
      <c r="IH6" s="295"/>
      <c r="II6" s="295"/>
      <c r="IJ6" s="295"/>
      <c r="IK6" s="295"/>
    </row>
    <row r="7" s="57" customFormat="1" ht="25.5" customHeight="1" spans="1:23">
      <c r="A7" s="194"/>
      <c r="B7" s="195"/>
      <c r="C7" s="194" t="s">
        <v>198</v>
      </c>
      <c r="D7" s="275">
        <v>1584504</v>
      </c>
      <c r="E7" s="302">
        <v>63000</v>
      </c>
      <c r="F7" s="302">
        <v>21000</v>
      </c>
      <c r="G7" s="302">
        <v>14000</v>
      </c>
      <c r="H7" s="302">
        <v>21000</v>
      </c>
      <c r="I7" s="302">
        <v>35000</v>
      </c>
      <c r="J7" s="302">
        <v>0</v>
      </c>
      <c r="K7" s="302">
        <v>140000</v>
      </c>
      <c r="L7" s="302">
        <v>14000</v>
      </c>
      <c r="M7" s="302">
        <v>0</v>
      </c>
      <c r="N7" s="302">
        <v>70000</v>
      </c>
      <c r="O7" s="302">
        <v>0</v>
      </c>
      <c r="P7" s="302">
        <v>0</v>
      </c>
      <c r="Q7" s="302">
        <v>140000</v>
      </c>
      <c r="R7" s="302">
        <v>24504</v>
      </c>
      <c r="S7" s="302">
        <v>0</v>
      </c>
      <c r="T7" s="302">
        <v>0</v>
      </c>
      <c r="U7" s="302">
        <v>0</v>
      </c>
      <c r="V7" s="302">
        <v>0</v>
      </c>
      <c r="W7" s="302">
        <v>1042000</v>
      </c>
    </row>
    <row r="8" ht="25.5" customHeight="1" spans="1:245">
      <c r="A8" s="194"/>
      <c r="B8" s="195" t="s">
        <v>207</v>
      </c>
      <c r="C8" s="194" t="s">
        <v>200</v>
      </c>
      <c r="D8" s="275">
        <v>1584504</v>
      </c>
      <c r="E8" s="302">
        <v>63000</v>
      </c>
      <c r="F8" s="302">
        <v>21000</v>
      </c>
      <c r="G8" s="302">
        <v>14000</v>
      </c>
      <c r="H8" s="302">
        <v>21000</v>
      </c>
      <c r="I8" s="302">
        <v>35000</v>
      </c>
      <c r="J8" s="302">
        <v>0</v>
      </c>
      <c r="K8" s="302">
        <v>140000</v>
      </c>
      <c r="L8" s="302">
        <v>14000</v>
      </c>
      <c r="M8" s="302">
        <v>0</v>
      </c>
      <c r="N8" s="302">
        <v>70000</v>
      </c>
      <c r="O8" s="302">
        <v>0</v>
      </c>
      <c r="P8" s="302">
        <v>0</v>
      </c>
      <c r="Q8" s="302">
        <v>140000</v>
      </c>
      <c r="R8" s="302">
        <v>24504</v>
      </c>
      <c r="S8" s="302">
        <v>0</v>
      </c>
      <c r="T8" s="302">
        <v>0</v>
      </c>
      <c r="U8" s="302">
        <v>0</v>
      </c>
      <c r="V8" s="302">
        <v>0</v>
      </c>
      <c r="W8" s="302">
        <v>1042000</v>
      </c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5"/>
      <c r="BU8" s="295"/>
      <c r="BV8" s="295"/>
      <c r="BW8" s="295"/>
      <c r="BX8" s="295"/>
      <c r="BY8" s="295"/>
      <c r="BZ8" s="295"/>
      <c r="CA8" s="295"/>
      <c r="CB8" s="295"/>
      <c r="CC8" s="295"/>
      <c r="CD8" s="295"/>
      <c r="CE8" s="295"/>
      <c r="CF8" s="295"/>
      <c r="CG8" s="295"/>
      <c r="CH8" s="295"/>
      <c r="CI8" s="295"/>
      <c r="CJ8" s="295"/>
      <c r="CK8" s="295"/>
      <c r="CL8" s="295"/>
      <c r="CM8" s="295"/>
      <c r="CN8" s="295"/>
      <c r="CO8" s="295"/>
      <c r="CP8" s="295"/>
      <c r="CQ8" s="295"/>
      <c r="CR8" s="295"/>
      <c r="CS8" s="295"/>
      <c r="CT8" s="295"/>
      <c r="CU8" s="295"/>
      <c r="CV8" s="295"/>
      <c r="CW8" s="295"/>
      <c r="CX8" s="295"/>
      <c r="CY8" s="295"/>
      <c r="CZ8" s="295"/>
      <c r="DA8" s="295"/>
      <c r="DB8" s="295"/>
      <c r="DC8" s="295"/>
      <c r="DD8" s="295"/>
      <c r="DE8" s="295"/>
      <c r="DF8" s="295"/>
      <c r="DG8" s="295"/>
      <c r="DH8" s="295"/>
      <c r="DI8" s="295"/>
      <c r="DJ8" s="295"/>
      <c r="DK8" s="295"/>
      <c r="DL8" s="295"/>
      <c r="DM8" s="295"/>
      <c r="DN8" s="295"/>
      <c r="DO8" s="295"/>
      <c r="DP8" s="295"/>
      <c r="DQ8" s="295"/>
      <c r="DR8" s="295"/>
      <c r="DS8" s="295"/>
      <c r="DT8" s="295"/>
      <c r="DU8" s="295"/>
      <c r="DV8" s="295"/>
      <c r="DW8" s="295"/>
      <c r="DX8" s="295"/>
      <c r="DY8" s="295"/>
      <c r="DZ8" s="295"/>
      <c r="EA8" s="295"/>
      <c r="EB8" s="295"/>
      <c r="EC8" s="295"/>
      <c r="ED8" s="295"/>
      <c r="EE8" s="295"/>
      <c r="EF8" s="295"/>
      <c r="EG8" s="295"/>
      <c r="EH8" s="295"/>
      <c r="EI8" s="295"/>
      <c r="EJ8" s="295"/>
      <c r="EK8" s="295"/>
      <c r="EL8" s="295"/>
      <c r="EM8" s="295"/>
      <c r="EN8" s="295"/>
      <c r="EO8" s="295"/>
      <c r="EP8" s="295"/>
      <c r="EQ8" s="295"/>
      <c r="ER8" s="295"/>
      <c r="ES8" s="295"/>
      <c r="ET8" s="295"/>
      <c r="EU8" s="295"/>
      <c r="EV8" s="295"/>
      <c r="EW8" s="295"/>
      <c r="EX8" s="295"/>
      <c r="EY8" s="295"/>
      <c r="EZ8" s="295"/>
      <c r="FA8" s="295"/>
      <c r="FB8" s="295"/>
      <c r="FC8" s="295"/>
      <c r="FD8" s="295"/>
      <c r="FE8" s="295"/>
      <c r="FF8" s="295"/>
      <c r="FG8" s="295"/>
      <c r="FH8" s="295"/>
      <c r="FI8" s="295"/>
      <c r="FJ8" s="295"/>
      <c r="FK8" s="295"/>
      <c r="FL8" s="295"/>
      <c r="FM8" s="295"/>
      <c r="FN8" s="295"/>
      <c r="FO8" s="295"/>
      <c r="FP8" s="295"/>
      <c r="FQ8" s="295"/>
      <c r="FR8" s="295"/>
      <c r="FS8" s="295"/>
      <c r="FT8" s="295"/>
      <c r="FU8" s="295"/>
      <c r="FV8" s="295"/>
      <c r="FW8" s="295"/>
      <c r="FX8" s="295"/>
      <c r="FY8" s="295"/>
      <c r="FZ8" s="295"/>
      <c r="GA8" s="295"/>
      <c r="GB8" s="295"/>
      <c r="GC8" s="295"/>
      <c r="GD8" s="295"/>
      <c r="GE8" s="295"/>
      <c r="GF8" s="295"/>
      <c r="GG8" s="295"/>
      <c r="GH8" s="295"/>
      <c r="GI8" s="295"/>
      <c r="GJ8" s="295"/>
      <c r="GK8" s="295"/>
      <c r="GL8" s="295"/>
      <c r="GM8" s="295"/>
      <c r="GN8" s="295"/>
      <c r="GO8" s="295"/>
      <c r="GP8" s="295"/>
      <c r="GQ8" s="295"/>
      <c r="GR8" s="295"/>
      <c r="GS8" s="295"/>
      <c r="GT8" s="295"/>
      <c r="GU8" s="295"/>
      <c r="GV8" s="295"/>
      <c r="GW8" s="295"/>
      <c r="GX8" s="295"/>
      <c r="GY8" s="295"/>
      <c r="GZ8" s="295"/>
      <c r="HA8" s="295"/>
      <c r="HB8" s="295"/>
      <c r="HC8" s="295"/>
      <c r="HD8" s="295"/>
      <c r="HE8" s="295"/>
      <c r="HF8" s="295"/>
      <c r="HG8" s="295"/>
      <c r="HH8" s="295"/>
      <c r="HI8" s="295"/>
      <c r="HJ8" s="295"/>
      <c r="HK8" s="295"/>
      <c r="HL8" s="295"/>
      <c r="HM8" s="295"/>
      <c r="HN8" s="295"/>
      <c r="HO8" s="295"/>
      <c r="HP8" s="295"/>
      <c r="HQ8" s="295"/>
      <c r="HR8" s="295"/>
      <c r="HS8" s="295"/>
      <c r="HT8" s="295"/>
      <c r="HU8" s="295"/>
      <c r="HV8" s="295"/>
      <c r="HW8" s="295"/>
      <c r="HX8" s="295"/>
      <c r="HY8" s="295"/>
      <c r="HZ8" s="295"/>
      <c r="IA8" s="295"/>
      <c r="IB8" s="295"/>
      <c r="IC8" s="295"/>
      <c r="ID8" s="295"/>
      <c r="IE8" s="295"/>
      <c r="IF8" s="295"/>
      <c r="IG8" s="295"/>
      <c r="IH8" s="295"/>
      <c r="II8" s="295"/>
      <c r="IJ8" s="295"/>
      <c r="IK8" s="295"/>
    </row>
    <row r="9" ht="25.5" customHeight="1" spans="1:245">
      <c r="A9" s="194"/>
      <c r="B9" s="195" t="s">
        <v>201</v>
      </c>
      <c r="C9" s="194" t="s">
        <v>202</v>
      </c>
      <c r="D9" s="275">
        <v>1584504</v>
      </c>
      <c r="E9" s="302">
        <v>63000</v>
      </c>
      <c r="F9" s="302">
        <v>21000</v>
      </c>
      <c r="G9" s="302">
        <v>14000</v>
      </c>
      <c r="H9" s="302">
        <v>21000</v>
      </c>
      <c r="I9" s="302">
        <v>35000</v>
      </c>
      <c r="J9" s="302">
        <v>0</v>
      </c>
      <c r="K9" s="302">
        <v>140000</v>
      </c>
      <c r="L9" s="302">
        <v>14000</v>
      </c>
      <c r="M9" s="302">
        <v>0</v>
      </c>
      <c r="N9" s="302">
        <v>70000</v>
      </c>
      <c r="O9" s="302">
        <v>0</v>
      </c>
      <c r="P9" s="302">
        <v>0</v>
      </c>
      <c r="Q9" s="302">
        <v>140000</v>
      </c>
      <c r="R9" s="302">
        <v>24504</v>
      </c>
      <c r="S9" s="302">
        <v>0</v>
      </c>
      <c r="T9" s="302">
        <v>0</v>
      </c>
      <c r="U9" s="302">
        <v>0</v>
      </c>
      <c r="V9" s="302">
        <v>0</v>
      </c>
      <c r="W9" s="302">
        <v>1042000</v>
      </c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  <c r="CH9" s="295"/>
      <c r="CI9" s="295"/>
      <c r="CJ9" s="295"/>
      <c r="CK9" s="295"/>
      <c r="CL9" s="295"/>
      <c r="CM9" s="295"/>
      <c r="CN9" s="295"/>
      <c r="CO9" s="295"/>
      <c r="CP9" s="295"/>
      <c r="CQ9" s="295"/>
      <c r="CR9" s="295"/>
      <c r="CS9" s="295"/>
      <c r="CT9" s="295"/>
      <c r="CU9" s="295"/>
      <c r="CV9" s="295"/>
      <c r="CW9" s="295"/>
      <c r="CX9" s="295"/>
      <c r="CY9" s="295"/>
      <c r="CZ9" s="295"/>
      <c r="DA9" s="295"/>
      <c r="DB9" s="295"/>
      <c r="DC9" s="295"/>
      <c r="DD9" s="295"/>
      <c r="DE9" s="295"/>
      <c r="DF9" s="295"/>
      <c r="DG9" s="295"/>
      <c r="DH9" s="295"/>
      <c r="DI9" s="295"/>
      <c r="DJ9" s="295"/>
      <c r="DK9" s="295"/>
      <c r="DL9" s="295"/>
      <c r="DM9" s="295"/>
      <c r="DN9" s="295"/>
      <c r="DO9" s="295"/>
      <c r="DP9" s="295"/>
      <c r="DQ9" s="295"/>
      <c r="DR9" s="295"/>
      <c r="DS9" s="295"/>
      <c r="DT9" s="295"/>
      <c r="DU9" s="295"/>
      <c r="DV9" s="295"/>
      <c r="DW9" s="295"/>
      <c r="DX9" s="295"/>
      <c r="DY9" s="295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295"/>
      <c r="FX9" s="295"/>
      <c r="FY9" s="295"/>
      <c r="FZ9" s="295"/>
      <c r="GA9" s="295"/>
      <c r="GB9" s="295"/>
      <c r="GC9" s="295"/>
      <c r="GD9" s="295"/>
      <c r="GE9" s="295"/>
      <c r="GF9" s="295"/>
      <c r="GG9" s="295"/>
      <c r="GH9" s="295"/>
      <c r="GI9" s="295"/>
      <c r="GJ9" s="295"/>
      <c r="GK9" s="295"/>
      <c r="GL9" s="295"/>
      <c r="GM9" s="295"/>
      <c r="GN9" s="295"/>
      <c r="GO9" s="295"/>
      <c r="GP9" s="295"/>
      <c r="GQ9" s="295"/>
      <c r="GR9" s="295"/>
      <c r="GS9" s="295"/>
      <c r="GT9" s="295"/>
      <c r="GU9" s="295"/>
      <c r="GV9" s="295"/>
      <c r="GW9" s="295"/>
      <c r="GX9" s="295"/>
      <c r="GY9" s="295"/>
      <c r="GZ9" s="295"/>
      <c r="HA9" s="295"/>
      <c r="HB9" s="295"/>
      <c r="HC9" s="295"/>
      <c r="HD9" s="295"/>
      <c r="HE9" s="295"/>
      <c r="HF9" s="295"/>
      <c r="HG9" s="295"/>
      <c r="HH9" s="295"/>
      <c r="HI9" s="295"/>
      <c r="HJ9" s="295"/>
      <c r="HK9" s="295"/>
      <c r="HL9" s="295"/>
      <c r="HM9" s="295"/>
      <c r="HN9" s="295"/>
      <c r="HO9" s="295"/>
      <c r="HP9" s="295"/>
      <c r="HQ9" s="295"/>
      <c r="HR9" s="295"/>
      <c r="HS9" s="295"/>
      <c r="HT9" s="295"/>
      <c r="HU9" s="295"/>
      <c r="HV9" s="295"/>
      <c r="HW9" s="295"/>
      <c r="HX9" s="295"/>
      <c r="HY9" s="295"/>
      <c r="HZ9" s="295"/>
      <c r="IA9" s="295"/>
      <c r="IB9" s="295"/>
      <c r="IC9" s="295"/>
      <c r="ID9" s="295"/>
      <c r="IE9" s="295"/>
      <c r="IF9" s="295"/>
      <c r="IG9" s="295"/>
      <c r="IH9" s="295"/>
      <c r="II9" s="295"/>
      <c r="IJ9" s="295"/>
      <c r="IK9" s="295"/>
    </row>
    <row r="10" ht="25.5" customHeight="1" spans="1:245">
      <c r="A10" s="194">
        <v>2120501</v>
      </c>
      <c r="B10" s="195" t="s">
        <v>208</v>
      </c>
      <c r="C10" s="194" t="s">
        <v>210</v>
      </c>
      <c r="D10" s="275">
        <v>1584504</v>
      </c>
      <c r="E10" s="302">
        <v>63000</v>
      </c>
      <c r="F10" s="302">
        <v>21000</v>
      </c>
      <c r="G10" s="302">
        <v>14000</v>
      </c>
      <c r="H10" s="302">
        <v>21000</v>
      </c>
      <c r="I10" s="302">
        <v>35000</v>
      </c>
      <c r="J10" s="302">
        <v>0</v>
      </c>
      <c r="K10" s="302">
        <v>140000</v>
      </c>
      <c r="L10" s="302">
        <v>14000</v>
      </c>
      <c r="M10" s="302">
        <v>0</v>
      </c>
      <c r="N10" s="302">
        <v>70000</v>
      </c>
      <c r="O10" s="302">
        <v>0</v>
      </c>
      <c r="P10" s="302">
        <v>0</v>
      </c>
      <c r="Q10" s="302">
        <v>140000</v>
      </c>
      <c r="R10" s="302">
        <v>24504</v>
      </c>
      <c r="S10" s="302">
        <v>0</v>
      </c>
      <c r="T10" s="302">
        <v>0</v>
      </c>
      <c r="U10" s="302">
        <v>0</v>
      </c>
      <c r="V10" s="302">
        <v>0</v>
      </c>
      <c r="W10" s="302">
        <v>1042000</v>
      </c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5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/>
      <c r="CH10" s="295"/>
      <c r="CI10" s="295"/>
      <c r="CJ10" s="295"/>
      <c r="CK10" s="295"/>
      <c r="CL10" s="295"/>
      <c r="CM10" s="295"/>
      <c r="CN10" s="295"/>
      <c r="CO10" s="295"/>
      <c r="CP10" s="295"/>
      <c r="CQ10" s="295"/>
      <c r="CR10" s="295"/>
      <c r="CS10" s="295"/>
      <c r="CT10" s="295"/>
      <c r="CU10" s="295"/>
      <c r="CV10" s="295"/>
      <c r="CW10" s="295"/>
      <c r="CX10" s="295"/>
      <c r="CY10" s="295"/>
      <c r="CZ10" s="295"/>
      <c r="DA10" s="295"/>
      <c r="DB10" s="295"/>
      <c r="DC10" s="295"/>
      <c r="DD10" s="295"/>
      <c r="DE10" s="295"/>
      <c r="DF10" s="295"/>
      <c r="DG10" s="295"/>
      <c r="DH10" s="295"/>
      <c r="DI10" s="295"/>
      <c r="DJ10" s="295"/>
      <c r="DK10" s="295"/>
      <c r="DL10" s="295"/>
      <c r="DM10" s="295"/>
      <c r="DN10" s="295"/>
      <c r="DO10" s="295"/>
      <c r="DP10" s="295"/>
      <c r="DQ10" s="295"/>
      <c r="DR10" s="295"/>
      <c r="DS10" s="295"/>
      <c r="DT10" s="295"/>
      <c r="DU10" s="295"/>
      <c r="DV10" s="295"/>
      <c r="DW10" s="295"/>
      <c r="DX10" s="295"/>
      <c r="DY10" s="295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5"/>
      <c r="GA10" s="295"/>
      <c r="GB10" s="295"/>
      <c r="GC10" s="295"/>
      <c r="GD10" s="295"/>
      <c r="GE10" s="295"/>
      <c r="GF10" s="295"/>
      <c r="GG10" s="295"/>
      <c r="GH10" s="295"/>
      <c r="GI10" s="295"/>
      <c r="GJ10" s="295"/>
      <c r="GK10" s="295"/>
      <c r="GL10" s="295"/>
      <c r="GM10" s="295"/>
      <c r="GN10" s="295"/>
      <c r="GO10" s="295"/>
      <c r="GP10" s="295"/>
      <c r="GQ10" s="295"/>
      <c r="GR10" s="295"/>
      <c r="GS10" s="295"/>
      <c r="GT10" s="295"/>
      <c r="GU10" s="295"/>
      <c r="GV10" s="295"/>
      <c r="GW10" s="295"/>
      <c r="GX10" s="295"/>
      <c r="GY10" s="295"/>
      <c r="GZ10" s="295"/>
      <c r="HA10" s="295"/>
      <c r="HB10" s="295"/>
      <c r="HC10" s="295"/>
      <c r="HD10" s="295"/>
      <c r="HE10" s="295"/>
      <c r="HF10" s="295"/>
      <c r="HG10" s="295"/>
      <c r="HH10" s="295"/>
      <c r="HI10" s="295"/>
      <c r="HJ10" s="295"/>
      <c r="HK10" s="295"/>
      <c r="HL10" s="295"/>
      <c r="HM10" s="295"/>
      <c r="HN10" s="295"/>
      <c r="HO10" s="295"/>
      <c r="HP10" s="295"/>
      <c r="HQ10" s="295"/>
      <c r="HR10" s="295"/>
      <c r="HS10" s="295"/>
      <c r="HT10" s="295"/>
      <c r="HU10" s="295"/>
      <c r="HV10" s="295"/>
      <c r="HW10" s="295"/>
      <c r="HX10" s="295"/>
      <c r="HY10" s="295"/>
      <c r="HZ10" s="295"/>
      <c r="IA10" s="295"/>
      <c r="IB10" s="295"/>
      <c r="IC10" s="295"/>
      <c r="ID10" s="295"/>
      <c r="IE10" s="295"/>
      <c r="IF10" s="295"/>
      <c r="IG10" s="295"/>
      <c r="IH10" s="295"/>
      <c r="II10" s="295"/>
      <c r="IJ10" s="295"/>
      <c r="IK10" s="295"/>
    </row>
    <row r="11" ht="23.1" customHeight="1" spans="1:245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  <c r="II11" s="295"/>
      <c r="IJ11" s="295"/>
      <c r="IK11" s="295"/>
    </row>
    <row r="12" ht="23.1" customHeight="1" spans="1:245">
      <c r="A12" s="295"/>
      <c r="B12" s="295"/>
      <c r="C12" s="212"/>
      <c r="D12" s="212"/>
      <c r="E12" s="295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K12" s="295"/>
      <c r="CL12" s="295"/>
      <c r="CM12" s="295"/>
      <c r="CN12" s="295"/>
      <c r="CO12" s="295"/>
      <c r="CP12" s="295"/>
      <c r="CQ12" s="295"/>
      <c r="CR12" s="295"/>
      <c r="CS12" s="295"/>
      <c r="CT12" s="295"/>
      <c r="CU12" s="295"/>
      <c r="CV12" s="295"/>
      <c r="CW12" s="295"/>
      <c r="CX12" s="295"/>
      <c r="CY12" s="295"/>
      <c r="CZ12" s="295"/>
      <c r="DA12" s="295"/>
      <c r="DB12" s="295"/>
      <c r="DC12" s="295"/>
      <c r="DD12" s="295"/>
      <c r="DE12" s="295"/>
      <c r="DF12" s="295"/>
      <c r="DG12" s="295"/>
      <c r="DH12" s="295"/>
      <c r="DI12" s="295"/>
      <c r="DJ12" s="295"/>
      <c r="DK12" s="295"/>
      <c r="DL12" s="295"/>
      <c r="DM12" s="295"/>
      <c r="DN12" s="295"/>
      <c r="DO12" s="295"/>
      <c r="DP12" s="295"/>
      <c r="DQ12" s="295"/>
      <c r="DR12" s="295"/>
      <c r="DS12" s="295"/>
      <c r="DT12" s="295"/>
      <c r="DU12" s="295"/>
      <c r="DV12" s="295"/>
      <c r="DW12" s="295"/>
      <c r="DX12" s="295"/>
      <c r="DY12" s="295"/>
      <c r="DZ12" s="295"/>
      <c r="EA12" s="295"/>
      <c r="EB12" s="295"/>
      <c r="EC12" s="295"/>
      <c r="ED12" s="295"/>
      <c r="EE12" s="295"/>
      <c r="EF12" s="295"/>
      <c r="EG12" s="295"/>
      <c r="EH12" s="295"/>
      <c r="EI12" s="295"/>
      <c r="EJ12" s="295"/>
      <c r="EK12" s="295"/>
      <c r="EL12" s="295"/>
      <c r="EM12" s="295"/>
      <c r="EN12" s="295"/>
      <c r="EO12" s="295"/>
      <c r="EP12" s="295"/>
      <c r="EQ12" s="295"/>
      <c r="ER12" s="295"/>
      <c r="ES12" s="295"/>
      <c r="ET12" s="295"/>
      <c r="EU12" s="295"/>
      <c r="EV12" s="295"/>
      <c r="EW12" s="295"/>
      <c r="EX12" s="295"/>
      <c r="EY12" s="295"/>
      <c r="EZ12" s="295"/>
      <c r="FA12" s="295"/>
      <c r="FB12" s="295"/>
      <c r="FC12" s="295"/>
      <c r="FD12" s="295"/>
      <c r="FE12" s="295"/>
      <c r="FF12" s="295"/>
      <c r="FG12" s="295"/>
      <c r="FH12" s="295"/>
      <c r="FI12" s="295"/>
      <c r="FJ12" s="295"/>
      <c r="FK12" s="295"/>
      <c r="FL12" s="295"/>
      <c r="FM12" s="295"/>
      <c r="FN12" s="295"/>
      <c r="FO12" s="295"/>
      <c r="FP12" s="295"/>
      <c r="FQ12" s="295"/>
      <c r="FR12" s="295"/>
      <c r="FS12" s="295"/>
      <c r="FT12" s="295"/>
      <c r="FU12" s="295"/>
      <c r="FV12" s="295"/>
      <c r="FW12" s="295"/>
      <c r="FX12" s="295"/>
      <c r="FY12" s="295"/>
      <c r="FZ12" s="295"/>
      <c r="GA12" s="295"/>
      <c r="GB12" s="295"/>
      <c r="GC12" s="295"/>
      <c r="GD12" s="295"/>
      <c r="GE12" s="295"/>
      <c r="GF12" s="295"/>
      <c r="GG12" s="295"/>
      <c r="GH12" s="295"/>
      <c r="GI12" s="295"/>
      <c r="GJ12" s="295"/>
      <c r="GK12" s="295"/>
      <c r="GL12" s="295"/>
      <c r="GM12" s="295"/>
      <c r="GN12" s="295"/>
      <c r="GO12" s="295"/>
      <c r="GP12" s="295"/>
      <c r="GQ12" s="295"/>
      <c r="GR12" s="295"/>
      <c r="GS12" s="295"/>
      <c r="GT12" s="295"/>
      <c r="GU12" s="295"/>
      <c r="GV12" s="295"/>
      <c r="GW12" s="295"/>
      <c r="GX12" s="295"/>
      <c r="GY12" s="295"/>
      <c r="GZ12" s="295"/>
      <c r="HA12" s="295"/>
      <c r="HB12" s="295"/>
      <c r="HC12" s="295"/>
      <c r="HD12" s="295"/>
      <c r="HE12" s="295"/>
      <c r="HF12" s="295"/>
      <c r="HG12" s="295"/>
      <c r="HH12" s="295"/>
      <c r="HI12" s="295"/>
      <c r="HJ12" s="295"/>
      <c r="HK12" s="295"/>
      <c r="HL12" s="295"/>
      <c r="HM12" s="295"/>
      <c r="HN12" s="295"/>
      <c r="HO12" s="295"/>
      <c r="HP12" s="295"/>
      <c r="HQ12" s="295"/>
      <c r="HR12" s="295"/>
      <c r="HS12" s="295"/>
      <c r="HT12" s="295"/>
      <c r="HU12" s="295"/>
      <c r="HV12" s="295"/>
      <c r="HW12" s="295"/>
      <c r="HX12" s="295"/>
      <c r="HY12" s="295"/>
      <c r="HZ12" s="295"/>
      <c r="IA12" s="295"/>
      <c r="IB12" s="295"/>
      <c r="IC12" s="295"/>
      <c r="ID12" s="295"/>
      <c r="IE12" s="295"/>
      <c r="IF12" s="295"/>
      <c r="IG12" s="295"/>
      <c r="IH12" s="295"/>
      <c r="II12" s="295"/>
      <c r="IJ12" s="295"/>
      <c r="IK12" s="295"/>
    </row>
    <row r="13" ht="23.1" customHeight="1" spans="1:245">
      <c r="A13" s="295"/>
      <c r="B13" s="295"/>
      <c r="C13" s="295"/>
      <c r="D13" s="295"/>
      <c r="E13" s="295"/>
      <c r="F13" s="212"/>
      <c r="G13" s="295"/>
      <c r="H13" s="295"/>
      <c r="I13" s="295"/>
      <c r="J13" s="295"/>
      <c r="K13" s="295"/>
      <c r="L13" s="212"/>
      <c r="M13" s="212"/>
      <c r="N13" s="212"/>
      <c r="O13" s="212"/>
      <c r="P13" s="212"/>
      <c r="Q13" s="212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5"/>
      <c r="CW13" s="295"/>
      <c r="CX13" s="295"/>
      <c r="CY13" s="295"/>
      <c r="CZ13" s="295"/>
      <c r="DA13" s="295"/>
      <c r="DB13" s="295"/>
      <c r="DC13" s="295"/>
      <c r="DD13" s="295"/>
      <c r="DE13" s="295"/>
      <c r="DF13" s="295"/>
      <c r="DG13" s="295"/>
      <c r="DH13" s="295"/>
      <c r="DI13" s="295"/>
      <c r="DJ13" s="295"/>
      <c r="DK13" s="295"/>
      <c r="DL13" s="295"/>
      <c r="DM13" s="295"/>
      <c r="DN13" s="295"/>
      <c r="DO13" s="295"/>
      <c r="DP13" s="295"/>
      <c r="DQ13" s="295"/>
      <c r="DR13" s="295"/>
      <c r="DS13" s="295"/>
      <c r="DT13" s="295"/>
      <c r="DU13" s="295"/>
      <c r="DV13" s="295"/>
      <c r="DW13" s="295"/>
      <c r="DX13" s="295"/>
      <c r="DY13" s="295"/>
      <c r="DZ13" s="295"/>
      <c r="EA13" s="295"/>
      <c r="EB13" s="295"/>
      <c r="EC13" s="295"/>
      <c r="ED13" s="295"/>
      <c r="EE13" s="295"/>
      <c r="EF13" s="295"/>
      <c r="EG13" s="295"/>
      <c r="EH13" s="295"/>
      <c r="EI13" s="295"/>
      <c r="EJ13" s="295"/>
      <c r="EK13" s="295"/>
      <c r="EL13" s="295"/>
      <c r="EM13" s="295"/>
      <c r="EN13" s="295"/>
      <c r="EO13" s="295"/>
      <c r="EP13" s="295"/>
      <c r="EQ13" s="295"/>
      <c r="ER13" s="295"/>
      <c r="ES13" s="295"/>
      <c r="ET13" s="295"/>
      <c r="EU13" s="295"/>
      <c r="EV13" s="295"/>
      <c r="EW13" s="295"/>
      <c r="EX13" s="295"/>
      <c r="EY13" s="295"/>
      <c r="EZ13" s="295"/>
      <c r="FA13" s="295"/>
      <c r="FB13" s="295"/>
      <c r="FC13" s="295"/>
      <c r="FD13" s="295"/>
      <c r="FE13" s="295"/>
      <c r="FF13" s="295"/>
      <c r="FG13" s="295"/>
      <c r="FH13" s="295"/>
      <c r="FI13" s="295"/>
      <c r="FJ13" s="295"/>
      <c r="FK13" s="295"/>
      <c r="FL13" s="295"/>
      <c r="FM13" s="295"/>
      <c r="FN13" s="295"/>
      <c r="FO13" s="295"/>
      <c r="FP13" s="295"/>
      <c r="FQ13" s="295"/>
      <c r="FR13" s="295"/>
      <c r="FS13" s="295"/>
      <c r="FT13" s="295"/>
      <c r="FU13" s="295"/>
      <c r="FV13" s="295"/>
      <c r="FW13" s="295"/>
      <c r="FX13" s="295"/>
      <c r="FY13" s="295"/>
      <c r="FZ13" s="295"/>
      <c r="GA13" s="295"/>
      <c r="GB13" s="295"/>
      <c r="GC13" s="295"/>
      <c r="GD13" s="295"/>
      <c r="GE13" s="295"/>
      <c r="GF13" s="295"/>
      <c r="GG13" s="295"/>
      <c r="GH13" s="295"/>
      <c r="GI13" s="295"/>
      <c r="GJ13" s="295"/>
      <c r="GK13" s="295"/>
      <c r="GL13" s="295"/>
      <c r="GM13" s="295"/>
      <c r="GN13" s="295"/>
      <c r="GO13" s="295"/>
      <c r="GP13" s="295"/>
      <c r="GQ13" s="295"/>
      <c r="GR13" s="295"/>
      <c r="GS13" s="295"/>
      <c r="GT13" s="295"/>
      <c r="GU13" s="295"/>
      <c r="GV13" s="295"/>
      <c r="GW13" s="295"/>
      <c r="GX13" s="295"/>
      <c r="GY13" s="295"/>
      <c r="GZ13" s="295"/>
      <c r="HA13" s="295"/>
      <c r="HB13" s="295"/>
      <c r="HC13" s="295"/>
      <c r="HD13" s="295"/>
      <c r="HE13" s="295"/>
      <c r="HF13" s="295"/>
      <c r="HG13" s="295"/>
      <c r="HH13" s="295"/>
      <c r="HI13" s="295"/>
      <c r="HJ13" s="295"/>
      <c r="HK13" s="295"/>
      <c r="HL13" s="295"/>
      <c r="HM13" s="295"/>
      <c r="HN13" s="295"/>
      <c r="HO13" s="295"/>
      <c r="HP13" s="295"/>
      <c r="HQ13" s="295"/>
      <c r="HR13" s="295"/>
      <c r="HS13" s="295"/>
      <c r="HT13" s="295"/>
      <c r="HU13" s="295"/>
      <c r="HV13" s="295"/>
      <c r="HW13" s="295"/>
      <c r="HX13" s="295"/>
      <c r="HY13" s="295"/>
      <c r="HZ13" s="295"/>
      <c r="IA13" s="295"/>
      <c r="IB13" s="295"/>
      <c r="IC13" s="295"/>
      <c r="ID13" s="295"/>
      <c r="IE13" s="295"/>
      <c r="IF13" s="295"/>
      <c r="IG13" s="295"/>
      <c r="IH13" s="295"/>
      <c r="II13" s="295"/>
      <c r="IJ13" s="295"/>
      <c r="IK13" s="295"/>
    </row>
    <row r="14" ht="23.1" customHeight="1" spans="1:245">
      <c r="A14" s="295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12"/>
      <c r="M14" s="212"/>
      <c r="N14" s="212"/>
      <c r="O14" s="212"/>
      <c r="P14" s="212"/>
      <c r="Q14" s="212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5"/>
      <c r="BM14" s="295"/>
      <c r="BN14" s="295"/>
      <c r="BO14" s="295"/>
      <c r="BP14" s="295"/>
      <c r="BQ14" s="295"/>
      <c r="BR14" s="295"/>
      <c r="BS14" s="295"/>
      <c r="BT14" s="295"/>
      <c r="BU14" s="295"/>
      <c r="BV14" s="295"/>
      <c r="BW14" s="295"/>
      <c r="BX14" s="295"/>
      <c r="BY14" s="295"/>
      <c r="BZ14" s="295"/>
      <c r="CA14" s="295"/>
      <c r="CB14" s="295"/>
      <c r="CC14" s="295"/>
      <c r="CD14" s="295"/>
      <c r="CE14" s="295"/>
      <c r="CF14" s="295"/>
      <c r="CG14" s="295"/>
      <c r="CH14" s="295"/>
      <c r="CI14" s="295"/>
      <c r="CJ14" s="295"/>
      <c r="CK14" s="295"/>
      <c r="CL14" s="295"/>
      <c r="CM14" s="295"/>
      <c r="CN14" s="295"/>
      <c r="CO14" s="295"/>
      <c r="CP14" s="295"/>
      <c r="CQ14" s="295"/>
      <c r="CR14" s="295"/>
      <c r="CS14" s="295"/>
      <c r="CT14" s="295"/>
      <c r="CU14" s="295"/>
      <c r="CV14" s="295"/>
      <c r="CW14" s="295"/>
      <c r="CX14" s="295"/>
      <c r="CY14" s="295"/>
      <c r="CZ14" s="295"/>
      <c r="DA14" s="295"/>
      <c r="DB14" s="295"/>
      <c r="DC14" s="295"/>
      <c r="DD14" s="295"/>
      <c r="DE14" s="295"/>
      <c r="DF14" s="295"/>
      <c r="DG14" s="295"/>
      <c r="DH14" s="295"/>
      <c r="DI14" s="295"/>
      <c r="DJ14" s="295"/>
      <c r="DK14" s="295"/>
      <c r="DL14" s="295"/>
      <c r="DM14" s="295"/>
      <c r="DN14" s="295"/>
      <c r="DO14" s="295"/>
      <c r="DP14" s="295"/>
      <c r="DQ14" s="295"/>
      <c r="DR14" s="295"/>
      <c r="DS14" s="295"/>
      <c r="DT14" s="295"/>
      <c r="DU14" s="295"/>
      <c r="DV14" s="295"/>
      <c r="DW14" s="295"/>
      <c r="DX14" s="295"/>
      <c r="DY14" s="295"/>
      <c r="DZ14" s="295"/>
      <c r="EA14" s="295"/>
      <c r="EB14" s="295"/>
      <c r="EC14" s="295"/>
      <c r="ED14" s="295"/>
      <c r="EE14" s="295"/>
      <c r="EF14" s="295"/>
      <c r="EG14" s="295"/>
      <c r="EH14" s="295"/>
      <c r="EI14" s="295"/>
      <c r="EJ14" s="295"/>
      <c r="EK14" s="295"/>
      <c r="EL14" s="295"/>
      <c r="EM14" s="295"/>
      <c r="EN14" s="295"/>
      <c r="EO14" s="295"/>
      <c r="EP14" s="295"/>
      <c r="EQ14" s="295"/>
      <c r="ER14" s="295"/>
      <c r="ES14" s="295"/>
      <c r="ET14" s="295"/>
      <c r="EU14" s="295"/>
      <c r="EV14" s="295"/>
      <c r="EW14" s="295"/>
      <c r="EX14" s="295"/>
      <c r="EY14" s="295"/>
      <c r="EZ14" s="295"/>
      <c r="FA14" s="295"/>
      <c r="FB14" s="295"/>
      <c r="FC14" s="295"/>
      <c r="FD14" s="295"/>
      <c r="FE14" s="295"/>
      <c r="FF14" s="295"/>
      <c r="FG14" s="295"/>
      <c r="FH14" s="295"/>
      <c r="FI14" s="295"/>
      <c r="FJ14" s="295"/>
      <c r="FK14" s="295"/>
      <c r="FL14" s="295"/>
      <c r="FM14" s="295"/>
      <c r="FN14" s="295"/>
      <c r="FO14" s="295"/>
      <c r="FP14" s="295"/>
      <c r="FQ14" s="295"/>
      <c r="FR14" s="295"/>
      <c r="FS14" s="295"/>
      <c r="FT14" s="295"/>
      <c r="FU14" s="295"/>
      <c r="FV14" s="295"/>
      <c r="FW14" s="295"/>
      <c r="FX14" s="295"/>
      <c r="FY14" s="295"/>
      <c r="FZ14" s="295"/>
      <c r="GA14" s="295"/>
      <c r="GB14" s="295"/>
      <c r="GC14" s="295"/>
      <c r="GD14" s="295"/>
      <c r="GE14" s="295"/>
      <c r="GF14" s="295"/>
      <c r="GG14" s="295"/>
      <c r="GH14" s="295"/>
      <c r="GI14" s="295"/>
      <c r="GJ14" s="295"/>
      <c r="GK14" s="295"/>
      <c r="GL14" s="295"/>
      <c r="GM14" s="295"/>
      <c r="GN14" s="295"/>
      <c r="GO14" s="295"/>
      <c r="GP14" s="295"/>
      <c r="GQ14" s="295"/>
      <c r="GR14" s="295"/>
      <c r="GS14" s="295"/>
      <c r="GT14" s="295"/>
      <c r="GU14" s="295"/>
      <c r="GV14" s="295"/>
      <c r="GW14" s="295"/>
      <c r="GX14" s="295"/>
      <c r="GY14" s="295"/>
      <c r="GZ14" s="295"/>
      <c r="HA14" s="295"/>
      <c r="HB14" s="295"/>
      <c r="HC14" s="295"/>
      <c r="HD14" s="295"/>
      <c r="HE14" s="295"/>
      <c r="HF14" s="295"/>
      <c r="HG14" s="295"/>
      <c r="HH14" s="295"/>
      <c r="HI14" s="295"/>
      <c r="HJ14" s="295"/>
      <c r="HK14" s="295"/>
      <c r="HL14" s="295"/>
      <c r="HM14" s="295"/>
      <c r="HN14" s="295"/>
      <c r="HO14" s="295"/>
      <c r="HP14" s="295"/>
      <c r="HQ14" s="295"/>
      <c r="HR14" s="295"/>
      <c r="HS14" s="295"/>
      <c r="HT14" s="295"/>
      <c r="HU14" s="295"/>
      <c r="HV14" s="295"/>
      <c r="HW14" s="295"/>
      <c r="HX14" s="295"/>
      <c r="HY14" s="295"/>
      <c r="HZ14" s="295"/>
      <c r="IA14" s="295"/>
      <c r="IB14" s="295"/>
      <c r="IC14" s="295"/>
      <c r="ID14" s="295"/>
      <c r="IE14" s="295"/>
      <c r="IF14" s="295"/>
      <c r="IG14" s="295"/>
      <c r="IH14" s="295"/>
      <c r="II14" s="295"/>
      <c r="IJ14" s="295"/>
      <c r="IK14" s="295"/>
    </row>
    <row r="15" ht="23.1" customHeight="1" spans="1:245">
      <c r="A15" s="295"/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12"/>
      <c r="M15" s="212"/>
      <c r="N15" s="212"/>
      <c r="O15" s="212"/>
      <c r="P15" s="212"/>
      <c r="Q15" s="212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5"/>
      <c r="BO15" s="295"/>
      <c r="BP15" s="295"/>
      <c r="BQ15" s="295"/>
      <c r="BR15" s="295"/>
      <c r="BS15" s="295"/>
      <c r="BT15" s="295"/>
      <c r="BU15" s="295"/>
      <c r="BV15" s="295"/>
      <c r="BW15" s="295"/>
      <c r="BX15" s="295"/>
      <c r="BY15" s="295"/>
      <c r="BZ15" s="295"/>
      <c r="CA15" s="295"/>
      <c r="CB15" s="295"/>
      <c r="CC15" s="295"/>
      <c r="CD15" s="295"/>
      <c r="CE15" s="295"/>
      <c r="CF15" s="295"/>
      <c r="CG15" s="295"/>
      <c r="CH15" s="295"/>
      <c r="CI15" s="295"/>
      <c r="CJ15" s="295"/>
      <c r="CK15" s="295"/>
      <c r="CL15" s="295"/>
      <c r="CM15" s="295"/>
      <c r="CN15" s="295"/>
      <c r="CO15" s="295"/>
      <c r="CP15" s="295"/>
      <c r="CQ15" s="295"/>
      <c r="CR15" s="295"/>
      <c r="CS15" s="295"/>
      <c r="CT15" s="295"/>
      <c r="CU15" s="295"/>
      <c r="CV15" s="295"/>
      <c r="CW15" s="295"/>
      <c r="CX15" s="295"/>
      <c r="CY15" s="295"/>
      <c r="CZ15" s="295"/>
      <c r="DA15" s="295"/>
      <c r="DB15" s="295"/>
      <c r="DC15" s="295"/>
      <c r="DD15" s="295"/>
      <c r="DE15" s="295"/>
      <c r="DF15" s="295"/>
      <c r="DG15" s="295"/>
      <c r="DH15" s="295"/>
      <c r="DI15" s="295"/>
      <c r="DJ15" s="295"/>
      <c r="DK15" s="295"/>
      <c r="DL15" s="295"/>
      <c r="DM15" s="295"/>
      <c r="DN15" s="295"/>
      <c r="DO15" s="295"/>
      <c r="DP15" s="295"/>
      <c r="DQ15" s="295"/>
      <c r="DR15" s="295"/>
      <c r="DS15" s="295"/>
      <c r="DT15" s="295"/>
      <c r="DU15" s="295"/>
      <c r="DV15" s="295"/>
      <c r="DW15" s="295"/>
      <c r="DX15" s="295"/>
      <c r="DY15" s="295"/>
      <c r="DZ15" s="295"/>
      <c r="EA15" s="295"/>
      <c r="EB15" s="295"/>
      <c r="EC15" s="295"/>
      <c r="ED15" s="295"/>
      <c r="EE15" s="295"/>
      <c r="EF15" s="295"/>
      <c r="EG15" s="295"/>
      <c r="EH15" s="295"/>
      <c r="EI15" s="295"/>
      <c r="EJ15" s="295"/>
      <c r="EK15" s="295"/>
      <c r="EL15" s="295"/>
      <c r="EM15" s="295"/>
      <c r="EN15" s="295"/>
      <c r="EO15" s="295"/>
      <c r="EP15" s="295"/>
      <c r="EQ15" s="295"/>
      <c r="ER15" s="295"/>
      <c r="ES15" s="295"/>
      <c r="ET15" s="295"/>
      <c r="EU15" s="295"/>
      <c r="EV15" s="295"/>
      <c r="EW15" s="295"/>
      <c r="EX15" s="295"/>
      <c r="EY15" s="295"/>
      <c r="EZ15" s="295"/>
      <c r="FA15" s="295"/>
      <c r="FB15" s="295"/>
      <c r="FC15" s="295"/>
      <c r="FD15" s="295"/>
      <c r="FE15" s="295"/>
      <c r="FF15" s="295"/>
      <c r="FG15" s="295"/>
      <c r="FH15" s="295"/>
      <c r="FI15" s="295"/>
      <c r="FJ15" s="295"/>
      <c r="FK15" s="295"/>
      <c r="FL15" s="295"/>
      <c r="FM15" s="295"/>
      <c r="FN15" s="295"/>
      <c r="FO15" s="295"/>
      <c r="FP15" s="295"/>
      <c r="FQ15" s="295"/>
      <c r="FR15" s="295"/>
      <c r="FS15" s="295"/>
      <c r="FT15" s="295"/>
      <c r="FU15" s="295"/>
      <c r="FV15" s="295"/>
      <c r="FW15" s="295"/>
      <c r="FX15" s="295"/>
      <c r="FY15" s="295"/>
      <c r="FZ15" s="295"/>
      <c r="GA15" s="295"/>
      <c r="GB15" s="295"/>
      <c r="GC15" s="295"/>
      <c r="GD15" s="295"/>
      <c r="GE15" s="295"/>
      <c r="GF15" s="295"/>
      <c r="GG15" s="295"/>
      <c r="GH15" s="295"/>
      <c r="GI15" s="295"/>
      <c r="GJ15" s="295"/>
      <c r="GK15" s="295"/>
      <c r="GL15" s="295"/>
      <c r="GM15" s="295"/>
      <c r="GN15" s="295"/>
      <c r="GO15" s="295"/>
      <c r="GP15" s="295"/>
      <c r="GQ15" s="295"/>
      <c r="GR15" s="295"/>
      <c r="GS15" s="295"/>
      <c r="GT15" s="295"/>
      <c r="GU15" s="295"/>
      <c r="GV15" s="295"/>
      <c r="GW15" s="295"/>
      <c r="GX15" s="295"/>
      <c r="GY15" s="295"/>
      <c r="GZ15" s="295"/>
      <c r="HA15" s="295"/>
      <c r="HB15" s="295"/>
      <c r="HC15" s="295"/>
      <c r="HD15" s="295"/>
      <c r="HE15" s="295"/>
      <c r="HF15" s="295"/>
      <c r="HG15" s="295"/>
      <c r="HH15" s="295"/>
      <c r="HI15" s="295"/>
      <c r="HJ15" s="295"/>
      <c r="HK15" s="295"/>
      <c r="HL15" s="295"/>
      <c r="HM15" s="295"/>
      <c r="HN15" s="295"/>
      <c r="HO15" s="295"/>
      <c r="HP15" s="295"/>
      <c r="HQ15" s="295"/>
      <c r="HR15" s="295"/>
      <c r="HS15" s="295"/>
      <c r="HT15" s="295"/>
      <c r="HU15" s="295"/>
      <c r="HV15" s="295"/>
      <c r="HW15" s="295"/>
      <c r="HX15" s="295"/>
      <c r="HY15" s="295"/>
      <c r="HZ15" s="295"/>
      <c r="IA15" s="295"/>
      <c r="IB15" s="295"/>
      <c r="IC15" s="295"/>
      <c r="ID15" s="295"/>
      <c r="IE15" s="295"/>
      <c r="IF15" s="295"/>
      <c r="IG15" s="295"/>
      <c r="IH15" s="295"/>
      <c r="II15" s="295"/>
      <c r="IJ15" s="295"/>
      <c r="IK15" s="295"/>
    </row>
    <row r="16" ht="23.1" customHeight="1" spans="1:245">
      <c r="A16" s="295"/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5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5"/>
      <c r="CH16" s="295"/>
      <c r="CI16" s="295"/>
      <c r="CJ16" s="295"/>
      <c r="CK16" s="295"/>
      <c r="CL16" s="295"/>
      <c r="CM16" s="295"/>
      <c r="CN16" s="295"/>
      <c r="CO16" s="295"/>
      <c r="CP16" s="295"/>
      <c r="CQ16" s="295"/>
      <c r="CR16" s="295"/>
      <c r="CS16" s="295"/>
      <c r="CT16" s="295"/>
      <c r="CU16" s="295"/>
      <c r="CV16" s="295"/>
      <c r="CW16" s="295"/>
      <c r="CX16" s="295"/>
      <c r="CY16" s="295"/>
      <c r="CZ16" s="295"/>
      <c r="DA16" s="295"/>
      <c r="DB16" s="295"/>
      <c r="DC16" s="295"/>
      <c r="DD16" s="295"/>
      <c r="DE16" s="295"/>
      <c r="DF16" s="295"/>
      <c r="DG16" s="295"/>
      <c r="DH16" s="295"/>
      <c r="DI16" s="295"/>
      <c r="DJ16" s="295"/>
      <c r="DK16" s="295"/>
      <c r="DL16" s="295"/>
      <c r="DM16" s="295"/>
      <c r="DN16" s="295"/>
      <c r="DO16" s="295"/>
      <c r="DP16" s="295"/>
      <c r="DQ16" s="295"/>
      <c r="DR16" s="295"/>
      <c r="DS16" s="295"/>
      <c r="DT16" s="295"/>
      <c r="DU16" s="295"/>
      <c r="DV16" s="295"/>
      <c r="DW16" s="295"/>
      <c r="DX16" s="295"/>
      <c r="DY16" s="295"/>
      <c r="DZ16" s="295"/>
      <c r="EA16" s="295"/>
      <c r="EB16" s="295"/>
      <c r="EC16" s="295"/>
      <c r="ED16" s="295"/>
      <c r="EE16" s="295"/>
      <c r="EF16" s="295"/>
      <c r="EG16" s="295"/>
      <c r="EH16" s="295"/>
      <c r="EI16" s="295"/>
      <c r="EJ16" s="295"/>
      <c r="EK16" s="295"/>
      <c r="EL16" s="295"/>
      <c r="EM16" s="295"/>
      <c r="EN16" s="295"/>
      <c r="EO16" s="295"/>
      <c r="EP16" s="295"/>
      <c r="EQ16" s="295"/>
      <c r="ER16" s="295"/>
      <c r="ES16" s="295"/>
      <c r="ET16" s="295"/>
      <c r="EU16" s="295"/>
      <c r="EV16" s="295"/>
      <c r="EW16" s="295"/>
      <c r="EX16" s="295"/>
      <c r="EY16" s="295"/>
      <c r="EZ16" s="295"/>
      <c r="FA16" s="295"/>
      <c r="FB16" s="295"/>
      <c r="FC16" s="295"/>
      <c r="FD16" s="295"/>
      <c r="FE16" s="295"/>
      <c r="FF16" s="295"/>
      <c r="FG16" s="295"/>
      <c r="FH16" s="295"/>
      <c r="FI16" s="295"/>
      <c r="FJ16" s="295"/>
      <c r="FK16" s="295"/>
      <c r="FL16" s="295"/>
      <c r="FM16" s="295"/>
      <c r="FN16" s="295"/>
      <c r="FO16" s="295"/>
      <c r="FP16" s="295"/>
      <c r="FQ16" s="295"/>
      <c r="FR16" s="295"/>
      <c r="FS16" s="295"/>
      <c r="FT16" s="295"/>
      <c r="FU16" s="295"/>
      <c r="FV16" s="295"/>
      <c r="FW16" s="295"/>
      <c r="FX16" s="295"/>
      <c r="FY16" s="295"/>
      <c r="FZ16" s="295"/>
      <c r="GA16" s="295"/>
      <c r="GB16" s="295"/>
      <c r="GC16" s="295"/>
      <c r="GD16" s="295"/>
      <c r="GE16" s="295"/>
      <c r="GF16" s="295"/>
      <c r="GG16" s="295"/>
      <c r="GH16" s="295"/>
      <c r="GI16" s="295"/>
      <c r="GJ16" s="295"/>
      <c r="GK16" s="295"/>
      <c r="GL16" s="295"/>
      <c r="GM16" s="295"/>
      <c r="GN16" s="295"/>
      <c r="GO16" s="295"/>
      <c r="GP16" s="295"/>
      <c r="GQ16" s="295"/>
      <c r="GR16" s="295"/>
      <c r="GS16" s="295"/>
      <c r="GT16" s="295"/>
      <c r="GU16" s="295"/>
      <c r="GV16" s="295"/>
      <c r="GW16" s="295"/>
      <c r="GX16" s="295"/>
      <c r="GY16" s="295"/>
      <c r="GZ16" s="295"/>
      <c r="HA16" s="295"/>
      <c r="HB16" s="295"/>
      <c r="HC16" s="295"/>
      <c r="HD16" s="295"/>
      <c r="HE16" s="295"/>
      <c r="HF16" s="295"/>
      <c r="HG16" s="295"/>
      <c r="HH16" s="295"/>
      <c r="HI16" s="295"/>
      <c r="HJ16" s="295"/>
      <c r="HK16" s="295"/>
      <c r="HL16" s="295"/>
      <c r="HM16" s="295"/>
      <c r="HN16" s="295"/>
      <c r="HO16" s="295"/>
      <c r="HP16" s="295"/>
      <c r="HQ16" s="295"/>
      <c r="HR16" s="295"/>
      <c r="HS16" s="295"/>
      <c r="HT16" s="295"/>
      <c r="HU16" s="295"/>
      <c r="HV16" s="295"/>
      <c r="HW16" s="295"/>
      <c r="HX16" s="295"/>
      <c r="HY16" s="295"/>
      <c r="HZ16" s="295"/>
      <c r="IA16" s="295"/>
      <c r="IB16" s="295"/>
      <c r="IC16" s="295"/>
      <c r="ID16" s="295"/>
      <c r="IE16" s="295"/>
      <c r="IF16" s="295"/>
      <c r="IG16" s="295"/>
      <c r="IH16" s="295"/>
      <c r="II16" s="295"/>
      <c r="IJ16" s="295"/>
      <c r="IK16" s="295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封面</vt:lpstr>
      <vt:lpstr>目录</vt:lpstr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项目支出预算总表</vt:lpstr>
      <vt:lpstr>项目支出明细表（A）</vt:lpstr>
      <vt:lpstr>项目支出预算明细表（B）</vt:lpstr>
      <vt:lpstr>项目支出预算明细表（C）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项目支出预算明细表(A)(政府预算)</vt:lpstr>
      <vt:lpstr>项目支出预算明细表(B)(政府预算)</vt:lpstr>
      <vt:lpstr>项目支出预算明细表(C)(政府预算)</vt:lpstr>
      <vt:lpstr>政府性基金拨款支出预算表(政府预算)</vt:lpstr>
      <vt:lpstr>上年结转支出预算表(政府预算)</vt:lpstr>
      <vt:lpstr>经费拨款支出预算表</vt:lpstr>
      <vt:lpstr>经费拨款支出预算表（按政府预算经济科目）</vt:lpstr>
      <vt:lpstr>单位绩效</vt:lpstr>
      <vt:lpstr>设备设施维修及运营费</vt:lpstr>
      <vt:lpstr>垃圾场污水处理运营经费</vt:lpstr>
      <vt:lpstr>新桥垃圾场渗漏液处理三方运营经费</vt:lpstr>
      <vt:lpstr>临聘人员工资</vt:lpstr>
      <vt:lpstr>一线环卫工人津贴</vt:lpstr>
      <vt:lpstr>垃圾焚烧发电厂</vt:lpstr>
      <vt:lpstr>城乡一体化营运</vt:lpstr>
      <vt:lpstr>新城区路段清扫承包</vt:lpstr>
      <vt:lpstr>工业园区环卫经费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`差不多小姐</cp:lastModifiedBy>
  <dcterms:created xsi:type="dcterms:W3CDTF">2017-09-19T01:54:00Z</dcterms:created>
  <cp:lastPrinted>2017-10-27T08:05:00Z</cp:lastPrinted>
  <dcterms:modified xsi:type="dcterms:W3CDTF">2020-09-10T01:03:19Z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22155760</vt:i4>
  </property>
  <property fmtid="{D5CDD505-2E9C-101B-9397-08002B2CF9AE}" pid="3" name="KSOProductBuildVer">
    <vt:lpwstr>2052-11.1.0.9828</vt:lpwstr>
  </property>
</Properties>
</file>