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890" windowHeight="7515" tabRatio="800" activeTab="6"/>
  </bookViews>
  <sheets>
    <sheet name="g01收入支出决算总表" sheetId="3" r:id="rId1"/>
    <sheet name="g02收入决算总表" sheetId="4" r:id="rId2"/>
    <sheet name="g03支出决算总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拔“三公”经费支出决算表" sheetId="12" r:id="rId7"/>
    <sheet name="g08政府性基金预算财政拨款收入支出决算表" sheetId="11" r:id="rId8"/>
    <sheet name="g09单位收入支出明细表" sheetId="16" r:id="rId9"/>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g05一般公共预算财政拨款支出决算表!$B$1:$G$37</definedName>
    <definedName name="_xlnm.Print_Area" localSheetId="7">g08政府性基金预算财政拨款收入支出决算表!$A$1:$I$16</definedName>
    <definedName name="_xlnm.Print_Area" localSheetId="8">g09单位收入支出明细表!$A$1:$G$14</definedName>
  </definedNames>
  <calcPr calcId="125725"/>
</workbook>
</file>

<file path=xl/calcChain.xml><?xml version="1.0" encoding="utf-8"?>
<calcChain xmlns="http://schemas.openxmlformats.org/spreadsheetml/2006/main">
  <c r="C37" i="14"/>
  <c r="G10" i="5"/>
  <c r="G11"/>
  <c r="G12"/>
  <c r="G13"/>
  <c r="G14"/>
  <c r="G15"/>
  <c r="G16"/>
  <c r="G17"/>
  <c r="G18"/>
  <c r="G19"/>
  <c r="G20"/>
  <c r="G21"/>
  <c r="G22"/>
  <c r="G23"/>
  <c r="G24"/>
  <c r="G25"/>
  <c r="G26"/>
  <c r="G27"/>
  <c r="G28"/>
  <c r="G29"/>
  <c r="G30"/>
  <c r="G31"/>
  <c r="G32"/>
  <c r="G33"/>
  <c r="G34"/>
  <c r="G35"/>
  <c r="G36"/>
  <c r="G9"/>
  <c r="F10"/>
  <c r="F11"/>
  <c r="F12"/>
  <c r="F13"/>
  <c r="F14"/>
  <c r="F15"/>
  <c r="F16"/>
  <c r="F17"/>
  <c r="F18"/>
  <c r="F19"/>
  <c r="F20"/>
  <c r="F21"/>
  <c r="F22"/>
  <c r="F23"/>
  <c r="F24"/>
  <c r="F25"/>
  <c r="F26"/>
  <c r="F27"/>
  <c r="F28"/>
  <c r="F29"/>
  <c r="F30"/>
  <c r="F31"/>
  <c r="F32"/>
  <c r="F33"/>
  <c r="F34"/>
  <c r="F35"/>
  <c r="F36"/>
  <c r="F9"/>
  <c r="E10"/>
  <c r="E11"/>
  <c r="E12"/>
  <c r="E13"/>
  <c r="E14"/>
  <c r="E15"/>
  <c r="E16"/>
  <c r="E17"/>
  <c r="E18"/>
  <c r="E19"/>
  <c r="E20"/>
  <c r="E21"/>
  <c r="E22"/>
  <c r="E23"/>
  <c r="E24"/>
  <c r="E25"/>
  <c r="E26"/>
  <c r="E27"/>
  <c r="E28"/>
  <c r="E29"/>
  <c r="E30"/>
  <c r="E31"/>
  <c r="E32"/>
  <c r="E33"/>
  <c r="E34"/>
  <c r="E35"/>
  <c r="E36"/>
  <c r="E9"/>
  <c r="F34" i="14"/>
  <c r="I32"/>
  <c r="I29"/>
  <c r="I23"/>
  <c r="C21"/>
  <c r="I6"/>
  <c r="F6"/>
  <c r="I37" s="1"/>
  <c r="C6"/>
</calcChain>
</file>

<file path=xl/sharedStrings.xml><?xml version="1.0" encoding="utf-8"?>
<sst xmlns="http://schemas.openxmlformats.org/spreadsheetml/2006/main" count="420" uniqueCount="258">
  <si>
    <t>收入支出决算总表</t>
  </si>
  <si>
    <t>公开01表</t>
  </si>
  <si>
    <t>部门：汨罗市环境保护局</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</si>
  <si>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</si>
  <si>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</si>
  <si>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</si>
  <si>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</si>
  <si>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</si>
  <si>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</si>
  <si>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</si>
  <si>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</si>
  <si>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</si>
  <si>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</si>
  <si>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</si>
  <si>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</si>
  <si>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</si>
  <si>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</si>
  <si>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</si>
  <si>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</si>
  <si>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</si>
  <si>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</si>
  <si>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</si>
  <si>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</si>
  <si>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</si>
  <si>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</si>
  <si>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</si>
  <si>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</si>
  <si>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</si>
  <si>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</si>
  <si>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</si>
  <si>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</si>
  <si>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</si>
  <si>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</si>
  <si>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</si>
  <si>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</si>
  <si>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</si>
  <si>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</si>
  <si>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</si>
  <si>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</si>
  <si>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</si>
  <si>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</si>
  <si>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</si>
  <si>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</si>
  <si>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</si>
  <si>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</si>
  <si>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</si>
  <si>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</si>
  <si>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</si>
  <si>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</si>
  <si>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</si>
  <si>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</si>
  <si>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</si>
  <si>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</si>
  <si>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</si>
  <si>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</si>
  <si>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</si>
  <si>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rPr>
        <sz val="10"/>
        <rFont val="宋体"/>
        <family val="3"/>
        <charset val="134"/>
      </rPr>
      <t>注：本表反映部门本年度的总收支和年末结转结余情况</t>
    </r>
    <r>
      <rPr>
        <sz val="10"/>
        <rFont val="宋体"/>
        <family val="3"/>
        <charset val="134"/>
      </rPr>
      <t>。</t>
    </r>
  </si>
  <si>
    <t>公开02表</t>
  </si>
  <si>
    <t>财政拨款收入</t>
  </si>
  <si>
    <t>上级补助收入</t>
  </si>
  <si>
    <t>事业收入</t>
  </si>
  <si>
    <t>经营收入</t>
  </si>
  <si>
    <t>附属单位上缴收入</t>
  </si>
  <si>
    <t>其他收入</t>
  </si>
  <si>
    <t>功能分类科目编码</t>
  </si>
  <si>
    <t>科目名称</t>
  </si>
  <si>
    <t>栏次</t>
  </si>
  <si>
    <t>一般公共服务支出</t>
  </si>
  <si>
    <t>其他一般公共服务支出</t>
  </si>
  <si>
    <t xml:space="preserve">  其他一般公共服务支出</t>
  </si>
  <si>
    <t>社会保障和就业支出</t>
  </si>
  <si>
    <t>抚恤</t>
  </si>
  <si>
    <t xml:space="preserve">  死亡抚恤</t>
  </si>
  <si>
    <t>残疾人事业</t>
  </si>
  <si>
    <t xml:space="preserve">  其他残疾人事业支出</t>
  </si>
  <si>
    <t>节能环保支出</t>
  </si>
  <si>
    <t>环境保护管理事务</t>
  </si>
  <si>
    <t xml:space="preserve">  行政运行</t>
  </si>
  <si>
    <t xml:space="preserve">  一般行政管理事务</t>
  </si>
  <si>
    <t xml:space="preserve">  其他环境保护管理事务支出</t>
  </si>
  <si>
    <t>污染防治</t>
  </si>
  <si>
    <t xml:space="preserve">  水体</t>
  </si>
  <si>
    <t xml:space="preserve">  其他污染防治支出</t>
  </si>
  <si>
    <t>自然生态保护</t>
  </si>
  <si>
    <t xml:space="preserve">  农村环境保护</t>
  </si>
  <si>
    <t>支出决算总表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</si>
  <si>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</si>
  <si>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</si>
  <si>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</si>
  <si>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</si>
  <si>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</si>
  <si>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</si>
  <si>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</si>
  <si>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</si>
  <si>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</si>
  <si>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</si>
  <si>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</si>
  <si>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</si>
  <si>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</si>
  <si>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</si>
  <si>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</si>
  <si>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</si>
  <si>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</si>
  <si>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</si>
  <si>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rPr>
        <sz val="10"/>
        <rFont val="宋体"/>
        <family val="3"/>
        <charset val="134"/>
      </rPr>
      <t>注：本表反映部门本年度一般公共预算财政拨款和政府性基金预算财政拨款的总收支和年末结转结余情况</t>
    </r>
    <r>
      <rPr>
        <sz val="10"/>
        <rFont val="宋体"/>
        <family val="3"/>
        <charset val="134"/>
      </rPr>
      <t>。</t>
    </r>
  </si>
  <si>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</si>
  <si>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</si>
  <si>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t xml:space="preserve">基本支出  </t>
  </si>
  <si>
    <t>注：本表反映部门本年度一般公共预算财政拨款实际支出情况。</t>
  </si>
  <si>
    <t>一般公共预算财政拨款基本支出决算表</t>
  </si>
  <si>
    <t>公开06表</t>
  </si>
  <si>
    <t xml:space="preserve">                    </t>
  </si>
  <si>
    <t>单位 :万元</t>
  </si>
  <si>
    <t>人员经费</t>
  </si>
  <si>
    <t>公用经费</t>
  </si>
  <si>
    <t>经济分类科目编码</t>
  </si>
  <si>
    <t>经济分类科目名称</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</si>
  <si>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</si>
  <si>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</si>
  <si>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</si>
  <si>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</si>
  <si>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</si>
  <si>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</si>
  <si>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</si>
  <si>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</si>
  <si>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</si>
  <si>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</si>
  <si>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</si>
  <si>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</si>
  <si>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</si>
  <si>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</si>
  <si>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</si>
  <si>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</si>
  <si>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</si>
  <si>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</si>
  <si>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</si>
  <si>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</si>
  <si>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</si>
  <si>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</si>
  <si>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</si>
  <si>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</si>
  <si>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</si>
  <si>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</si>
  <si>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</si>
  <si>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职工基本医疗保险缴费</t>
  </si>
  <si>
    <t xml:space="preserve">  物业管理费</t>
  </si>
  <si>
    <t xml:space="preserve"> 安置补助</t>
  </si>
  <si>
    <t xml:space="preserve">  公务员医疗补助缴费</t>
  </si>
  <si>
    <t xml:space="preserve">  差旅费</t>
  </si>
  <si>
    <t xml:space="preserve"> 地上附着物和青苗补偿</t>
  </si>
  <si>
    <t xml:space="preserve">  其他社会保障缴费</t>
  </si>
  <si>
    <t xml:space="preserve">  因公出国(境)费用</t>
  </si>
  <si>
    <t xml:space="preserve"> 拆迁补偿</t>
  </si>
  <si>
    <t xml:space="preserve">  住房公积金</t>
  </si>
  <si>
    <t xml:space="preserve">  维修(护)费</t>
  </si>
  <si>
    <t xml:space="preserve"> 公务用车购置</t>
  </si>
  <si>
    <t xml:space="preserve">  医疗费</t>
  </si>
  <si>
    <t xml:space="preserve">  租赁费</t>
  </si>
  <si>
    <t xml:space="preserve"> 其他交通工具购置</t>
  </si>
  <si>
    <t xml:space="preserve">  其他工资福利支出</t>
  </si>
  <si>
    <t xml:space="preserve">  会议费</t>
  </si>
  <si>
    <t>文物和陈列品购置</t>
  </si>
  <si>
    <t>对个人和家庭的补助</t>
  </si>
  <si>
    <t xml:space="preserve">  培训费</t>
  </si>
  <si>
    <t>无形资产购置</t>
  </si>
  <si>
    <t xml:space="preserve">  离休费</t>
  </si>
  <si>
    <t xml:space="preserve">  公务接待费</t>
  </si>
  <si>
    <t>其他资本性支出</t>
  </si>
  <si>
    <t xml:space="preserve">  退休费</t>
  </si>
  <si>
    <t xml:space="preserve">  专用材料费</t>
  </si>
  <si>
    <t>对企业补助</t>
  </si>
  <si>
    <r>
      <rPr>
        <sz val="10"/>
        <rFont val="宋体"/>
        <family val="3"/>
        <charset val="134"/>
      </rPr>
      <t xml:space="preserve">  </t>
    </r>
    <r>
      <rPr>
        <sz val="10"/>
        <rFont val="宋体"/>
        <family val="3"/>
        <charset val="134"/>
      </rPr>
      <t>退职（役）费</t>
    </r>
  </si>
  <si>
    <t xml:space="preserve">  被装购置费</t>
  </si>
  <si>
    <t xml:space="preserve"> 资本金注入</t>
  </si>
  <si>
    <t xml:space="preserve">  抚恤金</t>
  </si>
  <si>
    <t xml:space="preserve">  专用燃料费</t>
  </si>
  <si>
    <t xml:space="preserve"> 政府投资基金股权投资</t>
  </si>
  <si>
    <t xml:space="preserve">  生活补助</t>
  </si>
  <si>
    <t xml:space="preserve">  劳务费</t>
  </si>
  <si>
    <t xml:space="preserve"> 费用补贴</t>
  </si>
  <si>
    <r>
      <rPr>
        <sz val="10"/>
        <rFont val="宋体"/>
        <family val="3"/>
        <charset val="134"/>
      </rPr>
      <t xml:space="preserve">  </t>
    </r>
    <r>
      <rPr>
        <sz val="10"/>
        <rFont val="宋体"/>
        <family val="3"/>
        <charset val="134"/>
      </rPr>
      <t>救济费</t>
    </r>
  </si>
  <si>
    <t xml:space="preserve">  委托业务费</t>
  </si>
  <si>
    <t xml:space="preserve"> 利息补贴</t>
  </si>
  <si>
    <r>
      <rPr>
        <sz val="10"/>
        <rFont val="Arial"/>
        <family val="2"/>
      </rPr>
      <t xml:space="preserve">   </t>
    </r>
    <r>
      <rPr>
        <sz val="10"/>
        <rFont val="宋体"/>
        <family val="3"/>
        <charset val="134"/>
      </rPr>
      <t>医疗费补助</t>
    </r>
  </si>
  <si>
    <t xml:space="preserve">  工会经费</t>
  </si>
  <si>
    <t xml:space="preserve"> 其他对企业补贴</t>
  </si>
  <si>
    <t xml:space="preserve">  助学金</t>
  </si>
  <si>
    <t xml:space="preserve">  福利费</t>
  </si>
  <si>
    <t>对社会保障基金补助</t>
  </si>
  <si>
    <t xml:space="preserve">  奖励金</t>
  </si>
  <si>
    <t xml:space="preserve">  公务用车运行维护费</t>
  </si>
  <si>
    <r>
      <rPr>
        <sz val="10"/>
        <rFont val="宋体"/>
        <family val="3"/>
        <charset val="134"/>
      </rPr>
      <t xml:space="preserve">  </t>
    </r>
    <r>
      <rPr>
        <sz val="10"/>
        <rFont val="宋体"/>
        <family val="3"/>
        <charset val="134"/>
      </rPr>
      <t>对社会保险基金补助</t>
    </r>
  </si>
  <si>
    <t xml:space="preserve">  个人农业生产补贴</t>
  </si>
  <si>
    <t xml:space="preserve">  其他交通费用</t>
  </si>
  <si>
    <r>
      <rPr>
        <sz val="10"/>
        <rFont val="宋体"/>
        <family val="3"/>
        <charset val="134"/>
      </rPr>
      <t xml:space="preserve">  </t>
    </r>
    <r>
      <rPr>
        <sz val="10"/>
        <rFont val="宋体"/>
        <family val="3"/>
        <charset val="134"/>
      </rPr>
      <t>补充全国社会保险基金</t>
    </r>
  </si>
  <si>
    <t xml:space="preserve">  其他对个人和家庭的补助</t>
  </si>
  <si>
    <t xml:space="preserve">  税金及附加费用</t>
  </si>
  <si>
    <t>其他支出</t>
  </si>
  <si>
    <t xml:space="preserve">  其他一般商品和服务支出</t>
  </si>
  <si>
    <t xml:space="preserve"> 赠与</t>
  </si>
  <si>
    <t>债务利息及费用</t>
  </si>
  <si>
    <t xml:space="preserve"> 国家赔偿支出</t>
  </si>
  <si>
    <t xml:space="preserve"> 国内债务付息</t>
  </si>
  <si>
    <t xml:space="preserve"> 对民间非营利组和群众性自治组织补贴</t>
  </si>
  <si>
    <t xml:space="preserve"> 国外债务付息</t>
  </si>
  <si>
    <t>人员经费合计</t>
  </si>
  <si>
    <t>单位经费合计</t>
  </si>
  <si>
    <t>一般公共预算财政拨款“三公”经费支出决算表</t>
  </si>
  <si>
    <r>
      <rPr>
        <sz val="10"/>
        <rFont val="仿宋_GB2312"/>
        <family val="3"/>
        <charset val="134"/>
      </rPr>
      <t>公开</t>
    </r>
    <r>
      <rPr>
        <sz val="10"/>
        <rFont val="宋体"/>
        <family val="3"/>
        <charset val="134"/>
      </rPr>
      <t>07</t>
    </r>
    <r>
      <rPr>
        <sz val="10"/>
        <rFont val="仿宋_GB2312"/>
        <family val="3"/>
        <charset val="134"/>
      </rPr>
      <t>表</t>
    </r>
  </si>
  <si>
    <t>部门名称：汨罗市环境保护局</t>
  </si>
  <si>
    <t>金额单位：万元</t>
  </si>
  <si>
    <t>项目</t>
  </si>
  <si>
    <t>预算数</t>
  </si>
  <si>
    <r>
      <rPr>
        <b/>
        <sz val="12"/>
        <rFont val="宋体"/>
        <family val="3"/>
        <charset val="134"/>
      </rPr>
      <t>201</t>
    </r>
    <r>
      <rPr>
        <b/>
        <sz val="12"/>
        <rFont val="宋体"/>
        <family val="3"/>
        <charset val="134"/>
      </rPr>
      <t>8</t>
    </r>
    <r>
      <rPr>
        <b/>
        <sz val="12"/>
        <rFont val="宋体"/>
        <family val="3"/>
        <charset val="134"/>
      </rPr>
      <t>年与201</t>
    </r>
    <r>
      <rPr>
        <b/>
        <sz val="12"/>
        <rFont val="宋体"/>
        <family val="3"/>
        <charset val="134"/>
      </rPr>
      <t>7</t>
    </r>
    <r>
      <rPr>
        <b/>
        <sz val="12"/>
        <rFont val="宋体"/>
        <family val="3"/>
        <charset val="134"/>
      </rPr>
      <t>年对比增减变化原因</t>
    </r>
  </si>
  <si>
    <t>一、支出合计</t>
  </si>
  <si>
    <r>
      <rPr>
        <sz val="12"/>
        <rFont val="宋体"/>
        <family val="3"/>
        <charset val="134"/>
      </rPr>
      <t>1.</t>
    </r>
    <r>
      <rPr>
        <sz val="11"/>
        <rFont val="仿宋_GB2312"/>
        <family val="3"/>
        <charset val="134"/>
      </rPr>
      <t>因公出国（境）费</t>
    </r>
  </si>
  <si>
    <r>
      <rPr>
        <sz val="12"/>
        <rFont val="宋体"/>
        <family val="3"/>
        <charset val="134"/>
      </rPr>
      <t>2.</t>
    </r>
    <r>
      <rPr>
        <sz val="11"/>
        <rFont val="仿宋_GB2312"/>
        <family val="3"/>
        <charset val="134"/>
      </rPr>
      <t>公务用车购置及运行维护费</t>
    </r>
  </si>
  <si>
    <t>厉行节约</t>
  </si>
  <si>
    <r>
      <rPr>
        <sz val="12"/>
        <rFont val="宋体"/>
        <family val="3"/>
        <charset val="134"/>
      </rPr>
      <t>（1）</t>
    </r>
    <r>
      <rPr>
        <sz val="11"/>
        <rFont val="仿宋_GB2312"/>
        <family val="3"/>
        <charset val="134"/>
      </rPr>
      <t>公务用车购置费</t>
    </r>
  </si>
  <si>
    <r>
      <rPr>
        <sz val="12"/>
        <rFont val="宋体"/>
        <family val="3"/>
        <charset val="134"/>
      </rPr>
      <t>（2）</t>
    </r>
    <r>
      <rPr>
        <sz val="11"/>
        <rFont val="仿宋_GB2312"/>
        <family val="3"/>
        <charset val="134"/>
      </rPr>
      <t>公务用车运行维护费</t>
    </r>
  </si>
  <si>
    <r>
      <rPr>
        <sz val="12"/>
        <rFont val="宋体"/>
        <family val="3"/>
        <charset val="134"/>
      </rPr>
      <t>3.</t>
    </r>
    <r>
      <rPr>
        <sz val="11"/>
        <rFont val="仿宋_GB2312"/>
        <family val="3"/>
        <charset val="134"/>
      </rPr>
      <t>公务接待费</t>
    </r>
  </si>
  <si>
    <t>认真贯彻落实“八项”规定要求，实行预算控制制度，严格控制公务接待数量、规模、接待标准</t>
  </si>
  <si>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</si>
  <si>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</si>
  <si>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</si>
  <si>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</si>
  <si>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</si>
  <si>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</si>
  <si>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</si>
  <si>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r>
      <rPr>
        <sz val="10"/>
        <rFont val="仿宋_GB2312"/>
        <family val="3"/>
        <charset val="134"/>
      </rPr>
      <t>说明</t>
    </r>
    <r>
      <rPr>
        <sz val="10"/>
        <rFont val="宋体"/>
        <family val="3"/>
        <charset val="134"/>
      </rPr>
      <t>:1、</t>
    </r>
    <r>
      <rPr>
        <sz val="10"/>
        <rFont val="仿宋_GB2312"/>
        <family val="3"/>
        <charset val="134"/>
      </rPr>
      <t>本表公开内容为列市级支出的“三公”经费当年安排数和上年结转数；</t>
    </r>
  </si>
  <si>
    <r>
      <rPr>
        <sz val="10"/>
        <rFont val="仿宋_GB2312"/>
        <family val="3"/>
        <charset val="134"/>
      </rPr>
      <t xml:space="preserve">     </t>
    </r>
    <r>
      <rPr>
        <sz val="10"/>
        <rFont val="宋体"/>
        <family val="3"/>
        <charset val="134"/>
      </rPr>
      <t>2、</t>
    </r>
    <r>
      <rPr>
        <sz val="10"/>
        <rFont val="仿宋_GB2312"/>
        <family val="3"/>
        <charset val="134"/>
      </rPr>
      <t>一般公共预算拨款支出包括经费拨款和纳入一般公共预算管理的非税收入拨款形成的支出；</t>
    </r>
  </si>
  <si>
    <r>
      <rPr>
        <sz val="10"/>
        <rFont val="仿宋_GB2312"/>
        <family val="3"/>
        <charset val="134"/>
      </rPr>
      <t xml:space="preserve">     </t>
    </r>
    <r>
      <rPr>
        <sz val="10"/>
        <rFont val="宋体"/>
        <family val="3"/>
        <charset val="134"/>
      </rPr>
      <t>3、</t>
    </r>
    <r>
      <rPr>
        <sz val="10"/>
        <rFont val="仿宋_GB2312"/>
        <family val="3"/>
        <charset val="134"/>
      </rPr>
      <t xml:space="preserve">注明因公出国（境）团组数和人数；当年公务用车购置数和保有量；
     </t>
    </r>
    <r>
      <rPr>
        <sz val="10"/>
        <rFont val="宋体"/>
        <family val="3"/>
        <charset val="134"/>
      </rPr>
      <t>4、</t>
    </r>
    <r>
      <rPr>
        <sz val="10"/>
        <rFont val="仿宋_GB2312"/>
        <family val="3"/>
        <charset val="134"/>
      </rPr>
      <t>注明公务接待批次和人数。</t>
    </r>
  </si>
  <si>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</si>
  <si>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</si>
  <si>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</si>
  <si>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年初结转和结余</t>
  </si>
  <si>
    <t>本年收入</t>
  </si>
  <si>
    <t>本年支出</t>
  </si>
  <si>
    <t>小计</t>
  </si>
  <si>
    <t>注：本表反映部门本年度政府性基金预算财政拨款收入支出及结转和结余情况。</t>
  </si>
  <si>
    <t>单位收入支出明细表</t>
  </si>
  <si>
    <r>
      <rPr>
        <sz val="10"/>
        <color indexed="8"/>
        <rFont val="宋体"/>
        <family val="3"/>
        <charset val="134"/>
      </rPr>
      <t>公开0</t>
    </r>
    <r>
      <rPr>
        <sz val="10"/>
        <color indexed="8"/>
        <rFont val="宋体"/>
        <family val="3"/>
        <charset val="134"/>
      </rPr>
      <t>9</t>
    </r>
    <r>
      <rPr>
        <sz val="10"/>
        <color indexed="8"/>
        <rFont val="宋体"/>
        <family val="3"/>
        <charset val="134"/>
      </rPr>
      <t>表</t>
    </r>
  </si>
  <si>
    <t>单位名称</t>
  </si>
  <si>
    <t>注：本表反映部门所属单位收入支出及结转和结余情况。</t>
  </si>
  <si>
    <t>部门：汨罗市环境保护局</t>
    <phoneticPr fontId="11" type="noConversion"/>
  </si>
  <si>
    <t xml:space="preserve">部门：汨罗市环境保护局 
</t>
    <phoneticPr fontId="11" type="noConversion"/>
  </si>
  <si>
    <t>部门：汨罗市环境保护局</t>
    <phoneticPr fontId="11" type="noConversion"/>
  </si>
  <si>
    <t>汨罗市环境保护局</t>
  </si>
  <si>
    <t>统计信息事务</t>
  </si>
  <si>
    <t xml:space="preserve">  专项统计业务</t>
  </si>
  <si>
    <t>卫生健康支出</t>
  </si>
  <si>
    <t>财政对基本医疗保险基金的补助</t>
  </si>
  <si>
    <t xml:space="preserve">  财政对职工基本医疗保险基金的补助</t>
  </si>
  <si>
    <t>环境监测与监察</t>
  </si>
  <si>
    <t xml:space="preserve">  其他环境监测与监察支出</t>
  </si>
  <si>
    <t>住房保障支出</t>
  </si>
  <si>
    <t>住房改革支出</t>
  </si>
  <si>
    <t>一般公共服务支出</t>
    <phoneticPr fontId="11" type="noConversion"/>
  </si>
</sst>
</file>

<file path=xl/styles.xml><?xml version="1.0" encoding="utf-8"?>
<styleSheet xmlns="http://schemas.openxmlformats.org/spreadsheetml/2006/main">
  <numFmts count="3">
    <numFmt numFmtId="176" formatCode="0.00_);[Red]\(0.00\)"/>
    <numFmt numFmtId="177" formatCode="0.00_ "/>
    <numFmt numFmtId="179" formatCode="* #,##0;* \-#,##0;* &quot;-&quot;;@"/>
  </numFmts>
  <fonts count="40">
    <font>
      <sz val="12"/>
      <name val="宋体"/>
      <charset val="134"/>
    </font>
    <font>
      <sz val="16"/>
      <name val="宋体"/>
      <charset val="134"/>
    </font>
    <font>
      <sz val="10"/>
      <name val="宋体"/>
      <charset val="134"/>
    </font>
    <font>
      <sz val="16"/>
      <name val="华文中宋"/>
      <charset val="134"/>
    </font>
    <font>
      <sz val="10"/>
      <color indexed="8"/>
      <name val="宋体"/>
      <family val="3"/>
      <charset val="134"/>
    </font>
    <font>
      <b/>
      <sz val="20"/>
      <name val="宋体"/>
      <family val="3"/>
      <charset val="134"/>
    </font>
    <font>
      <b/>
      <sz val="18"/>
      <name val="Times New Roman"/>
      <family val="1"/>
    </font>
    <font>
      <sz val="10"/>
      <name val="Times New Roman"/>
      <family val="1"/>
    </font>
    <font>
      <b/>
      <sz val="18"/>
      <name val="仿宋_GB2312"/>
      <charset val="134"/>
    </font>
    <font>
      <sz val="10"/>
      <name val="仿宋_GB2312"/>
      <charset val="134"/>
    </font>
    <font>
      <b/>
      <sz val="12"/>
      <name val="宋体"/>
      <family val="3"/>
      <charset val="134"/>
    </font>
    <font>
      <sz val="9"/>
      <name val="宋体"/>
      <family val="3"/>
      <charset val="134"/>
    </font>
    <font>
      <b/>
      <sz val="12"/>
      <name val="仿宋_GB2312"/>
      <charset val="134"/>
    </font>
    <font>
      <b/>
      <sz val="12"/>
      <name val="仿宋"/>
      <family val="3"/>
      <charset val="134"/>
    </font>
    <font>
      <b/>
      <sz val="9"/>
      <name val="宋体"/>
      <family val="3"/>
      <charset val="134"/>
    </font>
    <font>
      <sz val="11"/>
      <name val="仿宋_GB2312"/>
      <family val="3"/>
      <charset val="134"/>
    </font>
    <font>
      <sz val="12"/>
      <name val="仿宋"/>
      <family val="3"/>
      <charset val="134"/>
    </font>
    <font>
      <sz val="12"/>
      <name val="仿宋_GB2312"/>
      <family val="3"/>
      <charset val="134"/>
    </font>
    <font>
      <sz val="9"/>
      <name val="Times New Roman"/>
      <family val="1"/>
    </font>
    <font>
      <sz val="14"/>
      <name val="黑体"/>
      <family val="3"/>
      <charset val="134"/>
    </font>
    <font>
      <b/>
      <sz val="12"/>
      <name val="黑体"/>
      <family val="3"/>
      <charset val="134"/>
    </font>
    <font>
      <sz val="10"/>
      <name val="Arial"/>
      <family val="2"/>
    </font>
    <font>
      <b/>
      <sz val="10"/>
      <name val="Arial"/>
      <family val="2"/>
    </font>
    <font>
      <b/>
      <sz val="18"/>
      <name val="华文中宋"/>
      <family val="3"/>
      <charset val="134"/>
    </font>
    <font>
      <b/>
      <sz val="11"/>
      <name val="黑体"/>
      <family val="3"/>
      <charset val="134"/>
    </font>
    <font>
      <b/>
      <sz val="10"/>
      <name val="黑体"/>
      <family val="3"/>
      <charset val="134"/>
    </font>
    <font>
      <b/>
      <sz val="10"/>
      <name val="宋体"/>
      <family val="3"/>
      <charset val="134"/>
    </font>
    <font>
      <b/>
      <sz val="11"/>
      <name val="宋体"/>
      <family val="3"/>
      <charset val="134"/>
    </font>
    <font>
      <sz val="11"/>
      <color indexed="8"/>
      <name val="宋体"/>
      <family val="3"/>
      <charset val="134"/>
    </font>
    <font>
      <sz val="12"/>
      <name val="黑体"/>
      <family val="3"/>
      <charset val="134"/>
    </font>
    <font>
      <sz val="16"/>
      <color indexed="8"/>
      <name val="华文中宋"/>
      <family val="3"/>
      <charset val="134"/>
    </font>
    <font>
      <sz val="11"/>
      <name val="宋体"/>
      <family val="3"/>
      <charset val="134"/>
    </font>
    <font>
      <sz val="11"/>
      <color theme="1"/>
      <name val="宋体"/>
      <family val="3"/>
      <charset val="134"/>
      <scheme val="minor"/>
    </font>
    <font>
      <sz val="11"/>
      <color indexed="20"/>
      <name val="宋体"/>
      <family val="3"/>
      <charset val="134"/>
    </font>
    <font>
      <sz val="11"/>
      <color indexed="17"/>
      <name val="宋体"/>
      <family val="3"/>
      <charset val="134"/>
    </font>
    <font>
      <sz val="12"/>
      <name val="Times New Roman"/>
      <family val="1"/>
    </font>
    <font>
      <sz val="12"/>
      <name val="宋体"/>
      <family val="3"/>
      <charset val="134"/>
    </font>
    <font>
      <sz val="10"/>
      <name val="宋体"/>
      <family val="3"/>
      <charset val="134"/>
    </font>
    <font>
      <sz val="10"/>
      <color indexed="8"/>
      <name val="黑体"/>
      <family val="3"/>
      <charset val="134"/>
    </font>
    <font>
      <sz val="10"/>
      <name val="仿宋_GB2312"/>
      <family val="3"/>
      <charset val="134"/>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indexed="8"/>
      </right>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thin">
        <color auto="1"/>
      </left>
      <right style="medium">
        <color auto="1"/>
      </right>
      <top style="thin">
        <color auto="1"/>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s>
  <cellStyleXfs count="27">
    <xf numFmtId="0" fontId="0" fillId="0" borderId="0"/>
    <xf numFmtId="0" fontId="36" fillId="0" borderId="0">
      <alignment vertical="center"/>
    </xf>
    <xf numFmtId="0" fontId="33" fillId="3" borderId="0" applyNumberFormat="0" applyBorder="0" applyAlignment="0" applyProtection="0">
      <alignment vertical="center"/>
    </xf>
    <xf numFmtId="0" fontId="36" fillId="0" borderId="0">
      <alignment vertical="center"/>
    </xf>
    <xf numFmtId="0" fontId="36" fillId="0" borderId="0"/>
    <xf numFmtId="0" fontId="36" fillId="0" borderId="0"/>
    <xf numFmtId="0" fontId="11" fillId="0" borderId="0"/>
    <xf numFmtId="0" fontId="11" fillId="0" borderId="0"/>
    <xf numFmtId="0" fontId="36" fillId="0" borderId="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2" fillId="0" borderId="0">
      <alignment vertical="center"/>
    </xf>
    <xf numFmtId="0" fontId="33" fillId="3" borderId="0" applyNumberFormat="0" applyBorder="0" applyAlignment="0" applyProtection="0">
      <alignment vertical="center"/>
    </xf>
    <xf numFmtId="0" fontId="36" fillId="0" borderId="0"/>
    <xf numFmtId="0" fontId="36" fillId="0" borderId="0"/>
    <xf numFmtId="0" fontId="36" fillId="0" borderId="0"/>
    <xf numFmtId="0" fontId="36" fillId="0" borderId="0"/>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21" fillId="0" borderId="0"/>
    <xf numFmtId="0" fontId="35" fillId="0" borderId="0"/>
    <xf numFmtId="0" fontId="36" fillId="0" borderId="0"/>
    <xf numFmtId="0" fontId="11" fillId="0" borderId="0"/>
    <xf numFmtId="0" fontId="36" fillId="0" borderId="0"/>
    <xf numFmtId="179" fontId="22" fillId="0" borderId="0" applyFont="0" applyFill="0" applyBorder="0" applyAlignment="0" applyProtection="0"/>
  </cellStyleXfs>
  <cellXfs count="271">
    <xf numFmtId="0" fontId="0" fillId="0" borderId="0" xfId="0"/>
    <xf numFmtId="0" fontId="1" fillId="2" borderId="0" xfId="8" applyFont="1" applyFill="1" applyAlignment="1">
      <alignment vertical="center" wrapText="1"/>
    </xf>
    <xf numFmtId="0" fontId="2" fillId="2" borderId="0" xfId="8" applyFont="1" applyFill="1" applyAlignment="1">
      <alignment vertical="center" wrapText="1"/>
    </xf>
    <xf numFmtId="0" fontId="0" fillId="0" borderId="0" xfId="8" applyFont="1" applyAlignment="1">
      <alignment horizontal="center" vertical="center" wrapText="1"/>
    </xf>
    <xf numFmtId="0" fontId="0" fillId="0" borderId="0" xfId="8" applyFont="1" applyAlignment="1">
      <alignment vertical="center" wrapText="1"/>
    </xf>
    <xf numFmtId="0" fontId="36" fillId="0" borderId="0" xfId="8" applyAlignment="1">
      <alignment vertical="center" wrapText="1"/>
    </xf>
    <xf numFmtId="0" fontId="2" fillId="2" borderId="0" xfId="8" applyFont="1" applyFill="1" applyAlignment="1">
      <alignment horizontal="center" vertical="center" wrapText="1"/>
    </xf>
    <xf numFmtId="0" fontId="4" fillId="2" borderId="0" xfId="1" applyFont="1" applyFill="1" applyAlignment="1">
      <alignment horizontal="right" vertical="center"/>
    </xf>
    <xf numFmtId="0" fontId="4" fillId="2" borderId="0" xfId="1" applyFont="1" applyFill="1" applyAlignment="1">
      <alignment horizontal="left" vertical="center"/>
    </xf>
    <xf numFmtId="0" fontId="2" fillId="2" borderId="0" xfId="8" applyFont="1" applyFill="1" applyBorder="1" applyAlignment="1">
      <alignment vertical="center" wrapText="1"/>
    </xf>
    <xf numFmtId="0" fontId="0" fillId="0" borderId="1" xfId="8" applyFont="1" applyBorder="1" applyAlignment="1">
      <alignment horizontal="center" vertical="center" wrapText="1"/>
    </xf>
    <xf numFmtId="0" fontId="0" fillId="0" borderId="1" xfId="8" applyFont="1" applyFill="1" applyBorder="1" applyAlignment="1">
      <alignment horizontal="center" vertical="center" wrapText="1"/>
    </xf>
    <xf numFmtId="0" fontId="0" fillId="0" borderId="4" xfId="8" applyFont="1" applyBorder="1" applyAlignment="1">
      <alignment horizontal="center" vertical="center" wrapText="1"/>
    </xf>
    <xf numFmtId="4" fontId="0" fillId="0" borderId="1" xfId="8" applyNumberFormat="1" applyFont="1" applyFill="1" applyBorder="1" applyAlignment="1">
      <alignment horizontal="center" vertical="center" wrapText="1"/>
    </xf>
    <xf numFmtId="4" fontId="0" fillId="0" borderId="5" xfId="8" applyNumberFormat="1" applyFont="1" applyFill="1" applyBorder="1" applyAlignment="1">
      <alignment horizontal="center" vertical="center" wrapText="1"/>
    </xf>
    <xf numFmtId="0" fontId="0" fillId="0" borderId="1" xfId="8" applyFont="1" applyFill="1" applyBorder="1" applyAlignment="1">
      <alignment vertical="center" wrapText="1"/>
    </xf>
    <xf numFmtId="4" fontId="0" fillId="0" borderId="1" xfId="8" applyNumberFormat="1" applyFont="1" applyFill="1" applyBorder="1" applyAlignment="1">
      <alignment vertical="center" wrapText="1"/>
    </xf>
    <xf numFmtId="0" fontId="0" fillId="0" borderId="0" xfId="8" applyFont="1" applyAlignment="1">
      <alignment horizontal="left" vertical="center"/>
    </xf>
    <xf numFmtId="0" fontId="2" fillId="2" borderId="6" xfId="8" applyFont="1" applyFill="1" applyBorder="1" applyAlignment="1">
      <alignment vertical="center" wrapText="1"/>
    </xf>
    <xf numFmtId="0" fontId="2" fillId="0" borderId="1" xfId="8" applyFont="1" applyBorder="1" applyAlignment="1">
      <alignment vertical="center" wrapText="1"/>
    </xf>
    <xf numFmtId="4" fontId="0" fillId="0" borderId="4" xfId="8" applyNumberFormat="1" applyFont="1" applyFill="1" applyBorder="1" applyAlignment="1">
      <alignment vertical="center" wrapText="1"/>
    </xf>
    <xf numFmtId="0" fontId="0" fillId="0" borderId="1" xfId="8" applyFont="1" applyBorder="1" applyAlignment="1">
      <alignment vertical="center" wrapText="1"/>
    </xf>
    <xf numFmtId="0" fontId="0" fillId="0" borderId="4" xfId="8" applyFont="1" applyFill="1" applyBorder="1" applyAlignment="1">
      <alignment vertical="center" wrapText="1"/>
    </xf>
    <xf numFmtId="0" fontId="0" fillId="0" borderId="20" xfId="8" applyFont="1" applyBorder="1" applyAlignment="1">
      <alignment vertical="center" wrapText="1"/>
    </xf>
    <xf numFmtId="0" fontId="0" fillId="0" borderId="20" xfId="8" applyFont="1" applyFill="1" applyBorder="1" applyAlignment="1">
      <alignment vertical="center" wrapText="1"/>
    </xf>
    <xf numFmtId="0" fontId="0" fillId="0" borderId="21" xfId="8" applyFont="1" applyFill="1" applyBorder="1" applyAlignment="1">
      <alignment vertical="center" wrapText="1"/>
    </xf>
    <xf numFmtId="0" fontId="0" fillId="0" borderId="5" xfId="8" applyFont="1" applyBorder="1" applyAlignment="1">
      <alignment horizontal="center" vertical="center" wrapText="1"/>
    </xf>
    <xf numFmtId="0" fontId="0" fillId="0" borderId="5" xfId="8" applyFont="1" applyFill="1" applyBorder="1" applyAlignment="1">
      <alignment vertical="center" wrapText="1"/>
    </xf>
    <xf numFmtId="0" fontId="0" fillId="0" borderId="26" xfId="8" applyFont="1" applyFill="1" applyBorder="1" applyAlignment="1">
      <alignment vertical="center" wrapText="1"/>
    </xf>
    <xf numFmtId="0" fontId="6" fillId="0" borderId="0" xfId="7" applyNumberFormat="1" applyFont="1" applyFill="1" applyAlignment="1" applyProtection="1">
      <alignment vertical="center"/>
    </xf>
    <xf numFmtId="0" fontId="7" fillId="0" borderId="0" xfId="7" applyFont="1" applyAlignment="1">
      <alignment horizontal="center" vertical="center" wrapText="1"/>
    </xf>
    <xf numFmtId="0" fontId="8" fillId="0" borderId="0" xfId="7" applyNumberFormat="1" applyFont="1" applyFill="1" applyAlignment="1" applyProtection="1">
      <alignment horizontal="center" vertical="center"/>
    </xf>
    <xf numFmtId="0" fontId="9" fillId="0" borderId="0" xfId="7" applyFont="1" applyAlignment="1">
      <alignment horizontal="right" vertical="center" wrapText="1"/>
    </xf>
    <xf numFmtId="0" fontId="6" fillId="0" borderId="0" xfId="7" applyNumberFormat="1" applyFont="1" applyFill="1" applyAlignment="1" applyProtection="1">
      <alignment horizontal="center" vertical="center"/>
    </xf>
    <xf numFmtId="0" fontId="9" fillId="0" borderId="0" xfId="7" applyFont="1" applyAlignment="1">
      <alignment horizontal="left" vertical="center" wrapText="1"/>
    </xf>
    <xf numFmtId="0" fontId="7" fillId="0" borderId="0" xfId="7" applyNumberFormat="1" applyFont="1" applyFill="1" applyAlignment="1" applyProtection="1">
      <alignment horizontal="right"/>
    </xf>
    <xf numFmtId="0" fontId="10" fillId="2" borderId="27" xfId="6" applyFont="1" applyFill="1" applyBorder="1" applyAlignment="1">
      <alignment horizontal="center" vertical="center" wrapText="1"/>
    </xf>
    <xf numFmtId="0" fontId="10" fillId="2" borderId="9" xfId="6" applyFont="1" applyFill="1" applyBorder="1" applyAlignment="1">
      <alignment horizontal="center" vertical="center" wrapText="1"/>
    </xf>
    <xf numFmtId="0" fontId="10" fillId="0" borderId="1" xfId="6" applyFont="1" applyBorder="1" applyAlignment="1">
      <alignment vertical="center"/>
    </xf>
    <xf numFmtId="0" fontId="11" fillId="0" borderId="0" xfId="6"/>
    <xf numFmtId="0" fontId="12" fillId="2" borderId="10" xfId="6" applyFont="1" applyFill="1" applyBorder="1" applyAlignment="1">
      <alignment vertical="center" wrapText="1"/>
    </xf>
    <xf numFmtId="0" fontId="13" fillId="2" borderId="4" xfId="6" applyFont="1" applyFill="1" applyBorder="1" applyAlignment="1">
      <alignment horizontal="right" vertical="center" wrapText="1"/>
    </xf>
    <xf numFmtId="0" fontId="14" fillId="0" borderId="1" xfId="6" applyFont="1" applyBorder="1"/>
    <xf numFmtId="0" fontId="15" fillId="2" borderId="10" xfId="6" applyFont="1" applyFill="1" applyBorder="1" applyAlignment="1">
      <alignment vertical="center" wrapText="1"/>
    </xf>
    <xf numFmtId="0" fontId="15" fillId="2" borderId="14" xfId="6" applyFont="1" applyFill="1" applyBorder="1" applyAlignment="1">
      <alignment vertical="center" wrapText="1"/>
    </xf>
    <xf numFmtId="0" fontId="16" fillId="2" borderId="4" xfId="6" applyFont="1" applyFill="1" applyBorder="1" applyAlignment="1">
      <alignment horizontal="right" vertical="center" wrapText="1"/>
    </xf>
    <xf numFmtId="0" fontId="11" fillId="0" borderId="1" xfId="6" applyBorder="1"/>
    <xf numFmtId="0" fontId="17" fillId="2" borderId="10" xfId="6" applyFont="1" applyFill="1" applyBorder="1" applyAlignment="1">
      <alignment vertical="center" wrapText="1"/>
    </xf>
    <xf numFmtId="0" fontId="17" fillId="2" borderId="14" xfId="6" applyFont="1" applyFill="1" applyBorder="1" applyAlignment="1">
      <alignment vertical="center" wrapText="1"/>
    </xf>
    <xf numFmtId="0" fontId="9" fillId="0" borderId="0" xfId="7" applyFont="1" applyBorder="1" applyAlignment="1"/>
    <xf numFmtId="0" fontId="18" fillId="0" borderId="0" xfId="7" applyFont="1" applyBorder="1"/>
    <xf numFmtId="0" fontId="9" fillId="0" borderId="0" xfId="7" applyFont="1" applyBorder="1" applyAlignment="1">
      <alignment horizontal="left"/>
    </xf>
    <xf numFmtId="0" fontId="19" fillId="0" borderId="0" xfId="0" applyFont="1"/>
    <xf numFmtId="0" fontId="20" fillId="0" borderId="0" xfId="0" applyFont="1"/>
    <xf numFmtId="0" fontId="21" fillId="0" borderId="0" xfId="0" applyFont="1"/>
    <xf numFmtId="0" fontId="22" fillId="0" borderId="0" xfId="0" applyFont="1"/>
    <xf numFmtId="0" fontId="36" fillId="0" borderId="0" xfId="8" applyBorder="1" applyAlignment="1">
      <alignment vertical="center" wrapText="1"/>
    </xf>
    <xf numFmtId="176" fontId="36" fillId="0" borderId="0" xfId="8" applyNumberFormat="1" applyBorder="1" applyAlignment="1">
      <alignment vertical="center" wrapText="1"/>
    </xf>
    <xf numFmtId="0" fontId="36" fillId="0" borderId="0" xfId="8" applyAlignment="1">
      <alignment horizontal="left" vertical="center" wrapText="1"/>
    </xf>
    <xf numFmtId="176" fontId="2" fillId="2" borderId="0" xfId="8" applyNumberFormat="1" applyFont="1" applyFill="1" applyBorder="1" applyAlignment="1">
      <alignment horizontal="center" vertical="center" wrapText="1"/>
    </xf>
    <xf numFmtId="0" fontId="2" fillId="2" borderId="0" xfId="8" applyFont="1" applyFill="1" applyAlignment="1">
      <alignment horizontal="right" vertical="center" wrapText="1"/>
    </xf>
    <xf numFmtId="0" fontId="25" fillId="0" borderId="1" xfId="0" applyFont="1" applyBorder="1" applyAlignment="1">
      <alignment horizontal="center" vertical="center" wrapText="1"/>
    </xf>
    <xf numFmtId="176" fontId="25" fillId="0" borderId="1" xfId="0" applyNumberFormat="1" applyFont="1" applyBorder="1" applyAlignment="1">
      <alignment horizontal="center" vertical="center" wrapText="1"/>
    </xf>
    <xf numFmtId="0" fontId="26" fillId="0" borderId="1" xfId="0" applyFont="1" applyBorder="1" applyAlignment="1">
      <alignment horizontal="left" vertical="center" wrapText="1"/>
    </xf>
    <xf numFmtId="176" fontId="26" fillId="0" borderId="1" xfId="0" applyNumberFormat="1" applyFont="1" applyBorder="1" applyAlignment="1">
      <alignment horizontal="right" vertical="center" wrapText="1"/>
    </xf>
    <xf numFmtId="177" fontId="26"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wrapText="1"/>
    </xf>
    <xf numFmtId="177" fontId="2"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177" fontId="21" fillId="0" borderId="1" xfId="0" applyNumberFormat="1" applyFont="1" applyBorder="1" applyAlignment="1">
      <alignment horizontal="right" vertical="center"/>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176" fontId="26" fillId="0" borderId="1" xfId="0" applyNumberFormat="1" applyFont="1" applyBorder="1" applyAlignment="1">
      <alignment vertical="center" wrapText="1"/>
    </xf>
    <xf numFmtId="0" fontId="21" fillId="0" borderId="1" xfId="0" applyFont="1" applyBorder="1"/>
    <xf numFmtId="0" fontId="22" fillId="0" borderId="1" xfId="0" applyFont="1" applyBorder="1" applyAlignment="1">
      <alignment horizontal="left" vertical="center"/>
    </xf>
    <xf numFmtId="0" fontId="21" fillId="0" borderId="1" xfId="0" applyFont="1" applyBorder="1" applyAlignment="1">
      <alignment horizontal="left" vertical="center"/>
    </xf>
    <xf numFmtId="177" fontId="2" fillId="0" borderId="1" xfId="0" applyNumberFormat="1" applyFont="1" applyFill="1" applyBorder="1" applyAlignment="1">
      <alignment horizontal="right" vertical="center" wrapText="1"/>
    </xf>
    <xf numFmtId="177" fontId="22" fillId="0" borderId="1" xfId="0" applyNumberFormat="1" applyFont="1" applyBorder="1" applyAlignment="1">
      <alignment horizontal="right" vertical="center"/>
    </xf>
    <xf numFmtId="0" fontId="26" fillId="0" borderId="1" xfId="0" applyFont="1" applyBorder="1" applyAlignment="1">
      <alignment vertical="center"/>
    </xf>
    <xf numFmtId="176" fontId="27" fillId="0" borderId="0" xfId="0" applyNumberFormat="1" applyFont="1" applyBorder="1" applyAlignment="1">
      <alignment vertical="center" wrapText="1"/>
    </xf>
    <xf numFmtId="0" fontId="27" fillId="0" borderId="0" xfId="0" applyFont="1" applyBorder="1" applyAlignment="1">
      <alignment vertical="center" wrapText="1"/>
    </xf>
    <xf numFmtId="0" fontId="21" fillId="0" borderId="0" xfId="0" applyFont="1" applyBorder="1"/>
    <xf numFmtId="0" fontId="22" fillId="0" borderId="0" xfId="0" applyFont="1" applyAlignment="1">
      <alignment horizontal="left"/>
    </xf>
    <xf numFmtId="0" fontId="21" fillId="0" borderId="0" xfId="0" applyFont="1" applyAlignment="1">
      <alignment horizontal="left"/>
    </xf>
    <xf numFmtId="0" fontId="22" fillId="0" borderId="0" xfId="0" applyFont="1" applyBorder="1"/>
    <xf numFmtId="0" fontId="4" fillId="2" borderId="0" xfId="1" applyFont="1" applyFill="1" applyBorder="1" applyAlignment="1">
      <alignment horizontal="right" vertical="center"/>
    </xf>
    <xf numFmtId="177" fontId="26" fillId="0" borderId="1" xfId="0" applyNumberFormat="1" applyFont="1" applyBorder="1" applyAlignment="1">
      <alignment horizontal="right" vertical="center"/>
    </xf>
    <xf numFmtId="4" fontId="28" fillId="0" borderId="32" xfId="0" applyNumberFormat="1" applyFont="1" applyFill="1" applyBorder="1" applyAlignment="1">
      <alignment horizontal="center" vertical="center" shrinkToFit="1"/>
    </xf>
    <xf numFmtId="0" fontId="1" fillId="0" borderId="0" xfId="1" applyFont="1" applyAlignment="1">
      <alignment horizontal="right" vertical="center"/>
    </xf>
    <xf numFmtId="0" fontId="2" fillId="0" borderId="0" xfId="1" applyFont="1" applyAlignment="1">
      <alignment horizontal="right" vertical="center"/>
    </xf>
    <xf numFmtId="0" fontId="36" fillId="0" borderId="0" xfId="1" applyAlignment="1">
      <alignment horizontal="right" vertical="center"/>
    </xf>
    <xf numFmtId="0" fontId="36" fillId="0" borderId="0" xfId="1" applyBorder="1" applyAlignment="1">
      <alignment horizontal="right" vertical="center"/>
    </xf>
    <xf numFmtId="0" fontId="29" fillId="0" borderId="0" xfId="1" applyFont="1" applyAlignment="1">
      <alignment horizontal="left" vertical="center"/>
    </xf>
    <xf numFmtId="0" fontId="36" fillId="2" borderId="0" xfId="1" applyFill="1" applyAlignment="1">
      <alignment horizontal="right" vertical="center"/>
    </xf>
    <xf numFmtId="177" fontId="0" fillId="2" borderId="1" xfId="1" applyNumberFormat="1" applyFont="1" applyFill="1" applyBorder="1" applyAlignment="1">
      <alignment horizontal="center" vertical="center"/>
    </xf>
    <xf numFmtId="49" fontId="0" fillId="2" borderId="1" xfId="1" applyNumberFormat="1" applyFont="1" applyFill="1" applyBorder="1" applyAlignment="1">
      <alignment horizontal="center" vertical="center" wrapText="1"/>
    </xf>
    <xf numFmtId="49" fontId="0" fillId="2" borderId="5" xfId="1" applyNumberFormat="1" applyFont="1" applyFill="1" applyBorder="1" applyAlignment="1">
      <alignment horizontal="center" vertical="center" wrapText="1"/>
    </xf>
    <xf numFmtId="49" fontId="0" fillId="2" borderId="1" xfId="1" applyNumberFormat="1" applyFont="1" applyFill="1" applyBorder="1" applyAlignment="1">
      <alignment horizontal="center" vertical="center"/>
    </xf>
    <xf numFmtId="49" fontId="0" fillId="2" borderId="5" xfId="1" applyNumberFormat="1" applyFont="1" applyFill="1" applyBorder="1" applyAlignment="1">
      <alignment horizontal="center" vertical="center"/>
    </xf>
    <xf numFmtId="177" fontId="31" fillId="0" borderId="10" xfId="1" applyNumberFormat="1" applyFont="1" applyFill="1" applyBorder="1" applyAlignment="1">
      <alignment horizontal="left" vertical="center"/>
    </xf>
    <xf numFmtId="177" fontId="31" fillId="0" borderId="1" xfId="1" applyNumberFormat="1" applyFont="1" applyFill="1" applyBorder="1" applyAlignment="1">
      <alignment horizontal="right" vertical="center"/>
    </xf>
    <xf numFmtId="0" fontId="31" fillId="2" borderId="1" xfId="1" applyNumberFormat="1" applyFont="1" applyFill="1" applyBorder="1" applyAlignment="1">
      <alignment horizontal="center" vertical="center"/>
    </xf>
    <xf numFmtId="0" fontId="31" fillId="2" borderId="4" xfId="1" applyNumberFormat="1" applyFont="1" applyFill="1" applyBorder="1" applyAlignment="1">
      <alignment horizontal="center" vertical="center"/>
    </xf>
    <xf numFmtId="177" fontId="31" fillId="0" borderId="5" xfId="1" applyNumberFormat="1" applyFont="1" applyFill="1" applyBorder="1" applyAlignment="1">
      <alignment horizontal="right" vertical="center"/>
    </xf>
    <xf numFmtId="177" fontId="31" fillId="2" borderId="10" xfId="1" applyNumberFormat="1" applyFont="1" applyFill="1" applyBorder="1" applyAlignment="1">
      <alignment horizontal="left" vertical="center"/>
    </xf>
    <xf numFmtId="177" fontId="0" fillId="0" borderId="1" xfId="1" applyNumberFormat="1" applyFont="1" applyFill="1" applyBorder="1" applyAlignment="1">
      <alignment horizontal="left" vertical="center"/>
    </xf>
    <xf numFmtId="177" fontId="31" fillId="0" borderId="1" xfId="1" applyNumberFormat="1" applyFont="1" applyFill="1" applyBorder="1" applyAlignment="1">
      <alignment horizontal="left" vertical="center"/>
    </xf>
    <xf numFmtId="177" fontId="31" fillId="0" borderId="4" xfId="1" applyNumberFormat="1" applyFont="1" applyFill="1" applyBorder="1" applyAlignment="1">
      <alignment horizontal="left" vertical="center"/>
    </xf>
    <xf numFmtId="0" fontId="31" fillId="2" borderId="14" xfId="1" applyNumberFormat="1" applyFont="1" applyFill="1" applyBorder="1" applyAlignment="1">
      <alignment horizontal="center" vertical="center"/>
    </xf>
    <xf numFmtId="177" fontId="31" fillId="0" borderId="35" xfId="1" applyNumberFormat="1" applyFont="1" applyFill="1" applyBorder="1" applyAlignment="1">
      <alignment horizontal="center" vertical="center"/>
    </xf>
    <xf numFmtId="177" fontId="27" fillId="0" borderId="35" xfId="1" applyNumberFormat="1" applyFont="1" applyFill="1" applyBorder="1" applyAlignment="1">
      <alignment vertical="center"/>
    </xf>
    <xf numFmtId="177" fontId="31" fillId="0" borderId="10" xfId="1" applyNumberFormat="1" applyFont="1" applyFill="1" applyBorder="1" applyAlignment="1">
      <alignment horizontal="center" vertical="center"/>
    </xf>
    <xf numFmtId="177" fontId="31" fillId="0" borderId="4" xfId="1" applyNumberFormat="1" applyFont="1" applyFill="1" applyBorder="1" applyAlignment="1">
      <alignment horizontal="center" vertical="center"/>
    </xf>
    <xf numFmtId="177" fontId="31" fillId="0" borderId="35" xfId="1" applyNumberFormat="1" applyFont="1" applyFill="1" applyBorder="1" applyAlignment="1">
      <alignment vertical="center"/>
    </xf>
    <xf numFmtId="177" fontId="31" fillId="0" borderId="36" xfId="1" applyNumberFormat="1" applyFont="1" applyFill="1" applyBorder="1" applyAlignment="1">
      <alignment horizontal="center" vertical="center"/>
    </xf>
    <xf numFmtId="177" fontId="31" fillId="0" borderId="2" xfId="1" applyNumberFormat="1" applyFont="1" applyFill="1" applyBorder="1" applyAlignment="1">
      <alignment horizontal="right" vertical="center"/>
    </xf>
    <xf numFmtId="177" fontId="31" fillId="0" borderId="28" xfId="1" applyNumberFormat="1" applyFont="1" applyFill="1" applyBorder="1" applyAlignment="1">
      <alignment horizontal="left" vertical="center"/>
    </xf>
    <xf numFmtId="0" fontId="31" fillId="2" borderId="29" xfId="1" applyNumberFormat="1" applyFont="1" applyFill="1" applyBorder="1" applyAlignment="1">
      <alignment horizontal="center" vertical="center"/>
    </xf>
    <xf numFmtId="177" fontId="31" fillId="0" borderId="37" xfId="1" applyNumberFormat="1" applyFont="1" applyFill="1" applyBorder="1" applyAlignment="1">
      <alignment vertical="center"/>
    </xf>
    <xf numFmtId="177" fontId="27" fillId="0" borderId="39"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center" vertical="center"/>
    </xf>
    <xf numFmtId="49" fontId="0" fillId="2" borderId="1" xfId="0" applyNumberFormat="1" applyFont="1" applyFill="1" applyBorder="1" applyAlignment="1">
      <alignment horizontal="center" vertical="center"/>
    </xf>
    <xf numFmtId="4" fontId="28" fillId="0" borderId="32" xfId="0" applyNumberFormat="1" applyFont="1" applyFill="1" applyBorder="1" applyAlignment="1">
      <alignment horizontal="right" vertical="center" shrinkToFit="1"/>
    </xf>
    <xf numFmtId="177" fontId="0" fillId="0" borderId="1"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2" borderId="5" xfId="0" applyNumberFormat="1" applyFont="1" applyFill="1" applyBorder="1" applyAlignment="1">
      <alignment horizontal="center" vertical="center"/>
    </xf>
    <xf numFmtId="49" fontId="0" fillId="0" borderId="0" xfId="0" applyNumberFormat="1" applyBorder="1" applyAlignment="1">
      <alignment horizontal="right" vertical="center"/>
    </xf>
    <xf numFmtId="177" fontId="0" fillId="0" borderId="5" xfId="0" applyNumberFormat="1" applyFill="1" applyBorder="1" applyAlignment="1">
      <alignment horizontal="right" vertical="center"/>
    </xf>
    <xf numFmtId="0" fontId="0" fillId="0" borderId="0" xfId="0" applyBorder="1" applyAlignment="1">
      <alignment horizontal="right" vertical="center"/>
    </xf>
    <xf numFmtId="177" fontId="0" fillId="0" borderId="2" xfId="0" applyNumberFormat="1" applyFill="1" applyBorder="1" applyAlignment="1">
      <alignment horizontal="right" vertical="center"/>
    </xf>
    <xf numFmtId="177" fontId="0" fillId="0" borderId="41" xfId="0" applyNumberFormat="1" applyFill="1" applyBorder="1" applyAlignment="1">
      <alignment horizontal="right" vertical="center"/>
    </xf>
    <xf numFmtId="49" fontId="0" fillId="2" borderId="5" xfId="0" applyNumberFormat="1" applyFill="1" applyBorder="1" applyAlignment="1">
      <alignment horizontal="center" vertical="center"/>
    </xf>
    <xf numFmtId="177" fontId="0" fillId="2" borderId="5" xfId="1" applyNumberFormat="1" applyFont="1" applyFill="1" applyBorder="1" applyAlignment="1">
      <alignment horizontal="center" vertical="center"/>
    </xf>
    <xf numFmtId="177" fontId="31" fillId="0" borderId="36" xfId="1" applyNumberFormat="1" applyFont="1" applyFill="1" applyBorder="1" applyAlignment="1">
      <alignment horizontal="left" vertical="center"/>
    </xf>
    <xf numFmtId="177" fontId="0" fillId="2" borderId="10" xfId="1" quotePrefix="1" applyNumberFormat="1" applyFont="1" applyFill="1" applyBorder="1" applyAlignment="1">
      <alignment horizontal="center" vertical="center"/>
    </xf>
    <xf numFmtId="177" fontId="2" fillId="2" borderId="1" xfId="1" quotePrefix="1" applyNumberFormat="1" applyFont="1" applyFill="1" applyBorder="1" applyAlignment="1">
      <alignment horizontal="center" vertical="center"/>
    </xf>
    <xf numFmtId="177" fontId="0" fillId="2" borderId="1" xfId="1" quotePrefix="1" applyNumberFormat="1" applyFont="1" applyFill="1" applyBorder="1" applyAlignment="1">
      <alignment horizontal="center" vertical="center"/>
    </xf>
    <xf numFmtId="177" fontId="0" fillId="2" borderId="5" xfId="1" quotePrefix="1" applyNumberFormat="1" applyFont="1" applyFill="1" applyBorder="1" applyAlignment="1">
      <alignment horizontal="center" vertical="center"/>
    </xf>
    <xf numFmtId="177" fontId="31" fillId="0" borderId="10" xfId="1" quotePrefix="1" applyNumberFormat="1" applyFont="1" applyFill="1" applyBorder="1" applyAlignment="1">
      <alignment horizontal="left" vertical="center"/>
    </xf>
    <xf numFmtId="177" fontId="31" fillId="2" borderId="1" xfId="1" quotePrefix="1" applyNumberFormat="1" applyFont="1" applyFill="1" applyBorder="1" applyAlignment="1">
      <alignment horizontal="center" vertical="center"/>
    </xf>
    <xf numFmtId="177" fontId="31" fillId="2" borderId="1" xfId="1" quotePrefix="1" applyNumberFormat="1" applyFont="1" applyFill="1" applyBorder="1" applyAlignment="1">
      <alignment horizontal="left" vertical="center"/>
    </xf>
    <xf numFmtId="177" fontId="27" fillId="0" borderId="10" xfId="1" quotePrefix="1" applyNumberFormat="1" applyFont="1" applyFill="1" applyBorder="1" applyAlignment="1">
      <alignment horizontal="center" vertical="center"/>
    </xf>
    <xf numFmtId="177" fontId="27" fillId="0" borderId="4" xfId="1" quotePrefix="1" applyNumberFormat="1" applyFont="1" applyFill="1" applyBorder="1" applyAlignment="1">
      <alignment horizontal="center" vertical="center"/>
    </xf>
    <xf numFmtId="177" fontId="27" fillId="2" borderId="38" xfId="1" quotePrefix="1" applyNumberFormat="1" applyFont="1" applyFill="1" applyBorder="1" applyAlignment="1">
      <alignment horizontal="center" vertical="center"/>
    </xf>
    <xf numFmtId="177" fontId="27" fillId="2" borderId="21" xfId="1" quotePrefix="1" applyNumberFormat="1" applyFont="1" applyFill="1" applyBorder="1" applyAlignment="1">
      <alignment horizontal="center" vertical="center"/>
    </xf>
    <xf numFmtId="177" fontId="0" fillId="2" borderId="1" xfId="0" quotePrefix="1" applyNumberFormat="1" applyFill="1" applyBorder="1" applyAlignment="1">
      <alignment horizontal="center" vertical="center"/>
    </xf>
    <xf numFmtId="49" fontId="0" fillId="2" borderId="15" xfId="0" quotePrefix="1" applyNumberFormat="1" applyFont="1" applyFill="1" applyBorder="1" applyAlignment="1">
      <alignment horizontal="center" vertical="center"/>
    </xf>
    <xf numFmtId="49" fontId="0" fillId="2" borderId="1" xfId="0" quotePrefix="1" applyNumberFormat="1" applyFont="1" applyFill="1" applyBorder="1" applyAlignment="1">
      <alignment horizontal="center" vertical="center"/>
    </xf>
    <xf numFmtId="0" fontId="0" fillId="0" borderId="4" xfId="8" applyFont="1" applyBorder="1" applyAlignment="1">
      <alignment horizontal="center" vertical="center" wrapText="1"/>
    </xf>
    <xf numFmtId="0" fontId="0" fillId="2" borderId="0" xfId="0" applyFill="1" applyAlignment="1">
      <alignment vertical="center"/>
    </xf>
    <xf numFmtId="0" fontId="4" fillId="2" borderId="17" xfId="1" applyFont="1" applyFill="1" applyBorder="1" applyAlignment="1">
      <alignment vertical="center"/>
    </xf>
    <xf numFmtId="0" fontId="38" fillId="2" borderId="17" xfId="1" applyFont="1" applyFill="1" applyBorder="1" applyAlignment="1">
      <alignment vertical="center"/>
    </xf>
    <xf numFmtId="0" fontId="16" fillId="2" borderId="1" xfId="6" applyFont="1" applyFill="1" applyBorder="1" applyAlignment="1">
      <alignment horizontal="right" vertical="center" wrapText="1"/>
    </xf>
    <xf numFmtId="0" fontId="11" fillId="0" borderId="1" xfId="6" applyBorder="1" applyAlignment="1">
      <alignment vertical="center" wrapText="1"/>
    </xf>
    <xf numFmtId="0" fontId="28" fillId="0" borderId="1" xfId="0" applyFont="1" applyFill="1" applyBorder="1" applyAlignment="1">
      <alignment horizontal="left" vertical="center" shrinkToFit="1"/>
    </xf>
    <xf numFmtId="4" fontId="0" fillId="0" borderId="0" xfId="0" applyNumberFormat="1" applyAlignment="1">
      <alignment horizontal="right" vertical="center"/>
    </xf>
    <xf numFmtId="0" fontId="0" fillId="0" borderId="1" xfId="0" applyBorder="1" applyAlignment="1">
      <alignment horizontal="right" vertical="center"/>
    </xf>
    <xf numFmtId="4" fontId="28" fillId="0" borderId="42" xfId="0" applyNumberFormat="1" applyFont="1" applyFill="1" applyBorder="1" applyAlignment="1">
      <alignment horizontal="right" vertical="center" shrinkToFit="1"/>
    </xf>
    <xf numFmtId="4" fontId="28" fillId="0" borderId="1" xfId="0" applyNumberFormat="1" applyFont="1" applyFill="1" applyBorder="1" applyAlignment="1">
      <alignment horizontal="right" vertical="center" shrinkToFit="1"/>
    </xf>
    <xf numFmtId="0" fontId="0" fillId="0" borderId="1" xfId="0" applyFont="1" applyBorder="1" applyAlignment="1">
      <alignment vertical="center"/>
    </xf>
    <xf numFmtId="0" fontId="28" fillId="0" borderId="2" xfId="0" applyFont="1" applyFill="1" applyBorder="1" applyAlignment="1">
      <alignment horizontal="left" vertical="center" shrinkToFit="1"/>
    </xf>
    <xf numFmtId="4" fontId="0" fillId="0" borderId="0" xfId="0" applyNumberFormat="1" applyBorder="1" applyAlignment="1">
      <alignment horizontal="right" vertical="center"/>
    </xf>
    <xf numFmtId="0" fontId="36" fillId="0" borderId="1" xfId="0" applyFont="1" applyBorder="1" applyAlignment="1">
      <alignment horizontal="right" vertical="center"/>
    </xf>
    <xf numFmtId="0" fontId="30" fillId="0" borderId="0" xfId="1" applyFont="1" applyFill="1" applyAlignment="1">
      <alignment horizontal="center" vertical="center"/>
    </xf>
    <xf numFmtId="177" fontId="0" fillId="2" borderId="27" xfId="1" quotePrefix="1" applyNumberFormat="1" applyFont="1" applyFill="1" applyBorder="1" applyAlignment="1">
      <alignment horizontal="center" vertical="center"/>
    </xf>
    <xf numFmtId="177" fontId="0" fillId="2" borderId="33" xfId="1" applyNumberFormat="1" applyFont="1" applyFill="1" applyBorder="1" applyAlignment="1">
      <alignment horizontal="center" vertical="center"/>
    </xf>
    <xf numFmtId="177" fontId="0" fillId="2" borderId="33" xfId="1" quotePrefix="1" applyNumberFormat="1" applyFont="1" applyFill="1" applyBorder="1" applyAlignment="1">
      <alignment horizontal="center" vertical="center"/>
    </xf>
    <xf numFmtId="177" fontId="0" fillId="2" borderId="34" xfId="1" applyNumberFormat="1" applyFont="1" applyFill="1" applyBorder="1" applyAlignment="1">
      <alignment horizontal="center" vertical="center"/>
    </xf>
    <xf numFmtId="0" fontId="2" fillId="0" borderId="22" xfId="1" applyFont="1" applyBorder="1" applyAlignment="1">
      <alignment horizontal="left" vertical="center" wrapText="1"/>
    </xf>
    <xf numFmtId="0" fontId="2" fillId="0" borderId="22" xfId="1" applyFont="1" applyBorder="1" applyAlignment="1">
      <alignment horizontal="left" vertical="center"/>
    </xf>
    <xf numFmtId="177" fontId="0" fillId="2" borderId="28" xfId="0" quotePrefix="1" applyNumberFormat="1" applyFill="1" applyBorder="1" applyAlignment="1">
      <alignment horizontal="center" vertical="center"/>
    </xf>
    <xf numFmtId="177" fontId="0" fillId="2" borderId="30" xfId="0" applyNumberFormat="1" applyFill="1" applyBorder="1" applyAlignment="1">
      <alignment horizontal="center" vertical="center"/>
    </xf>
    <xf numFmtId="177" fontId="0" fillId="2" borderId="7" xfId="0" quotePrefix="1" applyNumberFormat="1" applyFill="1" applyBorder="1" applyAlignment="1">
      <alignment horizontal="center" vertical="center"/>
    </xf>
    <xf numFmtId="177" fontId="0" fillId="2" borderId="31" xfId="0" applyNumberFormat="1" applyFill="1" applyBorder="1" applyAlignment="1">
      <alignment horizontal="center" vertical="center"/>
    </xf>
    <xf numFmtId="177" fontId="0" fillId="2" borderId="8" xfId="0" quotePrefix="1" applyNumberForma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2" borderId="3" xfId="0" applyNumberFormat="1" applyFill="1" applyBorder="1" applyAlignment="1">
      <alignment horizontal="center" vertical="center" wrapText="1"/>
    </xf>
    <xf numFmtId="177" fontId="0" fillId="2" borderId="23" xfId="0" quotePrefix="1" applyNumberFormat="1" applyFill="1" applyBorder="1" applyAlignment="1">
      <alignment horizontal="center" vertical="center" wrapText="1"/>
    </xf>
    <xf numFmtId="177" fontId="0" fillId="2" borderId="24" xfId="0" applyNumberFormat="1" applyFill="1" applyBorder="1" applyAlignment="1">
      <alignment horizontal="center" vertical="center" wrapText="1"/>
    </xf>
    <xf numFmtId="177" fontId="0" fillId="2" borderId="25" xfId="0" applyNumberFormat="1" applyFill="1" applyBorder="1" applyAlignment="1">
      <alignment horizontal="center" vertical="center" wrapText="1"/>
    </xf>
    <xf numFmtId="177" fontId="0" fillId="2" borderId="28" xfId="0" applyNumberFormat="1" applyFont="1" applyFill="1" applyBorder="1" applyAlignment="1">
      <alignment horizontal="center" vertical="center" wrapText="1"/>
    </xf>
    <xf numFmtId="177" fontId="0" fillId="2" borderId="12" xfId="0" applyNumberFormat="1" applyFont="1" applyFill="1" applyBorder="1" applyAlignment="1">
      <alignment horizontal="center" vertical="center" wrapText="1"/>
    </xf>
    <xf numFmtId="0" fontId="30" fillId="0" borderId="0" xfId="0" applyFont="1" applyFill="1" applyAlignment="1">
      <alignment horizontal="center" vertical="center"/>
    </xf>
    <xf numFmtId="177" fontId="0" fillId="2" borderId="4" xfId="0" quotePrefix="1" applyNumberFormat="1" applyFill="1" applyBorder="1" applyAlignment="1">
      <alignment horizontal="center" vertical="center" wrapText="1"/>
    </xf>
    <xf numFmtId="177" fontId="0" fillId="2" borderId="15" xfId="0" applyNumberFormat="1" applyFill="1" applyBorder="1" applyAlignment="1">
      <alignment horizontal="center" vertical="center" wrapText="1"/>
    </xf>
    <xf numFmtId="177" fontId="0" fillId="2" borderId="2" xfId="0" quotePrefix="1" applyNumberFormat="1" applyFill="1" applyBorder="1" applyAlignment="1">
      <alignment horizontal="center" vertical="center" wrapText="1"/>
    </xf>
    <xf numFmtId="177" fontId="0" fillId="0" borderId="8" xfId="0" quotePrefix="1" applyNumberFormat="1" applyFill="1" applyBorder="1" applyAlignment="1">
      <alignment horizontal="center" vertical="center" wrapText="1"/>
    </xf>
    <xf numFmtId="177" fontId="0" fillId="0" borderId="11" xfId="0" applyNumberFormat="1" applyFill="1" applyBorder="1" applyAlignment="1">
      <alignment horizontal="center" vertical="center" wrapText="1"/>
    </xf>
    <xf numFmtId="177" fontId="0" fillId="0" borderId="3" xfId="0" applyNumberFormat="1" applyFill="1" applyBorder="1" applyAlignment="1">
      <alignment horizontal="center" vertical="center" wrapText="1"/>
    </xf>
    <xf numFmtId="177" fontId="0" fillId="2" borderId="1" xfId="0" quotePrefix="1" applyNumberFormat="1" applyFill="1" applyBorder="1" applyAlignment="1">
      <alignment horizontal="center" vertical="center" wrapText="1"/>
    </xf>
    <xf numFmtId="177" fontId="0" fillId="2" borderId="1" xfId="0" applyNumberFormat="1" applyFill="1" applyBorder="1" applyAlignment="1">
      <alignment horizontal="center" vertical="center" wrapText="1"/>
    </xf>
    <xf numFmtId="49" fontId="0" fillId="2" borderId="1" xfId="0" quotePrefix="1" applyNumberFormat="1" applyFill="1" applyBorder="1" applyAlignment="1">
      <alignment horizontal="center" vertical="center"/>
    </xf>
    <xf numFmtId="49" fontId="0" fillId="2" borderId="1" xfId="0" applyNumberFormat="1" applyFill="1" applyBorder="1" applyAlignment="1">
      <alignment horizontal="center" vertical="center"/>
    </xf>
    <xf numFmtId="177" fontId="0" fillId="2" borderId="1" xfId="0" quotePrefix="1" applyNumberFormat="1" applyFill="1" applyBorder="1" applyAlignment="1">
      <alignment horizontal="center" vertical="center"/>
    </xf>
    <xf numFmtId="177" fontId="0" fillId="2" borderId="1" xfId="0" applyNumberFormat="1" applyFill="1" applyBorder="1" applyAlignment="1">
      <alignment horizontal="center" vertical="center"/>
    </xf>
    <xf numFmtId="0" fontId="28" fillId="0" borderId="4"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8" fillId="0" borderId="15"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28" xfId="0" applyFont="1" applyFill="1" applyBorder="1" applyAlignment="1">
      <alignment horizontal="center" vertical="center" shrinkToFit="1"/>
    </xf>
    <xf numFmtId="0" fontId="28" fillId="0" borderId="29" xfId="0" applyFont="1" applyFill="1" applyBorder="1" applyAlignment="1">
      <alignment horizontal="center" vertical="center" shrinkToFit="1"/>
    </xf>
    <xf numFmtId="0" fontId="28" fillId="0" borderId="30" xfId="0" applyFont="1" applyFill="1" applyBorder="1" applyAlignment="1">
      <alignment horizontal="center" vertical="center" shrinkToFit="1"/>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22" xfId="0" applyFont="1" applyBorder="1" applyAlignment="1">
      <alignment horizontal="left" vertical="center"/>
    </xf>
    <xf numFmtId="177" fontId="0" fillId="2" borderId="40" xfId="0" quotePrefix="1" applyNumberFormat="1" applyFill="1" applyBorder="1" applyAlignment="1">
      <alignment horizontal="center" vertical="center" wrapText="1"/>
    </xf>
    <xf numFmtId="177" fontId="0" fillId="2" borderId="31" xfId="0" applyNumberFormat="1" applyFill="1" applyBorder="1" applyAlignment="1">
      <alignment horizontal="center" vertical="center" wrapText="1"/>
    </xf>
    <xf numFmtId="177" fontId="0" fillId="2" borderId="18" xfId="0" applyNumberFormat="1" applyFill="1" applyBorder="1" applyAlignment="1">
      <alignment horizontal="center" vertical="center" wrapText="1"/>
    </xf>
    <xf numFmtId="177" fontId="0" fillId="2" borderId="8" xfId="0" quotePrefix="1" applyNumberFormat="1" applyFont="1" applyFill="1" applyBorder="1" applyAlignment="1">
      <alignment horizontal="center" vertical="center" wrapText="1"/>
    </xf>
    <xf numFmtId="177" fontId="0" fillId="2" borderId="11" xfId="0" applyNumberFormat="1" applyFont="1" applyFill="1" applyBorder="1" applyAlignment="1">
      <alignment horizontal="center" vertical="center" wrapText="1"/>
    </xf>
    <xf numFmtId="177" fontId="0" fillId="2" borderId="3" xfId="0" applyNumberFormat="1" applyFont="1" applyFill="1" applyBorder="1" applyAlignment="1">
      <alignment horizontal="center" vertical="center" wrapText="1"/>
    </xf>
    <xf numFmtId="177" fontId="0" fillId="2" borderId="8" xfId="0" applyNumberFormat="1" applyFont="1" applyFill="1" applyBorder="1" applyAlignment="1">
      <alignment horizontal="center" vertical="center" wrapText="1"/>
    </xf>
    <xf numFmtId="177" fontId="0" fillId="2" borderId="23" xfId="0" quotePrefix="1" applyNumberFormat="1" applyFont="1" applyFill="1" applyBorder="1" applyAlignment="1">
      <alignment horizontal="center" vertical="center" wrapText="1"/>
    </xf>
    <xf numFmtId="177" fontId="0" fillId="2" borderId="24" xfId="0" applyNumberFormat="1" applyFont="1" applyFill="1" applyBorder="1" applyAlignment="1">
      <alignment horizontal="center" vertical="center" wrapText="1"/>
    </xf>
    <xf numFmtId="177" fontId="0" fillId="2" borderId="25"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7" fontId="0" fillId="2" borderId="9" xfId="1" applyNumberFormat="1" applyFont="1" applyFill="1" applyBorder="1" applyAlignment="1">
      <alignment horizontal="center" vertical="center"/>
    </xf>
    <xf numFmtId="0" fontId="2" fillId="0" borderId="0" xfId="1" applyFont="1" applyBorder="1" applyAlignment="1">
      <alignment horizontal="left" vertical="center"/>
    </xf>
    <xf numFmtId="0" fontId="3" fillId="2" borderId="0" xfId="8" applyFont="1" applyFill="1" applyAlignment="1">
      <alignment horizontal="center" vertical="center" wrapText="1"/>
    </xf>
    <xf numFmtId="0" fontId="4" fillId="2" borderId="0" xfId="1" applyFont="1" applyFill="1" applyAlignment="1">
      <alignment horizontal="left" vertical="center"/>
    </xf>
    <xf numFmtId="0" fontId="0" fillId="0" borderId="1" xfId="8" applyFont="1" applyBorder="1" applyAlignment="1">
      <alignment horizontal="center" vertical="center" wrapText="1"/>
    </xf>
    <xf numFmtId="177" fontId="0" fillId="2" borderId="4" xfId="0" quotePrefix="1" applyNumberFormat="1" applyFill="1" applyBorder="1" applyAlignment="1">
      <alignment horizontal="center" vertical="center"/>
    </xf>
    <xf numFmtId="177" fontId="0" fillId="2" borderId="14" xfId="0" quotePrefix="1" applyNumberFormat="1" applyFill="1" applyBorder="1" applyAlignment="1">
      <alignment horizontal="center" vertical="center"/>
    </xf>
    <xf numFmtId="177" fontId="0" fillId="2" borderId="15" xfId="0" quotePrefix="1" applyNumberFormat="1" applyFill="1" applyBorder="1" applyAlignment="1">
      <alignment horizontal="center" vertical="center"/>
    </xf>
    <xf numFmtId="0" fontId="0" fillId="0" borderId="22" xfId="8" applyFont="1" applyBorder="1" applyAlignment="1">
      <alignment horizontal="left" vertical="center" wrapText="1"/>
    </xf>
    <xf numFmtId="0" fontId="0" fillId="0" borderId="22" xfId="8" applyFont="1" applyBorder="1" applyAlignment="1">
      <alignment horizontal="left" vertical="center"/>
    </xf>
    <xf numFmtId="0" fontId="0" fillId="0" borderId="1" xfId="8" applyFont="1" applyFill="1" applyBorder="1" applyAlignment="1">
      <alignment horizontal="center" vertical="center" wrapText="1"/>
    </xf>
    <xf numFmtId="0" fontId="0" fillId="0" borderId="8" xfId="8" applyFont="1" applyFill="1" applyBorder="1" applyAlignment="1">
      <alignment horizontal="center" vertical="center" wrapText="1"/>
    </xf>
    <xf numFmtId="0" fontId="0" fillId="0" borderId="11" xfId="8" applyFont="1" applyFill="1" applyBorder="1" applyAlignment="1">
      <alignment horizontal="center" vertical="center" wrapText="1"/>
    </xf>
    <xf numFmtId="0" fontId="0" fillId="0" borderId="3" xfId="8" applyFont="1" applyFill="1" applyBorder="1" applyAlignment="1">
      <alignment horizontal="center" vertical="center" wrapText="1"/>
    </xf>
    <xf numFmtId="0" fontId="0" fillId="0" borderId="23" xfId="8" applyFont="1" applyFill="1" applyBorder="1" applyAlignment="1">
      <alignment horizontal="center" vertical="center" wrapText="1"/>
    </xf>
    <xf numFmtId="0" fontId="0" fillId="0" borderId="24" xfId="8" applyFont="1" applyFill="1" applyBorder="1" applyAlignment="1">
      <alignment horizontal="center" vertical="center" wrapText="1"/>
    </xf>
    <xf numFmtId="0" fontId="0" fillId="0" borderId="25" xfId="8" applyFont="1" applyFill="1" applyBorder="1" applyAlignment="1">
      <alignment horizontal="center" vertical="center" wrapText="1"/>
    </xf>
    <xf numFmtId="0" fontId="23" fillId="2" borderId="0" xfId="8" applyFont="1" applyFill="1" applyBorder="1" applyAlignment="1">
      <alignment horizontal="center" vertical="center"/>
    </xf>
    <xf numFmtId="176" fontId="23" fillId="2" borderId="0" xfId="8" applyNumberFormat="1" applyFont="1" applyFill="1" applyBorder="1" applyAlignment="1">
      <alignment horizontal="center" vertical="center"/>
    </xf>
    <xf numFmtId="0" fontId="24" fillId="0" borderId="1" xfId="0" applyFont="1" applyBorder="1" applyAlignment="1">
      <alignment horizontal="center" vertical="center" wrapText="1"/>
    </xf>
    <xf numFmtId="176" fontId="24" fillId="0" borderId="1" xfId="0" applyNumberFormat="1" applyFont="1" applyBorder="1" applyAlignment="1">
      <alignment horizontal="center" vertical="center" wrapText="1"/>
    </xf>
    <xf numFmtId="0" fontId="0" fillId="0" borderId="1" xfId="0" applyBorder="1"/>
    <xf numFmtId="0" fontId="26" fillId="0" borderId="4"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5" fillId="0" borderId="0" xfId="7" applyNumberFormat="1" applyFont="1" applyFill="1" applyAlignment="1" applyProtection="1">
      <alignment horizontal="center" vertical="center"/>
    </xf>
    <xf numFmtId="0" fontId="9" fillId="0" borderId="0" xfId="7" applyFont="1" applyBorder="1" applyAlignment="1">
      <alignment horizontal="left" wrapText="1"/>
    </xf>
    <xf numFmtId="0" fontId="0" fillId="0" borderId="13" xfId="8" applyFont="1" applyBorder="1" applyAlignment="1">
      <alignment horizontal="center" vertical="center" wrapText="1"/>
    </xf>
    <xf numFmtId="0" fontId="0" fillId="0" borderId="14" xfId="8" applyFont="1" applyBorder="1" applyAlignment="1">
      <alignment horizontal="center" vertical="center" wrapText="1"/>
    </xf>
    <xf numFmtId="0" fontId="0" fillId="0" borderId="15" xfId="8" applyFont="1" applyBorder="1" applyAlignment="1">
      <alignment horizontal="center" vertical="center" wrapText="1"/>
    </xf>
    <xf numFmtId="0" fontId="0" fillId="0" borderId="10" xfId="8" applyFont="1" applyBorder="1" applyAlignment="1">
      <alignment horizontal="center" vertical="center" wrapText="1"/>
    </xf>
    <xf numFmtId="0" fontId="0" fillId="0" borderId="19" xfId="8" applyFont="1" applyBorder="1" applyAlignment="1">
      <alignment horizontal="center" vertical="center" wrapText="1"/>
    </xf>
    <xf numFmtId="0" fontId="0" fillId="0" borderId="20" xfId="8" applyFont="1" applyBorder="1" applyAlignment="1">
      <alignment horizontal="center" vertical="center" wrapText="1"/>
    </xf>
    <xf numFmtId="0" fontId="0" fillId="0" borderId="16" xfId="8" applyFont="1" applyBorder="1" applyAlignment="1">
      <alignment horizontal="center" vertical="center" wrapText="1"/>
    </xf>
    <xf numFmtId="0" fontId="0" fillId="0" borderId="17" xfId="8" applyFont="1" applyBorder="1" applyAlignment="1">
      <alignment horizontal="center" vertical="center" wrapText="1"/>
    </xf>
    <xf numFmtId="0" fontId="0" fillId="0" borderId="18" xfId="8" applyFont="1" applyBorder="1" applyAlignment="1">
      <alignment horizontal="center" vertical="center" wrapText="1"/>
    </xf>
    <xf numFmtId="0" fontId="0" fillId="0" borderId="0" xfId="8" applyFont="1" applyBorder="1" applyAlignment="1">
      <alignment horizontal="left" vertical="center" wrapText="1"/>
    </xf>
    <xf numFmtId="0" fontId="0" fillId="0" borderId="0" xfId="8" applyFont="1" applyBorder="1" applyAlignment="1">
      <alignment horizontal="left" vertical="center"/>
    </xf>
    <xf numFmtId="0" fontId="0" fillId="0" borderId="2" xfId="8" applyFont="1" applyBorder="1" applyAlignment="1">
      <alignment horizontal="center" vertical="center" wrapText="1"/>
    </xf>
    <xf numFmtId="0" fontId="0" fillId="0" borderId="3" xfId="8" applyFont="1" applyBorder="1" applyAlignment="1">
      <alignment horizontal="center" vertical="center" wrapText="1"/>
    </xf>
    <xf numFmtId="0" fontId="11" fillId="0" borderId="43" xfId="25" applyFont="1" applyBorder="1" applyAlignment="1">
      <alignment horizontal="center" vertical="center"/>
    </xf>
    <xf numFmtId="0" fontId="11" fillId="0" borderId="43" xfId="25" applyFont="1" applyBorder="1" applyAlignment="1">
      <alignment horizontal="center" vertical="center"/>
    </xf>
    <xf numFmtId="0" fontId="11" fillId="0" borderId="43" xfId="25" applyFont="1" applyBorder="1" applyAlignment="1">
      <alignment horizontal="center" vertical="center"/>
    </xf>
  </cellXfs>
  <cellStyles count="27">
    <cellStyle name="差_5.中央部门决算（草案)-1" xfId="9"/>
    <cellStyle name="差_出版署2010年度中央部门决算草案" xfId="2"/>
    <cellStyle name="差_全国友协2010年度中央部门决算（草案）" xfId="10"/>
    <cellStyle name="差_司法部2010年度中央部门决算（草案）报" xfId="12"/>
    <cellStyle name="常规" xfId="0" builtinId="0"/>
    <cellStyle name="常规 2" xfId="13"/>
    <cellStyle name="常规 2 2" xfId="23"/>
    <cellStyle name="常规 3" xfId="14"/>
    <cellStyle name="常规 3 2" xfId="24"/>
    <cellStyle name="常规 4" xfId="11"/>
    <cellStyle name="常规 5" xfId="15"/>
    <cellStyle name="常规 5 2" xfId="4"/>
    <cellStyle name="常规 6" xfId="3"/>
    <cellStyle name="常规 7" xfId="16"/>
    <cellStyle name="常规 8" xfId="5"/>
    <cellStyle name="常规 9" xfId="6"/>
    <cellStyle name="常规_2007年行政单位基层表样表" xfId="1"/>
    <cellStyle name="常规_2012年预算公开分析表（26个部门财政拨款三公经费）" xfId="7"/>
    <cellStyle name="常规_财预(2013)309号附件" xfId="25"/>
    <cellStyle name="常规_事业单位部门决算报表（讨论稿） 2" xfId="8"/>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千位分隔[0] 2" xfId="26"/>
    <cellStyle name="样式 1" xfId="21"/>
    <cellStyle name="样式 1 2"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workbookViewId="0">
      <selection activeCell="F18" sqref="F18"/>
    </sheetView>
  </sheetViews>
  <sheetFormatPr defaultColWidth="9" defaultRowHeight="14.25"/>
  <cols>
    <col min="1" max="1" width="50.625" style="93" customWidth="1"/>
    <col min="2" max="2" width="4" style="93" customWidth="1"/>
    <col min="3" max="3" width="15.625" style="93" customWidth="1"/>
    <col min="4" max="4" width="50.625" style="93" customWidth="1"/>
    <col min="5" max="5" width="3.5" style="93" customWidth="1"/>
    <col min="6" max="6" width="15.625" style="93" customWidth="1"/>
    <col min="7" max="8" width="9" style="94"/>
    <col min="9" max="16384" width="9" style="93"/>
  </cols>
  <sheetData>
    <row r="1" spans="1:8">
      <c r="A1" s="95"/>
    </row>
    <row r="2" spans="1:8" s="91" customFormat="1" ht="18" customHeight="1">
      <c r="A2" s="175" t="s">
        <v>0</v>
      </c>
      <c r="B2" s="175"/>
      <c r="C2" s="175"/>
      <c r="D2" s="175"/>
      <c r="E2" s="175"/>
      <c r="F2" s="175"/>
      <c r="G2" s="123"/>
      <c r="H2" s="123"/>
    </row>
    <row r="3" spans="1:8" ht="9.9499999999999993" customHeight="1">
      <c r="A3" s="96"/>
      <c r="B3" s="96"/>
      <c r="C3" s="96"/>
      <c r="D3" s="96"/>
      <c r="E3" s="96"/>
      <c r="F3" s="7" t="s">
        <v>1</v>
      </c>
    </row>
    <row r="4" spans="1:8" ht="15" customHeight="1">
      <c r="A4" s="8" t="s">
        <v>2</v>
      </c>
      <c r="B4" s="96"/>
      <c r="C4" s="96"/>
      <c r="D4" s="96"/>
      <c r="E4" s="96"/>
      <c r="F4" s="7" t="s">
        <v>3</v>
      </c>
    </row>
    <row r="5" spans="1:8" s="92" customFormat="1" ht="21.95" customHeight="1">
      <c r="A5" s="176" t="s">
        <v>4</v>
      </c>
      <c r="B5" s="177"/>
      <c r="C5" s="177"/>
      <c r="D5" s="178" t="s">
        <v>5</v>
      </c>
      <c r="E5" s="177"/>
      <c r="F5" s="179"/>
      <c r="G5" s="124"/>
      <c r="H5" s="124"/>
    </row>
    <row r="6" spans="1:8" s="92" customFormat="1" ht="21.95" customHeight="1">
      <c r="A6" s="146" t="s">
        <v>6</v>
      </c>
      <c r="B6" s="147" t="s">
        <v>7</v>
      </c>
      <c r="C6" s="97" t="s">
        <v>8</v>
      </c>
      <c r="D6" s="148" t="s">
        <v>6</v>
      </c>
      <c r="E6" s="147" t="s">
        <v>7</v>
      </c>
      <c r="F6" s="144" t="s">
        <v>8</v>
      </c>
      <c r="G6" s="124"/>
      <c r="H6" s="124"/>
    </row>
    <row r="7" spans="1:8" s="92" customFormat="1" ht="21.95" customHeight="1">
      <c r="A7" s="146" t="s">
        <v>9</v>
      </c>
      <c r="B7" s="97"/>
      <c r="C7" s="148" t="s">
        <v>10</v>
      </c>
      <c r="D7" s="148" t="s">
        <v>9</v>
      </c>
      <c r="E7" s="97"/>
      <c r="F7" s="149" t="s">
        <v>11</v>
      </c>
      <c r="G7" s="124"/>
      <c r="H7" s="124"/>
    </row>
    <row r="8" spans="1:8" s="92" customFormat="1" ht="21.95" customHeight="1">
      <c r="A8" s="150" t="s">
        <v>12</v>
      </c>
      <c r="B8" s="151" t="s">
        <v>10</v>
      </c>
      <c r="C8" s="103">
        <v>5821.41</v>
      </c>
      <c r="D8" s="152" t="s">
        <v>13</v>
      </c>
      <c r="E8" s="151" t="s">
        <v>14</v>
      </c>
      <c r="F8" s="106">
        <v>5820.82</v>
      </c>
      <c r="G8" s="124"/>
      <c r="H8" s="124"/>
    </row>
    <row r="9" spans="1:8" s="92" customFormat="1" ht="21.95" customHeight="1">
      <c r="A9" s="107" t="s">
        <v>15</v>
      </c>
      <c r="B9" s="151" t="s">
        <v>11</v>
      </c>
      <c r="C9" s="103"/>
      <c r="D9" s="152" t="s">
        <v>16</v>
      </c>
      <c r="E9" s="151" t="s">
        <v>17</v>
      </c>
      <c r="F9" s="106"/>
      <c r="G9" s="124"/>
      <c r="H9" s="124"/>
    </row>
    <row r="10" spans="1:8" s="92" customFormat="1" ht="21.95" customHeight="1">
      <c r="A10" s="107" t="s">
        <v>18</v>
      </c>
      <c r="B10" s="151" t="s">
        <v>19</v>
      </c>
      <c r="C10" s="103"/>
      <c r="D10" s="152" t="s">
        <v>20</v>
      </c>
      <c r="E10" s="151" t="s">
        <v>21</v>
      </c>
      <c r="F10" s="106"/>
      <c r="G10" s="124"/>
      <c r="H10" s="124"/>
    </row>
    <row r="11" spans="1:8" s="92" customFormat="1" ht="21.95" customHeight="1">
      <c r="A11" s="107" t="s">
        <v>22</v>
      </c>
      <c r="B11" s="151" t="s">
        <v>23</v>
      </c>
      <c r="C11" s="103"/>
      <c r="D11" s="152" t="s">
        <v>24</v>
      </c>
      <c r="E11" s="151" t="s">
        <v>25</v>
      </c>
      <c r="F11" s="106"/>
      <c r="G11" s="124"/>
      <c r="H11" s="124"/>
    </row>
    <row r="12" spans="1:8" s="92" customFormat="1" ht="21.95" customHeight="1">
      <c r="A12" s="107" t="s">
        <v>26</v>
      </c>
      <c r="B12" s="151" t="s">
        <v>27</v>
      </c>
      <c r="C12" s="103"/>
      <c r="D12" s="152" t="s">
        <v>28</v>
      </c>
      <c r="E12" s="151" t="s">
        <v>29</v>
      </c>
      <c r="F12" s="106"/>
      <c r="G12" s="124"/>
      <c r="H12" s="124"/>
    </row>
    <row r="13" spans="1:8" s="92" customFormat="1" ht="21.95" customHeight="1">
      <c r="A13" s="107" t="s">
        <v>30</v>
      </c>
      <c r="B13" s="151" t="s">
        <v>31</v>
      </c>
      <c r="C13" s="103"/>
      <c r="D13" s="152" t="s">
        <v>32</v>
      </c>
      <c r="E13" s="151" t="s">
        <v>33</v>
      </c>
      <c r="F13" s="106"/>
      <c r="G13" s="124"/>
      <c r="H13" s="124"/>
    </row>
    <row r="14" spans="1:8" s="92" customFormat="1" ht="21.95" customHeight="1">
      <c r="A14" s="107"/>
      <c r="B14" s="151" t="s">
        <v>34</v>
      </c>
      <c r="C14" s="103"/>
      <c r="D14" s="108" t="s">
        <v>35</v>
      </c>
      <c r="E14" s="151" t="s">
        <v>36</v>
      </c>
      <c r="F14" s="106"/>
      <c r="G14" s="124"/>
      <c r="H14" s="124"/>
    </row>
    <row r="15" spans="1:8" s="92" customFormat="1" ht="21.95" customHeight="1">
      <c r="A15" s="102"/>
      <c r="B15" s="151" t="s">
        <v>37</v>
      </c>
      <c r="C15" s="109"/>
      <c r="D15" s="110"/>
      <c r="E15" s="151" t="s">
        <v>38</v>
      </c>
      <c r="F15" s="112"/>
      <c r="G15" s="124"/>
      <c r="H15" s="124"/>
    </row>
    <row r="16" spans="1:8" s="92" customFormat="1" ht="21.95" customHeight="1">
      <c r="A16" s="153" t="s">
        <v>39</v>
      </c>
      <c r="B16" s="151" t="s">
        <v>40</v>
      </c>
      <c r="C16" s="103">
        <v>5821.41</v>
      </c>
      <c r="D16" s="154" t="s">
        <v>41</v>
      </c>
      <c r="E16" s="151" t="s">
        <v>42</v>
      </c>
      <c r="F16" s="103">
        <v>5820.82</v>
      </c>
      <c r="G16" s="124"/>
      <c r="H16" s="124"/>
    </row>
    <row r="17" spans="1:8" s="92" customFormat="1" ht="21.95" customHeight="1">
      <c r="A17" s="102" t="s">
        <v>43</v>
      </c>
      <c r="B17" s="151" t="s">
        <v>44</v>
      </c>
      <c r="C17" s="103"/>
      <c r="D17" s="110" t="s">
        <v>45</v>
      </c>
      <c r="E17" s="151" t="s">
        <v>46</v>
      </c>
      <c r="F17" s="116"/>
      <c r="G17" s="124"/>
      <c r="H17" s="124"/>
    </row>
    <row r="18" spans="1:8" s="92" customFormat="1" ht="21.95" customHeight="1">
      <c r="A18" s="102" t="s">
        <v>47</v>
      </c>
      <c r="B18" s="151" t="s">
        <v>48</v>
      </c>
      <c r="C18" s="103"/>
      <c r="D18" s="110" t="s">
        <v>49</v>
      </c>
      <c r="E18" s="151" t="s">
        <v>50</v>
      </c>
      <c r="F18" s="116">
        <v>0.32</v>
      </c>
      <c r="G18" s="124"/>
      <c r="H18" s="124"/>
    </row>
    <row r="19" spans="1:8" s="92" customFormat="1" ht="21.95" customHeight="1">
      <c r="A19" s="145"/>
      <c r="B19" s="151" t="s">
        <v>51</v>
      </c>
      <c r="C19" s="118"/>
      <c r="D19" s="119"/>
      <c r="E19" s="151" t="s">
        <v>52</v>
      </c>
      <c r="F19" s="121"/>
      <c r="G19" s="124"/>
      <c r="H19" s="124"/>
    </row>
    <row r="20" spans="1:8" ht="21.95" customHeight="1">
      <c r="A20" s="155" t="s">
        <v>53</v>
      </c>
      <c r="B20" s="151" t="s">
        <v>54</v>
      </c>
      <c r="C20" s="103">
        <v>5821.41</v>
      </c>
      <c r="D20" s="156" t="s">
        <v>53</v>
      </c>
      <c r="E20" s="151" t="s">
        <v>55</v>
      </c>
      <c r="F20" s="103">
        <v>5821.41</v>
      </c>
    </row>
    <row r="21" spans="1:8" ht="29.25" customHeight="1">
      <c r="A21" s="180" t="s">
        <v>56</v>
      </c>
      <c r="B21" s="181"/>
      <c r="C21" s="181"/>
      <c r="D21" s="181"/>
      <c r="E21" s="181"/>
      <c r="F21" s="181"/>
    </row>
  </sheetData>
  <mergeCells count="4">
    <mergeCell ref="A2:F2"/>
    <mergeCell ref="A5:C5"/>
    <mergeCell ref="D5:F5"/>
    <mergeCell ref="A21:F21"/>
  </mergeCells>
  <phoneticPr fontId="11" type="noConversion"/>
  <printOptions horizontalCentered="1"/>
  <pageMargins left="0.35433070866141703" right="0.35433070866141703" top="0.59055118110236204" bottom="0.78740157480314998" header="0.511811023622047" footer="0.196850393700787"/>
  <pageSetup paperSize="9" scale="77"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I36"/>
  <sheetViews>
    <sheetView topLeftCell="A16" workbookViewId="0">
      <selection activeCell="B9" sqref="B9"/>
    </sheetView>
  </sheetViews>
  <sheetFormatPr defaultColWidth="9" defaultRowHeight="14.25"/>
  <cols>
    <col min="1" max="1" width="14.5" style="128" customWidth="1"/>
    <col min="2" max="2" width="24" style="128" customWidth="1"/>
    <col min="3" max="9" width="13.625" style="128" customWidth="1"/>
    <col min="10" max="16384" width="9" style="128"/>
  </cols>
  <sheetData>
    <row r="1" spans="1:9" s="125" customFormat="1" ht="20.25">
      <c r="B1" s="194"/>
      <c r="C1" s="194"/>
      <c r="D1" s="194"/>
      <c r="E1" s="194"/>
      <c r="F1" s="194"/>
      <c r="G1" s="194"/>
      <c r="H1" s="194"/>
      <c r="I1" s="194"/>
    </row>
    <row r="2" spans="1:9">
      <c r="B2" s="161"/>
      <c r="C2" s="161"/>
      <c r="D2" s="129"/>
      <c r="E2" s="129"/>
      <c r="F2" s="129"/>
      <c r="G2" s="129"/>
      <c r="H2" s="129"/>
      <c r="I2" s="7" t="s">
        <v>57</v>
      </c>
    </row>
    <row r="3" spans="1:9">
      <c r="A3" s="162" t="s">
        <v>244</v>
      </c>
      <c r="B3" s="161"/>
      <c r="C3" s="161"/>
      <c r="D3" s="129"/>
      <c r="E3" s="130"/>
      <c r="F3" s="129"/>
      <c r="G3" s="129"/>
      <c r="H3" s="129"/>
      <c r="I3" s="7" t="s">
        <v>3</v>
      </c>
    </row>
    <row r="4" spans="1:9" s="126" customFormat="1" ht="22.5" customHeight="1">
      <c r="A4" s="195" t="s">
        <v>6</v>
      </c>
      <c r="B4" s="196"/>
      <c r="C4" s="186" t="s">
        <v>39</v>
      </c>
      <c r="D4" s="198" t="s">
        <v>58</v>
      </c>
      <c r="E4" s="186" t="s">
        <v>59</v>
      </c>
      <c r="F4" s="186" t="s">
        <v>60</v>
      </c>
      <c r="G4" s="186" t="s">
        <v>61</v>
      </c>
      <c r="H4" s="186" t="s">
        <v>62</v>
      </c>
      <c r="I4" s="189" t="s">
        <v>63</v>
      </c>
    </row>
    <row r="5" spans="1:9" s="126" customFormat="1" ht="22.5" customHeight="1">
      <c r="A5" s="192" t="s">
        <v>64</v>
      </c>
      <c r="B5" s="197" t="s">
        <v>65</v>
      </c>
      <c r="C5" s="187"/>
      <c r="D5" s="199"/>
      <c r="E5" s="187"/>
      <c r="F5" s="187"/>
      <c r="G5" s="187"/>
      <c r="H5" s="187"/>
      <c r="I5" s="190"/>
    </row>
    <row r="6" spans="1:9" s="126" customFormat="1" ht="22.5" customHeight="1">
      <c r="A6" s="193"/>
      <c r="B6" s="188"/>
      <c r="C6" s="188"/>
      <c r="D6" s="200"/>
      <c r="E6" s="188"/>
      <c r="F6" s="188"/>
      <c r="G6" s="188"/>
      <c r="H6" s="188"/>
      <c r="I6" s="191"/>
    </row>
    <row r="7" spans="1:9" ht="22.5" customHeight="1">
      <c r="A7" s="182" t="s">
        <v>66</v>
      </c>
      <c r="B7" s="183"/>
      <c r="C7" s="157" t="s">
        <v>10</v>
      </c>
      <c r="D7" s="157" t="s">
        <v>11</v>
      </c>
      <c r="E7" s="157" t="s">
        <v>19</v>
      </c>
      <c r="F7" s="157" t="s">
        <v>23</v>
      </c>
      <c r="G7" s="157" t="s">
        <v>27</v>
      </c>
      <c r="H7" s="157" t="s">
        <v>31</v>
      </c>
      <c r="I7" s="143" t="s">
        <v>34</v>
      </c>
    </row>
    <row r="8" spans="1:9" ht="22.5" customHeight="1">
      <c r="A8" s="184" t="s">
        <v>53</v>
      </c>
      <c r="B8" s="185"/>
      <c r="C8" s="169">
        <v>5821.41</v>
      </c>
      <c r="D8" s="169">
        <v>5821.41</v>
      </c>
      <c r="E8" s="141"/>
      <c r="F8" s="141"/>
      <c r="G8" s="141"/>
      <c r="H8" s="141"/>
      <c r="I8" s="142"/>
    </row>
    <row r="9" spans="1:9" ht="22.5" customHeight="1">
      <c r="A9" s="168">
        <v>201</v>
      </c>
      <c r="B9" s="174" t="s">
        <v>257</v>
      </c>
      <c r="C9" s="170">
        <v>135.24799999999999</v>
      </c>
      <c r="D9" s="170">
        <v>135.24799999999999</v>
      </c>
      <c r="E9" s="170"/>
      <c r="F9" s="133"/>
      <c r="G9" s="133"/>
      <c r="H9" s="133"/>
      <c r="I9" s="133"/>
    </row>
    <row r="10" spans="1:9" ht="22.5" customHeight="1">
      <c r="A10" s="168">
        <v>20105</v>
      </c>
      <c r="B10" s="168" t="s">
        <v>248</v>
      </c>
      <c r="C10" s="170">
        <v>45</v>
      </c>
      <c r="D10" s="170">
        <v>45</v>
      </c>
      <c r="E10" s="170"/>
      <c r="F10" s="133"/>
      <c r="G10" s="133"/>
      <c r="H10" s="133"/>
      <c r="I10" s="133"/>
    </row>
    <row r="11" spans="1:9" ht="22.5" customHeight="1">
      <c r="A11" s="168">
        <v>2010505</v>
      </c>
      <c r="B11" s="168" t="s">
        <v>249</v>
      </c>
      <c r="C11" s="170">
        <v>45</v>
      </c>
      <c r="D11" s="170">
        <v>45</v>
      </c>
      <c r="E11" s="170"/>
      <c r="F11" s="133"/>
      <c r="G11" s="133"/>
      <c r="H11" s="133"/>
      <c r="I11" s="133"/>
    </row>
    <row r="12" spans="1:9" ht="22.5" customHeight="1">
      <c r="A12" s="168">
        <v>20199</v>
      </c>
      <c r="B12" s="168" t="s">
        <v>68</v>
      </c>
      <c r="C12" s="170">
        <v>90.248000000000005</v>
      </c>
      <c r="D12" s="170">
        <v>90.248000000000005</v>
      </c>
      <c r="E12" s="170"/>
      <c r="F12" s="133"/>
      <c r="G12" s="133"/>
      <c r="H12" s="133"/>
      <c r="I12" s="133"/>
    </row>
    <row r="13" spans="1:9" ht="22.5" customHeight="1">
      <c r="A13" s="168">
        <v>2019999</v>
      </c>
      <c r="B13" s="168" t="s">
        <v>69</v>
      </c>
      <c r="C13" s="170">
        <v>90.248000000000005</v>
      </c>
      <c r="D13" s="170">
        <v>90.248000000000005</v>
      </c>
      <c r="E13" s="170"/>
      <c r="F13" s="133"/>
      <c r="G13" s="133"/>
      <c r="H13" s="133"/>
      <c r="I13" s="133"/>
    </row>
    <row r="14" spans="1:9" ht="22.5" customHeight="1">
      <c r="A14" s="168">
        <v>208</v>
      </c>
      <c r="B14" s="168" t="s">
        <v>70</v>
      </c>
      <c r="C14" s="170">
        <v>14.3439</v>
      </c>
      <c r="D14" s="170">
        <v>14.3439</v>
      </c>
      <c r="E14" s="170"/>
      <c r="F14" s="133"/>
      <c r="G14" s="133"/>
      <c r="H14" s="133"/>
      <c r="I14" s="133"/>
    </row>
    <row r="15" spans="1:9" ht="22.5" customHeight="1">
      <c r="A15" s="168">
        <v>20808</v>
      </c>
      <c r="B15" s="168" t="s">
        <v>71</v>
      </c>
      <c r="C15" s="170">
        <v>5.7380000000000004</v>
      </c>
      <c r="D15" s="170">
        <v>5.7380000000000004</v>
      </c>
      <c r="E15" s="170"/>
      <c r="F15" s="133"/>
      <c r="G15" s="133"/>
      <c r="H15" s="133"/>
      <c r="I15" s="133"/>
    </row>
    <row r="16" spans="1:9" ht="22.5" customHeight="1">
      <c r="A16" s="168">
        <v>2080801</v>
      </c>
      <c r="B16" s="168" t="s">
        <v>72</v>
      </c>
      <c r="C16" s="170">
        <v>5.7380000000000004</v>
      </c>
      <c r="D16" s="170">
        <v>5.7380000000000004</v>
      </c>
      <c r="E16" s="170"/>
      <c r="F16" s="133"/>
      <c r="G16" s="133"/>
      <c r="H16" s="133"/>
      <c r="I16" s="133"/>
    </row>
    <row r="17" spans="1:9" ht="22.5" customHeight="1">
      <c r="A17" s="168">
        <v>20811</v>
      </c>
      <c r="B17" s="168" t="s">
        <v>73</v>
      </c>
      <c r="C17" s="170">
        <v>8.6059000000000001</v>
      </c>
      <c r="D17" s="170">
        <v>8.6059000000000001</v>
      </c>
      <c r="E17" s="170"/>
      <c r="F17" s="133"/>
      <c r="G17" s="133"/>
      <c r="H17" s="133"/>
      <c r="I17" s="133"/>
    </row>
    <row r="18" spans="1:9" ht="22.5" customHeight="1">
      <c r="A18" s="168">
        <v>2081199</v>
      </c>
      <c r="B18" s="168" t="s">
        <v>74</v>
      </c>
      <c r="C18" s="170">
        <v>8.6059000000000001</v>
      </c>
      <c r="D18" s="170">
        <v>8.6059000000000001</v>
      </c>
      <c r="E18" s="170"/>
      <c r="F18" s="133"/>
      <c r="G18" s="133"/>
      <c r="H18" s="133"/>
      <c r="I18" s="133"/>
    </row>
    <row r="19" spans="1:9" ht="22.5" customHeight="1">
      <c r="A19" s="168">
        <v>210</v>
      </c>
      <c r="B19" s="168" t="s">
        <v>250</v>
      </c>
      <c r="C19" s="170">
        <v>41.275199999999998</v>
      </c>
      <c r="D19" s="170">
        <v>41.275199999999998</v>
      </c>
      <c r="E19" s="170"/>
      <c r="F19" s="133"/>
      <c r="G19" s="133"/>
      <c r="H19" s="133"/>
      <c r="I19" s="133"/>
    </row>
    <row r="20" spans="1:9" ht="22.5" customHeight="1">
      <c r="A20" s="168">
        <v>21012</v>
      </c>
      <c r="B20" s="168" t="s">
        <v>251</v>
      </c>
      <c r="C20" s="170">
        <v>41.275199999999998</v>
      </c>
      <c r="D20" s="170">
        <v>41.275199999999998</v>
      </c>
      <c r="E20" s="170"/>
      <c r="F20" s="133"/>
      <c r="G20" s="133"/>
      <c r="H20" s="133"/>
      <c r="I20" s="133"/>
    </row>
    <row r="21" spans="1:9" ht="22.5" customHeight="1">
      <c r="A21" s="168">
        <v>2101201</v>
      </c>
      <c r="B21" s="168" t="s">
        <v>252</v>
      </c>
      <c r="C21" s="170">
        <v>41.275199999999998</v>
      </c>
      <c r="D21" s="170">
        <v>41.275199999999998</v>
      </c>
      <c r="E21" s="170"/>
      <c r="F21" s="133"/>
      <c r="G21" s="133"/>
      <c r="H21" s="133"/>
      <c r="I21" s="133"/>
    </row>
    <row r="22" spans="1:9" ht="22.5" customHeight="1">
      <c r="A22" s="168">
        <v>211</v>
      </c>
      <c r="B22" s="168" t="s">
        <v>75</v>
      </c>
      <c r="C22" s="170">
        <v>5564.5072749999999</v>
      </c>
      <c r="D22" s="170">
        <v>5564.5072749999999</v>
      </c>
      <c r="E22" s="170"/>
      <c r="F22" s="133"/>
      <c r="G22" s="133"/>
      <c r="H22" s="133"/>
      <c r="I22" s="133"/>
    </row>
    <row r="23" spans="1:9" ht="22.5" customHeight="1">
      <c r="A23" s="168">
        <v>21101</v>
      </c>
      <c r="B23" s="168" t="s">
        <v>76</v>
      </c>
      <c r="C23" s="170">
        <v>1233.6950750000001</v>
      </c>
      <c r="D23" s="170">
        <v>1233.6950750000001</v>
      </c>
      <c r="E23" s="170"/>
      <c r="F23" s="133"/>
      <c r="G23" s="133"/>
      <c r="H23" s="133"/>
      <c r="I23" s="133"/>
    </row>
    <row r="24" spans="1:9" ht="22.5" customHeight="1">
      <c r="A24" s="168">
        <v>2110101</v>
      </c>
      <c r="B24" s="168" t="s">
        <v>77</v>
      </c>
      <c r="C24" s="170">
        <v>1099.8950749999999</v>
      </c>
      <c r="D24" s="170">
        <v>1099.8950749999999</v>
      </c>
      <c r="E24" s="170"/>
      <c r="F24" s="133"/>
      <c r="G24" s="133"/>
      <c r="H24" s="133"/>
      <c r="I24" s="133"/>
    </row>
    <row r="25" spans="1:9" ht="22.5" customHeight="1">
      <c r="A25" s="168">
        <v>2110102</v>
      </c>
      <c r="B25" s="168" t="s">
        <v>78</v>
      </c>
      <c r="C25" s="170">
        <v>16</v>
      </c>
      <c r="D25" s="170">
        <v>16</v>
      </c>
      <c r="E25" s="170"/>
      <c r="F25" s="133"/>
      <c r="G25" s="133"/>
      <c r="H25" s="133"/>
      <c r="I25" s="133"/>
    </row>
    <row r="26" spans="1:9" ht="22.5" customHeight="1">
      <c r="A26" s="168">
        <v>2110199</v>
      </c>
      <c r="B26" s="168" t="s">
        <v>79</v>
      </c>
      <c r="C26" s="170">
        <v>117.8</v>
      </c>
      <c r="D26" s="170">
        <v>117.8</v>
      </c>
      <c r="E26" s="170"/>
      <c r="F26" s="133"/>
      <c r="G26" s="133"/>
      <c r="H26" s="133"/>
      <c r="I26" s="133"/>
    </row>
    <row r="27" spans="1:9" ht="22.5" customHeight="1">
      <c r="A27" s="168">
        <v>21102</v>
      </c>
      <c r="B27" s="168" t="s">
        <v>253</v>
      </c>
      <c r="C27" s="170">
        <v>27</v>
      </c>
      <c r="D27" s="170">
        <v>27</v>
      </c>
      <c r="E27" s="170"/>
      <c r="F27" s="133"/>
      <c r="G27" s="133"/>
      <c r="H27" s="133"/>
      <c r="I27" s="133"/>
    </row>
    <row r="28" spans="1:9" ht="22.5" customHeight="1">
      <c r="A28" s="168">
        <v>2110299</v>
      </c>
      <c r="B28" s="168" t="s">
        <v>254</v>
      </c>
      <c r="C28" s="170">
        <v>27</v>
      </c>
      <c r="D28" s="170">
        <v>27</v>
      </c>
      <c r="E28" s="170"/>
      <c r="F28" s="133"/>
      <c r="G28" s="133"/>
      <c r="H28" s="133"/>
      <c r="I28" s="133"/>
    </row>
    <row r="29" spans="1:9" ht="22.5" customHeight="1">
      <c r="A29" s="168">
        <v>21103</v>
      </c>
      <c r="B29" s="168" t="s">
        <v>80</v>
      </c>
      <c r="C29" s="170">
        <v>3568.8121999999998</v>
      </c>
      <c r="D29" s="170">
        <v>3568.8121999999998</v>
      </c>
      <c r="E29" s="170"/>
      <c r="F29" s="133"/>
      <c r="G29" s="133"/>
      <c r="H29" s="133"/>
      <c r="I29" s="133"/>
    </row>
    <row r="30" spans="1:9" ht="22.5" customHeight="1">
      <c r="A30" s="168">
        <v>2110302</v>
      </c>
      <c r="B30" s="168" t="s">
        <v>81</v>
      </c>
      <c r="C30" s="170">
        <v>3440.0621999999998</v>
      </c>
      <c r="D30" s="170">
        <v>3440.0621999999998</v>
      </c>
      <c r="E30" s="170"/>
      <c r="F30" s="133"/>
      <c r="G30" s="133"/>
      <c r="H30" s="133"/>
      <c r="I30" s="133"/>
    </row>
    <row r="31" spans="1:9" ht="22.5" customHeight="1">
      <c r="A31" s="168">
        <v>2110399</v>
      </c>
      <c r="B31" s="168" t="s">
        <v>82</v>
      </c>
      <c r="C31" s="170">
        <v>128.75</v>
      </c>
      <c r="D31" s="170">
        <v>128.75</v>
      </c>
      <c r="E31" s="170"/>
      <c r="F31" s="133"/>
      <c r="G31" s="133"/>
      <c r="H31" s="133"/>
      <c r="I31" s="133"/>
    </row>
    <row r="32" spans="1:9" ht="22.5" customHeight="1">
      <c r="A32" s="168">
        <v>21104</v>
      </c>
      <c r="B32" s="168" t="s">
        <v>83</v>
      </c>
      <c r="C32" s="170">
        <v>735</v>
      </c>
      <c r="D32" s="170">
        <v>735</v>
      </c>
      <c r="E32" s="170"/>
      <c r="F32" s="133"/>
      <c r="G32" s="133"/>
      <c r="H32" s="133"/>
      <c r="I32" s="133"/>
    </row>
    <row r="33" spans="1:9" ht="22.5" customHeight="1">
      <c r="A33" s="168">
        <v>2110402</v>
      </c>
      <c r="B33" s="168" t="s">
        <v>84</v>
      </c>
      <c r="C33" s="170">
        <v>735</v>
      </c>
      <c r="D33" s="170">
        <v>735</v>
      </c>
      <c r="E33" s="170"/>
      <c r="F33" s="133"/>
      <c r="G33" s="133"/>
      <c r="H33" s="133"/>
      <c r="I33" s="133"/>
    </row>
    <row r="34" spans="1:9" ht="22.5" customHeight="1">
      <c r="A34" s="168">
        <v>221</v>
      </c>
      <c r="B34" s="168" t="s">
        <v>255</v>
      </c>
      <c r="C34" s="170">
        <v>66.040272000000002</v>
      </c>
      <c r="D34" s="170">
        <v>66.040272000000002</v>
      </c>
      <c r="E34" s="170"/>
      <c r="F34" s="133"/>
      <c r="G34" s="133"/>
      <c r="H34" s="133"/>
      <c r="I34" s="133"/>
    </row>
    <row r="35" spans="1:9" ht="22.5" customHeight="1">
      <c r="A35" s="168">
        <v>22102</v>
      </c>
      <c r="B35" s="168" t="s">
        <v>256</v>
      </c>
      <c r="C35" s="170">
        <v>66.040272000000002</v>
      </c>
      <c r="D35" s="170">
        <v>66.040272000000002</v>
      </c>
      <c r="E35" s="170"/>
      <c r="F35" s="133"/>
      <c r="G35" s="133"/>
      <c r="H35" s="133"/>
      <c r="I35" s="133"/>
    </row>
    <row r="36" spans="1:9" ht="30.75" customHeight="1">
      <c r="A36" s="168">
        <v>2210201</v>
      </c>
      <c r="B36" s="168" t="s">
        <v>153</v>
      </c>
      <c r="C36" s="171">
        <v>66.040272000000002</v>
      </c>
      <c r="D36" s="171">
        <v>66.040272000000002</v>
      </c>
      <c r="E36" s="171"/>
      <c r="F36" s="171"/>
      <c r="G36" s="171"/>
      <c r="H36" s="171"/>
      <c r="I36" s="171"/>
    </row>
  </sheetData>
  <mergeCells count="13">
    <mergeCell ref="B1:I1"/>
    <mergeCell ref="A4:B4"/>
    <mergeCell ref="B5:B6"/>
    <mergeCell ref="C4:C6"/>
    <mergeCell ref="D4:D6"/>
    <mergeCell ref="E4:E6"/>
    <mergeCell ref="F4:F6"/>
    <mergeCell ref="A7:B7"/>
    <mergeCell ref="A8:B8"/>
    <mergeCell ref="G4:G6"/>
    <mergeCell ref="H4:H6"/>
    <mergeCell ref="I4:I6"/>
    <mergeCell ref="A5:A6"/>
  </mergeCells>
  <phoneticPr fontId="1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M40"/>
  <sheetViews>
    <sheetView workbookViewId="0">
      <selection activeCell="E9" sqref="E9:G36"/>
    </sheetView>
  </sheetViews>
  <sheetFormatPr defaultColWidth="9" defaultRowHeight="14.25"/>
  <cols>
    <col min="1" max="1" width="5.375" style="128" customWidth="1"/>
    <col min="2" max="2" width="5.625" style="128" customWidth="1"/>
    <col min="3" max="3" width="4.75" style="128" customWidth="1"/>
    <col min="4" max="4" width="25" style="128" customWidth="1"/>
    <col min="5" max="5" width="19.625" style="128" customWidth="1"/>
    <col min="6" max="6" width="14.625" style="128" customWidth="1"/>
    <col min="7" max="7" width="19.125" style="128" customWidth="1"/>
    <col min="8" max="10" width="14.625" style="128" customWidth="1"/>
    <col min="11" max="11" width="16.25" style="128" hidden="1" customWidth="1"/>
    <col min="12" max="12" width="12.625" style="128" hidden="1" customWidth="1"/>
    <col min="13" max="13" width="17.125" style="128" hidden="1" customWidth="1"/>
    <col min="14" max="16384" width="9" style="128"/>
  </cols>
  <sheetData>
    <row r="1" spans="1:13" s="125" customFormat="1" ht="20.25">
      <c r="B1" s="194" t="s">
        <v>85</v>
      </c>
      <c r="C1" s="194"/>
      <c r="D1" s="194"/>
      <c r="E1" s="194"/>
      <c r="F1" s="194"/>
      <c r="G1" s="194"/>
      <c r="H1" s="194"/>
      <c r="I1" s="194"/>
      <c r="J1" s="194"/>
    </row>
    <row r="2" spans="1:13">
      <c r="B2" s="129"/>
      <c r="C2" s="129"/>
      <c r="D2" s="129"/>
      <c r="E2" s="129"/>
      <c r="F2" s="129"/>
      <c r="G2" s="129"/>
      <c r="H2" s="129"/>
      <c r="I2" s="129"/>
      <c r="J2" s="7" t="s">
        <v>86</v>
      </c>
    </row>
    <row r="3" spans="1:13" ht="14.25" customHeight="1">
      <c r="A3" s="162" t="s">
        <v>245</v>
      </c>
      <c r="B3" s="162"/>
      <c r="C3" s="162"/>
      <c r="D3" s="161"/>
      <c r="E3" s="162"/>
      <c r="F3" s="129"/>
      <c r="G3" s="130"/>
      <c r="H3" s="129"/>
      <c r="I3" s="129"/>
      <c r="J3" s="7" t="s">
        <v>3</v>
      </c>
    </row>
    <row r="4" spans="1:13" s="126" customFormat="1" ht="22.5" customHeight="1">
      <c r="A4" s="201" t="s">
        <v>6</v>
      </c>
      <c r="B4" s="202"/>
      <c r="C4" s="202"/>
      <c r="D4" s="202"/>
      <c r="E4" s="217" t="s">
        <v>41</v>
      </c>
      <c r="F4" s="186" t="s">
        <v>87</v>
      </c>
      <c r="G4" s="220" t="s">
        <v>88</v>
      </c>
      <c r="H4" s="220" t="s">
        <v>89</v>
      </c>
      <c r="I4" s="223" t="s">
        <v>90</v>
      </c>
      <c r="J4" s="224" t="s">
        <v>91</v>
      </c>
      <c r="K4" s="136"/>
    </row>
    <row r="5" spans="1:13" s="126" customFormat="1" ht="22.5" customHeight="1">
      <c r="A5" s="227" t="s">
        <v>64</v>
      </c>
      <c r="B5" s="227"/>
      <c r="C5" s="227"/>
      <c r="D5" s="201" t="s">
        <v>65</v>
      </c>
      <c r="E5" s="218"/>
      <c r="F5" s="187"/>
      <c r="G5" s="221"/>
      <c r="H5" s="221"/>
      <c r="I5" s="221"/>
      <c r="J5" s="225"/>
      <c r="K5" s="136"/>
    </row>
    <row r="6" spans="1:13" s="126" customFormat="1" ht="22.5" customHeight="1">
      <c r="A6" s="227"/>
      <c r="B6" s="227"/>
      <c r="C6" s="227"/>
      <c r="D6" s="202"/>
      <c r="E6" s="219"/>
      <c r="F6" s="188"/>
      <c r="G6" s="222"/>
      <c r="H6" s="222"/>
      <c r="I6" s="222"/>
      <c r="J6" s="226"/>
      <c r="K6" s="136"/>
    </row>
    <row r="7" spans="1:13" s="127" customFormat="1" ht="22.5" customHeight="1">
      <c r="A7" s="203" t="s">
        <v>66</v>
      </c>
      <c r="B7" s="204"/>
      <c r="C7" s="204"/>
      <c r="D7" s="204"/>
      <c r="E7" s="158" t="s">
        <v>10</v>
      </c>
      <c r="F7" s="159" t="s">
        <v>11</v>
      </c>
      <c r="G7" s="159" t="s">
        <v>19</v>
      </c>
      <c r="H7" s="131" t="s">
        <v>23</v>
      </c>
      <c r="I7" s="131" t="s">
        <v>27</v>
      </c>
      <c r="J7" s="137" t="s">
        <v>31</v>
      </c>
      <c r="K7" s="138"/>
    </row>
    <row r="8" spans="1:13" ht="22.5" customHeight="1">
      <c r="A8" s="205" t="s">
        <v>53</v>
      </c>
      <c r="B8" s="206"/>
      <c r="C8" s="206"/>
      <c r="D8" s="206"/>
      <c r="E8" s="132">
        <v>5820.81</v>
      </c>
      <c r="F8" s="132">
        <v>1311.8</v>
      </c>
      <c r="G8" s="132">
        <v>4509.01</v>
      </c>
      <c r="H8" s="133"/>
      <c r="I8" s="133"/>
      <c r="J8" s="139"/>
      <c r="K8" s="140"/>
    </row>
    <row r="9" spans="1:13" ht="22.5" customHeight="1">
      <c r="A9" s="207">
        <v>201</v>
      </c>
      <c r="B9" s="208"/>
      <c r="C9" s="209"/>
      <c r="D9" s="166" t="s">
        <v>67</v>
      </c>
      <c r="E9" s="132">
        <f t="shared" ref="E9:E36" si="0">K9/10000</f>
        <v>135.24799999999999</v>
      </c>
      <c r="F9" s="132">
        <f t="shared" ref="F9:F36" si="1">L9/10000</f>
        <v>90.248000000000005</v>
      </c>
      <c r="G9" s="132">
        <f t="shared" ref="G9:G36" si="2">M9/10000</f>
        <v>45</v>
      </c>
      <c r="H9" s="132"/>
      <c r="I9" s="133"/>
      <c r="J9" s="139"/>
      <c r="K9" s="173">
        <v>1352480</v>
      </c>
      <c r="L9" s="167">
        <v>902480</v>
      </c>
      <c r="M9" s="167">
        <v>450000</v>
      </c>
    </row>
    <row r="10" spans="1:13" ht="22.5" customHeight="1">
      <c r="A10" s="207">
        <v>20105</v>
      </c>
      <c r="B10" s="208"/>
      <c r="C10" s="209"/>
      <c r="D10" s="166" t="s">
        <v>248</v>
      </c>
      <c r="E10" s="132">
        <f t="shared" si="0"/>
        <v>45</v>
      </c>
      <c r="F10" s="132">
        <f t="shared" si="1"/>
        <v>0</v>
      </c>
      <c r="G10" s="132">
        <f t="shared" si="2"/>
        <v>45</v>
      </c>
      <c r="H10" s="132"/>
      <c r="I10" s="133"/>
      <c r="J10" s="139"/>
      <c r="K10" s="173">
        <v>450000</v>
      </c>
      <c r="L10" s="128">
        <v>0</v>
      </c>
      <c r="M10" s="167">
        <v>450000</v>
      </c>
    </row>
    <row r="11" spans="1:13" ht="22.5" customHeight="1">
      <c r="A11" s="207">
        <v>2010505</v>
      </c>
      <c r="B11" s="208"/>
      <c r="C11" s="209"/>
      <c r="D11" s="166" t="s">
        <v>249</v>
      </c>
      <c r="E11" s="132">
        <f t="shared" si="0"/>
        <v>45</v>
      </c>
      <c r="F11" s="132">
        <f t="shared" si="1"/>
        <v>0</v>
      </c>
      <c r="G11" s="132">
        <f t="shared" si="2"/>
        <v>45</v>
      </c>
      <c r="H11" s="132"/>
      <c r="I11" s="133"/>
      <c r="J11" s="139"/>
      <c r="K11" s="173">
        <v>450000</v>
      </c>
      <c r="L11" s="128">
        <v>0</v>
      </c>
      <c r="M11" s="167">
        <v>450000</v>
      </c>
    </row>
    <row r="12" spans="1:13" ht="22.5" customHeight="1">
      <c r="A12" s="207">
        <v>20199</v>
      </c>
      <c r="B12" s="208"/>
      <c r="C12" s="209"/>
      <c r="D12" s="166" t="s">
        <v>68</v>
      </c>
      <c r="E12" s="132">
        <f t="shared" si="0"/>
        <v>90.248000000000005</v>
      </c>
      <c r="F12" s="132">
        <f t="shared" si="1"/>
        <v>90.248000000000005</v>
      </c>
      <c r="G12" s="132">
        <f t="shared" si="2"/>
        <v>0</v>
      </c>
      <c r="H12" s="132"/>
      <c r="I12" s="133"/>
      <c r="J12" s="139"/>
      <c r="K12" s="173">
        <v>902480</v>
      </c>
      <c r="L12" s="167">
        <v>902480</v>
      </c>
      <c r="M12" s="128">
        <v>0</v>
      </c>
    </row>
    <row r="13" spans="1:13" ht="22.5" customHeight="1">
      <c r="A13" s="207">
        <v>2019999</v>
      </c>
      <c r="B13" s="208"/>
      <c r="C13" s="209"/>
      <c r="D13" s="166" t="s">
        <v>69</v>
      </c>
      <c r="E13" s="132">
        <f t="shared" si="0"/>
        <v>90.248000000000005</v>
      </c>
      <c r="F13" s="132">
        <f t="shared" si="1"/>
        <v>90.248000000000005</v>
      </c>
      <c r="G13" s="132">
        <f t="shared" si="2"/>
        <v>0</v>
      </c>
      <c r="H13" s="132"/>
      <c r="I13" s="133"/>
      <c r="J13" s="139"/>
      <c r="K13" s="173">
        <v>902480</v>
      </c>
      <c r="L13" s="167">
        <v>902480</v>
      </c>
      <c r="M13" s="128">
        <v>0</v>
      </c>
    </row>
    <row r="14" spans="1:13" ht="22.5" customHeight="1">
      <c r="A14" s="207">
        <v>208</v>
      </c>
      <c r="B14" s="208"/>
      <c r="C14" s="209"/>
      <c r="D14" s="166" t="s">
        <v>70</v>
      </c>
      <c r="E14" s="132">
        <f t="shared" si="0"/>
        <v>14.3439</v>
      </c>
      <c r="F14" s="132">
        <f t="shared" si="1"/>
        <v>14.3439</v>
      </c>
      <c r="G14" s="132">
        <f t="shared" si="2"/>
        <v>0</v>
      </c>
      <c r="H14" s="132"/>
      <c r="I14" s="141"/>
      <c r="J14" s="142"/>
      <c r="K14" s="173">
        <v>143439</v>
      </c>
      <c r="L14" s="167">
        <v>143439</v>
      </c>
      <c r="M14" s="128">
        <v>0</v>
      </c>
    </row>
    <row r="15" spans="1:13" ht="22.5" customHeight="1">
      <c r="A15" s="207">
        <v>20808</v>
      </c>
      <c r="B15" s="208"/>
      <c r="C15" s="209"/>
      <c r="D15" s="166" t="s">
        <v>71</v>
      </c>
      <c r="E15" s="132">
        <f t="shared" si="0"/>
        <v>5.7380000000000004</v>
      </c>
      <c r="F15" s="132">
        <f t="shared" si="1"/>
        <v>5.7380000000000004</v>
      </c>
      <c r="G15" s="132">
        <f t="shared" si="2"/>
        <v>0</v>
      </c>
      <c r="H15" s="132"/>
      <c r="I15" s="141"/>
      <c r="J15" s="142"/>
      <c r="K15" s="173">
        <v>57380</v>
      </c>
      <c r="L15" s="167">
        <v>57380</v>
      </c>
      <c r="M15" s="128">
        <v>0</v>
      </c>
    </row>
    <row r="16" spans="1:13" ht="22.5" customHeight="1">
      <c r="A16" s="207">
        <v>2080801</v>
      </c>
      <c r="B16" s="208"/>
      <c r="C16" s="209"/>
      <c r="D16" s="166" t="s">
        <v>72</v>
      </c>
      <c r="E16" s="132">
        <f t="shared" si="0"/>
        <v>5.7380000000000004</v>
      </c>
      <c r="F16" s="132">
        <f t="shared" si="1"/>
        <v>5.7380000000000004</v>
      </c>
      <c r="G16" s="132">
        <f t="shared" si="2"/>
        <v>0</v>
      </c>
      <c r="H16" s="132"/>
      <c r="I16" s="141"/>
      <c r="J16" s="142"/>
      <c r="K16" s="173">
        <v>57380</v>
      </c>
      <c r="L16" s="167">
        <v>57380</v>
      </c>
      <c r="M16" s="128">
        <v>0</v>
      </c>
    </row>
    <row r="17" spans="1:13" ht="22.5" customHeight="1">
      <c r="A17" s="207">
        <v>20811</v>
      </c>
      <c r="B17" s="208"/>
      <c r="C17" s="209"/>
      <c r="D17" s="166" t="s">
        <v>73</v>
      </c>
      <c r="E17" s="132">
        <f t="shared" si="0"/>
        <v>8.6059000000000001</v>
      </c>
      <c r="F17" s="132">
        <f t="shared" si="1"/>
        <v>8.6059000000000001</v>
      </c>
      <c r="G17" s="132">
        <f t="shared" si="2"/>
        <v>0</v>
      </c>
      <c r="H17" s="132"/>
      <c r="I17" s="141"/>
      <c r="J17" s="142"/>
      <c r="K17" s="173">
        <v>86059</v>
      </c>
      <c r="L17" s="167">
        <v>86059</v>
      </c>
      <c r="M17" s="128">
        <v>0</v>
      </c>
    </row>
    <row r="18" spans="1:13" ht="22.5" customHeight="1">
      <c r="A18" s="207">
        <v>2081199</v>
      </c>
      <c r="B18" s="208"/>
      <c r="C18" s="209"/>
      <c r="D18" s="166" t="s">
        <v>74</v>
      </c>
      <c r="E18" s="132">
        <f t="shared" si="0"/>
        <v>8.6059000000000001</v>
      </c>
      <c r="F18" s="132">
        <f t="shared" si="1"/>
        <v>8.6059000000000001</v>
      </c>
      <c r="G18" s="132">
        <f t="shared" si="2"/>
        <v>0</v>
      </c>
      <c r="H18" s="132"/>
      <c r="I18" s="141"/>
      <c r="J18" s="142"/>
      <c r="K18" s="173">
        <v>86059</v>
      </c>
      <c r="L18" s="167">
        <v>86059</v>
      </c>
      <c r="M18" s="128">
        <v>0</v>
      </c>
    </row>
    <row r="19" spans="1:13" ht="22.5" customHeight="1">
      <c r="A19" s="207">
        <v>210</v>
      </c>
      <c r="B19" s="208"/>
      <c r="C19" s="209"/>
      <c r="D19" s="166" t="s">
        <v>250</v>
      </c>
      <c r="E19" s="132">
        <f t="shared" si="0"/>
        <v>41.275199999999998</v>
      </c>
      <c r="F19" s="132">
        <f t="shared" si="1"/>
        <v>41.275199999999998</v>
      </c>
      <c r="G19" s="132">
        <f t="shared" si="2"/>
        <v>0</v>
      </c>
      <c r="H19" s="132"/>
      <c r="I19" s="141"/>
      <c r="J19" s="142"/>
      <c r="K19" s="173">
        <v>412752</v>
      </c>
      <c r="L19" s="167">
        <v>412752</v>
      </c>
      <c r="M19" s="128">
        <v>0</v>
      </c>
    </row>
    <row r="20" spans="1:13" ht="22.5" customHeight="1">
      <c r="A20" s="207">
        <v>21012</v>
      </c>
      <c r="B20" s="208"/>
      <c r="C20" s="209"/>
      <c r="D20" s="166" t="s">
        <v>251</v>
      </c>
      <c r="E20" s="132">
        <f t="shared" si="0"/>
        <v>41.275199999999998</v>
      </c>
      <c r="F20" s="132">
        <f t="shared" si="1"/>
        <v>41.275199999999998</v>
      </c>
      <c r="G20" s="132">
        <f t="shared" si="2"/>
        <v>0</v>
      </c>
      <c r="H20" s="132"/>
      <c r="I20" s="141"/>
      <c r="J20" s="142"/>
      <c r="K20" s="173">
        <v>412752</v>
      </c>
      <c r="L20" s="167">
        <v>412752</v>
      </c>
      <c r="M20" s="128">
        <v>0</v>
      </c>
    </row>
    <row r="21" spans="1:13" ht="22.5" customHeight="1">
      <c r="A21" s="207">
        <v>2101201</v>
      </c>
      <c r="B21" s="208"/>
      <c r="C21" s="209"/>
      <c r="D21" s="166" t="s">
        <v>252</v>
      </c>
      <c r="E21" s="132">
        <f t="shared" si="0"/>
        <v>41.275199999999998</v>
      </c>
      <c r="F21" s="132">
        <f t="shared" si="1"/>
        <v>41.275199999999998</v>
      </c>
      <c r="G21" s="132">
        <f t="shared" si="2"/>
        <v>0</v>
      </c>
      <c r="H21" s="132"/>
      <c r="I21" s="141"/>
      <c r="J21" s="142"/>
      <c r="K21" s="173">
        <v>412752</v>
      </c>
      <c r="L21" s="167">
        <v>412752</v>
      </c>
      <c r="M21" s="128">
        <v>0</v>
      </c>
    </row>
    <row r="22" spans="1:13" ht="22.5" customHeight="1">
      <c r="A22" s="207">
        <v>211</v>
      </c>
      <c r="B22" s="208"/>
      <c r="C22" s="209"/>
      <c r="D22" s="166" t="s">
        <v>75</v>
      </c>
      <c r="E22" s="132">
        <f t="shared" si="0"/>
        <v>5563.9080869999998</v>
      </c>
      <c r="F22" s="132">
        <f t="shared" si="1"/>
        <v>1099.8950749999999</v>
      </c>
      <c r="G22" s="132">
        <f t="shared" si="2"/>
        <v>4464.0130119999994</v>
      </c>
      <c r="H22" s="132"/>
      <c r="I22" s="141"/>
      <c r="J22" s="142"/>
      <c r="K22" s="173">
        <v>55639080.869999997</v>
      </c>
      <c r="L22" s="167">
        <v>10998950.75</v>
      </c>
      <c r="M22" s="167">
        <v>44640130.119999997</v>
      </c>
    </row>
    <row r="23" spans="1:13" ht="22.5" customHeight="1">
      <c r="A23" s="211">
        <v>21101</v>
      </c>
      <c r="B23" s="212"/>
      <c r="C23" s="213"/>
      <c r="D23" s="172" t="s">
        <v>76</v>
      </c>
      <c r="E23" s="132">
        <f t="shared" si="0"/>
        <v>1233.6950750000001</v>
      </c>
      <c r="F23" s="132">
        <f t="shared" si="1"/>
        <v>1099.8950749999999</v>
      </c>
      <c r="G23" s="132">
        <f t="shared" si="2"/>
        <v>133.80000000000001</v>
      </c>
      <c r="H23" s="169"/>
      <c r="I23" s="141"/>
      <c r="J23" s="142"/>
      <c r="K23" s="173">
        <v>12336950.75</v>
      </c>
      <c r="L23" s="167">
        <v>10998950.75</v>
      </c>
      <c r="M23" s="167">
        <v>1338000</v>
      </c>
    </row>
    <row r="24" spans="1:13" ht="22.5" customHeight="1">
      <c r="A24" s="210">
        <v>2110101</v>
      </c>
      <c r="B24" s="210"/>
      <c r="C24" s="210"/>
      <c r="D24" s="166" t="s">
        <v>77</v>
      </c>
      <c r="E24" s="132">
        <f t="shared" si="0"/>
        <v>1099.8950749999999</v>
      </c>
      <c r="F24" s="132">
        <f t="shared" si="1"/>
        <v>1099.8950749999999</v>
      </c>
      <c r="G24" s="132">
        <f t="shared" si="2"/>
        <v>0</v>
      </c>
      <c r="H24" s="170"/>
      <c r="I24" s="133"/>
      <c r="J24" s="133"/>
      <c r="K24" s="173">
        <v>10998950.75</v>
      </c>
      <c r="L24" s="167">
        <v>10998950.75</v>
      </c>
      <c r="M24" s="128">
        <v>0</v>
      </c>
    </row>
    <row r="25" spans="1:13" ht="22.5" customHeight="1">
      <c r="A25" s="210">
        <v>2110102</v>
      </c>
      <c r="B25" s="210"/>
      <c r="C25" s="210"/>
      <c r="D25" s="166" t="s">
        <v>78</v>
      </c>
      <c r="E25" s="132">
        <f t="shared" si="0"/>
        <v>16</v>
      </c>
      <c r="F25" s="132">
        <f t="shared" si="1"/>
        <v>0</v>
      </c>
      <c r="G25" s="132">
        <f t="shared" si="2"/>
        <v>16</v>
      </c>
      <c r="H25" s="170"/>
      <c r="I25" s="133"/>
      <c r="J25" s="133"/>
      <c r="K25" s="173">
        <v>160000</v>
      </c>
      <c r="L25" s="128">
        <v>0</v>
      </c>
      <c r="M25" s="167">
        <v>160000</v>
      </c>
    </row>
    <row r="26" spans="1:13" ht="22.5" customHeight="1">
      <c r="A26" s="210">
        <v>2110199</v>
      </c>
      <c r="B26" s="210"/>
      <c r="C26" s="210"/>
      <c r="D26" s="166" t="s">
        <v>79</v>
      </c>
      <c r="E26" s="132">
        <f t="shared" si="0"/>
        <v>117.8</v>
      </c>
      <c r="F26" s="132">
        <f t="shared" si="1"/>
        <v>0</v>
      </c>
      <c r="G26" s="132">
        <f t="shared" si="2"/>
        <v>117.8</v>
      </c>
      <c r="H26" s="170"/>
      <c r="I26" s="133"/>
      <c r="J26" s="133"/>
      <c r="K26" s="173">
        <v>1178000</v>
      </c>
      <c r="L26" s="128">
        <v>0</v>
      </c>
      <c r="M26" s="167">
        <v>1178000</v>
      </c>
    </row>
    <row r="27" spans="1:13" ht="22.5" customHeight="1">
      <c r="A27" s="210">
        <v>21102</v>
      </c>
      <c r="B27" s="210"/>
      <c r="C27" s="210"/>
      <c r="D27" s="166" t="s">
        <v>253</v>
      </c>
      <c r="E27" s="132">
        <f t="shared" si="0"/>
        <v>27</v>
      </c>
      <c r="F27" s="132">
        <f t="shared" si="1"/>
        <v>0</v>
      </c>
      <c r="G27" s="132">
        <f t="shared" si="2"/>
        <v>27</v>
      </c>
      <c r="H27" s="170"/>
      <c r="I27" s="133"/>
      <c r="J27" s="133"/>
      <c r="K27" s="173">
        <v>270000</v>
      </c>
      <c r="L27" s="128">
        <v>0</v>
      </c>
      <c r="M27" s="167">
        <v>270000</v>
      </c>
    </row>
    <row r="28" spans="1:13" ht="22.5" customHeight="1">
      <c r="A28" s="210">
        <v>2110299</v>
      </c>
      <c r="B28" s="210"/>
      <c r="C28" s="210"/>
      <c r="D28" s="166" t="s">
        <v>254</v>
      </c>
      <c r="E28" s="132">
        <f t="shared" si="0"/>
        <v>27</v>
      </c>
      <c r="F28" s="132">
        <f t="shared" si="1"/>
        <v>0</v>
      </c>
      <c r="G28" s="132">
        <f t="shared" si="2"/>
        <v>27</v>
      </c>
      <c r="H28" s="170"/>
      <c r="I28" s="133"/>
      <c r="J28" s="133"/>
      <c r="K28" s="173">
        <v>270000</v>
      </c>
      <c r="L28" s="128">
        <v>0</v>
      </c>
      <c r="M28" s="167">
        <v>270000</v>
      </c>
    </row>
    <row r="29" spans="1:13" ht="22.5" customHeight="1">
      <c r="A29" s="210">
        <v>21103</v>
      </c>
      <c r="B29" s="210"/>
      <c r="C29" s="210"/>
      <c r="D29" s="166" t="s">
        <v>80</v>
      </c>
      <c r="E29" s="132">
        <f t="shared" si="0"/>
        <v>3568.2130119999997</v>
      </c>
      <c r="F29" s="132">
        <f t="shared" si="1"/>
        <v>0</v>
      </c>
      <c r="G29" s="132">
        <f t="shared" si="2"/>
        <v>3568.2130119999997</v>
      </c>
      <c r="H29" s="170"/>
      <c r="I29" s="133"/>
      <c r="J29" s="133"/>
      <c r="K29" s="173">
        <v>35682130.119999997</v>
      </c>
      <c r="L29" s="128">
        <v>0</v>
      </c>
      <c r="M29" s="167">
        <v>35682130.119999997</v>
      </c>
    </row>
    <row r="30" spans="1:13" ht="22.5" customHeight="1">
      <c r="A30" s="210">
        <v>2110302</v>
      </c>
      <c r="B30" s="210"/>
      <c r="C30" s="210"/>
      <c r="D30" s="166" t="s">
        <v>81</v>
      </c>
      <c r="E30" s="132">
        <f t="shared" si="0"/>
        <v>3439.4630119999997</v>
      </c>
      <c r="F30" s="132">
        <f t="shared" si="1"/>
        <v>0</v>
      </c>
      <c r="G30" s="132">
        <f t="shared" si="2"/>
        <v>3439.4630119999997</v>
      </c>
      <c r="H30" s="170"/>
      <c r="I30" s="133"/>
      <c r="J30" s="133"/>
      <c r="K30" s="173">
        <v>34394630.119999997</v>
      </c>
      <c r="L30" s="128">
        <v>0</v>
      </c>
      <c r="M30" s="167">
        <v>34394630.119999997</v>
      </c>
    </row>
    <row r="31" spans="1:13" ht="22.5" customHeight="1">
      <c r="A31" s="210">
        <v>2110399</v>
      </c>
      <c r="B31" s="210"/>
      <c r="C31" s="210"/>
      <c r="D31" s="166" t="s">
        <v>82</v>
      </c>
      <c r="E31" s="132">
        <f t="shared" si="0"/>
        <v>128.75</v>
      </c>
      <c r="F31" s="132">
        <f t="shared" si="1"/>
        <v>0</v>
      </c>
      <c r="G31" s="132">
        <f t="shared" si="2"/>
        <v>128.75</v>
      </c>
      <c r="H31" s="170"/>
      <c r="I31" s="133"/>
      <c r="J31" s="133"/>
      <c r="K31" s="173">
        <v>1287500</v>
      </c>
      <c r="L31" s="128">
        <v>0</v>
      </c>
      <c r="M31" s="167">
        <v>1287500</v>
      </c>
    </row>
    <row r="32" spans="1:13" ht="22.5" customHeight="1">
      <c r="A32" s="210">
        <v>21104</v>
      </c>
      <c r="B32" s="210"/>
      <c r="C32" s="210"/>
      <c r="D32" s="166" t="s">
        <v>83</v>
      </c>
      <c r="E32" s="132">
        <f t="shared" si="0"/>
        <v>735</v>
      </c>
      <c r="F32" s="132">
        <f t="shared" si="1"/>
        <v>0</v>
      </c>
      <c r="G32" s="132">
        <f t="shared" si="2"/>
        <v>735</v>
      </c>
      <c r="H32" s="170"/>
      <c r="I32" s="133"/>
      <c r="J32" s="133"/>
      <c r="K32" s="173">
        <v>7350000</v>
      </c>
      <c r="L32" s="128">
        <v>0</v>
      </c>
      <c r="M32" s="167">
        <v>7350000</v>
      </c>
    </row>
    <row r="33" spans="1:13" ht="22.5" customHeight="1">
      <c r="A33" s="210">
        <v>2110402</v>
      </c>
      <c r="B33" s="210"/>
      <c r="C33" s="210"/>
      <c r="D33" s="166" t="s">
        <v>84</v>
      </c>
      <c r="E33" s="132">
        <f t="shared" si="0"/>
        <v>735</v>
      </c>
      <c r="F33" s="132">
        <f t="shared" si="1"/>
        <v>0</v>
      </c>
      <c r="G33" s="132">
        <f t="shared" si="2"/>
        <v>735</v>
      </c>
      <c r="H33" s="170"/>
      <c r="I33" s="133"/>
      <c r="J33" s="133"/>
      <c r="K33" s="173">
        <v>7350000</v>
      </c>
      <c r="L33" s="128">
        <v>0</v>
      </c>
      <c r="M33" s="167">
        <v>7350000</v>
      </c>
    </row>
    <row r="34" spans="1:13" ht="22.5" customHeight="1">
      <c r="A34" s="210">
        <v>221</v>
      </c>
      <c r="B34" s="210"/>
      <c r="C34" s="210"/>
      <c r="D34" s="166" t="s">
        <v>255</v>
      </c>
      <c r="E34" s="132">
        <f t="shared" si="0"/>
        <v>66.040272000000002</v>
      </c>
      <c r="F34" s="132">
        <f t="shared" si="1"/>
        <v>66.040272000000002</v>
      </c>
      <c r="G34" s="132">
        <f t="shared" si="2"/>
        <v>0</v>
      </c>
      <c r="H34" s="170"/>
      <c r="I34" s="133"/>
      <c r="J34" s="133"/>
      <c r="K34" s="173">
        <v>660402.72</v>
      </c>
      <c r="L34" s="167">
        <v>660402.72</v>
      </c>
      <c r="M34" s="128">
        <v>0</v>
      </c>
    </row>
    <row r="35" spans="1:13" ht="48" customHeight="1">
      <c r="A35" s="210">
        <v>22102</v>
      </c>
      <c r="B35" s="210"/>
      <c r="C35" s="210"/>
      <c r="D35" s="166" t="s">
        <v>256</v>
      </c>
      <c r="E35" s="132">
        <f t="shared" si="0"/>
        <v>66.040272000000002</v>
      </c>
      <c r="F35" s="132">
        <f t="shared" si="1"/>
        <v>66.040272000000002</v>
      </c>
      <c r="G35" s="132">
        <f t="shared" si="2"/>
        <v>0</v>
      </c>
      <c r="H35" s="170"/>
      <c r="I35" s="133"/>
      <c r="J35" s="133"/>
      <c r="K35" s="173">
        <v>660402.72</v>
      </c>
      <c r="L35" s="167">
        <v>660402.72</v>
      </c>
      <c r="M35" s="128">
        <v>0</v>
      </c>
    </row>
    <row r="36" spans="1:13" ht="48" customHeight="1">
      <c r="A36" s="210">
        <v>2210201</v>
      </c>
      <c r="B36" s="210"/>
      <c r="C36" s="210"/>
      <c r="D36" s="166" t="s">
        <v>153</v>
      </c>
      <c r="E36" s="132">
        <f t="shared" si="0"/>
        <v>66.040272000000002</v>
      </c>
      <c r="F36" s="132">
        <f t="shared" si="1"/>
        <v>66.040272000000002</v>
      </c>
      <c r="G36" s="132">
        <f t="shared" si="2"/>
        <v>0</v>
      </c>
      <c r="H36" s="170"/>
      <c r="I36" s="133"/>
      <c r="J36" s="133"/>
      <c r="K36" s="173">
        <v>660402.72</v>
      </c>
      <c r="L36" s="167">
        <v>660402.72</v>
      </c>
      <c r="M36" s="128">
        <v>0</v>
      </c>
    </row>
    <row r="37" spans="1:13" ht="31.5" customHeight="1">
      <c r="B37" s="214" t="s">
        <v>92</v>
      </c>
      <c r="C37" s="215"/>
      <c r="D37" s="215"/>
      <c r="E37" s="216"/>
      <c r="F37" s="216"/>
      <c r="G37" s="216"/>
      <c r="H37" s="216"/>
      <c r="I37" s="216"/>
      <c r="J37" s="216"/>
    </row>
    <row r="38" spans="1:13">
      <c r="B38" s="134"/>
    </row>
    <row r="39" spans="1:13">
      <c r="B39" s="135"/>
    </row>
    <row r="40" spans="1:13">
      <c r="B40" s="135"/>
    </row>
  </sheetData>
  <mergeCells count="41">
    <mergeCell ref="A36:C36"/>
    <mergeCell ref="A35:C35"/>
    <mergeCell ref="B37:J37"/>
    <mergeCell ref="D5:D6"/>
    <mergeCell ref="E4:E6"/>
    <mergeCell ref="F4:F6"/>
    <mergeCell ref="G4:G6"/>
    <mergeCell ref="H4:H6"/>
    <mergeCell ref="I4:I6"/>
    <mergeCell ref="J4:J6"/>
    <mergeCell ref="A5:C6"/>
    <mergeCell ref="A29:C29"/>
    <mergeCell ref="A30:C30"/>
    <mergeCell ref="A31:C31"/>
    <mergeCell ref="A32:C32"/>
    <mergeCell ref="A16:C16"/>
    <mergeCell ref="A17:C17"/>
    <mergeCell ref="A18:C18"/>
    <mergeCell ref="A19:C19"/>
    <mergeCell ref="A34:C34"/>
    <mergeCell ref="A20:C20"/>
    <mergeCell ref="A21:C21"/>
    <mergeCell ref="A22:C22"/>
    <mergeCell ref="A23:C23"/>
    <mergeCell ref="A24:C24"/>
    <mergeCell ref="A33:C33"/>
    <mergeCell ref="A25:C25"/>
    <mergeCell ref="A26:C26"/>
    <mergeCell ref="A27:C27"/>
    <mergeCell ref="A28:C28"/>
    <mergeCell ref="A11:C11"/>
    <mergeCell ref="A12:C12"/>
    <mergeCell ref="A13:C13"/>
    <mergeCell ref="A14:C14"/>
    <mergeCell ref="A15:C15"/>
    <mergeCell ref="B1:J1"/>
    <mergeCell ref="A4:D4"/>
    <mergeCell ref="A7:D7"/>
    <mergeCell ref="A8:D8"/>
    <mergeCell ref="A10:C10"/>
    <mergeCell ref="A9:C9"/>
  </mergeCells>
  <phoneticPr fontId="1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ignoredErrors>
    <ignoredError sqref="E7:F7 G7:J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workbookViewId="0">
      <selection activeCell="G19" sqref="G19"/>
    </sheetView>
  </sheetViews>
  <sheetFormatPr defaultColWidth="9" defaultRowHeight="14.25"/>
  <cols>
    <col min="1" max="1" width="36.375" style="93" customWidth="1"/>
    <col min="2" max="2" width="4" style="93" customWidth="1"/>
    <col min="3" max="3" width="15.625" style="93" customWidth="1"/>
    <col min="4" max="4" width="35.75" style="93" customWidth="1"/>
    <col min="5" max="5" width="3.5" style="93" customWidth="1"/>
    <col min="6" max="6" width="15.625" style="93" customWidth="1"/>
    <col min="7" max="7" width="13.875" style="93" customWidth="1"/>
    <col min="8" max="8" width="15.625" style="93" customWidth="1"/>
    <col min="9" max="10" width="9" style="94"/>
    <col min="11" max="16384" width="9" style="93"/>
  </cols>
  <sheetData>
    <row r="1" spans="1:10">
      <c r="A1" s="95"/>
    </row>
    <row r="2" spans="1:10" s="91" customFormat="1" ht="18" customHeight="1">
      <c r="A2" s="175" t="s">
        <v>93</v>
      </c>
      <c r="B2" s="175"/>
      <c r="C2" s="175"/>
      <c r="D2" s="175"/>
      <c r="E2" s="175"/>
      <c r="F2" s="175"/>
      <c r="G2" s="175"/>
      <c r="H2" s="175"/>
      <c r="I2" s="123"/>
      <c r="J2" s="123"/>
    </row>
    <row r="3" spans="1:10" ht="9.9499999999999993" customHeight="1">
      <c r="A3" s="96"/>
      <c r="B3" s="96"/>
      <c r="C3" s="96"/>
      <c r="D3" s="96"/>
      <c r="E3" s="96"/>
      <c r="F3" s="96"/>
      <c r="G3" s="96"/>
      <c r="H3" s="7" t="s">
        <v>94</v>
      </c>
    </row>
    <row r="4" spans="1:10" ht="15" customHeight="1">
      <c r="A4" s="8" t="s">
        <v>2</v>
      </c>
      <c r="B4" s="96"/>
      <c r="C4" s="96"/>
      <c r="D4" s="96"/>
      <c r="E4" s="96"/>
      <c r="F4" s="96"/>
      <c r="G4" s="96"/>
      <c r="H4" s="7" t="s">
        <v>3</v>
      </c>
    </row>
    <row r="5" spans="1:10" s="92" customFormat="1" ht="20.100000000000001" customHeight="1">
      <c r="A5" s="176" t="s">
        <v>4</v>
      </c>
      <c r="B5" s="177"/>
      <c r="C5" s="177"/>
      <c r="D5" s="178" t="s">
        <v>5</v>
      </c>
      <c r="E5" s="177"/>
      <c r="F5" s="228"/>
      <c r="G5" s="228"/>
      <c r="H5" s="179"/>
      <c r="I5" s="124"/>
      <c r="J5" s="124"/>
    </row>
    <row r="6" spans="1:10" s="92" customFormat="1" ht="31.5" customHeight="1">
      <c r="A6" s="146" t="s">
        <v>6</v>
      </c>
      <c r="B6" s="147" t="s">
        <v>7</v>
      </c>
      <c r="C6" s="97" t="s">
        <v>95</v>
      </c>
      <c r="D6" s="148" t="s">
        <v>6</v>
      </c>
      <c r="E6" s="147" t="s">
        <v>7</v>
      </c>
      <c r="F6" s="97" t="s">
        <v>53</v>
      </c>
      <c r="G6" s="98" t="s">
        <v>96</v>
      </c>
      <c r="H6" s="99" t="s">
        <v>97</v>
      </c>
      <c r="I6" s="124"/>
      <c r="J6" s="124"/>
    </row>
    <row r="7" spans="1:10" s="92" customFormat="1" ht="20.100000000000001" customHeight="1">
      <c r="A7" s="146" t="s">
        <v>9</v>
      </c>
      <c r="B7" s="97"/>
      <c r="C7" s="148" t="s">
        <v>10</v>
      </c>
      <c r="D7" s="148" t="s">
        <v>9</v>
      </c>
      <c r="E7" s="97"/>
      <c r="F7" s="100">
        <v>2</v>
      </c>
      <c r="G7" s="100">
        <v>3</v>
      </c>
      <c r="H7" s="101">
        <v>4</v>
      </c>
      <c r="I7" s="124"/>
      <c r="J7" s="124"/>
    </row>
    <row r="8" spans="1:10" s="92" customFormat="1" ht="20.100000000000001" customHeight="1">
      <c r="A8" s="150" t="s">
        <v>98</v>
      </c>
      <c r="B8" s="151" t="s">
        <v>10</v>
      </c>
      <c r="C8" s="103">
        <v>5821.41</v>
      </c>
      <c r="D8" s="152" t="s">
        <v>13</v>
      </c>
      <c r="E8" s="104">
        <v>15</v>
      </c>
      <c r="F8" s="106">
        <v>5820.82</v>
      </c>
      <c r="G8" s="106">
        <v>5820.82</v>
      </c>
      <c r="H8" s="106"/>
      <c r="I8" s="124"/>
      <c r="J8" s="124"/>
    </row>
    <row r="9" spans="1:10" s="92" customFormat="1" ht="20.100000000000001" customHeight="1">
      <c r="A9" s="107" t="s">
        <v>99</v>
      </c>
      <c r="B9" s="151" t="s">
        <v>11</v>
      </c>
      <c r="C9" s="103"/>
      <c r="D9" s="152" t="s">
        <v>16</v>
      </c>
      <c r="E9" s="104">
        <v>16</v>
      </c>
      <c r="F9" s="105"/>
      <c r="G9" s="105"/>
      <c r="H9" s="106"/>
      <c r="I9" s="124"/>
      <c r="J9" s="124"/>
    </row>
    <row r="10" spans="1:10" s="92" customFormat="1" ht="20.100000000000001" customHeight="1">
      <c r="A10" s="107"/>
      <c r="B10" s="151" t="s">
        <v>19</v>
      </c>
      <c r="C10" s="103"/>
      <c r="D10" s="152" t="s">
        <v>20</v>
      </c>
      <c r="E10" s="104">
        <v>17</v>
      </c>
      <c r="F10" s="105"/>
      <c r="G10" s="105"/>
      <c r="H10" s="106"/>
      <c r="I10" s="124"/>
      <c r="J10" s="124"/>
    </row>
    <row r="11" spans="1:10" s="92" customFormat="1" ht="20.100000000000001" customHeight="1">
      <c r="A11" s="107"/>
      <c r="B11" s="151" t="s">
        <v>23</v>
      </c>
      <c r="C11" s="103"/>
      <c r="D11" s="152" t="s">
        <v>24</v>
      </c>
      <c r="E11" s="104">
        <v>18</v>
      </c>
      <c r="F11" s="105"/>
      <c r="G11" s="105"/>
      <c r="H11" s="106"/>
      <c r="I11" s="124"/>
      <c r="J11" s="124"/>
    </row>
    <row r="12" spans="1:10" s="92" customFormat="1" ht="20.100000000000001" customHeight="1">
      <c r="A12" s="107"/>
      <c r="B12" s="151" t="s">
        <v>27</v>
      </c>
      <c r="C12" s="103"/>
      <c r="D12" s="152" t="s">
        <v>28</v>
      </c>
      <c r="E12" s="104">
        <v>19</v>
      </c>
      <c r="F12" s="105"/>
      <c r="G12" s="105"/>
      <c r="H12" s="106"/>
      <c r="I12" s="124"/>
      <c r="J12" s="124"/>
    </row>
    <row r="13" spans="1:10" s="92" customFormat="1" ht="20.100000000000001" customHeight="1">
      <c r="A13" s="107"/>
      <c r="B13" s="151" t="s">
        <v>31</v>
      </c>
      <c r="C13" s="103"/>
      <c r="D13" s="152" t="s">
        <v>32</v>
      </c>
      <c r="E13" s="104">
        <v>20</v>
      </c>
      <c r="F13" s="105"/>
      <c r="G13" s="105"/>
      <c r="H13" s="106"/>
      <c r="I13" s="124"/>
      <c r="J13" s="124"/>
    </row>
    <row r="14" spans="1:10" s="92" customFormat="1" ht="20.100000000000001" customHeight="1">
      <c r="A14" s="107"/>
      <c r="B14" s="151" t="s">
        <v>34</v>
      </c>
      <c r="C14" s="103"/>
      <c r="D14" s="108" t="s">
        <v>35</v>
      </c>
      <c r="E14" s="104">
        <v>21</v>
      </c>
      <c r="F14" s="105"/>
      <c r="G14" s="105"/>
      <c r="H14" s="106"/>
      <c r="I14" s="124"/>
      <c r="J14" s="124"/>
    </row>
    <row r="15" spans="1:10" s="92" customFormat="1" ht="20.100000000000001" customHeight="1">
      <c r="A15" s="102"/>
      <c r="B15" s="151" t="s">
        <v>37</v>
      </c>
      <c r="C15" s="109"/>
      <c r="D15" s="110"/>
      <c r="E15" s="104">
        <v>22</v>
      </c>
      <c r="F15" s="111"/>
      <c r="G15" s="104"/>
      <c r="H15" s="112"/>
      <c r="I15" s="124"/>
      <c r="J15" s="124"/>
    </row>
    <row r="16" spans="1:10" s="92" customFormat="1" ht="20.100000000000001" customHeight="1">
      <c r="A16" s="153" t="s">
        <v>39</v>
      </c>
      <c r="B16" s="151" t="s">
        <v>40</v>
      </c>
      <c r="C16" s="103"/>
      <c r="D16" s="154" t="s">
        <v>41</v>
      </c>
      <c r="E16" s="104">
        <v>23</v>
      </c>
      <c r="F16" s="111"/>
      <c r="G16" s="104"/>
      <c r="H16" s="113"/>
      <c r="I16" s="124"/>
      <c r="J16" s="124"/>
    </row>
    <row r="17" spans="1:10" s="92" customFormat="1" ht="20.100000000000001" customHeight="1">
      <c r="A17" s="114" t="s">
        <v>100</v>
      </c>
      <c r="B17" s="151" t="s">
        <v>44</v>
      </c>
      <c r="C17" s="103"/>
      <c r="D17" s="115" t="s">
        <v>101</v>
      </c>
      <c r="E17" s="104">
        <v>24</v>
      </c>
      <c r="F17" s="111">
        <v>0.32</v>
      </c>
      <c r="G17" s="116">
        <v>0.32</v>
      </c>
      <c r="H17" s="116"/>
      <c r="I17" s="124"/>
      <c r="J17" s="124"/>
    </row>
    <row r="18" spans="1:10" s="92" customFormat="1" ht="20.100000000000001" customHeight="1">
      <c r="A18" s="114" t="s">
        <v>102</v>
      </c>
      <c r="B18" s="151" t="s">
        <v>48</v>
      </c>
      <c r="C18" s="103"/>
      <c r="D18" s="110"/>
      <c r="E18" s="104">
        <v>25</v>
      </c>
      <c r="F18" s="111"/>
      <c r="G18" s="104"/>
      <c r="H18" s="116"/>
      <c r="I18" s="124"/>
      <c r="J18" s="124"/>
    </row>
    <row r="19" spans="1:10" s="92" customFormat="1" ht="20.100000000000001" customHeight="1">
      <c r="A19" s="117" t="s">
        <v>103</v>
      </c>
      <c r="B19" s="151" t="s">
        <v>51</v>
      </c>
      <c r="C19" s="118"/>
      <c r="D19" s="119"/>
      <c r="E19" s="104">
        <v>26</v>
      </c>
      <c r="F19" s="120"/>
      <c r="G19" s="104"/>
      <c r="H19" s="121"/>
      <c r="I19" s="124"/>
      <c r="J19" s="124"/>
    </row>
    <row r="20" spans="1:10" s="92" customFormat="1" ht="20.100000000000001" customHeight="1">
      <c r="A20" s="117"/>
      <c r="B20" s="151" t="s">
        <v>54</v>
      </c>
      <c r="C20" s="118"/>
      <c r="D20" s="119"/>
      <c r="E20" s="104">
        <v>27</v>
      </c>
      <c r="F20" s="120"/>
      <c r="G20" s="104"/>
      <c r="H20" s="121"/>
      <c r="I20" s="124"/>
      <c r="J20" s="124"/>
    </row>
    <row r="21" spans="1:10" ht="20.100000000000001" customHeight="1">
      <c r="A21" s="155" t="s">
        <v>53</v>
      </c>
      <c r="B21" s="151" t="s">
        <v>14</v>
      </c>
      <c r="C21" s="103">
        <v>5821.41</v>
      </c>
      <c r="D21" s="156" t="s">
        <v>53</v>
      </c>
      <c r="E21" s="104">
        <v>28</v>
      </c>
      <c r="F21" s="103">
        <v>5821.41</v>
      </c>
      <c r="G21" s="103">
        <v>5821.41</v>
      </c>
      <c r="H21" s="122"/>
    </row>
    <row r="22" spans="1:10" ht="29.25" customHeight="1">
      <c r="A22" s="180" t="s">
        <v>104</v>
      </c>
      <c r="B22" s="181"/>
      <c r="C22" s="181"/>
      <c r="D22" s="181"/>
      <c r="E22" s="181"/>
      <c r="F22" s="181"/>
      <c r="G22" s="229"/>
      <c r="H22" s="181"/>
    </row>
  </sheetData>
  <mergeCells count="4">
    <mergeCell ref="A2:H2"/>
    <mergeCell ref="A5:C5"/>
    <mergeCell ref="D5:H5"/>
    <mergeCell ref="A22:H22"/>
  </mergeCells>
  <phoneticPr fontId="11" type="noConversion"/>
  <printOptions horizontalCentered="1"/>
  <pageMargins left="0.35433070866141703" right="0.35433070866141703" top="0.59055118110236204" bottom="0.78740157480314998" header="0.511811023622047" footer="0.196850393700787"/>
  <pageSetup paperSize="9" scale="79"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41"/>
  <sheetViews>
    <sheetView workbookViewId="0">
      <selection activeCell="E8" sqref="E8"/>
    </sheetView>
  </sheetViews>
  <sheetFormatPr defaultColWidth="9" defaultRowHeight="14.25"/>
  <cols>
    <col min="1" max="1" width="2.5" style="5" customWidth="1"/>
    <col min="2" max="2" width="3.125" style="5" customWidth="1"/>
    <col min="3" max="3" width="8.875" style="5" customWidth="1"/>
    <col min="4" max="4" width="20.375" style="5" customWidth="1"/>
    <col min="5" max="7" width="20.625" style="5" customWidth="1"/>
    <col min="8" max="16384" width="9" style="5"/>
  </cols>
  <sheetData>
    <row r="1" spans="1:7" s="1" customFormat="1" ht="30" customHeight="1">
      <c r="B1" s="230" t="s">
        <v>105</v>
      </c>
      <c r="C1" s="230"/>
      <c r="D1" s="230"/>
      <c r="E1" s="230"/>
      <c r="F1" s="230"/>
      <c r="G1" s="230"/>
    </row>
    <row r="2" spans="1:7" s="2" customFormat="1" ht="11.1" customHeight="1">
      <c r="B2" s="6"/>
      <c r="C2" s="6"/>
      <c r="D2" s="6"/>
      <c r="G2" s="7" t="s">
        <v>106</v>
      </c>
    </row>
    <row r="3" spans="1:7" s="2" customFormat="1" ht="15" customHeight="1" thickBot="1">
      <c r="A3" s="231" t="s">
        <v>2</v>
      </c>
      <c r="B3" s="231"/>
      <c r="C3" s="231"/>
      <c r="D3" s="231"/>
      <c r="E3" s="231"/>
      <c r="F3" s="18"/>
      <c r="G3" s="7" t="s">
        <v>3</v>
      </c>
    </row>
    <row r="4" spans="1:7" s="3" customFormat="1" ht="20.25" customHeight="1">
      <c r="A4" s="232" t="s">
        <v>6</v>
      </c>
      <c r="B4" s="232"/>
      <c r="C4" s="232"/>
      <c r="D4" s="232"/>
      <c r="E4" s="238" t="s">
        <v>41</v>
      </c>
      <c r="F4" s="239" t="s">
        <v>107</v>
      </c>
      <c r="G4" s="242" t="s">
        <v>88</v>
      </c>
    </row>
    <row r="5" spans="1:7" s="3" customFormat="1" ht="24.75" customHeight="1">
      <c r="A5" s="232" t="s">
        <v>64</v>
      </c>
      <c r="B5" s="232"/>
      <c r="C5" s="232"/>
      <c r="D5" s="232" t="s">
        <v>65</v>
      </c>
      <c r="E5" s="238"/>
      <c r="F5" s="240"/>
      <c r="G5" s="243"/>
    </row>
    <row r="6" spans="1:7" s="3" customFormat="1" ht="18" customHeight="1">
      <c r="A6" s="232"/>
      <c r="B6" s="232"/>
      <c r="C6" s="232"/>
      <c r="D6" s="232"/>
      <c r="E6" s="238"/>
      <c r="F6" s="240"/>
      <c r="G6" s="243"/>
    </row>
    <row r="7" spans="1:7" s="3" customFormat="1" ht="22.5" customHeight="1">
      <c r="A7" s="232"/>
      <c r="B7" s="232"/>
      <c r="C7" s="232"/>
      <c r="D7" s="232"/>
      <c r="E7" s="238"/>
      <c r="F7" s="241"/>
      <c r="G7" s="244"/>
    </row>
    <row r="8" spans="1:7" s="3" customFormat="1" ht="22.5" customHeight="1">
      <c r="A8" s="233" t="s">
        <v>53</v>
      </c>
      <c r="B8" s="234"/>
      <c r="C8" s="234"/>
      <c r="D8" s="235"/>
      <c r="E8" s="132">
        <v>5820.81</v>
      </c>
      <c r="F8" s="132">
        <v>1311.8</v>
      </c>
      <c r="G8" s="132">
        <v>4509.01</v>
      </c>
    </row>
    <row r="9" spans="1:7" s="3" customFormat="1" ht="22.5" customHeight="1">
      <c r="A9" s="207">
        <v>201</v>
      </c>
      <c r="B9" s="208"/>
      <c r="C9" s="209"/>
      <c r="D9" s="166" t="s">
        <v>67</v>
      </c>
      <c r="E9" s="132">
        <v>135.24799999999999</v>
      </c>
      <c r="F9" s="132">
        <v>90.248000000000005</v>
      </c>
      <c r="G9" s="132">
        <v>45</v>
      </c>
    </row>
    <row r="10" spans="1:7" s="4" customFormat="1" ht="22.5" customHeight="1">
      <c r="A10" s="207">
        <v>20105</v>
      </c>
      <c r="B10" s="208"/>
      <c r="C10" s="209"/>
      <c r="D10" s="166" t="s">
        <v>248</v>
      </c>
      <c r="E10" s="132">
        <v>45</v>
      </c>
      <c r="F10" s="132">
        <v>0</v>
      </c>
      <c r="G10" s="132">
        <v>45</v>
      </c>
    </row>
    <row r="11" spans="1:7" s="4" customFormat="1" ht="22.5" customHeight="1">
      <c r="A11" s="207">
        <v>2010505</v>
      </c>
      <c r="B11" s="208"/>
      <c r="C11" s="209"/>
      <c r="D11" s="166" t="s">
        <v>249</v>
      </c>
      <c r="E11" s="132">
        <v>45</v>
      </c>
      <c r="F11" s="132">
        <v>0</v>
      </c>
      <c r="G11" s="132">
        <v>45</v>
      </c>
    </row>
    <row r="12" spans="1:7" s="4" customFormat="1" ht="22.5" customHeight="1">
      <c r="A12" s="207">
        <v>20199</v>
      </c>
      <c r="B12" s="208"/>
      <c r="C12" s="209"/>
      <c r="D12" s="166" t="s">
        <v>68</v>
      </c>
      <c r="E12" s="132">
        <v>90.248000000000005</v>
      </c>
      <c r="F12" s="132">
        <v>90.248000000000005</v>
      </c>
      <c r="G12" s="132">
        <v>0</v>
      </c>
    </row>
    <row r="13" spans="1:7" s="4" customFormat="1" ht="22.5" customHeight="1">
      <c r="A13" s="207">
        <v>2019999</v>
      </c>
      <c r="B13" s="208"/>
      <c r="C13" s="209"/>
      <c r="D13" s="166" t="s">
        <v>69</v>
      </c>
      <c r="E13" s="132">
        <v>90.248000000000005</v>
      </c>
      <c r="F13" s="132">
        <v>90.248000000000005</v>
      </c>
      <c r="G13" s="132">
        <v>0</v>
      </c>
    </row>
    <row r="14" spans="1:7" s="4" customFormat="1" ht="22.5" customHeight="1">
      <c r="A14" s="207">
        <v>208</v>
      </c>
      <c r="B14" s="208"/>
      <c r="C14" s="209"/>
      <c r="D14" s="166" t="s">
        <v>70</v>
      </c>
      <c r="E14" s="132">
        <v>14.3439</v>
      </c>
      <c r="F14" s="132">
        <v>14.3439</v>
      </c>
      <c r="G14" s="132">
        <v>0</v>
      </c>
    </row>
    <row r="15" spans="1:7" s="4" customFormat="1" ht="22.5" customHeight="1">
      <c r="A15" s="207">
        <v>20808</v>
      </c>
      <c r="B15" s="208"/>
      <c r="C15" s="209"/>
      <c r="D15" s="166" t="s">
        <v>71</v>
      </c>
      <c r="E15" s="132">
        <v>5.7380000000000004</v>
      </c>
      <c r="F15" s="132">
        <v>5.7380000000000004</v>
      </c>
      <c r="G15" s="132">
        <v>0</v>
      </c>
    </row>
    <row r="16" spans="1:7" s="4" customFormat="1" ht="22.5" customHeight="1">
      <c r="A16" s="207">
        <v>2080801</v>
      </c>
      <c r="B16" s="208"/>
      <c r="C16" s="209"/>
      <c r="D16" s="166" t="s">
        <v>72</v>
      </c>
      <c r="E16" s="132">
        <v>5.7380000000000004</v>
      </c>
      <c r="F16" s="132">
        <v>5.7380000000000004</v>
      </c>
      <c r="G16" s="132">
        <v>0</v>
      </c>
    </row>
    <row r="17" spans="1:7" s="4" customFormat="1" ht="22.5" customHeight="1">
      <c r="A17" s="207">
        <v>20811</v>
      </c>
      <c r="B17" s="208"/>
      <c r="C17" s="209"/>
      <c r="D17" s="166" t="s">
        <v>73</v>
      </c>
      <c r="E17" s="132">
        <v>8.6059000000000001</v>
      </c>
      <c r="F17" s="132">
        <v>8.6059000000000001</v>
      </c>
      <c r="G17" s="132">
        <v>0</v>
      </c>
    </row>
    <row r="18" spans="1:7" s="4" customFormat="1" ht="22.5" customHeight="1">
      <c r="A18" s="207">
        <v>2081199</v>
      </c>
      <c r="B18" s="208"/>
      <c r="C18" s="209"/>
      <c r="D18" s="166" t="s">
        <v>74</v>
      </c>
      <c r="E18" s="132">
        <v>8.6059000000000001</v>
      </c>
      <c r="F18" s="132">
        <v>8.6059000000000001</v>
      </c>
      <c r="G18" s="132">
        <v>0</v>
      </c>
    </row>
    <row r="19" spans="1:7" s="4" customFormat="1" ht="22.5" customHeight="1">
      <c r="A19" s="207">
        <v>210</v>
      </c>
      <c r="B19" s="208"/>
      <c r="C19" s="209"/>
      <c r="D19" s="166" t="s">
        <v>250</v>
      </c>
      <c r="E19" s="132">
        <v>41.275199999999998</v>
      </c>
      <c r="F19" s="132">
        <v>41.275199999999998</v>
      </c>
      <c r="G19" s="132">
        <v>0</v>
      </c>
    </row>
    <row r="20" spans="1:7" s="4" customFormat="1" ht="22.5" customHeight="1">
      <c r="A20" s="207">
        <v>21012</v>
      </c>
      <c r="B20" s="208"/>
      <c r="C20" s="209"/>
      <c r="D20" s="166" t="s">
        <v>251</v>
      </c>
      <c r="E20" s="132">
        <v>41.275199999999998</v>
      </c>
      <c r="F20" s="132">
        <v>41.275199999999998</v>
      </c>
      <c r="G20" s="132">
        <v>0</v>
      </c>
    </row>
    <row r="21" spans="1:7" s="4" customFormat="1" ht="22.5" customHeight="1">
      <c r="A21" s="207">
        <v>2101201</v>
      </c>
      <c r="B21" s="208"/>
      <c r="C21" s="209"/>
      <c r="D21" s="166" t="s">
        <v>252</v>
      </c>
      <c r="E21" s="132">
        <v>41.275199999999998</v>
      </c>
      <c r="F21" s="132">
        <v>41.275199999999998</v>
      </c>
      <c r="G21" s="132">
        <v>0</v>
      </c>
    </row>
    <row r="22" spans="1:7" s="4" customFormat="1" ht="22.5" customHeight="1">
      <c r="A22" s="207">
        <v>211</v>
      </c>
      <c r="B22" s="208"/>
      <c r="C22" s="209"/>
      <c r="D22" s="166" t="s">
        <v>75</v>
      </c>
      <c r="E22" s="132">
        <v>5563.9080869999998</v>
      </c>
      <c r="F22" s="132">
        <v>1099.8950749999999</v>
      </c>
      <c r="G22" s="132">
        <v>4464.0130119999994</v>
      </c>
    </row>
    <row r="23" spans="1:7" s="4" customFormat="1" ht="22.5" customHeight="1">
      <c r="A23" s="207">
        <v>21101</v>
      </c>
      <c r="B23" s="208"/>
      <c r="C23" s="209"/>
      <c r="D23" s="172" t="s">
        <v>76</v>
      </c>
      <c r="E23" s="132">
        <v>1233.6950750000001</v>
      </c>
      <c r="F23" s="132">
        <v>1099.8950749999999</v>
      </c>
      <c r="G23" s="132">
        <v>133.80000000000001</v>
      </c>
    </row>
    <row r="24" spans="1:7" s="4" customFormat="1" ht="22.5" customHeight="1">
      <c r="A24" s="207">
        <v>2110101</v>
      </c>
      <c r="B24" s="208"/>
      <c r="C24" s="209"/>
      <c r="D24" s="166" t="s">
        <v>77</v>
      </c>
      <c r="E24" s="132">
        <v>1099.8950749999999</v>
      </c>
      <c r="F24" s="132">
        <v>1099.8950749999999</v>
      </c>
      <c r="G24" s="132">
        <v>0</v>
      </c>
    </row>
    <row r="25" spans="1:7" s="4" customFormat="1" ht="22.5" customHeight="1">
      <c r="A25" s="207">
        <v>2110102</v>
      </c>
      <c r="B25" s="208"/>
      <c r="C25" s="209"/>
      <c r="D25" s="166" t="s">
        <v>78</v>
      </c>
      <c r="E25" s="132">
        <v>16</v>
      </c>
      <c r="F25" s="132">
        <v>0</v>
      </c>
      <c r="G25" s="132">
        <v>16</v>
      </c>
    </row>
    <row r="26" spans="1:7" s="4" customFormat="1" ht="22.5" customHeight="1">
      <c r="A26" s="207">
        <v>2110199</v>
      </c>
      <c r="B26" s="208"/>
      <c r="C26" s="209"/>
      <c r="D26" s="166" t="s">
        <v>79</v>
      </c>
      <c r="E26" s="132">
        <v>117.8</v>
      </c>
      <c r="F26" s="132">
        <v>0</v>
      </c>
      <c r="G26" s="132">
        <v>117.8</v>
      </c>
    </row>
    <row r="27" spans="1:7" s="4" customFormat="1" ht="22.5" customHeight="1">
      <c r="A27" s="207">
        <v>21102</v>
      </c>
      <c r="B27" s="208"/>
      <c r="C27" s="209"/>
      <c r="D27" s="166" t="s">
        <v>253</v>
      </c>
      <c r="E27" s="132">
        <v>27</v>
      </c>
      <c r="F27" s="132">
        <v>0</v>
      </c>
      <c r="G27" s="132">
        <v>27</v>
      </c>
    </row>
    <row r="28" spans="1:7" s="4" customFormat="1" ht="22.5" customHeight="1">
      <c r="A28" s="207">
        <v>2110299</v>
      </c>
      <c r="B28" s="208"/>
      <c r="C28" s="209"/>
      <c r="D28" s="166" t="s">
        <v>254</v>
      </c>
      <c r="E28" s="132">
        <v>27</v>
      </c>
      <c r="F28" s="132">
        <v>0</v>
      </c>
      <c r="G28" s="132">
        <v>27</v>
      </c>
    </row>
    <row r="29" spans="1:7" s="4" customFormat="1" ht="22.5" customHeight="1">
      <c r="A29" s="207">
        <v>21103</v>
      </c>
      <c r="B29" s="208"/>
      <c r="C29" s="209"/>
      <c r="D29" s="166" t="s">
        <v>80</v>
      </c>
      <c r="E29" s="132">
        <v>3568.2130119999997</v>
      </c>
      <c r="F29" s="132">
        <v>0</v>
      </c>
      <c r="G29" s="132">
        <v>3568.2130119999997</v>
      </c>
    </row>
    <row r="30" spans="1:7" s="4" customFormat="1" ht="22.5" customHeight="1">
      <c r="A30" s="207">
        <v>2110302</v>
      </c>
      <c r="B30" s="208"/>
      <c r="C30" s="209"/>
      <c r="D30" s="166" t="s">
        <v>81</v>
      </c>
      <c r="E30" s="132">
        <v>3439.4630119999997</v>
      </c>
      <c r="F30" s="132">
        <v>0</v>
      </c>
      <c r="G30" s="132">
        <v>3439.4630119999997</v>
      </c>
    </row>
    <row r="31" spans="1:7" s="4" customFormat="1" ht="22.5" customHeight="1">
      <c r="A31" s="207">
        <v>2110399</v>
      </c>
      <c r="B31" s="208"/>
      <c r="C31" s="209"/>
      <c r="D31" s="166" t="s">
        <v>82</v>
      </c>
      <c r="E31" s="132">
        <v>128.75</v>
      </c>
      <c r="F31" s="132">
        <v>0</v>
      </c>
      <c r="G31" s="132">
        <v>128.75</v>
      </c>
    </row>
    <row r="32" spans="1:7" s="4" customFormat="1" ht="22.5" customHeight="1">
      <c r="A32" s="207">
        <v>21104</v>
      </c>
      <c r="B32" s="208"/>
      <c r="C32" s="209"/>
      <c r="D32" s="166" t="s">
        <v>83</v>
      </c>
      <c r="E32" s="132">
        <v>735</v>
      </c>
      <c r="F32" s="132">
        <v>0</v>
      </c>
      <c r="G32" s="132">
        <v>735</v>
      </c>
    </row>
    <row r="33" spans="1:7" s="4" customFormat="1" ht="22.5" customHeight="1">
      <c r="A33" s="207">
        <v>2110402</v>
      </c>
      <c r="B33" s="208"/>
      <c r="C33" s="209"/>
      <c r="D33" s="166" t="s">
        <v>84</v>
      </c>
      <c r="E33" s="132">
        <v>735</v>
      </c>
      <c r="F33" s="132">
        <v>0</v>
      </c>
      <c r="G33" s="132">
        <v>735</v>
      </c>
    </row>
    <row r="34" spans="1:7" s="4" customFormat="1" ht="22.5" customHeight="1">
      <c r="A34" s="207">
        <v>221</v>
      </c>
      <c r="B34" s="208"/>
      <c r="C34" s="209"/>
      <c r="D34" s="166" t="s">
        <v>255</v>
      </c>
      <c r="E34" s="132">
        <v>66.040272000000002</v>
      </c>
      <c r="F34" s="132">
        <v>66.040272000000002</v>
      </c>
      <c r="G34" s="132">
        <v>0</v>
      </c>
    </row>
    <row r="35" spans="1:7" s="4" customFormat="1" ht="22.5" customHeight="1">
      <c r="A35" s="207">
        <v>22102</v>
      </c>
      <c r="B35" s="208"/>
      <c r="C35" s="209"/>
      <c r="D35" s="166" t="s">
        <v>256</v>
      </c>
      <c r="E35" s="132">
        <v>66.040272000000002</v>
      </c>
      <c r="F35" s="132">
        <v>66.040272000000002</v>
      </c>
      <c r="G35" s="132">
        <v>0</v>
      </c>
    </row>
    <row r="36" spans="1:7" s="4" customFormat="1" ht="22.5" customHeight="1" thickBot="1">
      <c r="A36" s="211">
        <v>2210201</v>
      </c>
      <c r="B36" s="212"/>
      <c r="C36" s="213"/>
      <c r="D36" s="166" t="s">
        <v>153</v>
      </c>
      <c r="E36" s="132">
        <v>66.040272000000002</v>
      </c>
      <c r="F36" s="132">
        <v>66.040272000000002</v>
      </c>
      <c r="G36" s="132">
        <v>0</v>
      </c>
    </row>
    <row r="37" spans="1:7" ht="32.25" customHeight="1">
      <c r="B37" s="236" t="s">
        <v>108</v>
      </c>
      <c r="C37" s="237"/>
      <c r="D37" s="237"/>
      <c r="E37" s="237"/>
      <c r="F37" s="237"/>
      <c r="G37" s="237"/>
    </row>
    <row r="38" spans="1:7">
      <c r="B38" s="17"/>
    </row>
    <row r="39" spans="1:7">
      <c r="B39" s="17"/>
    </row>
    <row r="40" spans="1:7">
      <c r="B40" s="17"/>
    </row>
    <row r="41" spans="1:7">
      <c r="B41" s="17"/>
    </row>
  </sheetData>
  <mergeCells count="38">
    <mergeCell ref="A35:C35"/>
    <mergeCell ref="A36:C36"/>
    <mergeCell ref="B37:G37"/>
    <mergeCell ref="D5:D7"/>
    <mergeCell ref="E4:E7"/>
    <mergeCell ref="F4:F7"/>
    <mergeCell ref="G4:G7"/>
    <mergeCell ref="A5:C7"/>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B1:G1"/>
    <mergeCell ref="A3:E3"/>
    <mergeCell ref="A4:D4"/>
    <mergeCell ref="A8:D8"/>
    <mergeCell ref="A9:C9"/>
  </mergeCells>
  <phoneticPr fontId="1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50"/>
  <sheetViews>
    <sheetView topLeftCell="A22" workbookViewId="0">
      <selection activeCell="M39" sqref="M39"/>
    </sheetView>
  </sheetViews>
  <sheetFormatPr defaultColWidth="9" defaultRowHeight="14.25"/>
  <cols>
    <col min="1" max="1" width="8.5" style="56" customWidth="1"/>
    <col min="2" max="2" width="12.625" style="56" customWidth="1"/>
    <col min="3" max="3" width="11.125" style="57" customWidth="1"/>
    <col min="4" max="4" width="8.625" style="56" customWidth="1"/>
    <col min="5" max="5" width="11.875" style="56" customWidth="1"/>
    <col min="6" max="6" width="10.75" style="56" customWidth="1"/>
    <col min="7" max="7" width="9.125" style="58" customWidth="1"/>
    <col min="8" max="8" width="10.625" style="58" customWidth="1"/>
    <col min="9" max="9" width="10.625" style="5" customWidth="1"/>
    <col min="10" max="16384" width="9" style="5"/>
  </cols>
  <sheetData>
    <row r="1" spans="1:9" s="1" customFormat="1" ht="29.25" customHeight="1">
      <c r="A1" s="245" t="s">
        <v>109</v>
      </c>
      <c r="B1" s="245"/>
      <c r="C1" s="246"/>
      <c r="D1" s="245"/>
      <c r="E1" s="245"/>
      <c r="F1" s="245"/>
      <c r="G1" s="245"/>
      <c r="H1" s="245"/>
      <c r="I1" s="245"/>
    </row>
    <row r="2" spans="1:9" s="2" customFormat="1" ht="12.75" customHeight="1">
      <c r="C2" s="59"/>
      <c r="D2" s="9"/>
      <c r="E2" s="9"/>
      <c r="G2" s="60"/>
      <c r="H2" s="60"/>
      <c r="I2" s="88" t="s">
        <v>110</v>
      </c>
    </row>
    <row r="3" spans="1:9" s="2" customFormat="1" ht="17.25" customHeight="1">
      <c r="A3" s="163" t="s">
        <v>244</v>
      </c>
      <c r="B3" s="162"/>
      <c r="C3" s="59"/>
      <c r="D3" s="9"/>
      <c r="E3" s="9" t="s">
        <v>111</v>
      </c>
      <c r="G3" s="60"/>
      <c r="H3" s="60"/>
      <c r="I3" s="88" t="s">
        <v>112</v>
      </c>
    </row>
    <row r="4" spans="1:9" s="52" customFormat="1" ht="24" customHeight="1">
      <c r="A4" s="247" t="s">
        <v>113</v>
      </c>
      <c r="B4" s="247"/>
      <c r="C4" s="248"/>
      <c r="D4" s="247" t="s">
        <v>114</v>
      </c>
      <c r="E4" s="249"/>
      <c r="F4" s="249"/>
      <c r="G4" s="249"/>
      <c r="H4" s="249"/>
      <c r="I4" s="249"/>
    </row>
    <row r="5" spans="1:9" s="53" customFormat="1" ht="24" customHeight="1">
      <c r="A5" s="61" t="s">
        <v>115</v>
      </c>
      <c r="B5" s="61" t="s">
        <v>116</v>
      </c>
      <c r="C5" s="62" t="s">
        <v>95</v>
      </c>
      <c r="D5" s="61" t="s">
        <v>115</v>
      </c>
      <c r="E5" s="61" t="s">
        <v>116</v>
      </c>
      <c r="F5" s="61" t="s">
        <v>95</v>
      </c>
      <c r="G5" s="61" t="s">
        <v>115</v>
      </c>
      <c r="H5" s="61" t="s">
        <v>116</v>
      </c>
      <c r="I5" s="61" t="s">
        <v>95</v>
      </c>
    </row>
    <row r="6" spans="1:9" s="54" customFormat="1" ht="24" customHeight="1">
      <c r="A6" s="63">
        <v>301</v>
      </c>
      <c r="B6" s="63" t="s">
        <v>117</v>
      </c>
      <c r="C6" s="64">
        <f>SUM(C7:C20)</f>
        <v>981.69999999999993</v>
      </c>
      <c r="D6" s="63">
        <v>302</v>
      </c>
      <c r="E6" s="63" t="s">
        <v>118</v>
      </c>
      <c r="F6" s="65">
        <f>SUM(F7:F33)</f>
        <v>263.08</v>
      </c>
      <c r="G6" s="63">
        <v>310</v>
      </c>
      <c r="H6" s="63" t="s">
        <v>119</v>
      </c>
      <c r="I6" s="80">
        <f>SUM(I7:I22)</f>
        <v>0</v>
      </c>
    </row>
    <row r="7" spans="1:9" s="54" customFormat="1" ht="24" customHeight="1">
      <c r="A7" s="66">
        <v>30101</v>
      </c>
      <c r="B7" s="66" t="s">
        <v>120</v>
      </c>
      <c r="C7" s="67">
        <v>353.13</v>
      </c>
      <c r="D7" s="66">
        <v>30201</v>
      </c>
      <c r="E7" s="66" t="s">
        <v>121</v>
      </c>
      <c r="F7" s="68">
        <v>9.82</v>
      </c>
      <c r="G7" s="66">
        <v>31001</v>
      </c>
      <c r="H7" s="66" t="s">
        <v>122</v>
      </c>
      <c r="I7" s="72"/>
    </row>
    <row r="8" spans="1:9" s="54" customFormat="1" ht="24" customHeight="1">
      <c r="A8" s="66">
        <v>30102</v>
      </c>
      <c r="B8" s="69" t="s">
        <v>123</v>
      </c>
      <c r="C8" s="67">
        <v>208.2</v>
      </c>
      <c r="D8" s="66">
        <v>30202</v>
      </c>
      <c r="E8" s="66" t="s">
        <v>124</v>
      </c>
      <c r="F8" s="68">
        <v>13.4</v>
      </c>
      <c r="G8" s="66">
        <v>31002</v>
      </c>
      <c r="H8" s="66" t="s">
        <v>125</v>
      </c>
      <c r="I8" s="72"/>
    </row>
    <row r="9" spans="1:9" s="54" customFormat="1" ht="24" customHeight="1">
      <c r="A9" s="66">
        <v>30103</v>
      </c>
      <c r="B9" s="69" t="s">
        <v>126</v>
      </c>
      <c r="C9" s="67">
        <v>109.13</v>
      </c>
      <c r="D9" s="70">
        <v>30203</v>
      </c>
      <c r="E9" s="71" t="s">
        <v>127</v>
      </c>
      <c r="F9" s="72">
        <v>0.08</v>
      </c>
      <c r="G9" s="66">
        <v>31003</v>
      </c>
      <c r="H9" s="66" t="s">
        <v>128</v>
      </c>
      <c r="I9" s="72"/>
    </row>
    <row r="10" spans="1:9" s="54" customFormat="1" ht="24" customHeight="1">
      <c r="A10" s="66">
        <v>30104</v>
      </c>
      <c r="B10" s="66" t="s">
        <v>129</v>
      </c>
      <c r="C10" s="67"/>
      <c r="D10" s="66">
        <v>30204</v>
      </c>
      <c r="E10" s="66" t="s">
        <v>130</v>
      </c>
      <c r="F10" s="68"/>
      <c r="G10" s="66">
        <v>31005</v>
      </c>
      <c r="H10" s="66" t="s">
        <v>131</v>
      </c>
      <c r="I10" s="72"/>
    </row>
    <row r="11" spans="1:9" s="54" customFormat="1" ht="24" customHeight="1">
      <c r="A11" s="66">
        <v>30106</v>
      </c>
      <c r="B11" s="66" t="s">
        <v>132</v>
      </c>
      <c r="C11" s="67">
        <v>0</v>
      </c>
      <c r="D11" s="66">
        <v>30205</v>
      </c>
      <c r="E11" s="66" t="s">
        <v>133</v>
      </c>
      <c r="F11" s="68">
        <v>0.71</v>
      </c>
      <c r="G11" s="66">
        <v>31006</v>
      </c>
      <c r="H11" s="66" t="s">
        <v>134</v>
      </c>
      <c r="I11" s="72"/>
    </row>
    <row r="12" spans="1:9" s="54" customFormat="1" ht="24" customHeight="1">
      <c r="A12" s="66">
        <v>30107</v>
      </c>
      <c r="B12" s="66" t="s">
        <v>135</v>
      </c>
      <c r="C12" s="67"/>
      <c r="D12" s="66">
        <v>30206</v>
      </c>
      <c r="E12" s="66" t="s">
        <v>136</v>
      </c>
      <c r="F12" s="68">
        <v>18.350000000000001</v>
      </c>
      <c r="G12" s="66">
        <v>31007</v>
      </c>
      <c r="H12" s="66" t="s">
        <v>137</v>
      </c>
      <c r="I12" s="72"/>
    </row>
    <row r="13" spans="1:9" s="54" customFormat="1" ht="24" customHeight="1">
      <c r="A13" s="66">
        <v>30108</v>
      </c>
      <c r="B13" s="66" t="s">
        <v>138</v>
      </c>
      <c r="C13" s="67">
        <v>113.29</v>
      </c>
      <c r="D13" s="66">
        <v>30207</v>
      </c>
      <c r="E13" s="66" t="s">
        <v>139</v>
      </c>
      <c r="F13" s="68">
        <v>3.58</v>
      </c>
      <c r="G13" s="66">
        <v>31008</v>
      </c>
      <c r="H13" s="66" t="s">
        <v>140</v>
      </c>
      <c r="I13" s="72"/>
    </row>
    <row r="14" spans="1:9" s="54" customFormat="1" ht="24" customHeight="1">
      <c r="A14" s="66">
        <v>30109</v>
      </c>
      <c r="B14" s="66" t="s">
        <v>141</v>
      </c>
      <c r="C14" s="67">
        <v>8.35</v>
      </c>
      <c r="D14" s="66">
        <v>30208</v>
      </c>
      <c r="E14" s="66" t="s">
        <v>142</v>
      </c>
      <c r="F14" s="68"/>
      <c r="G14" s="66">
        <v>31009</v>
      </c>
      <c r="H14" s="66" t="s">
        <v>143</v>
      </c>
      <c r="I14" s="72"/>
    </row>
    <row r="15" spans="1:9" s="54" customFormat="1" ht="24" customHeight="1">
      <c r="A15" s="66">
        <v>30110</v>
      </c>
      <c r="B15" s="66" t="s">
        <v>144</v>
      </c>
      <c r="C15" s="67">
        <v>44.72</v>
      </c>
      <c r="D15" s="66">
        <v>30209</v>
      </c>
      <c r="E15" s="66" t="s">
        <v>145</v>
      </c>
      <c r="F15" s="68">
        <v>10.53</v>
      </c>
      <c r="G15" s="66">
        <v>31010</v>
      </c>
      <c r="H15" s="66" t="s">
        <v>146</v>
      </c>
      <c r="I15" s="72"/>
    </row>
    <row r="16" spans="1:9" s="54" customFormat="1" ht="24" customHeight="1">
      <c r="A16" s="66">
        <v>30111</v>
      </c>
      <c r="B16" s="66" t="s">
        <v>147</v>
      </c>
      <c r="C16" s="67"/>
      <c r="D16" s="70">
        <v>30211</v>
      </c>
      <c r="E16" s="71" t="s">
        <v>148</v>
      </c>
      <c r="F16" s="72">
        <v>48.88</v>
      </c>
      <c r="G16" s="66">
        <v>31011</v>
      </c>
      <c r="H16" s="66" t="s">
        <v>149</v>
      </c>
      <c r="I16" s="72"/>
    </row>
    <row r="17" spans="1:9" s="54" customFormat="1" ht="24" customHeight="1">
      <c r="A17" s="66">
        <v>30112</v>
      </c>
      <c r="B17" s="66" t="s">
        <v>150</v>
      </c>
      <c r="C17" s="67">
        <v>8.61</v>
      </c>
      <c r="D17" s="70">
        <v>30212</v>
      </c>
      <c r="E17" s="71" t="s">
        <v>151</v>
      </c>
      <c r="F17" s="72"/>
      <c r="G17" s="66">
        <v>31012</v>
      </c>
      <c r="H17" s="66" t="s">
        <v>152</v>
      </c>
      <c r="I17" s="72"/>
    </row>
    <row r="18" spans="1:9" s="54" customFormat="1" ht="24" customHeight="1">
      <c r="A18" s="66">
        <v>30113</v>
      </c>
      <c r="B18" s="71" t="s">
        <v>153</v>
      </c>
      <c r="C18" s="67">
        <v>100</v>
      </c>
      <c r="D18" s="70">
        <v>30213</v>
      </c>
      <c r="E18" s="71" t="s">
        <v>154</v>
      </c>
      <c r="F18" s="72">
        <v>2.64</v>
      </c>
      <c r="G18" s="66">
        <v>31013</v>
      </c>
      <c r="H18" s="66" t="s">
        <v>155</v>
      </c>
      <c r="I18" s="72"/>
    </row>
    <row r="19" spans="1:9" s="54" customFormat="1" ht="24" customHeight="1">
      <c r="A19" s="66">
        <v>30114</v>
      </c>
      <c r="B19" s="71" t="s">
        <v>156</v>
      </c>
      <c r="C19" s="67">
        <v>0.52</v>
      </c>
      <c r="D19" s="70">
        <v>30214</v>
      </c>
      <c r="E19" s="71" t="s">
        <v>157</v>
      </c>
      <c r="F19" s="72">
        <v>0.1</v>
      </c>
      <c r="G19" s="66">
        <v>31019</v>
      </c>
      <c r="H19" s="66" t="s">
        <v>158</v>
      </c>
      <c r="I19" s="72"/>
    </row>
    <row r="20" spans="1:9" s="54" customFormat="1" ht="24" customHeight="1">
      <c r="A20" s="66">
        <v>30199</v>
      </c>
      <c r="B20" s="71" t="s">
        <v>159</v>
      </c>
      <c r="C20" s="67">
        <v>35.75</v>
      </c>
      <c r="D20" s="70">
        <v>30215</v>
      </c>
      <c r="E20" s="71" t="s">
        <v>160</v>
      </c>
      <c r="F20" s="72">
        <v>0.46</v>
      </c>
      <c r="G20" s="66">
        <v>31021</v>
      </c>
      <c r="H20" s="66" t="s">
        <v>161</v>
      </c>
      <c r="I20" s="72"/>
    </row>
    <row r="21" spans="1:9" s="54" customFormat="1" ht="24" customHeight="1">
      <c r="A21" s="73">
        <v>303</v>
      </c>
      <c r="B21" s="74" t="s">
        <v>162</v>
      </c>
      <c r="C21" s="64">
        <f>SUM(C22:C32)</f>
        <v>67.02</v>
      </c>
      <c r="D21" s="70">
        <v>30216</v>
      </c>
      <c r="E21" s="71" t="s">
        <v>163</v>
      </c>
      <c r="F21" s="72">
        <v>3.34</v>
      </c>
      <c r="G21" s="66">
        <v>31022</v>
      </c>
      <c r="H21" s="66" t="s">
        <v>164</v>
      </c>
      <c r="I21" s="72"/>
    </row>
    <row r="22" spans="1:9" s="54" customFormat="1" ht="24" customHeight="1">
      <c r="A22" s="70">
        <v>30301</v>
      </c>
      <c r="B22" s="71" t="s">
        <v>165</v>
      </c>
      <c r="C22" s="75"/>
      <c r="D22" s="70">
        <v>30217</v>
      </c>
      <c r="E22" s="71" t="s">
        <v>166</v>
      </c>
      <c r="F22" s="72">
        <v>9.9499999999999993</v>
      </c>
      <c r="G22" s="66">
        <v>31099</v>
      </c>
      <c r="H22" s="66" t="s">
        <v>167</v>
      </c>
      <c r="I22" s="72"/>
    </row>
    <row r="23" spans="1:9" s="54" customFormat="1" ht="24" customHeight="1">
      <c r="A23" s="70">
        <v>30302</v>
      </c>
      <c r="B23" s="71" t="s">
        <v>168</v>
      </c>
      <c r="C23" s="75"/>
      <c r="D23" s="70">
        <v>30218</v>
      </c>
      <c r="E23" s="71" t="s">
        <v>169</v>
      </c>
      <c r="F23" s="72">
        <v>30.95</v>
      </c>
      <c r="G23" s="73">
        <v>312</v>
      </c>
      <c r="H23" s="74" t="s">
        <v>170</v>
      </c>
      <c r="I23" s="80">
        <f>SUM(I24:I28)</f>
        <v>0</v>
      </c>
    </row>
    <row r="24" spans="1:9" s="54" customFormat="1" ht="24" customHeight="1">
      <c r="A24" s="70">
        <v>30303</v>
      </c>
      <c r="B24" s="71" t="s">
        <v>171</v>
      </c>
      <c r="C24" s="75"/>
      <c r="D24" s="70">
        <v>20224</v>
      </c>
      <c r="E24" s="71" t="s">
        <v>172</v>
      </c>
      <c r="F24" s="72"/>
      <c r="G24" s="66">
        <v>31201</v>
      </c>
      <c r="H24" s="66" t="s">
        <v>173</v>
      </c>
      <c r="I24" s="72"/>
    </row>
    <row r="25" spans="1:9" s="54" customFormat="1" ht="24" customHeight="1">
      <c r="A25" s="70">
        <v>30304</v>
      </c>
      <c r="B25" s="71" t="s">
        <v>174</v>
      </c>
      <c r="C25" s="75">
        <v>5.74</v>
      </c>
      <c r="D25" s="70">
        <v>20225</v>
      </c>
      <c r="E25" s="71" t="s">
        <v>175</v>
      </c>
      <c r="F25" s="72">
        <v>67</v>
      </c>
      <c r="G25" s="66">
        <v>31203</v>
      </c>
      <c r="H25" s="66" t="s">
        <v>176</v>
      </c>
      <c r="I25" s="72"/>
    </row>
    <row r="26" spans="1:9" s="54" customFormat="1" ht="24" customHeight="1">
      <c r="A26" s="70">
        <v>30305</v>
      </c>
      <c r="B26" s="71" t="s">
        <v>177</v>
      </c>
      <c r="C26" s="75">
        <v>60.25</v>
      </c>
      <c r="D26" s="70">
        <v>30226</v>
      </c>
      <c r="E26" s="71" t="s">
        <v>178</v>
      </c>
      <c r="F26" s="72">
        <v>0.6</v>
      </c>
      <c r="G26" s="66">
        <v>31204</v>
      </c>
      <c r="H26" s="66" t="s">
        <v>179</v>
      </c>
      <c r="I26" s="72"/>
    </row>
    <row r="27" spans="1:9" s="54" customFormat="1" ht="24" customHeight="1">
      <c r="A27" s="70">
        <v>30306</v>
      </c>
      <c r="B27" s="71" t="s">
        <v>180</v>
      </c>
      <c r="C27" s="75"/>
      <c r="D27" s="70">
        <v>30227</v>
      </c>
      <c r="E27" s="71" t="s">
        <v>181</v>
      </c>
      <c r="F27" s="72"/>
      <c r="G27" s="66">
        <v>31205</v>
      </c>
      <c r="H27" s="66" t="s">
        <v>182</v>
      </c>
      <c r="I27" s="72"/>
    </row>
    <row r="28" spans="1:9" s="54" customFormat="1" ht="24" customHeight="1">
      <c r="A28" s="70">
        <v>30307</v>
      </c>
      <c r="B28" s="76" t="s">
        <v>183</v>
      </c>
      <c r="C28" s="75"/>
      <c r="D28" s="70">
        <v>30228</v>
      </c>
      <c r="E28" s="71" t="s">
        <v>184</v>
      </c>
      <c r="F28" s="72">
        <v>18.02</v>
      </c>
      <c r="G28" s="66">
        <v>31206</v>
      </c>
      <c r="H28" s="66" t="s">
        <v>185</v>
      </c>
      <c r="I28" s="72"/>
    </row>
    <row r="29" spans="1:9" s="54" customFormat="1" ht="24" customHeight="1">
      <c r="A29" s="70">
        <v>30308</v>
      </c>
      <c r="B29" s="71" t="s">
        <v>186</v>
      </c>
      <c r="C29" s="75"/>
      <c r="D29" s="70">
        <v>30229</v>
      </c>
      <c r="E29" s="71" t="s">
        <v>187</v>
      </c>
      <c r="F29" s="72"/>
      <c r="G29" s="77">
        <v>313</v>
      </c>
      <c r="H29" s="63" t="s">
        <v>188</v>
      </c>
      <c r="I29" s="80">
        <f>SUM(I30:I31)</f>
        <v>0</v>
      </c>
    </row>
    <row r="30" spans="1:9" s="54" customFormat="1" ht="24" customHeight="1">
      <c r="A30" s="70">
        <v>30309</v>
      </c>
      <c r="B30" s="71" t="s">
        <v>189</v>
      </c>
      <c r="C30" s="75"/>
      <c r="D30" s="70">
        <v>30231</v>
      </c>
      <c r="E30" s="71" t="s">
        <v>190</v>
      </c>
      <c r="F30" s="72">
        <v>3.2</v>
      </c>
      <c r="G30" s="78">
        <v>31302</v>
      </c>
      <c r="H30" s="66" t="s">
        <v>191</v>
      </c>
      <c r="I30" s="72"/>
    </row>
    <row r="31" spans="1:9" s="54" customFormat="1" ht="24" customHeight="1">
      <c r="A31" s="70">
        <v>30310</v>
      </c>
      <c r="B31" s="71" t="s">
        <v>192</v>
      </c>
      <c r="C31" s="75"/>
      <c r="D31" s="70">
        <v>30239</v>
      </c>
      <c r="E31" s="71" t="s">
        <v>193</v>
      </c>
      <c r="F31" s="72">
        <v>21.44</v>
      </c>
      <c r="G31" s="78">
        <v>31303</v>
      </c>
      <c r="H31" s="66" t="s">
        <v>194</v>
      </c>
      <c r="I31" s="72"/>
    </row>
    <row r="32" spans="1:9" s="54" customFormat="1" ht="24" customHeight="1">
      <c r="A32" s="70">
        <v>30399</v>
      </c>
      <c r="B32" s="71" t="s">
        <v>195</v>
      </c>
      <c r="C32" s="75">
        <v>1.03</v>
      </c>
      <c r="D32" s="70">
        <v>30240</v>
      </c>
      <c r="E32" s="71" t="s">
        <v>196</v>
      </c>
      <c r="F32" s="72"/>
      <c r="G32" s="63">
        <v>399</v>
      </c>
      <c r="H32" s="63" t="s">
        <v>197</v>
      </c>
      <c r="I32" s="80">
        <f>SUM(I33:I35)</f>
        <v>0</v>
      </c>
    </row>
    <row r="33" spans="1:9" s="54" customFormat="1" ht="24" customHeight="1">
      <c r="A33" s="76"/>
      <c r="B33" s="76"/>
      <c r="C33" s="75"/>
      <c r="D33" s="70">
        <v>30299</v>
      </c>
      <c r="E33" s="70" t="s">
        <v>198</v>
      </c>
      <c r="F33" s="79">
        <v>0.03</v>
      </c>
      <c r="G33" s="70">
        <v>39906</v>
      </c>
      <c r="H33" s="66" t="s">
        <v>199</v>
      </c>
      <c r="I33" s="72"/>
    </row>
    <row r="34" spans="1:9" s="54" customFormat="1" ht="24" customHeight="1">
      <c r="A34" s="76"/>
      <c r="B34" s="76"/>
      <c r="C34" s="75"/>
      <c r="D34" s="63">
        <v>307</v>
      </c>
      <c r="E34" s="63" t="s">
        <v>200</v>
      </c>
      <c r="F34" s="80">
        <f>SUM(F35:F36)</f>
        <v>0</v>
      </c>
      <c r="G34" s="70">
        <v>39907</v>
      </c>
      <c r="H34" s="66" t="s">
        <v>201</v>
      </c>
      <c r="I34" s="79"/>
    </row>
    <row r="35" spans="1:9" s="54" customFormat="1" ht="38.25" customHeight="1">
      <c r="A35" s="76"/>
      <c r="B35" s="76"/>
      <c r="C35" s="75"/>
      <c r="D35" s="66">
        <v>30701</v>
      </c>
      <c r="E35" s="66" t="s">
        <v>202</v>
      </c>
      <c r="F35" s="68"/>
      <c r="G35" s="70">
        <v>39908</v>
      </c>
      <c r="H35" s="66" t="s">
        <v>203</v>
      </c>
      <c r="I35" s="79"/>
    </row>
    <row r="36" spans="1:9" s="54" customFormat="1" ht="24" customHeight="1">
      <c r="A36" s="76"/>
      <c r="B36" s="76"/>
      <c r="C36" s="75"/>
      <c r="D36" s="66">
        <v>30702</v>
      </c>
      <c r="E36" s="66" t="s">
        <v>204</v>
      </c>
      <c r="F36" s="68"/>
      <c r="G36" s="70">
        <v>39999</v>
      </c>
      <c r="H36" s="66" t="s">
        <v>197</v>
      </c>
      <c r="I36" s="72"/>
    </row>
    <row r="37" spans="1:9" s="54" customFormat="1" ht="24" customHeight="1">
      <c r="A37" s="81" t="s">
        <v>205</v>
      </c>
      <c r="B37" s="81"/>
      <c r="C37" s="75">
        <f>981.7+67.02</f>
        <v>1048.72</v>
      </c>
      <c r="D37" s="250" t="s">
        <v>206</v>
      </c>
      <c r="E37" s="251"/>
      <c r="F37" s="251"/>
      <c r="G37" s="251"/>
      <c r="H37" s="252"/>
      <c r="I37" s="89">
        <f>F6+F34+I6+I29+I23+I32</f>
        <v>263.08</v>
      </c>
    </row>
    <row r="38" spans="1:9" s="54" customFormat="1" ht="30" customHeight="1">
      <c r="A38" s="55"/>
      <c r="B38" s="55"/>
      <c r="C38" s="82"/>
      <c r="D38" s="83"/>
      <c r="E38" s="83"/>
      <c r="F38" s="84"/>
      <c r="G38" s="85"/>
      <c r="H38" s="85"/>
      <c r="I38" s="55"/>
    </row>
    <row r="39" spans="1:9" s="54" customFormat="1" ht="30" customHeight="1">
      <c r="C39" s="82"/>
      <c r="D39" s="83"/>
      <c r="E39" s="83"/>
      <c r="F39" s="84"/>
      <c r="G39" s="86"/>
      <c r="H39" s="86"/>
    </row>
    <row r="40" spans="1:9" s="54" customFormat="1" ht="30" customHeight="1">
      <c r="C40" s="82"/>
      <c r="D40" s="83"/>
      <c r="E40" s="83"/>
      <c r="F40" s="84"/>
      <c r="G40" s="86"/>
      <c r="H40" s="86"/>
    </row>
    <row r="41" spans="1:9" s="55" customFormat="1" ht="30" customHeight="1">
      <c r="A41" s="54"/>
      <c r="B41" s="54"/>
      <c r="C41" s="82"/>
      <c r="D41" s="83"/>
      <c r="E41" s="83"/>
      <c r="F41" s="87"/>
      <c r="G41" s="86"/>
      <c r="H41" s="86"/>
      <c r="I41" s="54"/>
    </row>
    <row r="42" spans="1:9" s="54" customFormat="1" ht="30" customHeight="1">
      <c r="C42" s="82"/>
      <c r="D42" s="83"/>
      <c r="E42" s="83"/>
      <c r="F42" s="84"/>
      <c r="G42" s="86"/>
      <c r="H42" s="86"/>
    </row>
    <row r="43" spans="1:9" s="54" customFormat="1" ht="30" customHeight="1">
      <c r="C43" s="82"/>
      <c r="D43" s="83"/>
      <c r="E43" s="83"/>
      <c r="F43" s="84"/>
      <c r="G43" s="86"/>
      <c r="H43" s="86"/>
    </row>
    <row r="44" spans="1:9" s="54" customFormat="1" ht="30" customHeight="1">
      <c r="C44" s="82"/>
      <c r="D44" s="83"/>
      <c r="E44" s="83"/>
      <c r="F44" s="84"/>
      <c r="G44" s="86"/>
      <c r="H44" s="86"/>
    </row>
    <row r="45" spans="1:9" s="54" customFormat="1" ht="30" customHeight="1">
      <c r="C45" s="82"/>
      <c r="D45" s="83"/>
      <c r="E45" s="83"/>
      <c r="F45" s="84"/>
      <c r="G45" s="86"/>
      <c r="H45" s="86"/>
    </row>
    <row r="46" spans="1:9" s="54" customFormat="1" ht="30" customHeight="1">
      <c r="C46" s="82"/>
      <c r="D46" s="83"/>
      <c r="E46" s="83"/>
      <c r="F46" s="84"/>
      <c r="G46" s="86"/>
      <c r="H46" s="86"/>
    </row>
    <row r="47" spans="1:9" s="54" customFormat="1" ht="30" customHeight="1">
      <c r="A47" s="56"/>
      <c r="B47" s="56"/>
      <c r="C47" s="82"/>
      <c r="D47" s="83"/>
      <c r="E47" s="83"/>
      <c r="F47" s="84"/>
      <c r="G47" s="58"/>
      <c r="H47" s="58"/>
      <c r="I47" s="5"/>
    </row>
    <row r="48" spans="1:9" s="54" customFormat="1" ht="30" customHeight="1">
      <c r="A48" s="56"/>
      <c r="B48" s="56"/>
      <c r="C48" s="82"/>
      <c r="D48" s="83"/>
      <c r="E48" s="83"/>
      <c r="F48" s="84"/>
      <c r="G48" s="58"/>
      <c r="H48" s="58"/>
      <c r="I48" s="5"/>
    </row>
    <row r="49" spans="1:9" s="54" customFormat="1" ht="30" customHeight="1">
      <c r="A49" s="56"/>
      <c r="B49" s="56"/>
      <c r="C49" s="82"/>
      <c r="D49" s="83"/>
      <c r="E49" s="83"/>
      <c r="F49" s="84"/>
      <c r="G49" s="58"/>
      <c r="H49" s="58"/>
      <c r="I49" s="5"/>
    </row>
    <row r="50" spans="1:9">
      <c r="C50" s="82"/>
    </row>
  </sheetData>
  <mergeCells count="4">
    <mergeCell ref="A1:I1"/>
    <mergeCell ref="A4:C4"/>
    <mergeCell ref="D4:I4"/>
    <mergeCell ref="D37:H37"/>
  </mergeCells>
  <phoneticPr fontId="11" type="noConversion"/>
  <printOptions horizontalCentered="1"/>
  <pageMargins left="0.94488188976377996" right="0.35433070866141703" top="0.64" bottom="0.78740157480314998" header="0.511811023622047" footer="0.196850393700787"/>
  <pageSetup paperSize="9" scale="80" orientation="portrait"/>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B1:IF21"/>
  <sheetViews>
    <sheetView tabSelected="1" workbookViewId="0">
      <selection activeCell="I10" sqref="I10"/>
    </sheetView>
  </sheetViews>
  <sheetFormatPr defaultColWidth="9" defaultRowHeight="14.25"/>
  <cols>
    <col min="1" max="1" width="10.125" style="5" customWidth="1"/>
    <col min="2" max="2" width="29.25" style="5" customWidth="1"/>
    <col min="3" max="3" width="20.5" style="5" customWidth="1"/>
    <col min="4" max="4" width="19.375" style="5" customWidth="1"/>
    <col min="5" max="5" width="36.75" style="5" customWidth="1"/>
    <col min="6" max="13" width="10.125" style="5" customWidth="1"/>
    <col min="14" max="16384" width="9" style="5"/>
  </cols>
  <sheetData>
    <row r="1" spans="2:240" ht="43.5" customHeight="1"/>
    <row r="2" spans="2:240" ht="25.5">
      <c r="B2" s="253" t="s">
        <v>207</v>
      </c>
      <c r="C2" s="253"/>
      <c r="D2" s="253"/>
      <c r="E2" s="253"/>
      <c r="F2" s="29"/>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row>
    <row r="3" spans="2:240" ht="22.5">
      <c r="B3" s="31"/>
      <c r="C3" s="31"/>
      <c r="E3" s="32" t="s">
        <v>208</v>
      </c>
      <c r="F3" s="33"/>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row>
    <row r="4" spans="2:240">
      <c r="B4" s="34" t="s">
        <v>209</v>
      </c>
      <c r="C4" s="34"/>
      <c r="E4" s="32" t="s">
        <v>210</v>
      </c>
      <c r="F4" s="35"/>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row>
    <row r="5" spans="2:240" ht="35.1" customHeight="1">
      <c r="B5" s="36" t="s">
        <v>211</v>
      </c>
      <c r="C5" s="37" t="s">
        <v>212</v>
      </c>
      <c r="D5" s="37" t="s">
        <v>8</v>
      </c>
      <c r="E5" s="38" t="s">
        <v>213</v>
      </c>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row>
    <row r="6" spans="2:240" ht="35.1" customHeight="1">
      <c r="B6" s="40" t="s">
        <v>214</v>
      </c>
      <c r="C6" s="268">
        <v>15.1</v>
      </c>
      <c r="D6" s="41">
        <v>13.15</v>
      </c>
      <c r="E6" s="42"/>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row>
    <row r="7" spans="2:240" ht="35.1" customHeight="1">
      <c r="B7" s="43" t="s">
        <v>215</v>
      </c>
      <c r="C7" s="44"/>
      <c r="D7" s="45"/>
      <c r="E7" s="46"/>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row>
    <row r="8" spans="2:240" ht="35.1" customHeight="1">
      <c r="B8" s="43" t="s">
        <v>216</v>
      </c>
      <c r="C8" s="44">
        <v>3.25</v>
      </c>
      <c r="D8" s="45">
        <v>3.2</v>
      </c>
      <c r="E8" s="164" t="s">
        <v>217</v>
      </c>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row>
    <row r="9" spans="2:240" ht="35.1" customHeight="1">
      <c r="B9" s="43" t="s">
        <v>218</v>
      </c>
      <c r="C9" s="44"/>
      <c r="D9" s="45"/>
      <c r="E9" s="46"/>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row>
    <row r="10" spans="2:240" ht="35.1" customHeight="1">
      <c r="B10" s="43" t="s">
        <v>219</v>
      </c>
      <c r="C10" s="270">
        <v>3.25</v>
      </c>
      <c r="D10" s="45">
        <v>3.2</v>
      </c>
      <c r="E10" s="164" t="s">
        <v>217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row>
    <row r="11" spans="2:240" ht="42.95" customHeight="1">
      <c r="B11" s="43" t="s">
        <v>220</v>
      </c>
      <c r="C11" s="269">
        <v>11.85</v>
      </c>
      <c r="D11" s="45">
        <v>9.9499999999999993</v>
      </c>
      <c r="E11" s="165" t="s">
        <v>221</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row>
    <row r="12" spans="2:240" ht="35.1" customHeight="1">
      <c r="B12" s="47" t="s">
        <v>222</v>
      </c>
      <c r="C12" s="48"/>
      <c r="D12" s="45"/>
      <c r="E12" s="46"/>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row>
    <row r="13" spans="2:240" ht="35.1" customHeight="1">
      <c r="B13" s="43" t="s">
        <v>223</v>
      </c>
      <c r="C13" s="44"/>
      <c r="D13" s="45"/>
      <c r="E13" s="46"/>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row>
    <row r="14" spans="2:240" ht="35.1" customHeight="1">
      <c r="B14" s="43" t="s">
        <v>224</v>
      </c>
      <c r="C14" s="44"/>
      <c r="D14" s="45"/>
      <c r="E14" s="46"/>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row>
    <row r="15" spans="2:240" ht="35.1" customHeight="1">
      <c r="B15" s="43" t="s">
        <v>225</v>
      </c>
      <c r="C15" s="44"/>
      <c r="D15" s="45"/>
      <c r="E15" s="46"/>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row>
    <row r="16" spans="2:240" ht="35.1" customHeight="1">
      <c r="B16" s="43" t="s">
        <v>226</v>
      </c>
      <c r="C16" s="44"/>
      <c r="D16" s="45">
        <v>1</v>
      </c>
      <c r="E16" s="46"/>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row>
    <row r="17" spans="2:5" ht="35.1" customHeight="1">
      <c r="B17" s="43" t="s">
        <v>227</v>
      </c>
      <c r="C17" s="44"/>
      <c r="D17" s="45">
        <v>237</v>
      </c>
      <c r="E17" s="46"/>
    </row>
    <row r="18" spans="2:5" ht="35.1" customHeight="1">
      <c r="B18" s="43" t="s">
        <v>228</v>
      </c>
      <c r="C18" s="44"/>
      <c r="D18" s="45">
        <v>1500</v>
      </c>
      <c r="E18" s="46"/>
    </row>
    <row r="19" spans="2:5">
      <c r="B19" s="49" t="s">
        <v>229</v>
      </c>
      <c r="C19" s="49"/>
      <c r="D19" s="49"/>
      <c r="E19" s="50"/>
    </row>
    <row r="20" spans="2:5" ht="18.75" customHeight="1">
      <c r="B20" s="51" t="s">
        <v>230</v>
      </c>
      <c r="C20" s="51"/>
      <c r="D20" s="51"/>
      <c r="E20" s="50"/>
    </row>
    <row r="21" spans="2:5" ht="37.5" customHeight="1">
      <c r="B21" s="254" t="s">
        <v>231</v>
      </c>
      <c r="C21" s="254"/>
      <c r="D21" s="254"/>
      <c r="E21" s="50"/>
    </row>
  </sheetData>
  <mergeCells count="2">
    <mergeCell ref="B2:E2"/>
    <mergeCell ref="B21:D21"/>
  </mergeCells>
  <phoneticPr fontId="11" type="noConversion"/>
  <printOptions horizontalCentered="1"/>
  <pageMargins left="0.35433070866141703" right="0.35433070866141703" top="0.78740157480314998" bottom="0.78740157480314998" header="0.511811023622047" footer="0.196850393700787"/>
  <pageSetup paperSize="9" scale="80"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M12" sqref="M12"/>
    </sheetView>
  </sheetViews>
  <sheetFormatPr defaultColWidth="9" defaultRowHeight="14.25"/>
  <cols>
    <col min="1" max="2" width="4.625" style="5" customWidth="1"/>
    <col min="3" max="3" width="11" style="5" customWidth="1"/>
    <col min="4" max="9" width="16.625" style="5" customWidth="1"/>
    <col min="10" max="16384" width="9" style="5"/>
  </cols>
  <sheetData>
    <row r="1" spans="1:9" s="1" customFormat="1" ht="30" customHeight="1">
      <c r="A1" s="230" t="s">
        <v>232</v>
      </c>
      <c r="B1" s="230"/>
      <c r="C1" s="230"/>
      <c r="D1" s="230"/>
      <c r="E1" s="230"/>
      <c r="F1" s="230"/>
      <c r="G1" s="230"/>
      <c r="H1" s="230"/>
      <c r="I1" s="230"/>
    </row>
    <row r="2" spans="1:9" s="2" customFormat="1" ht="11.1" customHeight="1">
      <c r="A2" s="6"/>
      <c r="B2" s="6"/>
      <c r="C2" s="6"/>
      <c r="I2" s="7" t="s">
        <v>233</v>
      </c>
    </row>
    <row r="3" spans="1:9" s="2" customFormat="1" ht="15" customHeight="1">
      <c r="A3" s="231" t="s">
        <v>2</v>
      </c>
      <c r="B3" s="231"/>
      <c r="C3" s="231"/>
      <c r="D3" s="231"/>
      <c r="E3" s="9"/>
      <c r="F3" s="9"/>
      <c r="G3" s="9"/>
      <c r="H3" s="9"/>
      <c r="I3" s="7" t="s">
        <v>3</v>
      </c>
    </row>
    <row r="4" spans="1:9" s="3" customFormat="1" ht="20.25" customHeight="1">
      <c r="A4" s="232" t="s">
        <v>234</v>
      </c>
      <c r="B4" s="232"/>
      <c r="C4" s="232"/>
      <c r="D4" s="238" t="s">
        <v>235</v>
      </c>
      <c r="E4" s="238" t="s">
        <v>236</v>
      </c>
      <c r="F4" s="238" t="s">
        <v>237</v>
      </c>
      <c r="G4" s="238"/>
      <c r="H4" s="238"/>
      <c r="I4" s="242" t="s">
        <v>101</v>
      </c>
    </row>
    <row r="5" spans="1:9" s="3" customFormat="1" ht="27" customHeight="1">
      <c r="A5" s="232" t="s">
        <v>64</v>
      </c>
      <c r="B5" s="232"/>
      <c r="C5" s="232" t="s">
        <v>65</v>
      </c>
      <c r="D5" s="238"/>
      <c r="E5" s="238"/>
      <c r="F5" s="238" t="s">
        <v>238</v>
      </c>
      <c r="G5" s="238" t="s">
        <v>107</v>
      </c>
      <c r="H5" s="238" t="s">
        <v>88</v>
      </c>
      <c r="I5" s="243"/>
    </row>
    <row r="6" spans="1:9" s="3" customFormat="1" ht="18" customHeight="1">
      <c r="A6" s="232"/>
      <c r="B6" s="232"/>
      <c r="C6" s="232"/>
      <c r="D6" s="238"/>
      <c r="E6" s="238"/>
      <c r="F6" s="238"/>
      <c r="G6" s="238"/>
      <c r="H6" s="238"/>
      <c r="I6" s="243"/>
    </row>
    <row r="7" spans="1:9" s="3" customFormat="1" ht="22.5" customHeight="1">
      <c r="A7" s="232"/>
      <c r="B7" s="232"/>
      <c r="C7" s="232"/>
      <c r="D7" s="238"/>
      <c r="E7" s="238"/>
      <c r="F7" s="238"/>
      <c r="G7" s="238"/>
      <c r="H7" s="238"/>
      <c r="I7" s="244"/>
    </row>
    <row r="8" spans="1:9" s="3" customFormat="1" ht="22.5" customHeight="1">
      <c r="A8" s="255" t="s">
        <v>66</v>
      </c>
      <c r="B8" s="256"/>
      <c r="C8" s="257"/>
      <c r="D8" s="10">
        <v>1</v>
      </c>
      <c r="E8" s="10">
        <v>2</v>
      </c>
      <c r="F8" s="10">
        <v>3</v>
      </c>
      <c r="G8" s="10">
        <v>4</v>
      </c>
      <c r="H8" s="12">
        <v>5</v>
      </c>
      <c r="I8" s="26">
        <v>6</v>
      </c>
    </row>
    <row r="9" spans="1:9" s="3" customFormat="1" ht="22.5" customHeight="1">
      <c r="A9" s="261" t="s">
        <v>53</v>
      </c>
      <c r="B9" s="262"/>
      <c r="C9" s="263"/>
      <c r="D9" s="13">
        <v>0</v>
      </c>
      <c r="E9" s="13">
        <v>0</v>
      </c>
      <c r="F9" s="13">
        <v>0</v>
      </c>
      <c r="G9" s="13">
        <v>0</v>
      </c>
      <c r="H9" s="13">
        <v>0</v>
      </c>
      <c r="I9" s="13">
        <v>0</v>
      </c>
    </row>
    <row r="10" spans="1:9" s="4" customFormat="1" ht="22.5" customHeight="1">
      <c r="A10" s="258"/>
      <c r="B10" s="232"/>
      <c r="C10" s="19"/>
      <c r="D10" s="15"/>
      <c r="E10" s="15"/>
      <c r="F10" s="15"/>
      <c r="G10" s="16"/>
      <c r="H10" s="20"/>
      <c r="I10" s="27"/>
    </row>
    <row r="11" spans="1:9" s="4" customFormat="1" ht="22.5" customHeight="1">
      <c r="A11" s="258"/>
      <c r="B11" s="232"/>
      <c r="C11" s="21"/>
      <c r="D11" s="15"/>
      <c r="E11" s="15"/>
      <c r="F11" s="15"/>
      <c r="G11" s="15"/>
      <c r="H11" s="22"/>
      <c r="I11" s="27"/>
    </row>
    <row r="12" spans="1:9" s="4" customFormat="1" ht="22.5" customHeight="1">
      <c r="A12" s="258"/>
      <c r="B12" s="232"/>
      <c r="C12" s="19"/>
      <c r="D12" s="15"/>
      <c r="E12" s="15"/>
      <c r="F12" s="15"/>
      <c r="G12" s="15"/>
      <c r="H12" s="22"/>
      <c r="I12" s="27"/>
    </row>
    <row r="13" spans="1:9" s="4" customFormat="1" ht="22.5" customHeight="1">
      <c r="A13" s="258"/>
      <c r="B13" s="232"/>
      <c r="C13" s="21"/>
      <c r="D13" s="15"/>
      <c r="E13" s="15"/>
      <c r="F13" s="15"/>
      <c r="G13" s="15"/>
      <c r="H13" s="22"/>
      <c r="I13" s="27"/>
    </row>
    <row r="14" spans="1:9" s="4" customFormat="1" ht="22.5" customHeight="1">
      <c r="A14" s="258"/>
      <c r="B14" s="232"/>
      <c r="C14" s="21"/>
      <c r="D14" s="15"/>
      <c r="E14" s="15"/>
      <c r="F14" s="15"/>
      <c r="G14" s="15"/>
      <c r="H14" s="22"/>
      <c r="I14" s="27"/>
    </row>
    <row r="15" spans="1:9" s="4" customFormat="1" ht="22.5" customHeight="1">
      <c r="A15" s="259"/>
      <c r="B15" s="260"/>
      <c r="C15" s="23"/>
      <c r="D15" s="24"/>
      <c r="E15" s="24"/>
      <c r="F15" s="24"/>
      <c r="G15" s="24"/>
      <c r="H15" s="25"/>
      <c r="I15" s="28"/>
    </row>
    <row r="16" spans="1:9" ht="32.25" customHeight="1">
      <c r="A16" s="236" t="s">
        <v>239</v>
      </c>
      <c r="B16" s="237"/>
      <c r="C16" s="237"/>
      <c r="D16" s="237"/>
      <c r="E16" s="237"/>
      <c r="F16" s="237"/>
      <c r="G16" s="237"/>
      <c r="H16" s="237"/>
      <c r="I16" s="237"/>
    </row>
    <row r="17" spans="1:1">
      <c r="A17" s="17"/>
    </row>
    <row r="18" spans="1:1">
      <c r="A18" s="17"/>
    </row>
    <row r="19" spans="1:1">
      <c r="A19" s="17"/>
    </row>
    <row r="20" spans="1:1">
      <c r="A20" s="17"/>
    </row>
  </sheetData>
  <mergeCells count="21">
    <mergeCell ref="A14:B14"/>
    <mergeCell ref="A15:B15"/>
    <mergeCell ref="A16:I16"/>
    <mergeCell ref="C5:C7"/>
    <mergeCell ref="D4:D7"/>
    <mergeCell ref="E4:E7"/>
    <mergeCell ref="F5:F7"/>
    <mergeCell ref="G5:G7"/>
    <mergeCell ref="H5:H7"/>
    <mergeCell ref="I4:I7"/>
    <mergeCell ref="A5:B7"/>
    <mergeCell ref="A9:C9"/>
    <mergeCell ref="A10:B10"/>
    <mergeCell ref="A11:B11"/>
    <mergeCell ref="A12:B12"/>
    <mergeCell ref="A13:B13"/>
    <mergeCell ref="A1:I1"/>
    <mergeCell ref="A3:D3"/>
    <mergeCell ref="A4:C4"/>
    <mergeCell ref="F4:H4"/>
    <mergeCell ref="A8:C8"/>
  </mergeCells>
  <phoneticPr fontId="1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G18"/>
  <sheetViews>
    <sheetView workbookViewId="0">
      <selection activeCell="C8" sqref="C8:G8"/>
    </sheetView>
  </sheetViews>
  <sheetFormatPr defaultColWidth="9" defaultRowHeight="14.25"/>
  <cols>
    <col min="1" max="2" width="16" style="5" customWidth="1"/>
    <col min="3" max="7" width="16.625" style="5" customWidth="1"/>
    <col min="8" max="16384" width="9" style="5"/>
  </cols>
  <sheetData>
    <row r="1" spans="1:7" s="1" customFormat="1" ht="30" customHeight="1">
      <c r="A1" s="230" t="s">
        <v>240</v>
      </c>
      <c r="B1" s="230"/>
      <c r="C1" s="230"/>
      <c r="D1" s="230"/>
      <c r="E1" s="230"/>
      <c r="F1" s="230"/>
      <c r="G1" s="230"/>
    </row>
    <row r="2" spans="1:7" s="2" customFormat="1" ht="11.1" customHeight="1">
      <c r="A2" s="6"/>
      <c r="B2" s="6"/>
      <c r="G2" s="7" t="s">
        <v>241</v>
      </c>
    </row>
    <row r="3" spans="1:7" s="2" customFormat="1" ht="15" customHeight="1">
      <c r="A3" s="231" t="s">
        <v>246</v>
      </c>
      <c r="B3" s="231"/>
      <c r="C3" s="9"/>
      <c r="D3" s="9"/>
      <c r="E3" s="9"/>
      <c r="F3" s="9"/>
      <c r="G3" s="7" t="s">
        <v>3</v>
      </c>
    </row>
    <row r="4" spans="1:7" s="3" customFormat="1" ht="27" customHeight="1">
      <c r="A4" s="232" t="s">
        <v>242</v>
      </c>
      <c r="B4" s="266" t="s">
        <v>235</v>
      </c>
      <c r="C4" s="238" t="s">
        <v>236</v>
      </c>
      <c r="D4" s="232" t="s">
        <v>237</v>
      </c>
      <c r="E4" s="232"/>
      <c r="F4" s="232"/>
      <c r="G4" s="238" t="s">
        <v>101</v>
      </c>
    </row>
    <row r="5" spans="1:7" s="3" customFormat="1" ht="18" customHeight="1">
      <c r="A5" s="232"/>
      <c r="B5" s="267"/>
      <c r="C5" s="238"/>
      <c r="D5" s="11" t="s">
        <v>238</v>
      </c>
      <c r="E5" s="11" t="s">
        <v>107</v>
      </c>
      <c r="F5" s="11" t="s">
        <v>88</v>
      </c>
      <c r="G5" s="238"/>
    </row>
    <row r="6" spans="1:7" s="3" customFormat="1" ht="22.5" customHeight="1">
      <c r="A6" s="12" t="s">
        <v>66</v>
      </c>
      <c r="B6" s="10">
        <v>1</v>
      </c>
      <c r="C6" s="10">
        <v>3</v>
      </c>
      <c r="D6" s="10">
        <v>4</v>
      </c>
      <c r="E6" s="10">
        <v>5</v>
      </c>
      <c r="F6" s="10">
        <v>6</v>
      </c>
      <c r="G6" s="10">
        <v>7</v>
      </c>
    </row>
    <row r="7" spans="1:7" s="3" customFormat="1" ht="22.5" customHeight="1">
      <c r="A7" s="12" t="s">
        <v>53</v>
      </c>
      <c r="B7" s="12">
        <v>0</v>
      </c>
      <c r="C7" s="13">
        <v>5821.41</v>
      </c>
      <c r="D7" s="90">
        <v>5820.81</v>
      </c>
      <c r="E7" s="13">
        <v>1311.8</v>
      </c>
      <c r="F7" s="14">
        <v>4509.01</v>
      </c>
      <c r="G7" s="13">
        <v>0.32</v>
      </c>
    </row>
    <row r="8" spans="1:7" s="4" customFormat="1" ht="22.5" customHeight="1">
      <c r="A8" s="160" t="s">
        <v>247</v>
      </c>
      <c r="B8" s="12"/>
      <c r="C8" s="13">
        <v>5821.41</v>
      </c>
      <c r="D8" s="90">
        <v>5820.81</v>
      </c>
      <c r="E8" s="13">
        <v>1311.8</v>
      </c>
      <c r="F8" s="14">
        <v>4509.01</v>
      </c>
      <c r="G8" s="13">
        <v>0.32</v>
      </c>
    </row>
    <row r="9" spans="1:7" s="4" customFormat="1" ht="22.5" customHeight="1">
      <c r="A9" s="12"/>
      <c r="B9" s="12"/>
      <c r="C9" s="15"/>
      <c r="D9" s="15"/>
      <c r="E9" s="15"/>
      <c r="F9" s="15"/>
      <c r="G9" s="15"/>
    </row>
    <row r="10" spans="1:7" s="4" customFormat="1" ht="22.5" customHeight="1">
      <c r="A10" s="12"/>
      <c r="B10" s="12"/>
      <c r="C10" s="15"/>
      <c r="D10" s="15"/>
      <c r="E10" s="15"/>
      <c r="F10" s="15"/>
      <c r="G10" s="15"/>
    </row>
    <row r="11" spans="1:7" s="4" customFormat="1" ht="22.5" customHeight="1">
      <c r="A11" s="12"/>
      <c r="B11" s="12"/>
      <c r="C11" s="15"/>
      <c r="D11" s="15"/>
      <c r="E11" s="15"/>
      <c r="F11" s="15"/>
      <c r="G11" s="15"/>
    </row>
    <row r="12" spans="1:7" s="4" customFormat="1" ht="22.5" customHeight="1">
      <c r="A12" s="12"/>
      <c r="B12" s="12"/>
      <c r="C12" s="15"/>
      <c r="D12" s="15"/>
      <c r="E12" s="15"/>
      <c r="F12" s="15"/>
      <c r="G12" s="15"/>
    </row>
    <row r="13" spans="1:7" s="4" customFormat="1" ht="22.5" customHeight="1">
      <c r="A13" s="12"/>
      <c r="B13" s="12"/>
      <c r="C13" s="15"/>
      <c r="D13" s="15"/>
      <c r="E13" s="15"/>
      <c r="F13" s="15"/>
      <c r="G13" s="15"/>
    </row>
    <row r="14" spans="1:7" ht="32.25" customHeight="1">
      <c r="A14" s="264" t="s">
        <v>243</v>
      </c>
      <c r="B14" s="264"/>
      <c r="C14" s="265"/>
      <c r="D14" s="265"/>
      <c r="E14" s="265"/>
      <c r="F14" s="265"/>
      <c r="G14" s="265"/>
    </row>
    <row r="15" spans="1:7">
      <c r="A15" s="17"/>
      <c r="B15" s="17"/>
    </row>
    <row r="16" spans="1:7">
      <c r="A16" s="17"/>
      <c r="B16" s="17"/>
    </row>
    <row r="17" spans="1:2">
      <c r="A17" s="17"/>
      <c r="B17" s="17"/>
    </row>
    <row r="18" spans="1:2">
      <c r="A18" s="17"/>
      <c r="B18" s="17"/>
    </row>
  </sheetData>
  <mergeCells count="8">
    <mergeCell ref="A1:G1"/>
    <mergeCell ref="A3:B3"/>
    <mergeCell ref="D4:F4"/>
    <mergeCell ref="A14:G14"/>
    <mergeCell ref="A4:A5"/>
    <mergeCell ref="B4:B5"/>
    <mergeCell ref="C4:C5"/>
    <mergeCell ref="G4:G5"/>
  </mergeCells>
  <phoneticPr fontId="11"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g01收入支出决算总表</vt:lpstr>
      <vt:lpstr>g02收入决算总表</vt:lpstr>
      <vt:lpstr>g03支出决算总表</vt:lpstr>
      <vt:lpstr>g04财政拨款收入支出决算总表</vt:lpstr>
      <vt:lpstr>g05一般公共预算财政拨款支出决算表</vt:lpstr>
      <vt:lpstr>g06一般公共预算财政拨款基本支出决算表</vt:lpstr>
      <vt:lpstr>Z07一般公共预算财政拔“三公”经费支出决算表</vt:lpstr>
      <vt:lpstr>g08政府性基金预算财政拨款收入支出决算表</vt:lpstr>
      <vt:lpstr>g09单位收入支出明细表</vt:lpstr>
      <vt:lpstr>g01收入支出决算总表!Print_Area</vt:lpstr>
      <vt:lpstr>g04财政拨款收入支出决算总表!Print_Area</vt:lpstr>
      <vt:lpstr>g05一般公共预算财政拨款支出决算表!Print_Area</vt:lpstr>
      <vt:lpstr>g08政府性基金预算财政拨款收入支出决算表!Print_Area</vt:lpstr>
      <vt:lpstr>g09单位收入支出明细表!Print_Area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xbany</cp:lastModifiedBy>
  <cp:lastPrinted>2019-07-18T09:38:00Z</cp:lastPrinted>
  <dcterms:created xsi:type="dcterms:W3CDTF">2011-12-26T04:36:00Z</dcterms:created>
  <dcterms:modified xsi:type="dcterms:W3CDTF">2021-06-05T01:47:24Z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2052-11.1.0.8952</vt:lpwstr>
  </property>
</Properties>
</file>