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公益性 (2018)" sheetId="1" r:id="rId1"/>
  </sheets>
  <externalReferences>
    <externalReference r:id="rId2"/>
    <externalReference r:id="rId3"/>
  </externalReferences>
  <definedNames>
    <definedName name="_xlnm._FilterDatabase" localSheetId="0" hidden="1">'公益性 (2018)'!$A$4:$AD$102</definedName>
    <definedName name="_xlnm.Print_Titles" localSheetId="0">'公益性 (2018)'!$3:$4</definedName>
  </definedNames>
  <calcPr calcId="144525"/>
</workbook>
</file>

<file path=xl/sharedStrings.xml><?xml version="1.0" encoding="utf-8"?>
<sst xmlns="http://schemas.openxmlformats.org/spreadsheetml/2006/main" count="2136" uniqueCount="569">
  <si>
    <r>
      <t>汨罗市</t>
    </r>
    <r>
      <rPr>
        <u/>
        <sz val="22"/>
        <color theme="1"/>
        <rFont val="方正小标宋简体"/>
        <charset val="134"/>
      </rPr>
      <t>2018</t>
    </r>
    <r>
      <rPr>
        <sz val="22"/>
        <color theme="1"/>
        <rFont val="方正小标宋简体"/>
        <charset val="134"/>
      </rPr>
      <t>年度</t>
    </r>
    <r>
      <rPr>
        <u/>
        <sz val="22"/>
        <color theme="1"/>
        <rFont val="方正小标宋简体"/>
        <charset val="134"/>
      </rPr>
      <t xml:space="preserve">  公益性资产   </t>
    </r>
    <r>
      <rPr>
        <sz val="22"/>
        <color theme="1"/>
        <rFont val="方正小标宋简体"/>
        <charset val="134"/>
      </rPr>
      <t>类扶贫资产台账</t>
    </r>
  </si>
  <si>
    <t>单位:万元</t>
  </si>
  <si>
    <t>市</t>
  </si>
  <si>
    <t>乡</t>
  </si>
  <si>
    <t>村</t>
  </si>
  <si>
    <t>项目名称</t>
  </si>
  <si>
    <t>项目实际投入</t>
  </si>
  <si>
    <t>资产名称</t>
  </si>
  <si>
    <t>规模</t>
  </si>
  <si>
    <t>单位</t>
  </si>
  <si>
    <t>购建年度</t>
  </si>
  <si>
    <t>资产原值</t>
  </si>
  <si>
    <r>
      <rPr>
        <b/>
        <sz val="9"/>
        <color theme="1"/>
        <rFont val="宋体"/>
        <charset val="134"/>
      </rPr>
      <t>资产现值</t>
    </r>
    <r>
      <rPr>
        <sz val="9"/>
        <color theme="1"/>
        <rFont val="宋体"/>
        <charset val="134"/>
      </rPr>
      <t>（非必填项）</t>
    </r>
  </si>
  <si>
    <t>坐落地</t>
  </si>
  <si>
    <t>建设单位</t>
  </si>
  <si>
    <t>资产状态</t>
  </si>
  <si>
    <t>资产属性</t>
  </si>
  <si>
    <t>资产类别</t>
  </si>
  <si>
    <t>资产形态</t>
  </si>
  <si>
    <t>具体形态</t>
  </si>
  <si>
    <t>所有权归属及占比</t>
  </si>
  <si>
    <t>移交时间</t>
  </si>
  <si>
    <t>管护运营单位</t>
  </si>
  <si>
    <t>责任人</t>
  </si>
  <si>
    <t>监管单位</t>
  </si>
  <si>
    <t>是否属于“十三五”易地扶贫搬迁项目（是/否）</t>
  </si>
  <si>
    <t>所有权归属</t>
  </si>
  <si>
    <t>行政区划编码</t>
  </si>
  <si>
    <t>行政区划名称</t>
  </si>
  <si>
    <t>所占份额原值</t>
  </si>
  <si>
    <t>占比</t>
  </si>
  <si>
    <t>部门名称</t>
  </si>
  <si>
    <t xml:space="preserve">汨罗市                            </t>
  </si>
  <si>
    <t>白水镇</t>
  </si>
  <si>
    <t>越江村</t>
  </si>
  <si>
    <t>汨罗市_易地扶贫搬迁_白水镇越江集中安置区</t>
  </si>
  <si>
    <t>建筑物</t>
  </si>
  <si>
    <t>平方米</t>
  </si>
  <si>
    <t>白水镇越江安置区</t>
  </si>
  <si>
    <t>湖南省建工集团三公司</t>
  </si>
  <si>
    <t>在用</t>
  </si>
  <si>
    <t>集体资产</t>
  </si>
  <si>
    <t>公益性资产</t>
  </si>
  <si>
    <t>固定资产</t>
  </si>
  <si>
    <t>易地搬迁安置住房架空层</t>
  </si>
  <si>
    <t>白水镇人民政府</t>
  </si>
  <si>
    <t>430681104226</t>
  </si>
  <si>
    <t>熊献军</t>
  </si>
  <si>
    <t>汨罗市易地搬迁联席办</t>
  </si>
  <si>
    <t>是</t>
  </si>
  <si>
    <t>白塘镇</t>
  </si>
  <si>
    <t>白塘村</t>
  </si>
  <si>
    <t>汨罗市_易地扶贫搬迁_白塘镇白塘集中安置区</t>
  </si>
  <si>
    <t>白塘镇白塘安置区</t>
  </si>
  <si>
    <t>白塘镇人民政府</t>
  </si>
  <si>
    <t>430681404009</t>
  </si>
  <si>
    <t>余沐阳</t>
  </si>
  <si>
    <t>川山坪镇</t>
  </si>
  <si>
    <t>万林村</t>
  </si>
  <si>
    <t>汨罗市_易地扶贫搬迁_川山坪镇枫树坪集中安置区</t>
  </si>
  <si>
    <t>川山坪镇枫树坪安置区</t>
  </si>
  <si>
    <t>川山坪镇人民政府</t>
  </si>
  <si>
    <t>430681105221</t>
  </si>
  <si>
    <t>李想</t>
  </si>
  <si>
    <t>青江村</t>
  </si>
  <si>
    <t>汨罗市_易地扶贫搬迁_川山坪镇水卜头集中安置区</t>
  </si>
  <si>
    <t>430681105222</t>
  </si>
  <si>
    <t>燕塘村</t>
  </si>
  <si>
    <t>汨罗市_易地扶贫搬迁_川山坪镇燕塘集中安置区</t>
  </si>
  <si>
    <t>430681105230</t>
  </si>
  <si>
    <t>清泉村</t>
  </si>
  <si>
    <t>清泉村小集中供水工程</t>
  </si>
  <si>
    <t>m³/d</t>
  </si>
  <si>
    <t>汨罗市农村饮水安全项目建设管理部</t>
  </si>
  <si>
    <t>1处饮水工程设施</t>
  </si>
  <si>
    <t>430681105228</t>
  </si>
  <si>
    <t>川山坪镇清泉村</t>
  </si>
  <si>
    <t>吴谦和</t>
  </si>
  <si>
    <t>汨罗市水利局</t>
  </si>
  <si>
    <t>否</t>
  </si>
  <si>
    <t>桥坪村</t>
  </si>
  <si>
    <t>桥坪村小集中供水工程</t>
  </si>
  <si>
    <t>430681105225</t>
  </si>
  <si>
    <t>川山坪镇桥坪村委会</t>
  </si>
  <si>
    <t>韩建武</t>
  </si>
  <si>
    <t>达摩岭村</t>
  </si>
  <si>
    <t>达摩岭村小集中供水工程</t>
  </si>
  <si>
    <t>430681105226</t>
  </si>
  <si>
    <t>川山坪镇达摩岭村委会</t>
  </si>
  <si>
    <t>李广成</t>
  </si>
  <si>
    <t>玉池山村、川山村小集中供水工程</t>
  </si>
  <si>
    <t>玉池山村、川山村</t>
  </si>
  <si>
    <t>430681105000</t>
  </si>
  <si>
    <t>玉池山村、川山村委会</t>
  </si>
  <si>
    <t>陈素辉</t>
  </si>
  <si>
    <t>麓凤寨村</t>
  </si>
  <si>
    <t>川山坪镇麓凤寨道路建设</t>
  </si>
  <si>
    <t>村级道路</t>
  </si>
  <si>
    <t>公里</t>
  </si>
  <si>
    <t>麓凤寨</t>
  </si>
  <si>
    <t>道路基础设施</t>
  </si>
  <si>
    <t>到村</t>
  </si>
  <si>
    <t>430681105232</t>
  </si>
  <si>
    <t>柳满明</t>
  </si>
  <si>
    <t>乡村振兴局</t>
  </si>
  <si>
    <t>川山坪镇麓风寨村道路建设</t>
  </si>
  <si>
    <t>达摩岭</t>
  </si>
  <si>
    <t>川山坪镇达摩岭村道路建设</t>
  </si>
  <si>
    <t>基础设施</t>
  </si>
  <si>
    <t>430681105231</t>
  </si>
  <si>
    <t>20190128</t>
  </si>
  <si>
    <t>达摩岭村村委会</t>
  </si>
  <si>
    <t>熊尹</t>
  </si>
  <si>
    <t>20180410</t>
  </si>
  <si>
    <t>川山坪镇达摩岭村道路硬化</t>
  </si>
  <si>
    <t>川山坪镇达摩岭道路建设</t>
  </si>
  <si>
    <t>川山坪镇达摩岭村电站附属建设</t>
  </si>
  <si>
    <t>米</t>
  </si>
  <si>
    <t>围栏800米、水沟及便道硬化500米</t>
  </si>
  <si>
    <t>20181115</t>
  </si>
  <si>
    <t>川山坪镇清泉村道路建设</t>
  </si>
  <si>
    <t>通村、组硬化路及护栏</t>
  </si>
  <si>
    <t>茶亭路硬化</t>
  </si>
  <si>
    <t>道路建设</t>
  </si>
  <si>
    <t>2018年</t>
  </si>
  <si>
    <t>吴雪彪</t>
  </si>
  <si>
    <t>川山坪镇清泉村湖鼻片村部连接线道路建设</t>
  </si>
  <si>
    <t>征地、路基、硬化800</t>
  </si>
  <si>
    <t>大荆镇</t>
  </si>
  <si>
    <t>桂花村</t>
  </si>
  <si>
    <t>汨罗市_易地扶贫搬迁_大荆镇桂花集中安置区</t>
  </si>
  <si>
    <t>大荆镇桂花安置区</t>
  </si>
  <si>
    <t>大荆镇人民政府</t>
  </si>
  <si>
    <t>430681111000</t>
  </si>
  <si>
    <t>汪明付</t>
  </si>
  <si>
    <t>东文村</t>
  </si>
  <si>
    <t>汨罗市_基础设施_2017年老区发展资金大荆镇东文村灌溉塘建设</t>
  </si>
  <si>
    <t>灌溉塘</t>
  </si>
  <si>
    <t>处</t>
  </si>
  <si>
    <t>公益性</t>
  </si>
  <si>
    <t>农业基础设施</t>
  </si>
  <si>
    <t>430681111214</t>
  </si>
  <si>
    <t>2019.6.30</t>
  </si>
  <si>
    <t>张艳辉</t>
  </si>
  <si>
    <t>汨罗市_村基础设施_2019年中央第一批大荆镇东文村道路拓宽建设</t>
  </si>
  <si>
    <t>硬化拓宽，绿化亮化</t>
  </si>
  <si>
    <t>2000M</t>
  </si>
  <si>
    <t>2019.1.5</t>
  </si>
  <si>
    <t>金渡村</t>
  </si>
  <si>
    <t>汨罗市_村基础设施_2018年中央第一批大荆镇金渡村水利建设</t>
  </si>
  <si>
    <t>水利建设</t>
  </si>
  <si>
    <t>430681111217</t>
  </si>
  <si>
    <t>2018.4.9</t>
  </si>
  <si>
    <t>谢永强</t>
  </si>
  <si>
    <t>大荆</t>
  </si>
  <si>
    <t>汨罗市_基础设施_2018年老区资金大荆镇大荆村道路建设</t>
  </si>
  <si>
    <t>60</t>
  </si>
  <si>
    <t>通村、组硬化路</t>
  </si>
  <si>
    <t>达塘组</t>
  </si>
  <si>
    <t>大荆村</t>
  </si>
  <si>
    <t>430681111213</t>
  </si>
  <si>
    <t>20180629</t>
  </si>
  <si>
    <t>大荆村村委会</t>
  </si>
  <si>
    <t>周平伟</t>
  </si>
  <si>
    <t>归义镇</t>
  </si>
  <si>
    <t>百丈口社区</t>
  </si>
  <si>
    <t>汨罗市_村基础设施_2018年中央第一批归义镇百丈口水利建设</t>
  </si>
  <si>
    <t>百丈口水利建设</t>
  </si>
  <si>
    <t>430681405013</t>
  </si>
  <si>
    <t>20180201</t>
  </si>
  <si>
    <t>喻建新</t>
  </si>
  <si>
    <t>汨罗市渔光互补集中式光伏发电站</t>
  </si>
  <si>
    <t>光伏电站</t>
  </si>
  <si>
    <t>兆瓦</t>
  </si>
  <si>
    <t>汨罗市上电栢棠有限公司</t>
  </si>
  <si>
    <t>国有资产</t>
  </si>
  <si>
    <t>经营性资产</t>
  </si>
  <si>
    <t>430681000000</t>
  </si>
  <si>
    <t>汨罗市人民政府</t>
  </si>
  <si>
    <t>邓帅</t>
  </si>
  <si>
    <t>桃林寺镇</t>
  </si>
  <si>
    <t>东塘社区</t>
  </si>
  <si>
    <t>汨罗市_易地扶贫搬迁_桃林寺镇红家坡集中安置区</t>
  </si>
  <si>
    <t>易地搬迁安置住房门面</t>
  </si>
  <si>
    <t>桃林寺镇红家坡安置区</t>
  </si>
  <si>
    <t>桃林寺镇人民政府</t>
  </si>
  <si>
    <t>430681112225</t>
  </si>
  <si>
    <t>郑义</t>
  </si>
  <si>
    <t>新市镇</t>
  </si>
  <si>
    <t>新市街社区</t>
  </si>
  <si>
    <t>汨罗市_易地扶贫搬迁_新市镇市区集中安置区</t>
  </si>
  <si>
    <t>新市镇市区安置区</t>
  </si>
  <si>
    <t>新市镇人民政府</t>
  </si>
  <si>
    <t>430681102214</t>
  </si>
  <si>
    <t>王理隽</t>
  </si>
  <si>
    <t>长乐镇</t>
  </si>
  <si>
    <t>海山村</t>
  </si>
  <si>
    <t>汨罗市_易地扶贫搬迁_长乐镇海山集中安置区</t>
  </si>
  <si>
    <t>长乐镇海山安置区</t>
  </si>
  <si>
    <t>长乐镇人民政府</t>
  </si>
  <si>
    <t>430681110218</t>
  </si>
  <si>
    <t>杨广林</t>
  </si>
  <si>
    <t>联江村</t>
  </si>
  <si>
    <t>汨罗市_村基础设施_2018年中央第一批长乐镇联江村渠道维修</t>
  </si>
  <si>
    <t>联江村渠道维修</t>
  </si>
  <si>
    <t>联江村委会</t>
  </si>
  <si>
    <t>一段水渠</t>
  </si>
  <si>
    <t>430681110220</t>
  </si>
  <si>
    <t>长乐镇联江村</t>
  </si>
  <si>
    <t>游义夫</t>
  </si>
  <si>
    <t>青狮村</t>
  </si>
  <si>
    <t>汨罗市_基础设施_2018年中央第一批长乐镇青狮村安置点附属建设</t>
  </si>
  <si>
    <t>青狮村安置点附属建设</t>
  </si>
  <si>
    <t>青狮村委会</t>
  </si>
  <si>
    <t>一处附属建筑</t>
  </si>
  <si>
    <t>430681110222</t>
  </si>
  <si>
    <t>长乐镇青狮村</t>
  </si>
  <si>
    <t>黄永意</t>
  </si>
  <si>
    <t>汨罗市_村基础设施_2018年中央第四批长乐镇青狮村桥梁整修</t>
  </si>
  <si>
    <t>青狮村桥梁整修</t>
  </si>
  <si>
    <t>座</t>
  </si>
  <si>
    <t>一座桥梁</t>
  </si>
  <si>
    <t>群玉村</t>
  </si>
  <si>
    <t>汨罗市_基础设施_2018年中央第一批白水镇群玉村亮化工程建设</t>
  </si>
  <si>
    <t>亮化工程</t>
  </si>
  <si>
    <t>盏</t>
  </si>
  <si>
    <t>2018</t>
  </si>
  <si>
    <t>亮化工程建设</t>
  </si>
  <si>
    <t>白水镇群玉村</t>
  </si>
  <si>
    <t>430681104225</t>
  </si>
  <si>
    <t>100%</t>
  </si>
  <si>
    <t>20180112</t>
  </si>
  <si>
    <t>卢四新</t>
  </si>
  <si>
    <t>大塘村</t>
  </si>
  <si>
    <t>汨罗市_基础设施_2018年中央第一批白水镇大塘村道路建设</t>
  </si>
  <si>
    <t>道路</t>
  </si>
  <si>
    <t>0.3</t>
  </si>
  <si>
    <t>430681104227</t>
  </si>
  <si>
    <t>20171030</t>
  </si>
  <si>
    <t>马跃飞</t>
  </si>
  <si>
    <t>汨罗市_村基础设施_2018年中央第四批白水镇大塘村山塘整修</t>
  </si>
  <si>
    <t>山塘</t>
  </si>
  <si>
    <t>1</t>
  </si>
  <si>
    <t>口</t>
  </si>
  <si>
    <t>20180912</t>
  </si>
  <si>
    <t>仁义村</t>
  </si>
  <si>
    <t>汨罗市_基础设施_2018年中央第二批白塘镇仁义村安全饮水土建项目</t>
  </si>
  <si>
    <t>仁义村安全饮水土建项目</t>
  </si>
  <si>
    <t>处/个</t>
  </si>
  <si>
    <t>430681404004</t>
  </si>
  <si>
    <t>20180101</t>
  </si>
  <si>
    <t>吴新群</t>
  </si>
  <si>
    <t>汨罗市_基础设施_2018年中央第一批白塘镇仁义村道路建设</t>
  </si>
  <si>
    <t>仁义村道路建设</t>
  </si>
  <si>
    <t>110</t>
  </si>
  <si>
    <t>1处道路工程设施</t>
  </si>
  <si>
    <t>移风村</t>
  </si>
  <si>
    <t>汨罗市_基础设施_2018年中央第一批白塘镇移风村山塘整修</t>
  </si>
  <si>
    <t>移风村山塘整修</t>
  </si>
  <si>
    <t>12</t>
  </si>
  <si>
    <t>1处水利工程设施</t>
  </si>
  <si>
    <t>430681404002</t>
  </si>
  <si>
    <t>20180323</t>
  </si>
  <si>
    <t>周建华</t>
  </si>
  <si>
    <t>汨罗市_村基础设施_2018年中央第一批白塘镇白塘村基础设施建设</t>
  </si>
  <si>
    <t>白塘村基础设施建设</t>
  </si>
  <si>
    <t>18.5</t>
  </si>
  <si>
    <t>20180413</t>
  </si>
  <si>
    <t>雷文华</t>
  </si>
  <si>
    <t>马厅村</t>
  </si>
  <si>
    <t>汨罗市_村基础设施_2018年中央第一批白塘镇马厅村道路建设</t>
  </si>
  <si>
    <t>马厅村道路建设</t>
  </si>
  <si>
    <t>5</t>
  </si>
  <si>
    <t>430681404008</t>
  </si>
  <si>
    <t>20180428</t>
  </si>
  <si>
    <t>黎发才</t>
  </si>
  <si>
    <t>汨罗市_基础设施_2018年中央第四批白塘仁义村场地平整</t>
  </si>
  <si>
    <t>仁义村场地平整</t>
  </si>
  <si>
    <t>20181203</t>
  </si>
  <si>
    <t>高联村</t>
  </si>
  <si>
    <t>汨罗市_村基础设施_2018年市级白塘镇高联油草坡塘整修建设</t>
  </si>
  <si>
    <t>油草坡塘整修建设</t>
  </si>
  <si>
    <t>26</t>
  </si>
  <si>
    <t>430681404007</t>
  </si>
  <si>
    <t>20190104</t>
  </si>
  <si>
    <t>湛靖</t>
  </si>
  <si>
    <t>弼时镇</t>
  </si>
  <si>
    <t>白鹤洞村</t>
  </si>
  <si>
    <t>汨罗市_易地扶贫搬迁_弼时镇白鹤洞集中安置区</t>
  </si>
  <si>
    <t>弼时镇白鹤洞安置区</t>
  </si>
  <si>
    <t>弼时镇人民政府</t>
  </si>
  <si>
    <t>430681107232</t>
  </si>
  <si>
    <t>钟艳</t>
  </si>
  <si>
    <t>金山社区</t>
  </si>
  <si>
    <t>汨罗市_易地扶贫搬迁_弼时镇桃花集中安置区</t>
  </si>
  <si>
    <t>弼时镇桃花安置区</t>
  </si>
  <si>
    <t>430681107236</t>
  </si>
  <si>
    <t>玉池村</t>
  </si>
  <si>
    <t>玉池村小集中供水工程</t>
  </si>
  <si>
    <t>430681107220</t>
  </si>
  <si>
    <t>弼时镇玉池村委会</t>
  </si>
  <si>
    <t>周野营</t>
  </si>
  <si>
    <t>白鹤洞村小集中供水工程</t>
  </si>
  <si>
    <t>弼时镇白鹤洞村委会</t>
  </si>
  <si>
    <t>胡龙</t>
  </si>
  <si>
    <t>大龙山村</t>
  </si>
  <si>
    <t>大龙山村小集中供水工程</t>
  </si>
  <si>
    <t>430681107233</t>
  </si>
  <si>
    <t>弼时镇大龙山村委会</t>
  </si>
  <si>
    <t>黎后安</t>
  </si>
  <si>
    <t>清溪村</t>
  </si>
  <si>
    <t>清溪村供水工程</t>
  </si>
  <si>
    <t>430681107224</t>
  </si>
  <si>
    <t>弼时镇清溪村委会</t>
  </si>
  <si>
    <t>周立波</t>
  </si>
  <si>
    <t>汨罗市_基础设施_2018年中央第一批弼时镇玉池村水毁工程维修</t>
  </si>
  <si>
    <t>玉池村刘家组</t>
  </si>
  <si>
    <t>玉池村委会</t>
  </si>
  <si>
    <t>玉池村村委会</t>
  </si>
  <si>
    <t>黎双全</t>
  </si>
  <si>
    <t>汨罗市_基础设施_2018年中央第四批弼时镇玉池村道路建设</t>
  </si>
  <si>
    <t>玉池村棉花坡至窑坡组</t>
  </si>
  <si>
    <t>汨罗市_基础设施_2017年以工代赈弼时镇白鹤洞村灌溉渠道建设</t>
  </si>
  <si>
    <t>村基础设施</t>
  </si>
  <si>
    <t>摇合对门组</t>
  </si>
  <si>
    <t>白鹤洞村委会</t>
  </si>
  <si>
    <t>20190630</t>
  </si>
  <si>
    <t>汨罗市_村基础设施_2018年中央第一批弼时镇白鹤洞村道路建设</t>
  </si>
  <si>
    <t>亩</t>
  </si>
  <si>
    <t>杨家组</t>
  </si>
  <si>
    <t>20180518</t>
  </si>
  <si>
    <t>汨罗市_村基础设施_2018年中央第四批弼时镇白鹤洞村道路建设</t>
  </si>
  <si>
    <t>集镇</t>
  </si>
  <si>
    <t>白沙村</t>
  </si>
  <si>
    <t>汨罗市白沙村基础设施2018年中央第一批</t>
  </si>
  <si>
    <t>小型农田水利设施</t>
  </si>
  <si>
    <t>白沙村委会</t>
  </si>
  <si>
    <t>430681107221</t>
  </si>
  <si>
    <t>20180818</t>
  </si>
  <si>
    <t>村委会</t>
  </si>
  <si>
    <t>刘芳亮</t>
  </si>
  <si>
    <t>弼时村</t>
  </si>
  <si>
    <t>汨罗市_村基础设施_2019年中央第一批弼时镇弼时村元艾塘至下毛家组道路建设</t>
  </si>
  <si>
    <t>弼时镇弼时村元艾组</t>
  </si>
  <si>
    <t>弼时村委会</t>
  </si>
  <si>
    <t xml:space="preserve">弼时村委会 </t>
  </si>
  <si>
    <t>430681107225</t>
  </si>
  <si>
    <t>2019.1.22</t>
  </si>
  <si>
    <t>范彬</t>
  </si>
  <si>
    <t>汨罗市_村基础设施_2018年中央第一批弼时镇 大龙山村道路建设</t>
  </si>
  <si>
    <t>刘 昔屋组</t>
  </si>
  <si>
    <t>大龙山村委会</t>
  </si>
  <si>
    <t>任鸿雁</t>
  </si>
  <si>
    <t>汨罗市_基础设施_2018年中央第四批弼时镇大龙山村道路整修</t>
  </si>
  <si>
    <t>瓦屋组</t>
  </si>
  <si>
    <t>2019.7.3</t>
  </si>
  <si>
    <t>汨罗市_基础设施_2018年以工代赈弼时镇大龙山村道路建设</t>
  </si>
  <si>
    <t>则公桥组</t>
  </si>
  <si>
    <t>汨罗市_村基础设施_2018年岳阳市级弼时镇大龙山村晒谷龙路整修拓宽</t>
  </si>
  <si>
    <t>晒谷垅组</t>
  </si>
  <si>
    <t>2018.12.3</t>
  </si>
  <si>
    <t>湄江村</t>
  </si>
  <si>
    <t>汨罗市村基础设施2018老区资金弼时镇湄江村道路建设</t>
  </si>
  <si>
    <t>湄江村杨家组</t>
  </si>
  <si>
    <t>湄江村委会</t>
  </si>
  <si>
    <t>430681107235</t>
  </si>
  <si>
    <t>符建</t>
  </si>
  <si>
    <t>汨罗市_村基础设施_2018年中央第一批弼时镇清溪村道路建设</t>
  </si>
  <si>
    <t>清溪村庙背组</t>
  </si>
  <si>
    <t>清溪村委会</t>
  </si>
  <si>
    <t>清溪村民委员会</t>
  </si>
  <si>
    <t>2019.07.02</t>
  </si>
  <si>
    <t>序贤村</t>
  </si>
  <si>
    <t>汨罗市村基础设施2018年老区发展资金弼时镇序贤村道路施建设</t>
  </si>
  <si>
    <t>序贤村杜家大屋组</t>
  </si>
  <si>
    <t>序贤村委会</t>
  </si>
  <si>
    <t>430681107230</t>
  </si>
  <si>
    <t>2019.7.1</t>
  </si>
  <si>
    <t>刘城</t>
  </si>
  <si>
    <t>影珠山村</t>
  </si>
  <si>
    <t>汨罗市_村基础设施_2018年中央第一批弼时镇影珠山村道路建设</t>
  </si>
  <si>
    <t>影珠山村村委会</t>
  </si>
  <si>
    <t>4306811952989</t>
  </si>
  <si>
    <t>刘雄</t>
  </si>
  <si>
    <t>汨罗市_村基础设施_2018年中央第四批弼时镇影珠山村道路建设</t>
  </si>
  <si>
    <t>平华村</t>
  </si>
  <si>
    <t>汨罗市_村基础设施_2019年中央第一批弼时镇平华村道路硬化</t>
  </si>
  <si>
    <t>平华村任头组</t>
  </si>
  <si>
    <t>平华村村委会</t>
  </si>
  <si>
    <t>430681107231</t>
  </si>
  <si>
    <t>20190702</t>
  </si>
  <si>
    <t>彭安</t>
  </si>
  <si>
    <t>玉池山村</t>
  </si>
  <si>
    <t>川山坪镇玉池山村道路建设</t>
  </si>
  <si>
    <t>430681105223</t>
  </si>
  <si>
    <t>20180507</t>
  </si>
  <si>
    <t>杨灿辉</t>
  </si>
  <si>
    <t>川山坪镇玉池山村道路护坡建设</t>
  </si>
  <si>
    <t>20181127</t>
  </si>
  <si>
    <t>川山村</t>
  </si>
  <si>
    <t>川山坪镇川山村光伏发电</t>
  </si>
  <si>
    <t>村基础
设施</t>
  </si>
  <si>
    <t>430681105220</t>
  </si>
  <si>
    <t>20180302</t>
  </si>
  <si>
    <t>李灿</t>
  </si>
  <si>
    <t>川山坪镇川山村基础设施建设</t>
  </si>
  <si>
    <t>三姊村</t>
  </si>
  <si>
    <t>川山坪镇三姊安置区附属建设</t>
  </si>
  <si>
    <t>430681105227</t>
  </si>
  <si>
    <t>20180713</t>
  </si>
  <si>
    <t>李四平</t>
  </si>
  <si>
    <t>川西村</t>
  </si>
  <si>
    <t>川山坪镇川西村兴于组至敬老院大楼建设</t>
  </si>
  <si>
    <t>430681105224</t>
  </si>
  <si>
    <t>20180815</t>
  </si>
  <si>
    <t>卢俊章</t>
  </si>
  <si>
    <t>川山坪镇桥坪村道路建设</t>
  </si>
  <si>
    <t>云白场组</t>
  </si>
  <si>
    <t>道路设施</t>
  </si>
  <si>
    <t>甘建军</t>
  </si>
  <si>
    <t>川山坪镇桥坪村道路硬化</t>
  </si>
  <si>
    <t>左公冲组</t>
  </si>
  <si>
    <t>古仑村</t>
  </si>
  <si>
    <t>汨罗市_基础设施_2018年中央第一批大荆镇古仑村道路建设</t>
  </si>
  <si>
    <t>道路硬化</t>
  </si>
  <si>
    <t>黄道片村级路</t>
  </si>
  <si>
    <t>430681111219</t>
  </si>
  <si>
    <t>梁义雄</t>
  </si>
  <si>
    <t>罗江镇</t>
  </si>
  <si>
    <t>山秀村</t>
  </si>
  <si>
    <t>汨罗市_村基础设施_2018年中央第一批罗江镇山秀村渠道整修</t>
  </si>
  <si>
    <t>渠道</t>
  </si>
  <si>
    <t>条</t>
  </si>
  <si>
    <t>20180309</t>
  </si>
  <si>
    <t>汨东村</t>
  </si>
  <si>
    <t>汨罗市_基础设施_2018年中央第一批罗江镇汨东村道路拓宽</t>
  </si>
  <si>
    <t>村级公路</t>
  </si>
  <si>
    <t>20180205</t>
  </si>
  <si>
    <t>尚义村</t>
  </si>
  <si>
    <t>汨罗市_基础设施_2018年中央第一批罗江镇尚义村山塘整修</t>
  </si>
  <si>
    <t>石仑山村</t>
  </si>
  <si>
    <t>汨罗市_基础设施_2018年中央第一批罗江镇石仑山村道路建设</t>
  </si>
  <si>
    <t>汨罗市_基础设施_2018年老区资金罗江镇山秀村道路建设</t>
  </si>
  <si>
    <t>托头岭村</t>
  </si>
  <si>
    <t>汨罗市_基础设施_2018年老区资金罗江镇托头岭村道路建设</t>
  </si>
  <si>
    <t>金塘村</t>
  </si>
  <si>
    <t>汨罗市_基础设施_2018年老区资金罗江镇金塘村道路建设</t>
  </si>
  <si>
    <t>汨罗镇</t>
  </si>
  <si>
    <t>夹城村</t>
  </si>
  <si>
    <t>汨罗市_基础设施_2018年老区资金汨罗镇夹城村道路建设</t>
  </si>
  <si>
    <t>夹城村村委会</t>
  </si>
  <si>
    <t>430681101216</t>
  </si>
  <si>
    <t>2018/06/29</t>
  </si>
  <si>
    <t>何超良</t>
  </si>
  <si>
    <t>瞭家山社区</t>
  </si>
  <si>
    <t>汨罗市_基础设施_2018年中央第一批汨罗镇瞭家山社区道路建设</t>
  </si>
  <si>
    <t>瞭家山社区村委会</t>
  </si>
  <si>
    <t>430681101221</t>
  </si>
  <si>
    <t>2018/02/02</t>
  </si>
  <si>
    <t>何永胜</t>
  </si>
  <si>
    <t>屈子祠镇</t>
  </si>
  <si>
    <t>农村学校小集中供水工程</t>
  </si>
  <si>
    <t>楚塘小学、吕忠明希望小学</t>
  </si>
  <si>
    <t>公益性扶贫</t>
  </si>
  <si>
    <t>2处饮水工程设施</t>
  </si>
  <si>
    <t>430681118000</t>
  </si>
  <si>
    <t>周友姣、黄炼</t>
  </si>
  <si>
    <t>伏林村</t>
  </si>
  <si>
    <t>伏林村道路建设</t>
  </si>
  <si>
    <t>伏林村村委会</t>
  </si>
  <si>
    <t>430681118223</t>
  </si>
  <si>
    <t>屈子祠镇伏林村</t>
  </si>
  <si>
    <t>李光明</t>
  </si>
  <si>
    <t>屈原村</t>
  </si>
  <si>
    <t>屈原村道路硬化建设</t>
  </si>
  <si>
    <t>村组道路硬化及护栏</t>
  </si>
  <si>
    <t>屈原村栏湖9组</t>
  </si>
  <si>
    <t>屈原村村委会</t>
  </si>
  <si>
    <t>430681118222</t>
  </si>
  <si>
    <t>屈子祠镇屈原村</t>
  </si>
  <si>
    <t>黄育满</t>
  </si>
  <si>
    <t>永青村</t>
  </si>
  <si>
    <t>屈子祠镇永青村水利建设</t>
  </si>
  <si>
    <t>农田水利设施</t>
  </si>
  <si>
    <t>永青村农科片</t>
  </si>
  <si>
    <t>永青村委会</t>
  </si>
  <si>
    <t>430681118217</t>
  </si>
  <si>
    <t>屈子祠镇永青村</t>
  </si>
  <si>
    <t>2019.06.30</t>
  </si>
  <si>
    <t>赵寒兵</t>
  </si>
  <si>
    <t>新茶村</t>
  </si>
  <si>
    <t>新茶村道路硬化</t>
  </si>
  <si>
    <t>新茶村新范片元坡组、冲口组、杨家组</t>
  </si>
  <si>
    <t>新茶村村委会</t>
  </si>
  <si>
    <t>430681118227</t>
  </si>
  <si>
    <t>屈子祠镇新茶村村民委员会</t>
  </si>
  <si>
    <t>周昔金</t>
  </si>
  <si>
    <t>新茶村一分场油茶种植</t>
  </si>
  <si>
    <t>油茶种植</t>
  </si>
  <si>
    <t>株</t>
  </si>
  <si>
    <t>新茶村二分场、新范片</t>
  </si>
  <si>
    <t xml:space="preserve">生物类资产 </t>
  </si>
  <si>
    <t>神鼎山镇</t>
  </si>
  <si>
    <t>丰仓村</t>
  </si>
  <si>
    <t>汨罗市_基础设施_2018年中央第一批神鼎山镇丰仓村水利建设</t>
  </si>
  <si>
    <t>丰仓村山塘</t>
  </si>
  <si>
    <t>丰仓村村委会</t>
  </si>
  <si>
    <t>430681406011</t>
  </si>
  <si>
    <t>朱双平</t>
  </si>
  <si>
    <t>汨罗市乡村振兴局</t>
  </si>
  <si>
    <t>兰溪村</t>
  </si>
  <si>
    <t>汨罗市_村基础设施_2018年中央第一批神鼎山镇兰溪村水利建设</t>
  </si>
  <si>
    <t>兰溪村山塘</t>
  </si>
  <si>
    <t>兰溪村村委会</t>
  </si>
  <si>
    <t>430681406003</t>
  </si>
  <si>
    <t>20180303</t>
  </si>
  <si>
    <t>舒小青</t>
  </si>
  <si>
    <t>沙溪村</t>
  </si>
  <si>
    <t>汨罗市_基础设施_2018年中央第四批神鼎山镇沙溪村水利建设</t>
  </si>
  <si>
    <t>沙溪村水渠</t>
  </si>
  <si>
    <t>沙溪村村委会</t>
  </si>
  <si>
    <t>430681406008</t>
  </si>
  <si>
    <t>20181023</t>
  </si>
  <si>
    <t>黄磊</t>
  </si>
  <si>
    <t>黄柏村</t>
  </si>
  <si>
    <t>汨罗市_基础设施_2018年老区资金神鼎山镇黄柏村道路建设</t>
  </si>
  <si>
    <t>黄柏村道路</t>
  </si>
  <si>
    <t>黄柏村村委会</t>
  </si>
  <si>
    <t>430681406005</t>
  </si>
  <si>
    <t>井苗苗</t>
  </si>
  <si>
    <t>新龙村</t>
  </si>
  <si>
    <t>汨罗市_村基础设施_2018年市级神鼎山镇新龙村国道至村部道路建设</t>
  </si>
  <si>
    <t>新龙村道路</t>
  </si>
  <si>
    <t>新龙村村委会</t>
  </si>
  <si>
    <t>430681406012</t>
  </si>
  <si>
    <t>20181007</t>
  </si>
  <si>
    <t>江勇</t>
  </si>
  <si>
    <t>三新村</t>
  </si>
  <si>
    <t>汨罗市_村基础设施_2018年中央第一批桃林寺镇三新村水利建设</t>
  </si>
  <si>
    <t>三新村委会</t>
  </si>
  <si>
    <t>1段硬化道路</t>
  </si>
  <si>
    <t xml:space="preserve">430681112233
</t>
  </si>
  <si>
    <t>20180421</t>
  </si>
  <si>
    <t>吴迪先</t>
  </si>
  <si>
    <t>同心村</t>
  </si>
  <si>
    <t>汨罗市_村基础设施_2018年中央第一批桃林寺镇同心村水利山塘整修建设</t>
  </si>
  <si>
    <t>立方米</t>
  </si>
  <si>
    <t>同心村委会</t>
  </si>
  <si>
    <t>1口山塘</t>
  </si>
  <si>
    <t>430681112222</t>
  </si>
  <si>
    <t>黄浩平</t>
  </si>
  <si>
    <t>赤卫村</t>
  </si>
  <si>
    <t>汨罗市_村基础设施_2018年中央第一批桃林寺镇赤卫村山塘整修</t>
  </si>
  <si>
    <t>赤卫村委会</t>
  </si>
  <si>
    <t>430681112220</t>
  </si>
  <si>
    <t>20180316</t>
  </si>
  <si>
    <t>黄常业</t>
  </si>
  <si>
    <t>玉林村</t>
  </si>
  <si>
    <t>汨罗市_村基础设施_2018年中央第一批桃林寺镇玉林村道路建设</t>
  </si>
  <si>
    <t>玉林村委会</t>
  </si>
  <si>
    <t>430681112231</t>
  </si>
  <si>
    <t>20180204</t>
  </si>
  <si>
    <t>卢新科</t>
  </si>
  <si>
    <t>永兴村</t>
  </si>
  <si>
    <t>汨罗市_基础设施_2018年中央第四批桃林寺镇永兴村渠道整修</t>
  </si>
  <si>
    <t>永兴村委会</t>
  </si>
  <si>
    <t>430681112235</t>
  </si>
  <si>
    <t>20181212</t>
  </si>
  <si>
    <t>张亮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</si>
</sst>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6"/>
      <color theme="1"/>
      <name val="方正小标宋简体"/>
      <charset val="134"/>
    </font>
    <font>
      <b/>
      <sz val="9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0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22"/>
      <color theme="1"/>
      <name val="方正小标宋简体"/>
      <charset val="134"/>
    </font>
    <font>
      <sz val="9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8" fillId="20" borderId="4" applyNumberFormat="0" applyAlignment="0" applyProtection="0">
      <alignment vertical="center"/>
    </xf>
    <xf numFmtId="0" fontId="20" fillId="21" borderId="9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9" fontId="4" fillId="0" borderId="1" xfId="1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 quotePrefix="1">
      <alignment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Users\Administrator\Desktop\&#34892;&#25919;&#32534;&#3072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Users\Administrator\Desktop\&#25206;&#36139;&#36164;&#20135;&#31649;&#29702;&#21488;&#36134;\&#34892;&#25919;&#32534;&#3072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>
        <row r="1">
          <cell r="A1" t="str">
            <v>村</v>
          </cell>
          <cell r="B1" t="str">
            <v>乡镇</v>
          </cell>
          <cell r="C1" t="str">
            <v>行政编码</v>
          </cell>
        </row>
        <row r="2">
          <cell r="A2" t="str">
            <v>夹城村</v>
          </cell>
          <cell r="B2" t="str">
            <v>汨罗镇</v>
          </cell>
          <cell r="C2" t="str">
            <v>430681101216</v>
          </cell>
        </row>
        <row r="3">
          <cell r="A3" t="str">
            <v>江景村</v>
          </cell>
          <cell r="B3" t="str">
            <v>汨罗镇</v>
          </cell>
          <cell r="C3" t="str">
            <v>430681101217</v>
          </cell>
        </row>
        <row r="4">
          <cell r="A4" t="str">
            <v>汴塘村</v>
          </cell>
          <cell r="B4" t="str">
            <v>汨罗镇</v>
          </cell>
          <cell r="C4" t="str">
            <v>430681101218</v>
          </cell>
        </row>
        <row r="5">
          <cell r="A5" t="str">
            <v>蟠龙桥村</v>
          </cell>
          <cell r="B5" t="str">
            <v>汨罗镇</v>
          </cell>
          <cell r="C5" t="str">
            <v>430681101219</v>
          </cell>
        </row>
        <row r="6">
          <cell r="A6" t="str">
            <v>武夷山村</v>
          </cell>
          <cell r="B6" t="str">
            <v>汨罗镇</v>
          </cell>
          <cell r="C6" t="str">
            <v>430681101220</v>
          </cell>
        </row>
        <row r="7">
          <cell r="A7" t="str">
            <v>瞭家山社区</v>
          </cell>
          <cell r="B7" t="str">
            <v>汨罗镇</v>
          </cell>
          <cell r="C7" t="str">
            <v>430681101221</v>
          </cell>
        </row>
        <row r="8">
          <cell r="A8" t="str">
            <v>九雁村</v>
          </cell>
          <cell r="B8" t="str">
            <v>汨罗镇</v>
          </cell>
          <cell r="C8" t="str">
            <v>430681101222</v>
          </cell>
        </row>
        <row r="9">
          <cell r="A9" t="str">
            <v>八里村</v>
          </cell>
          <cell r="B9" t="str">
            <v>新市镇</v>
          </cell>
          <cell r="C9" t="str">
            <v>430681102204</v>
          </cell>
        </row>
        <row r="10">
          <cell r="A10" t="str">
            <v>新栗村</v>
          </cell>
          <cell r="B10" t="str">
            <v>新市镇</v>
          </cell>
          <cell r="C10" t="str">
            <v>430681102206</v>
          </cell>
        </row>
        <row r="11">
          <cell r="A11" t="str">
            <v>团螺村</v>
          </cell>
          <cell r="B11" t="str">
            <v>新市镇</v>
          </cell>
          <cell r="C11" t="str">
            <v>430681102207</v>
          </cell>
        </row>
        <row r="12">
          <cell r="A12" t="str">
            <v>团山社区</v>
          </cell>
          <cell r="B12" t="str">
            <v>新市镇</v>
          </cell>
          <cell r="C12" t="str">
            <v>430681102211</v>
          </cell>
        </row>
        <row r="13">
          <cell r="A13" t="str">
            <v>元福村</v>
          </cell>
          <cell r="B13" t="str">
            <v>新市镇</v>
          </cell>
          <cell r="C13" t="str">
            <v>430681102212</v>
          </cell>
        </row>
        <row r="14">
          <cell r="A14" t="str">
            <v>新阳社区</v>
          </cell>
          <cell r="B14" t="str">
            <v>新市镇</v>
          </cell>
          <cell r="C14" t="str">
            <v>430681102213</v>
          </cell>
        </row>
        <row r="15">
          <cell r="A15" t="str">
            <v>新市街社区</v>
          </cell>
          <cell r="B15" t="str">
            <v>新市镇</v>
          </cell>
          <cell r="C15" t="str">
            <v>430681102214</v>
          </cell>
        </row>
        <row r="16">
          <cell r="A16" t="str">
            <v>汨水村</v>
          </cell>
          <cell r="B16" t="str">
            <v>古培镇</v>
          </cell>
          <cell r="C16" t="str">
            <v>430681103223</v>
          </cell>
        </row>
        <row r="17">
          <cell r="A17" t="str">
            <v>双凤村</v>
          </cell>
          <cell r="B17" t="str">
            <v>古培镇</v>
          </cell>
          <cell r="C17" t="str">
            <v>430681103224</v>
          </cell>
        </row>
        <row r="18">
          <cell r="A18" t="str">
            <v>雨坛村</v>
          </cell>
          <cell r="B18" t="str">
            <v>古培镇</v>
          </cell>
          <cell r="C18" t="str">
            <v>430681103225</v>
          </cell>
        </row>
        <row r="19">
          <cell r="A19" t="str">
            <v>南环村</v>
          </cell>
          <cell r="B19" t="str">
            <v>古培镇</v>
          </cell>
          <cell r="C19" t="str">
            <v>430681103226</v>
          </cell>
        </row>
        <row r="20">
          <cell r="A20" t="str">
            <v>古培塘村</v>
          </cell>
          <cell r="B20" t="str">
            <v>古培镇</v>
          </cell>
          <cell r="C20" t="str">
            <v>430681103227</v>
          </cell>
        </row>
        <row r="21">
          <cell r="A21" t="str">
            <v>岳峰村</v>
          </cell>
          <cell r="B21" t="str">
            <v>古培镇</v>
          </cell>
          <cell r="C21" t="str">
            <v>430681103228</v>
          </cell>
        </row>
        <row r="22">
          <cell r="A22" t="str">
            <v>课功村</v>
          </cell>
          <cell r="B22" t="str">
            <v>古培镇</v>
          </cell>
          <cell r="C22" t="str">
            <v>430681103229</v>
          </cell>
        </row>
        <row r="23">
          <cell r="A23" t="str">
            <v>杨梅铺村</v>
          </cell>
          <cell r="B23" t="str">
            <v>古培镇</v>
          </cell>
          <cell r="C23" t="str">
            <v>430681103230</v>
          </cell>
        </row>
        <row r="24">
          <cell r="A24" t="str">
            <v>白水苗圃</v>
          </cell>
          <cell r="B24" t="str">
            <v>白水镇</v>
          </cell>
          <cell r="C24" t="str">
            <v>430681104003</v>
          </cell>
        </row>
        <row r="25">
          <cell r="A25" t="str">
            <v>白水社区</v>
          </cell>
          <cell r="B25" t="str">
            <v>白水镇</v>
          </cell>
          <cell r="C25" t="str">
            <v>430681104201</v>
          </cell>
        </row>
        <row r="26">
          <cell r="A26" t="str">
            <v>唐山村</v>
          </cell>
          <cell r="B26" t="str">
            <v>白水镇</v>
          </cell>
          <cell r="C26" t="str">
            <v>430681104221</v>
          </cell>
        </row>
        <row r="27">
          <cell r="A27" t="str">
            <v>王家坪村</v>
          </cell>
          <cell r="B27" t="str">
            <v>白水镇</v>
          </cell>
          <cell r="C27" t="str">
            <v>430681104222</v>
          </cell>
        </row>
        <row r="28">
          <cell r="A28" t="str">
            <v>关北村</v>
          </cell>
          <cell r="B28" t="str">
            <v>白水镇</v>
          </cell>
          <cell r="C28" t="str">
            <v>430681104223</v>
          </cell>
        </row>
        <row r="29">
          <cell r="A29" t="str">
            <v>西长村</v>
          </cell>
          <cell r="B29" t="str">
            <v>白水镇</v>
          </cell>
          <cell r="C29" t="str">
            <v>430681104224</v>
          </cell>
        </row>
        <row r="30">
          <cell r="A30" t="str">
            <v>群玉村</v>
          </cell>
          <cell r="B30" t="str">
            <v>白水镇</v>
          </cell>
          <cell r="C30" t="str">
            <v>430681104225</v>
          </cell>
        </row>
        <row r="31">
          <cell r="A31" t="str">
            <v>越江村</v>
          </cell>
          <cell r="B31" t="str">
            <v>白水镇</v>
          </cell>
          <cell r="C31" t="str">
            <v>430681104226</v>
          </cell>
        </row>
        <row r="32">
          <cell r="A32" t="str">
            <v>大塘村</v>
          </cell>
          <cell r="B32" t="str">
            <v>白水镇</v>
          </cell>
          <cell r="C32" t="str">
            <v>430681104227</v>
          </cell>
        </row>
        <row r="33">
          <cell r="A33" t="str">
            <v>毛岭村</v>
          </cell>
          <cell r="B33" t="str">
            <v>白水镇</v>
          </cell>
          <cell r="C33" t="str">
            <v>430681104228</v>
          </cell>
        </row>
        <row r="34">
          <cell r="A34" t="str">
            <v>高冲村</v>
          </cell>
          <cell r="B34" t="str">
            <v>白水镇</v>
          </cell>
          <cell r="C34" t="str">
            <v>430681104229</v>
          </cell>
        </row>
        <row r="35">
          <cell r="A35" t="str">
            <v>三星村</v>
          </cell>
          <cell r="B35" t="str">
            <v>白水镇</v>
          </cell>
          <cell r="C35" t="str">
            <v>430681104230</v>
          </cell>
        </row>
        <row r="36">
          <cell r="A36" t="str">
            <v>新船山村</v>
          </cell>
          <cell r="B36" t="str">
            <v>川山坪镇</v>
          </cell>
          <cell r="C36" t="str">
            <v>430681105218</v>
          </cell>
        </row>
        <row r="37">
          <cell r="A37" t="str">
            <v>高家坊村</v>
          </cell>
          <cell r="B37" t="str">
            <v>川山坪镇</v>
          </cell>
          <cell r="C37" t="str">
            <v>430681105219</v>
          </cell>
        </row>
        <row r="38">
          <cell r="A38" t="str">
            <v>川山村</v>
          </cell>
          <cell r="B38" t="str">
            <v>川山坪镇</v>
          </cell>
          <cell r="C38" t="str">
            <v>430681105220</v>
          </cell>
        </row>
        <row r="39">
          <cell r="A39" t="str">
            <v>万林村</v>
          </cell>
          <cell r="B39" t="str">
            <v>川山坪镇</v>
          </cell>
          <cell r="C39" t="str">
            <v>430681105221</v>
          </cell>
        </row>
        <row r="40">
          <cell r="A40" t="str">
            <v>青江村</v>
          </cell>
          <cell r="B40" t="str">
            <v>川山坪镇</v>
          </cell>
          <cell r="C40" t="str">
            <v>430681105222</v>
          </cell>
        </row>
        <row r="41">
          <cell r="A41" t="str">
            <v>玉池山村</v>
          </cell>
          <cell r="B41" t="str">
            <v>川山坪镇</v>
          </cell>
          <cell r="C41" t="str">
            <v>430681105223</v>
          </cell>
        </row>
        <row r="42">
          <cell r="A42" t="str">
            <v>川西村</v>
          </cell>
          <cell r="B42" t="str">
            <v>川山坪镇</v>
          </cell>
          <cell r="C42" t="str">
            <v>430681105224</v>
          </cell>
        </row>
        <row r="43">
          <cell r="A43" t="str">
            <v>桥坪村</v>
          </cell>
          <cell r="B43" t="str">
            <v>川山坪镇</v>
          </cell>
          <cell r="C43" t="str">
            <v>430681105225</v>
          </cell>
        </row>
        <row r="44">
          <cell r="A44" t="str">
            <v>达摩岭村</v>
          </cell>
          <cell r="B44" t="str">
            <v>川山坪镇</v>
          </cell>
          <cell r="C44" t="str">
            <v>430681105226</v>
          </cell>
        </row>
        <row r="45">
          <cell r="A45" t="str">
            <v>白马城村</v>
          </cell>
          <cell r="B45" t="str">
            <v>川山坪镇</v>
          </cell>
          <cell r="C45" t="str">
            <v>430681105227</v>
          </cell>
        </row>
        <row r="46">
          <cell r="A46" t="str">
            <v>清泉村</v>
          </cell>
          <cell r="B46" t="str">
            <v>川山坪镇</v>
          </cell>
          <cell r="C46" t="str">
            <v>430681105228</v>
          </cell>
        </row>
        <row r="47">
          <cell r="A47" t="str">
            <v>天井山村</v>
          </cell>
          <cell r="B47" t="str">
            <v>川山坪镇</v>
          </cell>
          <cell r="C47" t="str">
            <v>430681105229</v>
          </cell>
        </row>
        <row r="48">
          <cell r="A48" t="str">
            <v>燕塘村</v>
          </cell>
          <cell r="B48" t="str">
            <v>川山坪镇</v>
          </cell>
          <cell r="C48" t="str">
            <v>430681105230</v>
          </cell>
        </row>
        <row r="49">
          <cell r="A49" t="str">
            <v>芭蕉村</v>
          </cell>
          <cell r="B49" t="str">
            <v>川山坪镇</v>
          </cell>
          <cell r="C49" t="str">
            <v>430681105231</v>
          </cell>
        </row>
        <row r="50">
          <cell r="A50" t="str">
            <v>麓凤寨村</v>
          </cell>
          <cell r="B50" t="str">
            <v>川山坪镇</v>
          </cell>
          <cell r="C50" t="str">
            <v>430681105232</v>
          </cell>
        </row>
        <row r="51">
          <cell r="A51" t="str">
            <v>三姊村</v>
          </cell>
          <cell r="B51" t="str">
            <v>川山坪镇</v>
          </cell>
          <cell r="C51" t="str">
            <v>430681105233</v>
          </cell>
        </row>
        <row r="52">
          <cell r="A52" t="str">
            <v>李家塅村</v>
          </cell>
          <cell r="B52" t="str">
            <v>弼时镇</v>
          </cell>
          <cell r="C52" t="str">
            <v>430681107219</v>
          </cell>
        </row>
        <row r="53">
          <cell r="A53" t="str">
            <v>玉池村</v>
          </cell>
          <cell r="B53" t="str">
            <v>弼时镇</v>
          </cell>
          <cell r="C53" t="str">
            <v>430681107220</v>
          </cell>
        </row>
        <row r="54">
          <cell r="A54" t="str">
            <v>白沙村</v>
          </cell>
          <cell r="B54" t="str">
            <v>弼时镇</v>
          </cell>
          <cell r="C54" t="str">
            <v>430681107221</v>
          </cell>
        </row>
        <row r="55">
          <cell r="A55" t="str">
            <v>铜盆村</v>
          </cell>
          <cell r="B55" t="str">
            <v>弼时镇</v>
          </cell>
          <cell r="C55" t="str">
            <v>430681107222</v>
          </cell>
        </row>
        <row r="56">
          <cell r="A56" t="str">
            <v>平华村</v>
          </cell>
          <cell r="B56" t="str">
            <v>弼时镇</v>
          </cell>
          <cell r="C56" t="str">
            <v>430681107223</v>
          </cell>
        </row>
        <row r="57">
          <cell r="A57" t="str">
            <v>清溪村</v>
          </cell>
          <cell r="B57" t="str">
            <v>弼时镇</v>
          </cell>
          <cell r="C57" t="str">
            <v>430681107224</v>
          </cell>
        </row>
        <row r="58">
          <cell r="A58" t="str">
            <v>弼时村</v>
          </cell>
          <cell r="B58" t="str">
            <v>弼时镇</v>
          </cell>
          <cell r="C58" t="str">
            <v>430681107225</v>
          </cell>
        </row>
        <row r="59">
          <cell r="A59" t="str">
            <v>影珠山村</v>
          </cell>
          <cell r="B59" t="str">
            <v>弼时镇</v>
          </cell>
          <cell r="C59" t="str">
            <v>430681107226</v>
          </cell>
        </row>
        <row r="60">
          <cell r="A60" t="str">
            <v>桃花村</v>
          </cell>
          <cell r="B60" t="str">
            <v>弼时镇</v>
          </cell>
          <cell r="C60" t="str">
            <v>430681107227</v>
          </cell>
        </row>
        <row r="61">
          <cell r="A61" t="str">
            <v>高燕村</v>
          </cell>
          <cell r="B61" t="str">
            <v>弼时镇</v>
          </cell>
          <cell r="C61" t="str">
            <v>430681107228</v>
          </cell>
        </row>
        <row r="62">
          <cell r="A62" t="str">
            <v>南龙村</v>
          </cell>
          <cell r="B62" t="str">
            <v>弼时镇</v>
          </cell>
          <cell r="C62" t="str">
            <v>430681107229</v>
          </cell>
        </row>
        <row r="63">
          <cell r="A63" t="str">
            <v>序贤村</v>
          </cell>
          <cell r="B63" t="str">
            <v>弼时镇</v>
          </cell>
          <cell r="C63" t="str">
            <v>430681107230</v>
          </cell>
        </row>
        <row r="64">
          <cell r="A64" t="str">
            <v>明月山村</v>
          </cell>
          <cell r="B64" t="str">
            <v>弼时镇</v>
          </cell>
          <cell r="C64" t="str">
            <v>430681107231</v>
          </cell>
        </row>
        <row r="65">
          <cell r="A65" t="str">
            <v>白鹤洞村</v>
          </cell>
          <cell r="B65" t="str">
            <v>弼时镇</v>
          </cell>
          <cell r="C65" t="str">
            <v>430681107232</v>
          </cell>
        </row>
        <row r="66">
          <cell r="A66" t="str">
            <v>大龙山村</v>
          </cell>
          <cell r="B66" t="str">
            <v>弼时镇</v>
          </cell>
          <cell r="C66" t="str">
            <v>430681107233</v>
          </cell>
        </row>
        <row r="67">
          <cell r="A67" t="str">
            <v>大里塘村</v>
          </cell>
          <cell r="B67" t="str">
            <v>弼时镇</v>
          </cell>
          <cell r="C67" t="str">
            <v>430681107234</v>
          </cell>
        </row>
        <row r="68">
          <cell r="A68" t="str">
            <v>湄江村</v>
          </cell>
          <cell r="B68" t="str">
            <v>弼时镇</v>
          </cell>
          <cell r="C68" t="str">
            <v>430681107235</v>
          </cell>
        </row>
        <row r="69">
          <cell r="A69" t="str">
            <v>金山社区</v>
          </cell>
          <cell r="B69" t="str">
            <v>弼时镇</v>
          </cell>
          <cell r="C69" t="str">
            <v>430681107236</v>
          </cell>
        </row>
        <row r="70">
          <cell r="A70" t="str">
            <v>马桥村</v>
          </cell>
          <cell r="B70" t="str">
            <v>长乐镇</v>
          </cell>
          <cell r="C70" t="str">
            <v>430681110216</v>
          </cell>
        </row>
        <row r="71">
          <cell r="A71" t="str">
            <v>长北村</v>
          </cell>
          <cell r="B71" t="str">
            <v>长乐镇</v>
          </cell>
          <cell r="C71" t="str">
            <v>430681110217</v>
          </cell>
        </row>
        <row r="72">
          <cell r="A72" t="str">
            <v>海山村</v>
          </cell>
          <cell r="B72" t="str">
            <v>长乐镇</v>
          </cell>
          <cell r="C72" t="str">
            <v>430681110218</v>
          </cell>
        </row>
        <row r="73">
          <cell r="A73" t="str">
            <v>长乐村</v>
          </cell>
          <cell r="B73" t="str">
            <v>长乐镇</v>
          </cell>
          <cell r="C73" t="str">
            <v>430681110219</v>
          </cell>
        </row>
        <row r="74">
          <cell r="A74" t="str">
            <v>联江村</v>
          </cell>
          <cell r="B74" t="str">
            <v>长乐镇</v>
          </cell>
          <cell r="C74" t="str">
            <v>430681110220</v>
          </cell>
        </row>
        <row r="75">
          <cell r="A75" t="str">
            <v>合旗村</v>
          </cell>
          <cell r="B75" t="str">
            <v>长乐镇</v>
          </cell>
          <cell r="C75" t="str">
            <v>430681110221</v>
          </cell>
        </row>
        <row r="76">
          <cell r="A76" t="str">
            <v>青狮村</v>
          </cell>
          <cell r="B76" t="str">
            <v>长乐镇</v>
          </cell>
          <cell r="C76" t="str">
            <v>430681110222</v>
          </cell>
        </row>
        <row r="77">
          <cell r="A77" t="str">
            <v>长乐街社区</v>
          </cell>
          <cell r="B77" t="str">
            <v>长乐镇</v>
          </cell>
          <cell r="C77" t="str">
            <v>430681110224</v>
          </cell>
        </row>
        <row r="78">
          <cell r="A78" t="str">
            <v>大荆村</v>
          </cell>
          <cell r="B78" t="str">
            <v>大荆镇</v>
          </cell>
          <cell r="C78" t="str">
            <v>430681111213</v>
          </cell>
        </row>
        <row r="79">
          <cell r="A79" t="str">
            <v>东文村</v>
          </cell>
          <cell r="B79" t="str">
            <v>大荆镇</v>
          </cell>
          <cell r="C79" t="str">
            <v>430681111214</v>
          </cell>
        </row>
        <row r="80">
          <cell r="A80" t="str">
            <v>金龙新村</v>
          </cell>
          <cell r="B80" t="str">
            <v>大荆镇</v>
          </cell>
          <cell r="C80" t="str">
            <v>430681111215</v>
          </cell>
        </row>
        <row r="81">
          <cell r="A81" t="str">
            <v>桂花村</v>
          </cell>
          <cell r="B81" t="str">
            <v>大荆镇</v>
          </cell>
          <cell r="C81" t="str">
            <v>430681111216</v>
          </cell>
        </row>
        <row r="82">
          <cell r="A82" t="str">
            <v>金渡村</v>
          </cell>
          <cell r="B82" t="str">
            <v>大荆镇</v>
          </cell>
          <cell r="C82" t="str">
            <v>430681111217</v>
          </cell>
        </row>
        <row r="83">
          <cell r="A83" t="str">
            <v>金水村</v>
          </cell>
          <cell r="B83" t="str">
            <v>大荆镇</v>
          </cell>
          <cell r="C83" t="str">
            <v>430681111218</v>
          </cell>
        </row>
        <row r="84">
          <cell r="A84" t="str">
            <v>古仑村</v>
          </cell>
          <cell r="B84" t="str">
            <v>大荆镇</v>
          </cell>
          <cell r="C84" t="str">
            <v>430681111219</v>
          </cell>
        </row>
        <row r="85">
          <cell r="A85" t="str">
            <v>白杨村</v>
          </cell>
          <cell r="B85" t="str">
            <v>大荆镇</v>
          </cell>
          <cell r="C85" t="str">
            <v>430681111220</v>
          </cell>
        </row>
        <row r="86">
          <cell r="A86" t="str">
            <v>西塘村</v>
          </cell>
          <cell r="B86" t="str">
            <v>桃林寺镇</v>
          </cell>
          <cell r="C86" t="str">
            <v>430681112218</v>
          </cell>
        </row>
        <row r="87">
          <cell r="A87" t="str">
            <v>江北村</v>
          </cell>
          <cell r="B87" t="str">
            <v>桃林寺镇</v>
          </cell>
          <cell r="C87" t="str">
            <v>430681112219</v>
          </cell>
        </row>
        <row r="88">
          <cell r="A88" t="str">
            <v>赤卫村</v>
          </cell>
          <cell r="B88" t="str">
            <v>桃林寺镇</v>
          </cell>
          <cell r="C88" t="str">
            <v>430681112220</v>
          </cell>
        </row>
        <row r="89">
          <cell r="A89" t="str">
            <v>新塘社区</v>
          </cell>
          <cell r="B89" t="str">
            <v>桃林寺镇</v>
          </cell>
          <cell r="C89" t="str">
            <v>430681112221</v>
          </cell>
        </row>
        <row r="90">
          <cell r="A90" t="str">
            <v>同心村</v>
          </cell>
          <cell r="B90" t="str">
            <v>桃林寺镇</v>
          </cell>
          <cell r="C90" t="str">
            <v>430681112222</v>
          </cell>
        </row>
        <row r="91">
          <cell r="A91" t="str">
            <v>磊石村</v>
          </cell>
          <cell r="B91" t="str">
            <v>桃林寺镇</v>
          </cell>
          <cell r="C91" t="str">
            <v>430681112223</v>
          </cell>
        </row>
        <row r="92">
          <cell r="A92" t="str">
            <v>永红村</v>
          </cell>
          <cell r="B92" t="str">
            <v>桃林寺镇</v>
          </cell>
          <cell r="C92" t="str">
            <v>430681112224</v>
          </cell>
        </row>
        <row r="93">
          <cell r="A93" t="str">
            <v>东塘社区</v>
          </cell>
          <cell r="B93" t="str">
            <v>桃林寺镇</v>
          </cell>
          <cell r="C93" t="str">
            <v>430681112225</v>
          </cell>
        </row>
        <row r="94">
          <cell r="A94" t="str">
            <v>杨爷庙村</v>
          </cell>
          <cell r="B94" t="str">
            <v>桃林寺镇</v>
          </cell>
          <cell r="C94" t="str">
            <v>430681112226</v>
          </cell>
        </row>
        <row r="95">
          <cell r="A95" t="str">
            <v>高丰村</v>
          </cell>
          <cell r="B95" t="str">
            <v>桃林寺镇</v>
          </cell>
          <cell r="C95" t="str">
            <v>430681112227</v>
          </cell>
        </row>
        <row r="96">
          <cell r="A96" t="str">
            <v>石桥村</v>
          </cell>
          <cell r="B96" t="str">
            <v>桃林寺镇</v>
          </cell>
          <cell r="C96" t="str">
            <v>430681112228</v>
          </cell>
        </row>
        <row r="97">
          <cell r="A97" t="str">
            <v>武穆村</v>
          </cell>
          <cell r="B97" t="str">
            <v>桃林寺镇</v>
          </cell>
          <cell r="C97" t="str">
            <v>430681112229</v>
          </cell>
        </row>
        <row r="98">
          <cell r="A98" t="str">
            <v>亦仁村</v>
          </cell>
          <cell r="B98" t="str">
            <v>桃林寺镇</v>
          </cell>
          <cell r="C98" t="str">
            <v>430681112230</v>
          </cell>
        </row>
        <row r="99">
          <cell r="A99" t="str">
            <v>玉林村</v>
          </cell>
          <cell r="B99" t="str">
            <v>桃林寺镇</v>
          </cell>
          <cell r="C99" t="str">
            <v>430681112231</v>
          </cell>
        </row>
        <row r="100">
          <cell r="A100" t="str">
            <v>五柱村</v>
          </cell>
          <cell r="B100" t="str">
            <v>桃林寺镇</v>
          </cell>
          <cell r="C100" t="str">
            <v>430681112232</v>
          </cell>
        </row>
        <row r="101">
          <cell r="A101" t="str">
            <v>三新村</v>
          </cell>
          <cell r="B101" t="str">
            <v>桃林寺镇</v>
          </cell>
          <cell r="C101" t="str">
            <v>430681112233</v>
          </cell>
        </row>
        <row r="102">
          <cell r="A102" t="str">
            <v>合力村</v>
          </cell>
          <cell r="B102" t="str">
            <v>桃林寺镇</v>
          </cell>
          <cell r="C102" t="str">
            <v>430681112234</v>
          </cell>
        </row>
        <row r="103">
          <cell r="A103" t="str">
            <v>永兴村</v>
          </cell>
          <cell r="B103" t="str">
            <v>桃林寺镇</v>
          </cell>
          <cell r="C103" t="str">
            <v>430681112235</v>
          </cell>
        </row>
        <row r="104">
          <cell r="A104" t="str">
            <v>花桥村</v>
          </cell>
          <cell r="B104" t="str">
            <v>三江镇</v>
          </cell>
          <cell r="C104" t="str">
            <v>430681113211</v>
          </cell>
        </row>
        <row r="105">
          <cell r="A105" t="str">
            <v>八景村</v>
          </cell>
          <cell r="B105" t="str">
            <v>三江镇</v>
          </cell>
          <cell r="C105" t="str">
            <v>430681113212</v>
          </cell>
        </row>
        <row r="106">
          <cell r="A106" t="str">
            <v>太平村</v>
          </cell>
          <cell r="B106" t="str">
            <v>三江镇</v>
          </cell>
          <cell r="C106" t="str">
            <v>430681113213</v>
          </cell>
        </row>
        <row r="107">
          <cell r="A107" t="str">
            <v>荆浒村</v>
          </cell>
          <cell r="B107" t="str">
            <v>三江镇</v>
          </cell>
          <cell r="C107" t="str">
            <v>430681113214</v>
          </cell>
        </row>
        <row r="108">
          <cell r="A108" t="str">
            <v>双桥村</v>
          </cell>
          <cell r="B108" t="str">
            <v>三江镇</v>
          </cell>
          <cell r="C108" t="str">
            <v>430681113215</v>
          </cell>
        </row>
        <row r="109">
          <cell r="A109" t="str">
            <v>智峰村</v>
          </cell>
          <cell r="B109" t="str">
            <v>三江镇</v>
          </cell>
          <cell r="C109" t="str">
            <v>430681113216</v>
          </cell>
        </row>
        <row r="110">
          <cell r="A110" t="str">
            <v>洪源洞村</v>
          </cell>
          <cell r="B110" t="str">
            <v>三江镇</v>
          </cell>
          <cell r="C110" t="str">
            <v>430681113217</v>
          </cell>
        </row>
        <row r="111">
          <cell r="A111" t="str">
            <v>望峰村</v>
          </cell>
          <cell r="B111" t="str">
            <v>三江镇</v>
          </cell>
          <cell r="C111" t="str">
            <v>430681113218</v>
          </cell>
        </row>
        <row r="112">
          <cell r="A112" t="str">
            <v>永青村</v>
          </cell>
          <cell r="B112" t="str">
            <v>屈子祠镇</v>
          </cell>
          <cell r="C112" t="str">
            <v>430681118217</v>
          </cell>
        </row>
        <row r="113">
          <cell r="A113" t="str">
            <v>范家园村</v>
          </cell>
          <cell r="B113" t="str">
            <v>屈子祠镇</v>
          </cell>
          <cell r="C113" t="str">
            <v>430681118218</v>
          </cell>
        </row>
        <row r="114">
          <cell r="A114" t="str">
            <v>金山村</v>
          </cell>
          <cell r="B114" t="str">
            <v>屈子祠镇</v>
          </cell>
          <cell r="C114" t="str">
            <v>430681118219</v>
          </cell>
        </row>
        <row r="115">
          <cell r="A115" t="str">
            <v>新义村</v>
          </cell>
          <cell r="B115" t="str">
            <v>屈子祠镇</v>
          </cell>
          <cell r="C115" t="str">
            <v>430681118220</v>
          </cell>
        </row>
        <row r="116">
          <cell r="A116" t="str">
            <v>渔街村</v>
          </cell>
          <cell r="B116" t="str">
            <v>屈子祠镇</v>
          </cell>
          <cell r="C116" t="str">
            <v>430681118221</v>
          </cell>
        </row>
        <row r="117">
          <cell r="A117" t="str">
            <v>屈原村</v>
          </cell>
          <cell r="B117" t="str">
            <v>屈子祠镇</v>
          </cell>
          <cell r="C117" t="str">
            <v>430681118222</v>
          </cell>
        </row>
        <row r="118">
          <cell r="A118" t="str">
            <v>伏林村</v>
          </cell>
          <cell r="B118" t="str">
            <v>屈子祠镇</v>
          </cell>
          <cell r="C118" t="str">
            <v>430681118223</v>
          </cell>
        </row>
        <row r="119">
          <cell r="A119" t="str">
            <v>徽山村</v>
          </cell>
          <cell r="B119" t="str">
            <v>屈子祠镇</v>
          </cell>
          <cell r="C119" t="str">
            <v>430681118224</v>
          </cell>
        </row>
        <row r="120">
          <cell r="A120" t="str">
            <v>屈子祠村</v>
          </cell>
          <cell r="B120" t="str">
            <v>屈子祠镇</v>
          </cell>
          <cell r="C120" t="str">
            <v>430681118225</v>
          </cell>
        </row>
        <row r="121">
          <cell r="A121" t="str">
            <v>双楚村</v>
          </cell>
          <cell r="B121" t="str">
            <v>屈子祠镇</v>
          </cell>
          <cell r="C121" t="str">
            <v>430681118226</v>
          </cell>
        </row>
        <row r="122">
          <cell r="A122" t="str">
            <v>新茶村</v>
          </cell>
          <cell r="B122" t="str">
            <v>屈子祠镇</v>
          </cell>
          <cell r="C122" t="str">
            <v>430681118227</v>
          </cell>
        </row>
        <row r="123">
          <cell r="A123" t="str">
            <v>嵩山村</v>
          </cell>
          <cell r="B123" t="str">
            <v>罗江镇</v>
          </cell>
          <cell r="C123" t="str">
            <v>430681403001</v>
          </cell>
        </row>
        <row r="124">
          <cell r="A124" t="str">
            <v>罗滨村</v>
          </cell>
          <cell r="B124" t="str">
            <v>罗江镇</v>
          </cell>
          <cell r="C124" t="str">
            <v>430681403002</v>
          </cell>
        </row>
        <row r="125">
          <cell r="A125" t="str">
            <v>托头岭村</v>
          </cell>
          <cell r="B125" t="str">
            <v>罗江镇</v>
          </cell>
          <cell r="C125" t="str">
            <v>430681403003</v>
          </cell>
        </row>
        <row r="126">
          <cell r="A126" t="str">
            <v>山秀村</v>
          </cell>
          <cell r="B126" t="str">
            <v>罗江镇</v>
          </cell>
          <cell r="C126" t="str">
            <v>430681403004</v>
          </cell>
        </row>
        <row r="127">
          <cell r="A127" t="str">
            <v>滨江村</v>
          </cell>
          <cell r="B127" t="str">
            <v>罗江镇</v>
          </cell>
          <cell r="C127" t="str">
            <v>430681403005</v>
          </cell>
        </row>
        <row r="128">
          <cell r="A128" t="str">
            <v>尚义村</v>
          </cell>
          <cell r="B128" t="str">
            <v>罗江镇</v>
          </cell>
          <cell r="C128" t="str">
            <v>430681403006</v>
          </cell>
        </row>
        <row r="129">
          <cell r="A129" t="str">
            <v>金塘村</v>
          </cell>
          <cell r="B129" t="str">
            <v>罗江镇</v>
          </cell>
          <cell r="C129" t="str">
            <v>430681403007</v>
          </cell>
        </row>
        <row r="130">
          <cell r="A130" t="str">
            <v>群英村</v>
          </cell>
          <cell r="B130" t="str">
            <v>罗江镇</v>
          </cell>
          <cell r="C130" t="str">
            <v>430681403008</v>
          </cell>
        </row>
        <row r="131">
          <cell r="A131" t="str">
            <v>汨东村</v>
          </cell>
          <cell r="B131" t="str">
            <v>罗江镇</v>
          </cell>
          <cell r="C131" t="str">
            <v>430681403009</v>
          </cell>
        </row>
        <row r="132">
          <cell r="A132" t="str">
            <v>天井村</v>
          </cell>
          <cell r="B132" t="str">
            <v>罗江镇</v>
          </cell>
          <cell r="C132" t="str">
            <v>430681403010</v>
          </cell>
        </row>
        <row r="133">
          <cell r="A133" t="str">
            <v>石仑山村</v>
          </cell>
          <cell r="B133" t="str">
            <v>罗江镇</v>
          </cell>
          <cell r="C133" t="str">
            <v>430681403011</v>
          </cell>
        </row>
        <row r="134">
          <cell r="A134" t="str">
            <v>罗江村</v>
          </cell>
          <cell r="B134" t="str">
            <v>罗江镇</v>
          </cell>
          <cell r="C134" t="str">
            <v>430681403012</v>
          </cell>
        </row>
        <row r="135">
          <cell r="A135" t="str">
            <v>红花山村</v>
          </cell>
          <cell r="B135" t="str">
            <v>罗江镇</v>
          </cell>
          <cell r="C135" t="str">
            <v>430681403013</v>
          </cell>
        </row>
        <row r="136">
          <cell r="A136" t="str">
            <v>黄市村</v>
          </cell>
          <cell r="B136" t="str">
            <v>罗江镇</v>
          </cell>
          <cell r="C136" t="str">
            <v>430681403014</v>
          </cell>
        </row>
        <row r="137">
          <cell r="A137" t="str">
            <v>汨北村</v>
          </cell>
          <cell r="B137" t="str">
            <v>白塘镇</v>
          </cell>
          <cell r="C137" t="str">
            <v>430681404001</v>
          </cell>
        </row>
        <row r="138">
          <cell r="A138" t="str">
            <v>移风村</v>
          </cell>
          <cell r="B138" t="str">
            <v>白塘镇</v>
          </cell>
          <cell r="C138" t="str">
            <v>430681404002</v>
          </cell>
        </row>
        <row r="139">
          <cell r="A139" t="str">
            <v>磊石山村</v>
          </cell>
          <cell r="B139" t="str">
            <v>白塘镇</v>
          </cell>
          <cell r="C139" t="str">
            <v>430681404003</v>
          </cell>
        </row>
        <row r="140">
          <cell r="A140" t="str">
            <v>仁义村</v>
          </cell>
          <cell r="B140" t="str">
            <v>白塘镇</v>
          </cell>
          <cell r="C140" t="str">
            <v>430681404004</v>
          </cell>
        </row>
        <row r="141">
          <cell r="A141" t="str">
            <v>穆屯村</v>
          </cell>
          <cell r="B141" t="str">
            <v>白塘镇</v>
          </cell>
          <cell r="C141" t="str">
            <v>430681404005</v>
          </cell>
        </row>
        <row r="142">
          <cell r="A142" t="str">
            <v>六湖村</v>
          </cell>
          <cell r="B142" t="str">
            <v>白塘镇</v>
          </cell>
          <cell r="C142" t="str">
            <v>430681404006</v>
          </cell>
        </row>
        <row r="143">
          <cell r="A143" t="str">
            <v>高联村</v>
          </cell>
          <cell r="B143" t="str">
            <v>白塘镇</v>
          </cell>
          <cell r="C143" t="str">
            <v>430681404007</v>
          </cell>
        </row>
        <row r="144">
          <cell r="A144" t="str">
            <v>马厅村</v>
          </cell>
          <cell r="B144" t="str">
            <v>白塘镇</v>
          </cell>
          <cell r="C144" t="str">
            <v>430681404008</v>
          </cell>
        </row>
        <row r="145">
          <cell r="A145" t="str">
            <v>白塘村</v>
          </cell>
          <cell r="B145" t="str">
            <v>白塘镇</v>
          </cell>
          <cell r="C145" t="str">
            <v>430681404009</v>
          </cell>
        </row>
        <row r="146">
          <cell r="A146" t="str">
            <v>荣家坪社区</v>
          </cell>
          <cell r="B146" t="str">
            <v>归义镇</v>
          </cell>
          <cell r="C146" t="str">
            <v>430681405001</v>
          </cell>
        </row>
        <row r="147">
          <cell r="A147" t="str">
            <v>龙舟社区</v>
          </cell>
          <cell r="B147" t="str">
            <v>归义镇</v>
          </cell>
          <cell r="C147" t="str">
            <v>430681405002</v>
          </cell>
        </row>
        <row r="148">
          <cell r="A148" t="str">
            <v>百丈口社区</v>
          </cell>
          <cell r="B148" t="str">
            <v>归义镇</v>
          </cell>
          <cell r="C148" t="str">
            <v>430681405003</v>
          </cell>
        </row>
        <row r="149">
          <cell r="A149" t="str">
            <v>茶园社区</v>
          </cell>
          <cell r="B149" t="str">
            <v>归义镇</v>
          </cell>
          <cell r="C149" t="str">
            <v>430681405004</v>
          </cell>
        </row>
        <row r="150">
          <cell r="A150" t="str">
            <v>汨新社区</v>
          </cell>
          <cell r="B150" t="str">
            <v>归义镇</v>
          </cell>
          <cell r="C150" t="str">
            <v>430681405005</v>
          </cell>
        </row>
        <row r="151">
          <cell r="A151" t="str">
            <v>大路铺社区</v>
          </cell>
          <cell r="B151" t="str">
            <v>归义镇</v>
          </cell>
          <cell r="C151" t="str">
            <v>430681405006</v>
          </cell>
        </row>
        <row r="152">
          <cell r="A152" t="str">
            <v>窑洲社区</v>
          </cell>
          <cell r="B152" t="str">
            <v>归义镇</v>
          </cell>
          <cell r="C152" t="str">
            <v>430681405007</v>
          </cell>
        </row>
        <row r="153">
          <cell r="A153" t="str">
            <v>双塘社区</v>
          </cell>
          <cell r="B153" t="str">
            <v>归义镇</v>
          </cell>
          <cell r="C153" t="str">
            <v>430681405008</v>
          </cell>
        </row>
        <row r="154">
          <cell r="A154" t="str">
            <v>石桥坝社区</v>
          </cell>
          <cell r="B154" t="str">
            <v>归义镇</v>
          </cell>
          <cell r="C154" t="str">
            <v>430681405009</v>
          </cell>
        </row>
        <row r="155">
          <cell r="A155" t="str">
            <v>车站社区</v>
          </cell>
          <cell r="B155" t="str">
            <v>归义镇</v>
          </cell>
          <cell r="C155" t="str">
            <v>430681405010</v>
          </cell>
        </row>
        <row r="156">
          <cell r="A156" t="str">
            <v>罗城社区</v>
          </cell>
          <cell r="B156" t="str">
            <v>归义镇</v>
          </cell>
          <cell r="C156" t="str">
            <v>430681405011</v>
          </cell>
        </row>
        <row r="157">
          <cell r="A157" t="str">
            <v>南江社区</v>
          </cell>
          <cell r="B157" t="str">
            <v>归义镇</v>
          </cell>
          <cell r="C157" t="str">
            <v>430681405012</v>
          </cell>
        </row>
        <row r="158">
          <cell r="A158" t="str">
            <v>上马社区</v>
          </cell>
          <cell r="B158" t="str">
            <v>归义镇</v>
          </cell>
          <cell r="C158" t="str">
            <v>430681405013</v>
          </cell>
        </row>
        <row r="159">
          <cell r="A159" t="str">
            <v>归义社区</v>
          </cell>
          <cell r="B159" t="str">
            <v>归义镇</v>
          </cell>
          <cell r="C159" t="str">
            <v>430681405014</v>
          </cell>
        </row>
        <row r="160">
          <cell r="A160" t="str">
            <v>高泉社区</v>
          </cell>
          <cell r="B160" t="str">
            <v>归义镇</v>
          </cell>
          <cell r="C160" t="str">
            <v>430681405015</v>
          </cell>
        </row>
        <row r="161">
          <cell r="A161" t="str">
            <v>山塘社区</v>
          </cell>
          <cell r="B161" t="str">
            <v>归义镇</v>
          </cell>
          <cell r="C161" t="str">
            <v>430681405016</v>
          </cell>
        </row>
        <row r="162">
          <cell r="A162" t="str">
            <v>广场社区</v>
          </cell>
          <cell r="B162" t="str">
            <v>归义镇</v>
          </cell>
          <cell r="C162" t="str">
            <v>430681405017</v>
          </cell>
        </row>
        <row r="163">
          <cell r="A163" t="str">
            <v>老街社区</v>
          </cell>
          <cell r="B163" t="str">
            <v>归义镇</v>
          </cell>
          <cell r="C163" t="str">
            <v>430681405018</v>
          </cell>
        </row>
        <row r="164">
          <cell r="A164" t="str">
            <v>南江社区</v>
          </cell>
          <cell r="B164" t="str">
            <v>归义镇</v>
          </cell>
          <cell r="C164" t="str">
            <v>430681405019</v>
          </cell>
        </row>
        <row r="165">
          <cell r="A165" t="str">
            <v>罗城社区</v>
          </cell>
          <cell r="B165" t="str">
            <v>归义镇</v>
          </cell>
          <cell r="C165" t="str">
            <v>430681405020</v>
          </cell>
        </row>
        <row r="166">
          <cell r="A166" t="str">
            <v>汨新社区</v>
          </cell>
          <cell r="B166" t="str">
            <v>归义镇</v>
          </cell>
          <cell r="C166" t="str">
            <v>430681405021</v>
          </cell>
        </row>
        <row r="167">
          <cell r="A167" t="str">
            <v>龙舟社区</v>
          </cell>
          <cell r="B167" t="str">
            <v>归义镇</v>
          </cell>
          <cell r="C167" t="str">
            <v>430681405022</v>
          </cell>
        </row>
        <row r="168">
          <cell r="A168" t="str">
            <v>窑洲社区</v>
          </cell>
          <cell r="B168" t="str">
            <v>归义镇</v>
          </cell>
          <cell r="C168" t="str">
            <v>430681405023</v>
          </cell>
        </row>
        <row r="169">
          <cell r="A169" t="str">
            <v>双塘社区</v>
          </cell>
          <cell r="B169" t="str">
            <v>归义镇</v>
          </cell>
          <cell r="C169" t="str">
            <v>430681405024</v>
          </cell>
        </row>
        <row r="170">
          <cell r="A170" t="str">
            <v>茶园社区</v>
          </cell>
          <cell r="B170" t="str">
            <v>归义镇</v>
          </cell>
          <cell r="C170" t="str">
            <v>430681405025</v>
          </cell>
        </row>
        <row r="171">
          <cell r="A171" t="str">
            <v>荣家坪社区</v>
          </cell>
          <cell r="B171" t="str">
            <v>归义镇</v>
          </cell>
          <cell r="C171" t="str">
            <v>430681405026</v>
          </cell>
        </row>
        <row r="172">
          <cell r="A172" t="str">
            <v>友谊河社区</v>
          </cell>
          <cell r="B172" t="str">
            <v>归义镇</v>
          </cell>
          <cell r="C172" t="str">
            <v>430681405027</v>
          </cell>
        </row>
        <row r="173">
          <cell r="A173" t="str">
            <v>新开村</v>
          </cell>
          <cell r="B173" t="str">
            <v>神鼎山镇</v>
          </cell>
          <cell r="C173" t="str">
            <v>430681406001</v>
          </cell>
        </row>
        <row r="174">
          <cell r="A174" t="str">
            <v>神鼎山村</v>
          </cell>
          <cell r="B174" t="str">
            <v>神鼎山镇</v>
          </cell>
          <cell r="C174" t="str">
            <v>430681406002</v>
          </cell>
        </row>
        <row r="175">
          <cell r="A175" t="str">
            <v>兰溪村</v>
          </cell>
          <cell r="B175" t="str">
            <v>神鼎山镇</v>
          </cell>
          <cell r="C175" t="str">
            <v>430681406003</v>
          </cell>
        </row>
        <row r="176">
          <cell r="A176" t="str">
            <v>双江口村</v>
          </cell>
          <cell r="B176" t="str">
            <v>神鼎山镇</v>
          </cell>
          <cell r="C176" t="str">
            <v>430681406004</v>
          </cell>
        </row>
        <row r="177">
          <cell r="A177" t="str">
            <v>黄柏村</v>
          </cell>
          <cell r="B177" t="str">
            <v>神鼎山镇</v>
          </cell>
          <cell r="C177" t="str">
            <v>430681406005</v>
          </cell>
        </row>
        <row r="178">
          <cell r="A178" t="str">
            <v>鹅江村</v>
          </cell>
          <cell r="B178" t="str">
            <v>神鼎山镇</v>
          </cell>
          <cell r="C178" t="str">
            <v>430681406006</v>
          </cell>
        </row>
        <row r="179">
          <cell r="A179" t="str">
            <v>先锋社区</v>
          </cell>
          <cell r="B179" t="str">
            <v>神鼎山镇</v>
          </cell>
          <cell r="C179" t="str">
            <v>430681406007</v>
          </cell>
        </row>
        <row r="180">
          <cell r="A180" t="str">
            <v>沙溪村</v>
          </cell>
          <cell r="B180" t="str">
            <v>神鼎山镇</v>
          </cell>
          <cell r="C180" t="str">
            <v>430681406008</v>
          </cell>
        </row>
        <row r="181">
          <cell r="A181" t="str">
            <v>苏南村</v>
          </cell>
          <cell r="B181" t="str">
            <v>神鼎山镇</v>
          </cell>
          <cell r="C181" t="str">
            <v>430681406009</v>
          </cell>
        </row>
        <row r="182">
          <cell r="A182" t="str">
            <v>双枫村</v>
          </cell>
          <cell r="B182" t="str">
            <v>神鼎山镇</v>
          </cell>
          <cell r="C182" t="str">
            <v>430681406010</v>
          </cell>
        </row>
        <row r="183">
          <cell r="A183" t="str">
            <v>丰仓村</v>
          </cell>
          <cell r="B183" t="str">
            <v>神鼎山镇</v>
          </cell>
          <cell r="C183" t="str">
            <v>430681406011</v>
          </cell>
        </row>
        <row r="184">
          <cell r="A184" t="str">
            <v>新龙村</v>
          </cell>
          <cell r="B184" t="str">
            <v>神鼎山镇</v>
          </cell>
          <cell r="C184" t="str">
            <v>430681406012</v>
          </cell>
        </row>
        <row r="185">
          <cell r="A185" t="str">
            <v>飘峰村</v>
          </cell>
          <cell r="B185" t="str">
            <v>神鼎山镇</v>
          </cell>
          <cell r="C185" t="str">
            <v>430681406013</v>
          </cell>
        </row>
        <row r="186">
          <cell r="A186" t="str">
            <v>汨罗镇</v>
          </cell>
          <cell r="B186" t="str">
            <v>汨罗镇</v>
          </cell>
          <cell r="C186" t="str">
            <v>430681101000</v>
          </cell>
        </row>
        <row r="187">
          <cell r="A187" t="str">
            <v>新市镇</v>
          </cell>
          <cell r="B187" t="str">
            <v>新市镇</v>
          </cell>
          <cell r="C187" t="str">
            <v>430681102000</v>
          </cell>
        </row>
        <row r="188">
          <cell r="A188" t="str">
            <v>古培镇</v>
          </cell>
          <cell r="B188" t="str">
            <v>古培镇</v>
          </cell>
          <cell r="C188" t="str">
            <v>430681103000</v>
          </cell>
        </row>
        <row r="189">
          <cell r="A189" t="str">
            <v>白水镇</v>
          </cell>
          <cell r="B189" t="str">
            <v>白水镇</v>
          </cell>
          <cell r="C189" t="str">
            <v>430681104000</v>
          </cell>
        </row>
        <row r="190">
          <cell r="A190" t="str">
            <v>川山坪镇</v>
          </cell>
          <cell r="B190" t="str">
            <v>川山坪镇</v>
          </cell>
          <cell r="C190" t="str">
            <v>430681105000</v>
          </cell>
        </row>
        <row r="191">
          <cell r="A191" t="str">
            <v>弼时镇</v>
          </cell>
          <cell r="B191" t="str">
            <v>弼时镇</v>
          </cell>
          <cell r="C191" t="str">
            <v>430681107000</v>
          </cell>
        </row>
        <row r="192">
          <cell r="A192" t="str">
            <v>长乐镇</v>
          </cell>
          <cell r="B192" t="str">
            <v>长乐镇</v>
          </cell>
          <cell r="C192" t="str">
            <v>430681110000</v>
          </cell>
        </row>
        <row r="193">
          <cell r="A193" t="str">
            <v>大荆镇</v>
          </cell>
          <cell r="B193" t="str">
            <v>大荆镇</v>
          </cell>
          <cell r="C193" t="str">
            <v>430681111000</v>
          </cell>
        </row>
        <row r="194">
          <cell r="A194" t="str">
            <v>桃林寺镇</v>
          </cell>
          <cell r="B194" t="str">
            <v>桃林寺镇</v>
          </cell>
          <cell r="C194" t="str">
            <v>430681112000</v>
          </cell>
        </row>
        <row r="195">
          <cell r="A195" t="str">
            <v>三江镇</v>
          </cell>
          <cell r="B195" t="str">
            <v>三江镇</v>
          </cell>
          <cell r="C195" t="str">
            <v>430681113000</v>
          </cell>
        </row>
        <row r="196">
          <cell r="A196" t="str">
            <v>屈子祠镇</v>
          </cell>
          <cell r="B196" t="str">
            <v>屈子祠镇</v>
          </cell>
          <cell r="C196" t="str">
            <v>430681118000</v>
          </cell>
        </row>
        <row r="197">
          <cell r="A197" t="str">
            <v>罗江镇</v>
          </cell>
          <cell r="B197" t="str">
            <v>罗江镇</v>
          </cell>
          <cell r="C197" t="str">
            <v>430681403000</v>
          </cell>
        </row>
        <row r="198">
          <cell r="A198" t="str">
            <v>白塘镇</v>
          </cell>
          <cell r="B198" t="str">
            <v>白塘镇</v>
          </cell>
          <cell r="C198" t="str">
            <v>430681404000</v>
          </cell>
        </row>
        <row r="199">
          <cell r="A199" t="str">
            <v>归义镇</v>
          </cell>
          <cell r="B199" t="str">
            <v>归义镇</v>
          </cell>
          <cell r="C199" t="str">
            <v>430681405000</v>
          </cell>
        </row>
        <row r="200">
          <cell r="A200" t="str">
            <v>神鼎山镇</v>
          </cell>
          <cell r="B200" t="str">
            <v>神鼎山镇</v>
          </cell>
          <cell r="C200" t="str">
            <v>430681406000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>
        <row r="1">
          <cell r="A1" t="str">
            <v>村</v>
          </cell>
          <cell r="B1" t="str">
            <v>乡镇</v>
          </cell>
          <cell r="C1" t="str">
            <v>行政编码</v>
          </cell>
        </row>
        <row r="2">
          <cell r="A2" t="str">
            <v>夹城村</v>
          </cell>
          <cell r="B2" t="str">
            <v>汨罗镇</v>
          </cell>
          <cell r="C2" t="str">
            <v>430681101216</v>
          </cell>
        </row>
        <row r="3">
          <cell r="A3" t="str">
            <v>江景村</v>
          </cell>
          <cell r="B3" t="str">
            <v>汨罗镇</v>
          </cell>
          <cell r="C3" t="str">
            <v>430681101217</v>
          </cell>
        </row>
        <row r="4">
          <cell r="A4" t="str">
            <v>汴塘村</v>
          </cell>
          <cell r="B4" t="str">
            <v>汨罗镇</v>
          </cell>
          <cell r="C4" t="str">
            <v>430681101218</v>
          </cell>
        </row>
        <row r="5">
          <cell r="A5" t="str">
            <v>蟠龙桥村</v>
          </cell>
          <cell r="B5" t="str">
            <v>汨罗镇</v>
          </cell>
          <cell r="C5" t="str">
            <v>430681101219</v>
          </cell>
        </row>
        <row r="6">
          <cell r="A6" t="str">
            <v>武夷山村</v>
          </cell>
          <cell r="B6" t="str">
            <v>汨罗镇</v>
          </cell>
          <cell r="C6" t="str">
            <v>430681101220</v>
          </cell>
        </row>
        <row r="7">
          <cell r="A7" t="str">
            <v>瞭家山社区</v>
          </cell>
          <cell r="B7" t="str">
            <v>汨罗镇</v>
          </cell>
          <cell r="C7" t="str">
            <v>430681101221</v>
          </cell>
        </row>
        <row r="8">
          <cell r="A8" t="str">
            <v>九雁村</v>
          </cell>
          <cell r="B8" t="str">
            <v>汨罗镇</v>
          </cell>
          <cell r="C8" t="str">
            <v>430681101222</v>
          </cell>
        </row>
        <row r="9">
          <cell r="A9" t="str">
            <v>八里村</v>
          </cell>
          <cell r="B9" t="str">
            <v>新市镇</v>
          </cell>
          <cell r="C9" t="str">
            <v>430681102204</v>
          </cell>
        </row>
        <row r="10">
          <cell r="A10" t="str">
            <v>新栗村</v>
          </cell>
          <cell r="B10" t="str">
            <v>新市镇</v>
          </cell>
          <cell r="C10" t="str">
            <v>430681102206</v>
          </cell>
        </row>
        <row r="11">
          <cell r="A11" t="str">
            <v>团螺村</v>
          </cell>
          <cell r="B11" t="str">
            <v>新市镇</v>
          </cell>
          <cell r="C11" t="str">
            <v>430681102207</v>
          </cell>
        </row>
        <row r="12">
          <cell r="A12" t="str">
            <v>团山社区</v>
          </cell>
          <cell r="B12" t="str">
            <v>新市镇</v>
          </cell>
          <cell r="C12" t="str">
            <v>430681102211</v>
          </cell>
        </row>
        <row r="13">
          <cell r="A13" t="str">
            <v>元福村</v>
          </cell>
          <cell r="B13" t="str">
            <v>新市镇</v>
          </cell>
          <cell r="C13" t="str">
            <v>430681102212</v>
          </cell>
        </row>
        <row r="14">
          <cell r="A14" t="str">
            <v>新阳社区</v>
          </cell>
          <cell r="B14" t="str">
            <v>新市镇</v>
          </cell>
          <cell r="C14" t="str">
            <v>430681102213</v>
          </cell>
        </row>
        <row r="15">
          <cell r="A15" t="str">
            <v>新市街社区</v>
          </cell>
          <cell r="B15" t="str">
            <v>新市镇</v>
          </cell>
          <cell r="C15" t="str">
            <v>430681102214</v>
          </cell>
        </row>
        <row r="16">
          <cell r="A16" t="str">
            <v>汨水村</v>
          </cell>
          <cell r="B16" t="str">
            <v>古培镇</v>
          </cell>
          <cell r="C16" t="str">
            <v>430681103223</v>
          </cell>
        </row>
        <row r="17">
          <cell r="A17" t="str">
            <v>双凤村</v>
          </cell>
          <cell r="B17" t="str">
            <v>古培镇</v>
          </cell>
          <cell r="C17" t="str">
            <v>430681103224</v>
          </cell>
        </row>
        <row r="18">
          <cell r="A18" t="str">
            <v>雨坛村</v>
          </cell>
          <cell r="B18" t="str">
            <v>古培镇</v>
          </cell>
          <cell r="C18" t="str">
            <v>430681103225</v>
          </cell>
        </row>
        <row r="19">
          <cell r="A19" t="str">
            <v>南环村</v>
          </cell>
          <cell r="B19" t="str">
            <v>古培镇</v>
          </cell>
          <cell r="C19" t="str">
            <v>430681103226</v>
          </cell>
        </row>
        <row r="20">
          <cell r="A20" t="str">
            <v>古培塘村</v>
          </cell>
          <cell r="B20" t="str">
            <v>古培镇</v>
          </cell>
          <cell r="C20" t="str">
            <v>430681103227</v>
          </cell>
        </row>
        <row r="21">
          <cell r="A21" t="str">
            <v>岳峰村</v>
          </cell>
          <cell r="B21" t="str">
            <v>古培镇</v>
          </cell>
          <cell r="C21" t="str">
            <v>430681103228</v>
          </cell>
        </row>
        <row r="22">
          <cell r="A22" t="str">
            <v>课功村</v>
          </cell>
          <cell r="B22" t="str">
            <v>古培镇</v>
          </cell>
          <cell r="C22" t="str">
            <v>430681103229</v>
          </cell>
        </row>
        <row r="23">
          <cell r="A23" t="str">
            <v>杨梅铺村</v>
          </cell>
          <cell r="B23" t="str">
            <v>古培镇</v>
          </cell>
          <cell r="C23" t="str">
            <v>430681103230</v>
          </cell>
        </row>
        <row r="24">
          <cell r="A24" t="str">
            <v>白水苗圃</v>
          </cell>
          <cell r="B24" t="str">
            <v>白水镇</v>
          </cell>
          <cell r="C24" t="str">
            <v>430681104003</v>
          </cell>
        </row>
        <row r="25">
          <cell r="A25" t="str">
            <v>白水社区</v>
          </cell>
          <cell r="B25" t="str">
            <v>白水镇</v>
          </cell>
          <cell r="C25" t="str">
            <v>430681104201</v>
          </cell>
        </row>
        <row r="26">
          <cell r="A26" t="str">
            <v>唐山村</v>
          </cell>
          <cell r="B26" t="str">
            <v>白水镇</v>
          </cell>
          <cell r="C26" t="str">
            <v>430681104221</v>
          </cell>
        </row>
        <row r="27">
          <cell r="A27" t="str">
            <v>王家坪村</v>
          </cell>
          <cell r="B27" t="str">
            <v>白水镇</v>
          </cell>
          <cell r="C27" t="str">
            <v>430681104222</v>
          </cell>
        </row>
        <row r="28">
          <cell r="A28" t="str">
            <v>关北村</v>
          </cell>
          <cell r="B28" t="str">
            <v>白水镇</v>
          </cell>
          <cell r="C28" t="str">
            <v>430681104223</v>
          </cell>
        </row>
        <row r="29">
          <cell r="A29" t="str">
            <v>西长村</v>
          </cell>
          <cell r="B29" t="str">
            <v>白水镇</v>
          </cell>
          <cell r="C29" t="str">
            <v>430681104224</v>
          </cell>
        </row>
        <row r="30">
          <cell r="A30" t="str">
            <v>群玉村</v>
          </cell>
          <cell r="B30" t="str">
            <v>白水镇</v>
          </cell>
          <cell r="C30" t="str">
            <v>430681104225</v>
          </cell>
        </row>
        <row r="31">
          <cell r="A31" t="str">
            <v>越江村</v>
          </cell>
          <cell r="B31" t="str">
            <v>白水镇</v>
          </cell>
          <cell r="C31" t="str">
            <v>430681104226</v>
          </cell>
        </row>
        <row r="32">
          <cell r="A32" t="str">
            <v>大塘村</v>
          </cell>
          <cell r="B32" t="str">
            <v>白水镇</v>
          </cell>
          <cell r="C32" t="str">
            <v>430681104227</v>
          </cell>
        </row>
        <row r="33">
          <cell r="A33" t="str">
            <v>毛岭村</v>
          </cell>
          <cell r="B33" t="str">
            <v>白水镇</v>
          </cell>
          <cell r="C33" t="str">
            <v>430681104228</v>
          </cell>
        </row>
        <row r="34">
          <cell r="A34" t="str">
            <v>高冲村</v>
          </cell>
          <cell r="B34" t="str">
            <v>白水镇</v>
          </cell>
          <cell r="C34" t="str">
            <v>430681104229</v>
          </cell>
        </row>
        <row r="35">
          <cell r="A35" t="str">
            <v>三星村</v>
          </cell>
          <cell r="B35" t="str">
            <v>白水镇</v>
          </cell>
          <cell r="C35" t="str">
            <v>430681104230</v>
          </cell>
        </row>
        <row r="36">
          <cell r="A36" t="str">
            <v>新船山村</v>
          </cell>
          <cell r="B36" t="str">
            <v>川山坪镇</v>
          </cell>
          <cell r="C36" t="str">
            <v>430681105218</v>
          </cell>
        </row>
        <row r="37">
          <cell r="A37" t="str">
            <v>高家坊村</v>
          </cell>
          <cell r="B37" t="str">
            <v>川山坪镇</v>
          </cell>
          <cell r="C37" t="str">
            <v>430681105219</v>
          </cell>
        </row>
        <row r="38">
          <cell r="A38" t="str">
            <v>川山村</v>
          </cell>
          <cell r="B38" t="str">
            <v>川山坪镇</v>
          </cell>
          <cell r="C38" t="str">
            <v>430681105220</v>
          </cell>
        </row>
        <row r="39">
          <cell r="A39" t="str">
            <v>万林村</v>
          </cell>
          <cell r="B39" t="str">
            <v>川山坪镇</v>
          </cell>
          <cell r="C39" t="str">
            <v>430681105221</v>
          </cell>
        </row>
        <row r="40">
          <cell r="A40" t="str">
            <v>青江村</v>
          </cell>
          <cell r="B40" t="str">
            <v>川山坪镇</v>
          </cell>
          <cell r="C40" t="str">
            <v>430681105222</v>
          </cell>
        </row>
        <row r="41">
          <cell r="A41" t="str">
            <v>玉池山村</v>
          </cell>
          <cell r="B41" t="str">
            <v>川山坪镇</v>
          </cell>
          <cell r="C41" t="str">
            <v>430681105223</v>
          </cell>
        </row>
        <row r="42">
          <cell r="A42" t="str">
            <v>川西村</v>
          </cell>
          <cell r="B42" t="str">
            <v>川山坪镇</v>
          </cell>
          <cell r="C42" t="str">
            <v>430681105224</v>
          </cell>
        </row>
        <row r="43">
          <cell r="A43" t="str">
            <v>桥坪村</v>
          </cell>
          <cell r="B43" t="str">
            <v>川山坪镇</v>
          </cell>
          <cell r="C43" t="str">
            <v>430681105225</v>
          </cell>
        </row>
        <row r="44">
          <cell r="A44" t="str">
            <v>达摩岭村</v>
          </cell>
          <cell r="B44" t="str">
            <v>川山坪镇</v>
          </cell>
          <cell r="C44" t="str">
            <v>430681105226</v>
          </cell>
        </row>
        <row r="45">
          <cell r="A45" t="str">
            <v>白马城村</v>
          </cell>
          <cell r="B45" t="str">
            <v>川山坪镇</v>
          </cell>
          <cell r="C45" t="str">
            <v>430681105227</v>
          </cell>
        </row>
        <row r="46">
          <cell r="A46" t="str">
            <v>清泉村</v>
          </cell>
          <cell r="B46" t="str">
            <v>川山坪镇</v>
          </cell>
          <cell r="C46" t="str">
            <v>430681105228</v>
          </cell>
        </row>
        <row r="47">
          <cell r="A47" t="str">
            <v>天井山村</v>
          </cell>
          <cell r="B47" t="str">
            <v>川山坪镇</v>
          </cell>
          <cell r="C47" t="str">
            <v>430681105229</v>
          </cell>
        </row>
        <row r="48">
          <cell r="A48" t="str">
            <v>燕塘村</v>
          </cell>
          <cell r="B48" t="str">
            <v>川山坪镇</v>
          </cell>
          <cell r="C48" t="str">
            <v>430681105230</v>
          </cell>
        </row>
        <row r="49">
          <cell r="A49" t="str">
            <v>芭蕉村</v>
          </cell>
          <cell r="B49" t="str">
            <v>川山坪镇</v>
          </cell>
          <cell r="C49" t="str">
            <v>430681105231</v>
          </cell>
        </row>
        <row r="50">
          <cell r="A50" t="str">
            <v>麓凤寨村</v>
          </cell>
          <cell r="B50" t="str">
            <v>川山坪镇</v>
          </cell>
          <cell r="C50" t="str">
            <v>430681105232</v>
          </cell>
        </row>
        <row r="51">
          <cell r="A51" t="str">
            <v>三姊村</v>
          </cell>
          <cell r="B51" t="str">
            <v>川山坪镇</v>
          </cell>
          <cell r="C51" t="str">
            <v>430681105233</v>
          </cell>
        </row>
        <row r="52">
          <cell r="A52" t="str">
            <v>李家塅村</v>
          </cell>
          <cell r="B52" t="str">
            <v>弼时镇</v>
          </cell>
          <cell r="C52" t="str">
            <v>430681107219</v>
          </cell>
        </row>
        <row r="53">
          <cell r="A53" t="str">
            <v>玉池村</v>
          </cell>
          <cell r="B53" t="str">
            <v>弼时镇</v>
          </cell>
          <cell r="C53" t="str">
            <v>430681107220</v>
          </cell>
        </row>
        <row r="54">
          <cell r="A54" t="str">
            <v>白沙村</v>
          </cell>
          <cell r="B54" t="str">
            <v>弼时镇</v>
          </cell>
          <cell r="C54" t="str">
            <v>430681107221</v>
          </cell>
        </row>
        <row r="55">
          <cell r="A55" t="str">
            <v>铜盆村</v>
          </cell>
          <cell r="B55" t="str">
            <v>弼时镇</v>
          </cell>
          <cell r="C55" t="str">
            <v>430681107222</v>
          </cell>
        </row>
        <row r="56">
          <cell r="A56" t="str">
            <v>平华村</v>
          </cell>
          <cell r="B56" t="str">
            <v>弼时镇</v>
          </cell>
          <cell r="C56" t="str">
            <v>430681107223</v>
          </cell>
        </row>
        <row r="57">
          <cell r="A57" t="str">
            <v>清溪村</v>
          </cell>
          <cell r="B57" t="str">
            <v>弼时镇</v>
          </cell>
          <cell r="C57" t="str">
            <v>430681107224</v>
          </cell>
        </row>
        <row r="58">
          <cell r="A58" t="str">
            <v>弼时村</v>
          </cell>
          <cell r="B58" t="str">
            <v>弼时镇</v>
          </cell>
          <cell r="C58" t="str">
            <v>430681107225</v>
          </cell>
        </row>
        <row r="59">
          <cell r="A59" t="str">
            <v>影珠山村</v>
          </cell>
          <cell r="B59" t="str">
            <v>弼时镇</v>
          </cell>
          <cell r="C59" t="str">
            <v>430681107226</v>
          </cell>
        </row>
        <row r="60">
          <cell r="A60" t="str">
            <v>桃花村</v>
          </cell>
          <cell r="B60" t="str">
            <v>弼时镇</v>
          </cell>
          <cell r="C60" t="str">
            <v>430681107227</v>
          </cell>
        </row>
        <row r="61">
          <cell r="A61" t="str">
            <v>高燕村</v>
          </cell>
          <cell r="B61" t="str">
            <v>弼时镇</v>
          </cell>
          <cell r="C61" t="str">
            <v>430681107228</v>
          </cell>
        </row>
        <row r="62">
          <cell r="A62" t="str">
            <v>南龙村</v>
          </cell>
          <cell r="B62" t="str">
            <v>弼时镇</v>
          </cell>
          <cell r="C62" t="str">
            <v>430681107229</v>
          </cell>
        </row>
        <row r="63">
          <cell r="A63" t="str">
            <v>序贤村</v>
          </cell>
          <cell r="B63" t="str">
            <v>弼时镇</v>
          </cell>
          <cell r="C63" t="str">
            <v>430681107230</v>
          </cell>
        </row>
        <row r="64">
          <cell r="A64" t="str">
            <v>明月山村</v>
          </cell>
          <cell r="B64" t="str">
            <v>弼时镇</v>
          </cell>
          <cell r="C64" t="str">
            <v>430681107231</v>
          </cell>
        </row>
        <row r="65">
          <cell r="A65" t="str">
            <v>白鹤洞村</v>
          </cell>
          <cell r="B65" t="str">
            <v>弼时镇</v>
          </cell>
          <cell r="C65" t="str">
            <v>430681107232</v>
          </cell>
        </row>
        <row r="66">
          <cell r="A66" t="str">
            <v>大龙山村</v>
          </cell>
          <cell r="B66" t="str">
            <v>弼时镇</v>
          </cell>
          <cell r="C66" t="str">
            <v>430681107233</v>
          </cell>
        </row>
        <row r="67">
          <cell r="A67" t="str">
            <v>大里塘村</v>
          </cell>
          <cell r="B67" t="str">
            <v>弼时镇</v>
          </cell>
          <cell r="C67" t="str">
            <v>430681107234</v>
          </cell>
        </row>
        <row r="68">
          <cell r="A68" t="str">
            <v>湄江村</v>
          </cell>
          <cell r="B68" t="str">
            <v>弼时镇</v>
          </cell>
          <cell r="C68" t="str">
            <v>430681107235</v>
          </cell>
        </row>
        <row r="69">
          <cell r="A69" t="str">
            <v>金山社区</v>
          </cell>
          <cell r="B69" t="str">
            <v>弼时镇</v>
          </cell>
          <cell r="C69" t="str">
            <v>430681107236</v>
          </cell>
        </row>
        <row r="70">
          <cell r="A70" t="str">
            <v>马桥村</v>
          </cell>
          <cell r="B70" t="str">
            <v>长乐镇</v>
          </cell>
          <cell r="C70" t="str">
            <v>430681110216</v>
          </cell>
        </row>
        <row r="71">
          <cell r="A71" t="str">
            <v>长北村</v>
          </cell>
          <cell r="B71" t="str">
            <v>长乐镇</v>
          </cell>
          <cell r="C71" t="str">
            <v>430681110217</v>
          </cell>
        </row>
        <row r="72">
          <cell r="A72" t="str">
            <v>海山村</v>
          </cell>
          <cell r="B72" t="str">
            <v>长乐镇</v>
          </cell>
          <cell r="C72" t="str">
            <v>430681110218</v>
          </cell>
        </row>
        <row r="73">
          <cell r="A73" t="str">
            <v>长乐村</v>
          </cell>
          <cell r="B73" t="str">
            <v>长乐镇</v>
          </cell>
          <cell r="C73" t="str">
            <v>430681110219</v>
          </cell>
        </row>
        <row r="74">
          <cell r="A74" t="str">
            <v>联江村</v>
          </cell>
          <cell r="B74" t="str">
            <v>长乐镇</v>
          </cell>
          <cell r="C74" t="str">
            <v>430681110220</v>
          </cell>
        </row>
        <row r="75">
          <cell r="A75" t="str">
            <v>合旗村</v>
          </cell>
          <cell r="B75" t="str">
            <v>长乐镇</v>
          </cell>
          <cell r="C75" t="str">
            <v>430681110221</v>
          </cell>
        </row>
        <row r="76">
          <cell r="A76" t="str">
            <v>青狮村</v>
          </cell>
          <cell r="B76" t="str">
            <v>长乐镇</v>
          </cell>
          <cell r="C76" t="str">
            <v>430681110222</v>
          </cell>
        </row>
        <row r="77">
          <cell r="A77" t="str">
            <v>长乐街社区</v>
          </cell>
          <cell r="B77" t="str">
            <v>长乐镇</v>
          </cell>
          <cell r="C77" t="str">
            <v>430681110224</v>
          </cell>
        </row>
        <row r="78">
          <cell r="A78" t="str">
            <v>大荆村</v>
          </cell>
          <cell r="B78" t="str">
            <v>大荆镇</v>
          </cell>
          <cell r="C78" t="str">
            <v>430681111213</v>
          </cell>
        </row>
        <row r="79">
          <cell r="A79" t="str">
            <v>东文村</v>
          </cell>
          <cell r="B79" t="str">
            <v>大荆镇</v>
          </cell>
          <cell r="C79" t="str">
            <v>430681111214</v>
          </cell>
        </row>
        <row r="80">
          <cell r="A80" t="str">
            <v>金龙新村</v>
          </cell>
          <cell r="B80" t="str">
            <v>大荆镇</v>
          </cell>
          <cell r="C80" t="str">
            <v>430681111215</v>
          </cell>
        </row>
        <row r="81">
          <cell r="A81" t="str">
            <v>桂花村</v>
          </cell>
          <cell r="B81" t="str">
            <v>大荆镇</v>
          </cell>
          <cell r="C81" t="str">
            <v>430681111216</v>
          </cell>
        </row>
        <row r="82">
          <cell r="A82" t="str">
            <v>金渡村</v>
          </cell>
          <cell r="B82" t="str">
            <v>大荆镇</v>
          </cell>
          <cell r="C82" t="str">
            <v>430681111217</v>
          </cell>
        </row>
        <row r="83">
          <cell r="A83" t="str">
            <v>金水村</v>
          </cell>
          <cell r="B83" t="str">
            <v>大荆镇</v>
          </cell>
          <cell r="C83" t="str">
            <v>430681111218</v>
          </cell>
        </row>
        <row r="84">
          <cell r="A84" t="str">
            <v>古仑村</v>
          </cell>
          <cell r="B84" t="str">
            <v>大荆镇</v>
          </cell>
          <cell r="C84" t="str">
            <v>430681111219</v>
          </cell>
        </row>
        <row r="85">
          <cell r="A85" t="str">
            <v>白杨村</v>
          </cell>
          <cell r="B85" t="str">
            <v>大荆镇</v>
          </cell>
          <cell r="C85" t="str">
            <v>430681111220</v>
          </cell>
        </row>
        <row r="86">
          <cell r="A86" t="str">
            <v>西塘村</v>
          </cell>
          <cell r="B86" t="str">
            <v>桃林寺镇</v>
          </cell>
          <cell r="C86" t="str">
            <v>430681112218</v>
          </cell>
        </row>
        <row r="87">
          <cell r="A87" t="str">
            <v>江北村</v>
          </cell>
          <cell r="B87" t="str">
            <v>桃林寺镇</v>
          </cell>
          <cell r="C87" t="str">
            <v>430681112219</v>
          </cell>
        </row>
        <row r="88">
          <cell r="A88" t="str">
            <v>赤卫村</v>
          </cell>
          <cell r="B88" t="str">
            <v>桃林寺镇</v>
          </cell>
          <cell r="C88" t="str">
            <v>430681112220</v>
          </cell>
        </row>
        <row r="89">
          <cell r="A89" t="str">
            <v>新塘社区</v>
          </cell>
          <cell r="B89" t="str">
            <v>桃林寺镇</v>
          </cell>
          <cell r="C89" t="str">
            <v>430681112221</v>
          </cell>
        </row>
        <row r="90">
          <cell r="A90" t="str">
            <v>同心村</v>
          </cell>
          <cell r="B90" t="str">
            <v>桃林寺镇</v>
          </cell>
          <cell r="C90" t="str">
            <v>430681112222</v>
          </cell>
        </row>
        <row r="91">
          <cell r="A91" t="str">
            <v>磊石村</v>
          </cell>
          <cell r="B91" t="str">
            <v>桃林寺镇</v>
          </cell>
          <cell r="C91" t="str">
            <v>430681112223</v>
          </cell>
        </row>
        <row r="92">
          <cell r="A92" t="str">
            <v>永红村</v>
          </cell>
          <cell r="B92" t="str">
            <v>桃林寺镇</v>
          </cell>
          <cell r="C92" t="str">
            <v>430681112224</v>
          </cell>
        </row>
        <row r="93">
          <cell r="A93" t="str">
            <v>东塘社区</v>
          </cell>
          <cell r="B93" t="str">
            <v>桃林寺镇</v>
          </cell>
          <cell r="C93" t="str">
            <v>430681112225</v>
          </cell>
        </row>
        <row r="94">
          <cell r="A94" t="str">
            <v>杨爷庙村</v>
          </cell>
          <cell r="B94" t="str">
            <v>桃林寺镇</v>
          </cell>
          <cell r="C94" t="str">
            <v>430681112226</v>
          </cell>
        </row>
        <row r="95">
          <cell r="A95" t="str">
            <v>高丰村</v>
          </cell>
          <cell r="B95" t="str">
            <v>桃林寺镇</v>
          </cell>
          <cell r="C95" t="str">
            <v>430681112227</v>
          </cell>
        </row>
        <row r="96">
          <cell r="A96" t="str">
            <v>石桥村</v>
          </cell>
          <cell r="B96" t="str">
            <v>桃林寺镇</v>
          </cell>
          <cell r="C96" t="str">
            <v>430681112228</v>
          </cell>
        </row>
        <row r="97">
          <cell r="A97" t="str">
            <v>武穆村</v>
          </cell>
          <cell r="B97" t="str">
            <v>桃林寺镇</v>
          </cell>
          <cell r="C97" t="str">
            <v>430681112229</v>
          </cell>
        </row>
        <row r="98">
          <cell r="A98" t="str">
            <v>亦仁村</v>
          </cell>
          <cell r="B98" t="str">
            <v>桃林寺镇</v>
          </cell>
          <cell r="C98" t="str">
            <v>430681112230</v>
          </cell>
        </row>
        <row r="99">
          <cell r="A99" t="str">
            <v>玉林村</v>
          </cell>
          <cell r="B99" t="str">
            <v>桃林寺镇</v>
          </cell>
          <cell r="C99" t="str">
            <v>430681112231</v>
          </cell>
        </row>
        <row r="100">
          <cell r="A100" t="str">
            <v>五柱村</v>
          </cell>
          <cell r="B100" t="str">
            <v>桃林寺镇</v>
          </cell>
          <cell r="C100" t="str">
            <v>430681112232</v>
          </cell>
        </row>
        <row r="101">
          <cell r="A101" t="str">
            <v>三新村</v>
          </cell>
          <cell r="B101" t="str">
            <v>桃林寺镇</v>
          </cell>
          <cell r="C101" t="str">
            <v>430681112233</v>
          </cell>
        </row>
        <row r="102">
          <cell r="A102" t="str">
            <v>合力村</v>
          </cell>
          <cell r="B102" t="str">
            <v>桃林寺镇</v>
          </cell>
          <cell r="C102" t="str">
            <v>430681112234</v>
          </cell>
        </row>
        <row r="103">
          <cell r="A103" t="str">
            <v>永兴村</v>
          </cell>
          <cell r="B103" t="str">
            <v>桃林寺镇</v>
          </cell>
          <cell r="C103" t="str">
            <v>430681112235</v>
          </cell>
        </row>
        <row r="104">
          <cell r="A104" t="str">
            <v>花桥村</v>
          </cell>
          <cell r="B104" t="str">
            <v>三江镇</v>
          </cell>
          <cell r="C104" t="str">
            <v>430681113211</v>
          </cell>
        </row>
        <row r="105">
          <cell r="A105" t="str">
            <v>八景村</v>
          </cell>
          <cell r="B105" t="str">
            <v>三江镇</v>
          </cell>
          <cell r="C105" t="str">
            <v>430681113212</v>
          </cell>
        </row>
        <row r="106">
          <cell r="A106" t="str">
            <v>太平村</v>
          </cell>
          <cell r="B106" t="str">
            <v>三江镇</v>
          </cell>
          <cell r="C106" t="str">
            <v>430681113213</v>
          </cell>
        </row>
        <row r="107">
          <cell r="A107" t="str">
            <v>荆浒村</v>
          </cell>
          <cell r="B107" t="str">
            <v>三江镇</v>
          </cell>
          <cell r="C107" t="str">
            <v>430681113214</v>
          </cell>
        </row>
        <row r="108">
          <cell r="A108" t="str">
            <v>双桥村</v>
          </cell>
          <cell r="B108" t="str">
            <v>三江镇</v>
          </cell>
          <cell r="C108" t="str">
            <v>430681113215</v>
          </cell>
        </row>
        <row r="109">
          <cell r="A109" t="str">
            <v>智峰村</v>
          </cell>
          <cell r="B109" t="str">
            <v>三江镇</v>
          </cell>
          <cell r="C109" t="str">
            <v>430681113216</v>
          </cell>
        </row>
        <row r="110">
          <cell r="A110" t="str">
            <v>洪源洞村</v>
          </cell>
          <cell r="B110" t="str">
            <v>三江镇</v>
          </cell>
          <cell r="C110" t="str">
            <v>430681113217</v>
          </cell>
        </row>
        <row r="111">
          <cell r="A111" t="str">
            <v>望峰村</v>
          </cell>
          <cell r="B111" t="str">
            <v>三江镇</v>
          </cell>
          <cell r="C111" t="str">
            <v>430681113218</v>
          </cell>
        </row>
        <row r="112">
          <cell r="A112" t="str">
            <v>永青村</v>
          </cell>
          <cell r="B112" t="str">
            <v>屈子祠镇</v>
          </cell>
          <cell r="C112" t="str">
            <v>430681118217</v>
          </cell>
        </row>
        <row r="113">
          <cell r="A113" t="str">
            <v>范家园村</v>
          </cell>
          <cell r="B113" t="str">
            <v>屈子祠镇</v>
          </cell>
          <cell r="C113" t="str">
            <v>430681118218</v>
          </cell>
        </row>
        <row r="114">
          <cell r="A114" t="str">
            <v>金山村</v>
          </cell>
          <cell r="B114" t="str">
            <v>屈子祠镇</v>
          </cell>
          <cell r="C114" t="str">
            <v>430681118219</v>
          </cell>
        </row>
        <row r="115">
          <cell r="A115" t="str">
            <v>新义村</v>
          </cell>
          <cell r="B115" t="str">
            <v>屈子祠镇</v>
          </cell>
          <cell r="C115" t="str">
            <v>430681118220</v>
          </cell>
        </row>
        <row r="116">
          <cell r="A116" t="str">
            <v>渔街村</v>
          </cell>
          <cell r="B116" t="str">
            <v>屈子祠镇</v>
          </cell>
          <cell r="C116" t="str">
            <v>430681118221</v>
          </cell>
        </row>
        <row r="117">
          <cell r="A117" t="str">
            <v>屈原村</v>
          </cell>
          <cell r="B117" t="str">
            <v>屈子祠镇</v>
          </cell>
          <cell r="C117" t="str">
            <v>430681118222</v>
          </cell>
        </row>
        <row r="118">
          <cell r="A118" t="str">
            <v>伏林村</v>
          </cell>
          <cell r="B118" t="str">
            <v>屈子祠镇</v>
          </cell>
          <cell r="C118" t="str">
            <v>430681118223</v>
          </cell>
        </row>
        <row r="119">
          <cell r="A119" t="str">
            <v>徽山村</v>
          </cell>
          <cell r="B119" t="str">
            <v>屈子祠镇</v>
          </cell>
          <cell r="C119" t="str">
            <v>430681118224</v>
          </cell>
        </row>
        <row r="120">
          <cell r="A120" t="str">
            <v>屈子祠村</v>
          </cell>
          <cell r="B120" t="str">
            <v>屈子祠镇</v>
          </cell>
          <cell r="C120" t="str">
            <v>430681118225</v>
          </cell>
        </row>
        <row r="121">
          <cell r="A121" t="str">
            <v>双楚村</v>
          </cell>
          <cell r="B121" t="str">
            <v>屈子祠镇</v>
          </cell>
          <cell r="C121" t="str">
            <v>430681118226</v>
          </cell>
        </row>
        <row r="122">
          <cell r="A122" t="str">
            <v>新茶村</v>
          </cell>
          <cell r="B122" t="str">
            <v>屈子祠镇</v>
          </cell>
          <cell r="C122" t="str">
            <v>430681118227</v>
          </cell>
        </row>
        <row r="123">
          <cell r="A123" t="str">
            <v>嵩山村</v>
          </cell>
          <cell r="B123" t="str">
            <v>罗江镇</v>
          </cell>
          <cell r="C123" t="str">
            <v>430681403001</v>
          </cell>
          <cell r="D123" t="str">
            <v>王建武</v>
          </cell>
        </row>
        <row r="124">
          <cell r="A124" t="str">
            <v>罗滨村</v>
          </cell>
          <cell r="B124" t="str">
            <v>罗江镇</v>
          </cell>
          <cell r="C124" t="str">
            <v>430681403002</v>
          </cell>
          <cell r="D124" t="str">
            <v>黄冬波</v>
          </cell>
        </row>
        <row r="125">
          <cell r="A125" t="str">
            <v>托头岭村</v>
          </cell>
          <cell r="B125" t="str">
            <v>罗江镇</v>
          </cell>
          <cell r="C125" t="str">
            <v>430681403003</v>
          </cell>
          <cell r="D125" t="str">
            <v>李青松</v>
          </cell>
        </row>
        <row r="126">
          <cell r="A126" t="str">
            <v>山秀村</v>
          </cell>
          <cell r="B126" t="str">
            <v>罗江镇</v>
          </cell>
          <cell r="C126" t="str">
            <v>430681403004</v>
          </cell>
          <cell r="D126" t="str">
            <v>李庞</v>
          </cell>
        </row>
        <row r="127">
          <cell r="A127" t="str">
            <v>滨江村</v>
          </cell>
          <cell r="B127" t="str">
            <v>罗江镇</v>
          </cell>
          <cell r="C127" t="str">
            <v>430681403005</v>
          </cell>
          <cell r="D127" t="str">
            <v>许成真</v>
          </cell>
        </row>
        <row r="128">
          <cell r="A128" t="str">
            <v>尚义村</v>
          </cell>
          <cell r="B128" t="str">
            <v>罗江镇</v>
          </cell>
          <cell r="C128" t="str">
            <v>430681403006</v>
          </cell>
          <cell r="D128" t="str">
            <v>干义</v>
          </cell>
        </row>
        <row r="129">
          <cell r="A129" t="str">
            <v>金塘村</v>
          </cell>
          <cell r="B129" t="str">
            <v>罗江镇</v>
          </cell>
          <cell r="C129" t="str">
            <v>430681403007</v>
          </cell>
          <cell r="D129" t="str">
            <v>黎中胜</v>
          </cell>
        </row>
        <row r="130">
          <cell r="A130" t="str">
            <v>群英村</v>
          </cell>
          <cell r="B130" t="str">
            <v>罗江镇</v>
          </cell>
          <cell r="C130" t="str">
            <v>430681403008</v>
          </cell>
          <cell r="D130" t="str">
            <v>李雄</v>
          </cell>
        </row>
        <row r="131">
          <cell r="A131" t="str">
            <v>汨东村</v>
          </cell>
          <cell r="B131" t="str">
            <v>罗江镇</v>
          </cell>
          <cell r="C131" t="str">
            <v>430681403009</v>
          </cell>
          <cell r="D131" t="str">
            <v>刘清波</v>
          </cell>
        </row>
        <row r="132">
          <cell r="A132" t="str">
            <v>天井村</v>
          </cell>
          <cell r="B132" t="str">
            <v>罗江镇</v>
          </cell>
          <cell r="C132" t="str">
            <v>430681403010</v>
          </cell>
          <cell r="D132" t="str">
            <v>胡志伟</v>
          </cell>
        </row>
        <row r="133">
          <cell r="A133" t="str">
            <v>石仑山村</v>
          </cell>
          <cell r="B133" t="str">
            <v>罗江镇</v>
          </cell>
          <cell r="C133" t="str">
            <v>430681403011</v>
          </cell>
          <cell r="D133" t="str">
            <v>孙阳辉</v>
          </cell>
        </row>
        <row r="134">
          <cell r="A134" t="str">
            <v>罗江村</v>
          </cell>
          <cell r="B134" t="str">
            <v>罗江镇</v>
          </cell>
          <cell r="C134" t="str">
            <v>430681403012</v>
          </cell>
          <cell r="D134" t="str">
            <v>周艳</v>
          </cell>
        </row>
        <row r="135">
          <cell r="A135" t="str">
            <v>红花山村</v>
          </cell>
          <cell r="B135" t="str">
            <v>罗江镇</v>
          </cell>
          <cell r="C135" t="str">
            <v>430681403013</v>
          </cell>
          <cell r="D135" t="str">
            <v>周正军</v>
          </cell>
        </row>
        <row r="136">
          <cell r="A136" t="str">
            <v>黄市村</v>
          </cell>
          <cell r="B136" t="str">
            <v>罗江镇</v>
          </cell>
          <cell r="C136" t="str">
            <v>430681403014</v>
          </cell>
          <cell r="D136" t="str">
            <v>黄炯平</v>
          </cell>
        </row>
        <row r="137">
          <cell r="A137" t="str">
            <v>汨北村</v>
          </cell>
          <cell r="B137" t="str">
            <v>白塘镇</v>
          </cell>
          <cell r="C137" t="str">
            <v>430681404001</v>
          </cell>
        </row>
        <row r="138">
          <cell r="A138" t="str">
            <v>移风村</v>
          </cell>
          <cell r="B138" t="str">
            <v>白塘镇</v>
          </cell>
          <cell r="C138" t="str">
            <v>430681404002</v>
          </cell>
        </row>
        <row r="139">
          <cell r="A139" t="str">
            <v>磊石山村</v>
          </cell>
          <cell r="B139" t="str">
            <v>白塘镇</v>
          </cell>
          <cell r="C139" t="str">
            <v>430681404003</v>
          </cell>
        </row>
        <row r="140">
          <cell r="A140" t="str">
            <v>仁义村</v>
          </cell>
          <cell r="B140" t="str">
            <v>白塘镇</v>
          </cell>
          <cell r="C140" t="str">
            <v>430681404004</v>
          </cell>
        </row>
        <row r="141">
          <cell r="A141" t="str">
            <v>穆屯村</v>
          </cell>
          <cell r="B141" t="str">
            <v>白塘镇</v>
          </cell>
          <cell r="C141" t="str">
            <v>430681404005</v>
          </cell>
        </row>
        <row r="142">
          <cell r="A142" t="str">
            <v>六湖村</v>
          </cell>
          <cell r="B142" t="str">
            <v>白塘镇</v>
          </cell>
          <cell r="C142" t="str">
            <v>430681404006</v>
          </cell>
        </row>
        <row r="143">
          <cell r="A143" t="str">
            <v>高联村</v>
          </cell>
          <cell r="B143" t="str">
            <v>白塘镇</v>
          </cell>
          <cell r="C143" t="str">
            <v>430681404007</v>
          </cell>
        </row>
        <row r="144">
          <cell r="A144" t="str">
            <v>马厅村</v>
          </cell>
          <cell r="B144" t="str">
            <v>白塘镇</v>
          </cell>
          <cell r="C144" t="str">
            <v>430681404008</v>
          </cell>
        </row>
        <row r="145">
          <cell r="A145" t="str">
            <v>白塘村</v>
          </cell>
          <cell r="B145" t="str">
            <v>白塘镇</v>
          </cell>
          <cell r="C145" t="str">
            <v>430681404009</v>
          </cell>
        </row>
        <row r="146">
          <cell r="A146" t="str">
            <v>荣家坪社区</v>
          </cell>
          <cell r="B146" t="str">
            <v>归义镇</v>
          </cell>
          <cell r="C146" t="str">
            <v>430681405001</v>
          </cell>
        </row>
        <row r="147">
          <cell r="A147" t="str">
            <v>龙舟社区</v>
          </cell>
          <cell r="B147" t="str">
            <v>归义镇</v>
          </cell>
          <cell r="C147" t="str">
            <v>430681405002</v>
          </cell>
        </row>
        <row r="148">
          <cell r="A148" t="str">
            <v>百丈口社区</v>
          </cell>
          <cell r="B148" t="str">
            <v>归义镇</v>
          </cell>
          <cell r="C148" t="str">
            <v>430681405003</v>
          </cell>
        </row>
        <row r="149">
          <cell r="A149" t="str">
            <v>茶园社区</v>
          </cell>
          <cell r="B149" t="str">
            <v>归义镇</v>
          </cell>
          <cell r="C149" t="str">
            <v>430681405004</v>
          </cell>
        </row>
        <row r="150">
          <cell r="A150" t="str">
            <v>汨新社区</v>
          </cell>
          <cell r="B150" t="str">
            <v>归义镇</v>
          </cell>
          <cell r="C150" t="str">
            <v>430681405005</v>
          </cell>
        </row>
        <row r="151">
          <cell r="A151" t="str">
            <v>大路铺社区</v>
          </cell>
          <cell r="B151" t="str">
            <v>归义镇</v>
          </cell>
          <cell r="C151" t="str">
            <v>430681405006</v>
          </cell>
        </row>
        <row r="152">
          <cell r="A152" t="str">
            <v>窑洲社区</v>
          </cell>
          <cell r="B152" t="str">
            <v>归义镇</v>
          </cell>
          <cell r="C152" t="str">
            <v>430681405007</v>
          </cell>
        </row>
        <row r="153">
          <cell r="A153" t="str">
            <v>双塘社区</v>
          </cell>
          <cell r="B153" t="str">
            <v>归义镇</v>
          </cell>
          <cell r="C153" t="str">
            <v>430681405008</v>
          </cell>
        </row>
        <row r="154">
          <cell r="A154" t="str">
            <v>石桥坝社区</v>
          </cell>
          <cell r="B154" t="str">
            <v>归义镇</v>
          </cell>
          <cell r="C154" t="str">
            <v>430681405009</v>
          </cell>
        </row>
        <row r="155">
          <cell r="A155" t="str">
            <v>车站社区</v>
          </cell>
          <cell r="B155" t="str">
            <v>归义镇</v>
          </cell>
          <cell r="C155" t="str">
            <v>430681405010</v>
          </cell>
        </row>
        <row r="156">
          <cell r="A156" t="str">
            <v>罗城社区</v>
          </cell>
          <cell r="B156" t="str">
            <v>归义镇</v>
          </cell>
          <cell r="C156" t="str">
            <v>430681405011</v>
          </cell>
        </row>
        <row r="157">
          <cell r="A157" t="str">
            <v>南江社区</v>
          </cell>
          <cell r="B157" t="str">
            <v>归义镇</v>
          </cell>
          <cell r="C157" t="str">
            <v>430681405012</v>
          </cell>
        </row>
        <row r="158">
          <cell r="A158" t="str">
            <v>上马社区</v>
          </cell>
          <cell r="B158" t="str">
            <v>归义镇</v>
          </cell>
          <cell r="C158" t="str">
            <v>430681405013</v>
          </cell>
        </row>
        <row r="159">
          <cell r="A159" t="str">
            <v>归义社区</v>
          </cell>
          <cell r="B159" t="str">
            <v>归义镇</v>
          </cell>
          <cell r="C159" t="str">
            <v>430681405014</v>
          </cell>
        </row>
        <row r="160">
          <cell r="A160" t="str">
            <v>高泉社区</v>
          </cell>
          <cell r="B160" t="str">
            <v>归义镇</v>
          </cell>
          <cell r="C160" t="str">
            <v>430681405015</v>
          </cell>
        </row>
        <row r="161">
          <cell r="A161" t="str">
            <v>山塘社区</v>
          </cell>
          <cell r="B161" t="str">
            <v>归义镇</v>
          </cell>
          <cell r="C161" t="str">
            <v>430681405016</v>
          </cell>
        </row>
        <row r="162">
          <cell r="A162" t="str">
            <v>广场社区</v>
          </cell>
          <cell r="B162" t="str">
            <v>归义镇</v>
          </cell>
          <cell r="C162" t="str">
            <v>430681405017</v>
          </cell>
        </row>
        <row r="163">
          <cell r="A163" t="str">
            <v>老街社区</v>
          </cell>
          <cell r="B163" t="str">
            <v>归义镇</v>
          </cell>
          <cell r="C163" t="str">
            <v>430681405018</v>
          </cell>
        </row>
        <row r="164">
          <cell r="A164" t="str">
            <v>南江社区</v>
          </cell>
          <cell r="B164" t="str">
            <v>归义镇</v>
          </cell>
          <cell r="C164" t="str">
            <v>430681405019</v>
          </cell>
        </row>
        <row r="165">
          <cell r="A165" t="str">
            <v>罗城社区</v>
          </cell>
          <cell r="B165" t="str">
            <v>归义镇</v>
          </cell>
          <cell r="C165" t="str">
            <v>430681405020</v>
          </cell>
        </row>
        <row r="166">
          <cell r="A166" t="str">
            <v>汨新社区</v>
          </cell>
          <cell r="B166" t="str">
            <v>归义镇</v>
          </cell>
          <cell r="C166" t="str">
            <v>430681405021</v>
          </cell>
        </row>
        <row r="167">
          <cell r="A167" t="str">
            <v>龙舟社区</v>
          </cell>
          <cell r="B167" t="str">
            <v>归义镇</v>
          </cell>
          <cell r="C167" t="str">
            <v>430681405022</v>
          </cell>
        </row>
        <row r="168">
          <cell r="A168" t="str">
            <v>窑洲社区</v>
          </cell>
          <cell r="B168" t="str">
            <v>归义镇</v>
          </cell>
          <cell r="C168" t="str">
            <v>430681405023</v>
          </cell>
        </row>
        <row r="169">
          <cell r="A169" t="str">
            <v>双塘社区</v>
          </cell>
          <cell r="B169" t="str">
            <v>归义镇</v>
          </cell>
          <cell r="C169" t="str">
            <v>430681405024</v>
          </cell>
        </row>
        <row r="170">
          <cell r="A170" t="str">
            <v>茶园社区</v>
          </cell>
          <cell r="B170" t="str">
            <v>归义镇</v>
          </cell>
          <cell r="C170" t="str">
            <v>430681405025</v>
          </cell>
        </row>
        <row r="171">
          <cell r="A171" t="str">
            <v>荣家坪社区</v>
          </cell>
          <cell r="B171" t="str">
            <v>归义镇</v>
          </cell>
          <cell r="C171" t="str">
            <v>430681405026</v>
          </cell>
        </row>
        <row r="172">
          <cell r="A172" t="str">
            <v>友谊河社区</v>
          </cell>
          <cell r="B172" t="str">
            <v>归义镇</v>
          </cell>
          <cell r="C172" t="str">
            <v>430681405027</v>
          </cell>
        </row>
        <row r="173">
          <cell r="A173" t="str">
            <v>新开村</v>
          </cell>
          <cell r="B173" t="str">
            <v>神鼎山镇</v>
          </cell>
          <cell r="C173" t="str">
            <v>430681406001</v>
          </cell>
        </row>
        <row r="174">
          <cell r="A174" t="str">
            <v>神鼎山村</v>
          </cell>
          <cell r="B174" t="str">
            <v>神鼎山镇</v>
          </cell>
          <cell r="C174" t="str">
            <v>430681406002</v>
          </cell>
        </row>
        <row r="175">
          <cell r="A175" t="str">
            <v>兰溪村</v>
          </cell>
          <cell r="B175" t="str">
            <v>神鼎山镇</v>
          </cell>
          <cell r="C175" t="str">
            <v>430681406003</v>
          </cell>
        </row>
        <row r="176">
          <cell r="A176" t="str">
            <v>双江口村</v>
          </cell>
          <cell r="B176" t="str">
            <v>神鼎山镇</v>
          </cell>
          <cell r="C176" t="str">
            <v>430681406004</v>
          </cell>
        </row>
        <row r="177">
          <cell r="A177" t="str">
            <v>黄柏村</v>
          </cell>
          <cell r="B177" t="str">
            <v>神鼎山镇</v>
          </cell>
          <cell r="C177" t="str">
            <v>430681406005</v>
          </cell>
        </row>
        <row r="178">
          <cell r="A178" t="str">
            <v>鹅江村</v>
          </cell>
          <cell r="B178" t="str">
            <v>神鼎山镇</v>
          </cell>
          <cell r="C178" t="str">
            <v>430681406006</v>
          </cell>
        </row>
        <row r="179">
          <cell r="A179" t="str">
            <v>先锋社区</v>
          </cell>
          <cell r="B179" t="str">
            <v>神鼎山镇</v>
          </cell>
          <cell r="C179" t="str">
            <v>430681406007</v>
          </cell>
        </row>
        <row r="180">
          <cell r="A180" t="str">
            <v>沙溪村</v>
          </cell>
          <cell r="B180" t="str">
            <v>神鼎山镇</v>
          </cell>
          <cell r="C180" t="str">
            <v>430681406008</v>
          </cell>
        </row>
        <row r="181">
          <cell r="A181" t="str">
            <v>苏南村</v>
          </cell>
          <cell r="B181" t="str">
            <v>神鼎山镇</v>
          </cell>
          <cell r="C181" t="str">
            <v>430681406009</v>
          </cell>
        </row>
        <row r="182">
          <cell r="A182" t="str">
            <v>双枫村</v>
          </cell>
          <cell r="B182" t="str">
            <v>神鼎山镇</v>
          </cell>
          <cell r="C182" t="str">
            <v>430681406010</v>
          </cell>
        </row>
        <row r="183">
          <cell r="A183" t="str">
            <v>丰仓村</v>
          </cell>
          <cell r="B183" t="str">
            <v>神鼎山镇</v>
          </cell>
          <cell r="C183" t="str">
            <v>430681406011</v>
          </cell>
        </row>
        <row r="184">
          <cell r="A184" t="str">
            <v>新龙村</v>
          </cell>
          <cell r="B184" t="str">
            <v>神鼎山镇</v>
          </cell>
          <cell r="C184" t="str">
            <v>430681406012</v>
          </cell>
        </row>
        <row r="185">
          <cell r="A185" t="str">
            <v>飘峰村</v>
          </cell>
          <cell r="B185" t="str">
            <v>神鼎山镇</v>
          </cell>
          <cell r="C185" t="str">
            <v>430681406013</v>
          </cell>
        </row>
        <row r="186">
          <cell r="A186" t="str">
            <v>汨罗镇</v>
          </cell>
          <cell r="B186" t="str">
            <v>汨罗镇</v>
          </cell>
          <cell r="C186" t="str">
            <v>430681101000</v>
          </cell>
        </row>
        <row r="187">
          <cell r="A187" t="str">
            <v>新市镇</v>
          </cell>
          <cell r="B187" t="str">
            <v>新市镇</v>
          </cell>
          <cell r="C187" t="str">
            <v>430681102000</v>
          </cell>
        </row>
        <row r="188">
          <cell r="A188" t="str">
            <v>古培镇</v>
          </cell>
          <cell r="B188" t="str">
            <v>古培镇</v>
          </cell>
          <cell r="C188" t="str">
            <v>430681103000</v>
          </cell>
        </row>
        <row r="189">
          <cell r="A189" t="str">
            <v>白水镇</v>
          </cell>
          <cell r="B189" t="str">
            <v>白水镇</v>
          </cell>
          <cell r="C189" t="str">
            <v>430681104000</v>
          </cell>
        </row>
        <row r="190">
          <cell r="A190" t="str">
            <v>川山坪镇</v>
          </cell>
          <cell r="B190" t="str">
            <v>川山坪镇</v>
          </cell>
          <cell r="C190" t="str">
            <v>430681105000</v>
          </cell>
        </row>
        <row r="191">
          <cell r="A191" t="str">
            <v>弼时镇</v>
          </cell>
          <cell r="B191" t="str">
            <v>弼时镇</v>
          </cell>
          <cell r="C191" t="str">
            <v>430681107000</v>
          </cell>
        </row>
        <row r="192">
          <cell r="A192" t="str">
            <v>长乐镇</v>
          </cell>
          <cell r="B192" t="str">
            <v>长乐镇</v>
          </cell>
          <cell r="C192" t="str">
            <v>430681110000</v>
          </cell>
        </row>
        <row r="193">
          <cell r="A193" t="str">
            <v>大荆镇</v>
          </cell>
          <cell r="B193" t="str">
            <v>大荆镇</v>
          </cell>
          <cell r="C193" t="str">
            <v>430681111000</v>
          </cell>
        </row>
        <row r="194">
          <cell r="A194" t="str">
            <v>桃林寺镇</v>
          </cell>
          <cell r="B194" t="str">
            <v>桃林寺镇</v>
          </cell>
          <cell r="C194" t="str">
            <v>430681112000</v>
          </cell>
        </row>
        <row r="195">
          <cell r="A195" t="str">
            <v>三江镇</v>
          </cell>
          <cell r="B195" t="str">
            <v>三江镇</v>
          </cell>
          <cell r="C195" t="str">
            <v>430681113000</v>
          </cell>
        </row>
        <row r="196">
          <cell r="A196" t="str">
            <v>屈子祠镇</v>
          </cell>
          <cell r="B196" t="str">
            <v>屈子祠镇</v>
          </cell>
          <cell r="C196" t="str">
            <v>430681118000</v>
          </cell>
        </row>
        <row r="197">
          <cell r="A197" t="str">
            <v>罗江镇</v>
          </cell>
          <cell r="B197" t="str">
            <v>罗江镇</v>
          </cell>
          <cell r="C197" t="str">
            <v>430681403000</v>
          </cell>
          <cell r="D197" t="str">
            <v>李选辉</v>
          </cell>
        </row>
        <row r="198">
          <cell r="A198" t="str">
            <v>白塘镇</v>
          </cell>
          <cell r="B198" t="str">
            <v>白塘镇</v>
          </cell>
          <cell r="C198" t="str">
            <v>430681404000</v>
          </cell>
        </row>
        <row r="199">
          <cell r="A199" t="str">
            <v>归义镇</v>
          </cell>
          <cell r="B199" t="str">
            <v>归义镇</v>
          </cell>
          <cell r="C199" t="str">
            <v>430681405000</v>
          </cell>
        </row>
        <row r="200">
          <cell r="A200" t="str">
            <v>神鼎山镇</v>
          </cell>
          <cell r="B200" t="str">
            <v>神鼎山镇</v>
          </cell>
          <cell r="C200" t="str">
            <v>430681406000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40"/>
  <sheetViews>
    <sheetView tabSelected="1" workbookViewId="0">
      <selection activeCell="A1" sqref="A1:AC1"/>
    </sheetView>
  </sheetViews>
  <sheetFormatPr defaultColWidth="9" defaultRowHeight="13.5"/>
  <cols>
    <col min="1" max="1" width="5.5" style="1" customWidth="1"/>
    <col min="2" max="2" width="6.125" style="1" customWidth="1"/>
    <col min="3" max="3" width="5.25" style="1" customWidth="1"/>
    <col min="4" max="4" width="10.125" style="1" customWidth="1"/>
    <col min="5" max="5" width="6.375" style="1" customWidth="1"/>
    <col min="6" max="6" width="5.375" style="1" customWidth="1"/>
    <col min="7" max="7" width="5.25" style="1" customWidth="1"/>
    <col min="8" max="8" width="5.125" style="1" customWidth="1"/>
    <col min="9" max="9" width="5.5" style="1" customWidth="1"/>
    <col min="10" max="10" width="7" style="1" customWidth="1"/>
    <col min="11" max="11" width="5.375" style="1" customWidth="1"/>
    <col min="12" max="12" width="5.625" style="1" customWidth="1"/>
    <col min="13" max="13" width="5.125" style="1" customWidth="1"/>
    <col min="14" max="14" width="4.875" style="1" customWidth="1"/>
    <col min="15" max="15" width="5.25" style="1" customWidth="1"/>
    <col min="16" max="16" width="5.375" style="1" customWidth="1"/>
    <col min="17" max="17" width="5.5" style="1" customWidth="1"/>
    <col min="18" max="18" width="6.5" style="2" customWidth="1"/>
    <col min="19" max="19" width="6.25" style="2" customWidth="1"/>
    <col min="20" max="20" width="7.25" style="3" customWidth="1"/>
    <col min="21" max="21" width="7.625" style="2" customWidth="1"/>
    <col min="22" max="22" width="6.875" style="2" customWidth="1"/>
    <col min="23" max="23" width="6.625" style="2" customWidth="1"/>
    <col min="24" max="24" width="5.75" style="2" customWidth="1"/>
    <col min="25" max="25" width="9.625" style="2" customWidth="1"/>
    <col min="26" max="26" width="6.25" style="4" customWidth="1"/>
    <col min="27" max="27" width="7" style="2" customWidth="1"/>
    <col min="28" max="28" width="6" style="2" customWidth="1"/>
    <col min="29" max="29" width="7.5" style="2" customWidth="1"/>
  </cols>
  <sheetData>
    <row r="1" ht="37" customHeight="1" spans="1:29">
      <c r="A1" s="5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35"/>
      <c r="U1" s="5"/>
      <c r="V1" s="5"/>
      <c r="W1" s="5"/>
      <c r="X1" s="5"/>
      <c r="Y1" s="5"/>
      <c r="Z1" s="6"/>
      <c r="AA1" s="5"/>
      <c r="AB1" s="5"/>
      <c r="AC1" s="5"/>
    </row>
    <row r="2" ht="21" spans="1:29">
      <c r="A2" s="7"/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36"/>
      <c r="U2" s="7"/>
      <c r="V2" s="7"/>
      <c r="W2" s="7"/>
      <c r="X2" s="7"/>
      <c r="Y2" s="7"/>
      <c r="Z2" s="43" t="s">
        <v>1</v>
      </c>
      <c r="AA2" s="44"/>
      <c r="AB2" s="44"/>
      <c r="AC2" s="44"/>
    </row>
    <row r="3" ht="45" customHeight="1" spans="1:29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0" t="s">
        <v>20</v>
      </c>
      <c r="T3" s="10"/>
      <c r="U3" s="10"/>
      <c r="V3" s="10"/>
      <c r="W3" s="10"/>
      <c r="X3" s="10"/>
      <c r="Y3" s="10" t="s">
        <v>21</v>
      </c>
      <c r="Z3" s="10" t="s">
        <v>22</v>
      </c>
      <c r="AA3" s="10" t="s">
        <v>23</v>
      </c>
      <c r="AB3" s="10" t="s">
        <v>24</v>
      </c>
      <c r="AC3" s="10" t="s">
        <v>25</v>
      </c>
    </row>
    <row r="4" ht="33" customHeight="1" spans="1:29">
      <c r="A4" s="9"/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9" t="s">
        <v>26</v>
      </c>
      <c r="T4" s="9" t="s">
        <v>27</v>
      </c>
      <c r="U4" s="9" t="s">
        <v>28</v>
      </c>
      <c r="V4" s="9" t="s">
        <v>29</v>
      </c>
      <c r="W4" s="9" t="s">
        <v>30</v>
      </c>
      <c r="X4" s="9" t="s">
        <v>31</v>
      </c>
      <c r="Y4" s="10"/>
      <c r="Z4" s="10"/>
      <c r="AA4" s="10"/>
      <c r="AB4" s="10"/>
      <c r="AC4" s="10"/>
    </row>
    <row r="5" ht="47" customHeight="1" spans="1:30">
      <c r="A5" s="11" t="s">
        <v>32</v>
      </c>
      <c r="B5" s="11" t="s">
        <v>33</v>
      </c>
      <c r="C5" s="11" t="s">
        <v>34</v>
      </c>
      <c r="D5" s="12" t="s">
        <v>35</v>
      </c>
      <c r="E5" s="13">
        <v>87</v>
      </c>
      <c r="F5" s="11" t="s">
        <v>36</v>
      </c>
      <c r="G5" s="14">
        <v>435</v>
      </c>
      <c r="H5" s="14" t="s">
        <v>37</v>
      </c>
      <c r="I5" s="13">
        <v>2018</v>
      </c>
      <c r="J5" s="13">
        <v>87</v>
      </c>
      <c r="K5" s="14"/>
      <c r="L5" s="11" t="s">
        <v>38</v>
      </c>
      <c r="M5" s="11" t="s">
        <v>39</v>
      </c>
      <c r="N5" s="14" t="s">
        <v>40</v>
      </c>
      <c r="O5" s="14" t="s">
        <v>41</v>
      </c>
      <c r="P5" s="14" t="s">
        <v>42</v>
      </c>
      <c r="Q5" s="14" t="s">
        <v>43</v>
      </c>
      <c r="R5" s="14" t="s">
        <v>44</v>
      </c>
      <c r="S5" s="11" t="s">
        <v>45</v>
      </c>
      <c r="T5" s="11" t="s">
        <v>46</v>
      </c>
      <c r="U5" s="11" t="s">
        <v>33</v>
      </c>
      <c r="V5" s="13">
        <v>87</v>
      </c>
      <c r="W5" s="37">
        <v>1</v>
      </c>
      <c r="X5" s="11"/>
      <c r="Y5" s="45">
        <v>20181226</v>
      </c>
      <c r="Z5" s="37" t="s">
        <v>45</v>
      </c>
      <c r="AA5" s="37" t="s">
        <v>47</v>
      </c>
      <c r="AB5" s="37" t="s">
        <v>48</v>
      </c>
      <c r="AC5" s="37" t="s">
        <v>49</v>
      </c>
      <c r="AD5" s="46"/>
    </row>
    <row r="6" ht="47" customHeight="1" spans="1:30">
      <c r="A6" s="11" t="s">
        <v>32</v>
      </c>
      <c r="B6" s="11" t="s">
        <v>50</v>
      </c>
      <c r="C6" s="11" t="s">
        <v>51</v>
      </c>
      <c r="D6" s="12" t="s">
        <v>52</v>
      </c>
      <c r="E6" s="13">
        <v>101.8</v>
      </c>
      <c r="F6" s="14" t="s">
        <v>44</v>
      </c>
      <c r="G6" s="14">
        <v>509</v>
      </c>
      <c r="H6" s="14" t="s">
        <v>37</v>
      </c>
      <c r="I6" s="13">
        <v>2018</v>
      </c>
      <c r="J6" s="13">
        <v>509</v>
      </c>
      <c r="K6" s="14"/>
      <c r="L6" s="11" t="s">
        <v>53</v>
      </c>
      <c r="M6" s="11" t="s">
        <v>39</v>
      </c>
      <c r="N6" s="14" t="s">
        <v>40</v>
      </c>
      <c r="O6" s="14" t="s">
        <v>41</v>
      </c>
      <c r="P6" s="14" t="s">
        <v>42</v>
      </c>
      <c r="Q6" s="14" t="s">
        <v>43</v>
      </c>
      <c r="R6" s="11" t="s">
        <v>36</v>
      </c>
      <c r="S6" s="11" t="s">
        <v>54</v>
      </c>
      <c r="T6" s="11" t="s">
        <v>55</v>
      </c>
      <c r="U6" s="11" t="s">
        <v>50</v>
      </c>
      <c r="V6" s="13">
        <v>101.8</v>
      </c>
      <c r="W6" s="37">
        <v>1</v>
      </c>
      <c r="X6" s="11"/>
      <c r="Y6" s="45">
        <v>20181226</v>
      </c>
      <c r="Z6" s="37" t="s">
        <v>54</v>
      </c>
      <c r="AA6" s="37" t="s">
        <v>56</v>
      </c>
      <c r="AB6" s="37" t="s">
        <v>48</v>
      </c>
      <c r="AC6" s="37" t="s">
        <v>49</v>
      </c>
      <c r="AD6" s="46"/>
    </row>
    <row r="7" ht="47" customHeight="1" spans="1:30">
      <c r="A7" s="11" t="s">
        <v>32</v>
      </c>
      <c r="B7" s="11" t="s">
        <v>57</v>
      </c>
      <c r="C7" s="11" t="s">
        <v>58</v>
      </c>
      <c r="D7" s="12" t="s">
        <v>59</v>
      </c>
      <c r="E7" s="13">
        <v>104.2</v>
      </c>
      <c r="F7" s="14" t="s">
        <v>44</v>
      </c>
      <c r="G7" s="14">
        <v>521</v>
      </c>
      <c r="H7" s="14" t="s">
        <v>37</v>
      </c>
      <c r="I7" s="13">
        <v>2018</v>
      </c>
      <c r="J7" s="13">
        <v>104.2</v>
      </c>
      <c r="K7" s="14"/>
      <c r="L7" s="11" t="s">
        <v>60</v>
      </c>
      <c r="M7" s="11" t="s">
        <v>39</v>
      </c>
      <c r="N7" s="14" t="s">
        <v>40</v>
      </c>
      <c r="O7" s="14" t="s">
        <v>41</v>
      </c>
      <c r="P7" s="14" t="s">
        <v>42</v>
      </c>
      <c r="Q7" s="14" t="s">
        <v>43</v>
      </c>
      <c r="R7" s="11" t="s">
        <v>36</v>
      </c>
      <c r="S7" s="11" t="s">
        <v>61</v>
      </c>
      <c r="T7" s="11" t="s">
        <v>62</v>
      </c>
      <c r="U7" s="11" t="s">
        <v>57</v>
      </c>
      <c r="V7" s="13">
        <v>104.2</v>
      </c>
      <c r="W7" s="37">
        <v>1</v>
      </c>
      <c r="X7" s="11"/>
      <c r="Y7" s="45">
        <v>20181226</v>
      </c>
      <c r="Z7" s="37" t="s">
        <v>61</v>
      </c>
      <c r="AA7" s="37" t="s">
        <v>63</v>
      </c>
      <c r="AB7" s="37" t="s">
        <v>48</v>
      </c>
      <c r="AC7" s="37" t="s">
        <v>49</v>
      </c>
      <c r="AD7" s="46"/>
    </row>
    <row r="8" ht="47" customHeight="1" spans="1:30">
      <c r="A8" s="11" t="s">
        <v>32</v>
      </c>
      <c r="B8" s="11" t="s">
        <v>57</v>
      </c>
      <c r="C8" s="11" t="s">
        <v>64</v>
      </c>
      <c r="D8" s="12" t="s">
        <v>65</v>
      </c>
      <c r="E8" s="13">
        <v>166.8</v>
      </c>
      <c r="F8" s="14" t="s">
        <v>44</v>
      </c>
      <c r="G8" s="14">
        <v>834</v>
      </c>
      <c r="H8" s="14" t="s">
        <v>37</v>
      </c>
      <c r="I8" s="13">
        <v>2018</v>
      </c>
      <c r="J8" s="13">
        <v>166.8</v>
      </c>
      <c r="K8" s="14"/>
      <c r="L8" s="11" t="s">
        <v>60</v>
      </c>
      <c r="M8" s="11" t="s">
        <v>39</v>
      </c>
      <c r="N8" s="14" t="s">
        <v>40</v>
      </c>
      <c r="O8" s="14" t="s">
        <v>41</v>
      </c>
      <c r="P8" s="14" t="s">
        <v>42</v>
      </c>
      <c r="Q8" s="14" t="s">
        <v>43</v>
      </c>
      <c r="R8" s="11" t="s">
        <v>36</v>
      </c>
      <c r="S8" s="11" t="s">
        <v>61</v>
      </c>
      <c r="T8" s="11" t="s">
        <v>66</v>
      </c>
      <c r="U8" s="11" t="s">
        <v>57</v>
      </c>
      <c r="V8" s="13">
        <v>166.8</v>
      </c>
      <c r="W8" s="37">
        <v>1</v>
      </c>
      <c r="X8" s="11"/>
      <c r="Y8" s="45">
        <v>20181226</v>
      </c>
      <c r="Z8" s="37" t="s">
        <v>61</v>
      </c>
      <c r="AA8" s="37" t="s">
        <v>63</v>
      </c>
      <c r="AB8" s="37" t="s">
        <v>48</v>
      </c>
      <c r="AC8" s="37" t="s">
        <v>49</v>
      </c>
      <c r="AD8" s="46"/>
    </row>
    <row r="9" ht="47" customHeight="1" spans="1:30">
      <c r="A9" s="11" t="s">
        <v>32</v>
      </c>
      <c r="B9" s="11" t="s">
        <v>57</v>
      </c>
      <c r="C9" s="11" t="s">
        <v>67</v>
      </c>
      <c r="D9" s="12" t="s">
        <v>68</v>
      </c>
      <c r="E9" s="13">
        <v>129.6</v>
      </c>
      <c r="F9" s="14" t="s">
        <v>44</v>
      </c>
      <c r="G9" s="14">
        <v>648</v>
      </c>
      <c r="H9" s="14" t="s">
        <v>37</v>
      </c>
      <c r="I9" s="13">
        <v>2018</v>
      </c>
      <c r="J9" s="13">
        <v>129.6</v>
      </c>
      <c r="K9" s="14"/>
      <c r="L9" s="11" t="s">
        <v>60</v>
      </c>
      <c r="M9" s="11" t="s">
        <v>39</v>
      </c>
      <c r="N9" s="14" t="s">
        <v>40</v>
      </c>
      <c r="O9" s="14" t="s">
        <v>41</v>
      </c>
      <c r="P9" s="14" t="s">
        <v>42</v>
      </c>
      <c r="Q9" s="14" t="s">
        <v>43</v>
      </c>
      <c r="R9" s="11" t="s">
        <v>36</v>
      </c>
      <c r="S9" s="11" t="s">
        <v>61</v>
      </c>
      <c r="T9" s="11" t="s">
        <v>69</v>
      </c>
      <c r="U9" s="11" t="s">
        <v>57</v>
      </c>
      <c r="V9" s="13">
        <v>129.6</v>
      </c>
      <c r="W9" s="37">
        <v>1</v>
      </c>
      <c r="X9" s="11"/>
      <c r="Y9" s="45">
        <v>20181226</v>
      </c>
      <c r="Z9" s="37" t="s">
        <v>61</v>
      </c>
      <c r="AA9" s="37" t="s">
        <v>63</v>
      </c>
      <c r="AB9" s="37" t="s">
        <v>48</v>
      </c>
      <c r="AC9" s="37" t="s">
        <v>49</v>
      </c>
      <c r="AD9" s="46"/>
    </row>
    <row r="10" ht="47" customHeight="1" spans="1:30">
      <c r="A10" s="11" t="s">
        <v>32</v>
      </c>
      <c r="B10" s="14" t="s">
        <v>57</v>
      </c>
      <c r="C10" s="14" t="s">
        <v>70</v>
      </c>
      <c r="D10" s="13" t="s">
        <v>71</v>
      </c>
      <c r="E10" s="13">
        <v>10</v>
      </c>
      <c r="F10" s="14" t="s">
        <v>71</v>
      </c>
      <c r="G10" s="14">
        <v>50</v>
      </c>
      <c r="H10" s="14" t="s">
        <v>72</v>
      </c>
      <c r="I10" s="13">
        <v>2018</v>
      </c>
      <c r="J10" s="13">
        <v>10</v>
      </c>
      <c r="K10" s="14"/>
      <c r="L10" s="14" t="s">
        <v>70</v>
      </c>
      <c r="M10" s="14" t="s">
        <v>73</v>
      </c>
      <c r="N10" s="14" t="s">
        <v>40</v>
      </c>
      <c r="O10" s="14" t="s">
        <v>41</v>
      </c>
      <c r="P10" s="14" t="s">
        <v>42</v>
      </c>
      <c r="Q10" s="14" t="s">
        <v>43</v>
      </c>
      <c r="R10" s="11" t="s">
        <v>74</v>
      </c>
      <c r="S10" s="11" t="s">
        <v>70</v>
      </c>
      <c r="T10" s="11" t="s">
        <v>75</v>
      </c>
      <c r="U10" s="11" t="s">
        <v>70</v>
      </c>
      <c r="V10" s="13">
        <v>10</v>
      </c>
      <c r="W10" s="37">
        <v>1</v>
      </c>
      <c r="X10" s="14"/>
      <c r="Y10" s="11">
        <v>20181221</v>
      </c>
      <c r="Z10" s="11" t="s">
        <v>76</v>
      </c>
      <c r="AA10" s="11" t="s">
        <v>77</v>
      </c>
      <c r="AB10" s="11" t="s">
        <v>78</v>
      </c>
      <c r="AC10" s="11" t="s">
        <v>79</v>
      </c>
      <c r="AD10" s="46"/>
    </row>
    <row r="11" ht="47" customHeight="1" spans="1:30">
      <c r="A11" s="11" t="s">
        <v>32</v>
      </c>
      <c r="B11" s="11" t="s">
        <v>57</v>
      </c>
      <c r="C11" s="11" t="s">
        <v>80</v>
      </c>
      <c r="D11" s="12" t="s">
        <v>81</v>
      </c>
      <c r="E11" s="12">
        <v>31</v>
      </c>
      <c r="F11" s="11" t="s">
        <v>81</v>
      </c>
      <c r="G11" s="11">
        <v>50</v>
      </c>
      <c r="H11" s="11" t="s">
        <v>72</v>
      </c>
      <c r="I11" s="12">
        <v>2018</v>
      </c>
      <c r="J11" s="12">
        <v>31</v>
      </c>
      <c r="K11" s="11"/>
      <c r="L11" s="11" t="s">
        <v>80</v>
      </c>
      <c r="M11" s="11" t="s">
        <v>73</v>
      </c>
      <c r="N11" s="11" t="s">
        <v>40</v>
      </c>
      <c r="O11" s="11" t="s">
        <v>41</v>
      </c>
      <c r="P11" s="14" t="s">
        <v>42</v>
      </c>
      <c r="Q11" s="11" t="s">
        <v>43</v>
      </c>
      <c r="R11" s="11" t="s">
        <v>74</v>
      </c>
      <c r="S11" s="11" t="s">
        <v>80</v>
      </c>
      <c r="T11" s="11" t="s">
        <v>82</v>
      </c>
      <c r="U11" s="11" t="s">
        <v>80</v>
      </c>
      <c r="V11" s="12">
        <v>31</v>
      </c>
      <c r="W11" s="37">
        <v>1</v>
      </c>
      <c r="X11" s="11"/>
      <c r="Y11" s="11">
        <v>20181221</v>
      </c>
      <c r="Z11" s="11" t="s">
        <v>83</v>
      </c>
      <c r="AA11" s="11" t="s">
        <v>84</v>
      </c>
      <c r="AB11" s="11" t="s">
        <v>78</v>
      </c>
      <c r="AC11" s="11" t="s">
        <v>79</v>
      </c>
      <c r="AD11" s="46"/>
    </row>
    <row r="12" ht="47" customHeight="1" spans="1:30">
      <c r="A12" s="11" t="s">
        <v>32</v>
      </c>
      <c r="B12" s="11" t="s">
        <v>57</v>
      </c>
      <c r="C12" s="11" t="s">
        <v>85</v>
      </c>
      <c r="D12" s="12" t="s">
        <v>86</v>
      </c>
      <c r="E12" s="12">
        <v>2</v>
      </c>
      <c r="F12" s="11" t="s">
        <v>86</v>
      </c>
      <c r="G12" s="11">
        <v>30</v>
      </c>
      <c r="H12" s="11" t="s">
        <v>72</v>
      </c>
      <c r="I12" s="12">
        <v>2018</v>
      </c>
      <c r="J12" s="12">
        <v>2</v>
      </c>
      <c r="K12" s="11"/>
      <c r="L12" s="11" t="s">
        <v>85</v>
      </c>
      <c r="M12" s="11" t="s">
        <v>73</v>
      </c>
      <c r="N12" s="11" t="s">
        <v>40</v>
      </c>
      <c r="O12" s="11" t="s">
        <v>41</v>
      </c>
      <c r="P12" s="14" t="s">
        <v>42</v>
      </c>
      <c r="Q12" s="11" t="s">
        <v>43</v>
      </c>
      <c r="R12" s="11" t="s">
        <v>74</v>
      </c>
      <c r="S12" s="11" t="s">
        <v>85</v>
      </c>
      <c r="T12" s="11" t="s">
        <v>87</v>
      </c>
      <c r="U12" s="11" t="s">
        <v>85</v>
      </c>
      <c r="V12" s="12">
        <v>2</v>
      </c>
      <c r="W12" s="37">
        <v>1</v>
      </c>
      <c r="X12" s="11"/>
      <c r="Y12" s="11">
        <v>20180904</v>
      </c>
      <c r="Z12" s="11" t="s">
        <v>88</v>
      </c>
      <c r="AA12" s="11" t="s">
        <v>89</v>
      </c>
      <c r="AB12" s="11" t="s">
        <v>78</v>
      </c>
      <c r="AC12" s="11" t="s">
        <v>79</v>
      </c>
      <c r="AD12" s="46"/>
    </row>
    <row r="13" ht="47" customHeight="1" spans="1:30">
      <c r="A13" s="11" t="s">
        <v>32</v>
      </c>
      <c r="B13" s="11" t="s">
        <v>57</v>
      </c>
      <c r="C13" s="11" t="s">
        <v>57</v>
      </c>
      <c r="D13" s="12" t="s">
        <v>90</v>
      </c>
      <c r="E13" s="12">
        <v>12</v>
      </c>
      <c r="F13" s="11" t="s">
        <v>90</v>
      </c>
      <c r="G13" s="11">
        <v>150</v>
      </c>
      <c r="H13" s="11" t="s">
        <v>72</v>
      </c>
      <c r="I13" s="12">
        <v>2018</v>
      </c>
      <c r="J13" s="12">
        <v>12</v>
      </c>
      <c r="K13" s="11"/>
      <c r="L13" s="11" t="s">
        <v>91</v>
      </c>
      <c r="M13" s="11" t="s">
        <v>73</v>
      </c>
      <c r="N13" s="11" t="s">
        <v>40</v>
      </c>
      <c r="O13" s="11" t="s">
        <v>41</v>
      </c>
      <c r="P13" s="14" t="s">
        <v>42</v>
      </c>
      <c r="Q13" s="11" t="s">
        <v>43</v>
      </c>
      <c r="R13" s="11" t="s">
        <v>74</v>
      </c>
      <c r="S13" s="11" t="s">
        <v>91</v>
      </c>
      <c r="T13" s="11" t="s">
        <v>92</v>
      </c>
      <c r="U13" s="11" t="s">
        <v>91</v>
      </c>
      <c r="V13" s="12">
        <v>12</v>
      </c>
      <c r="W13" s="37">
        <v>1</v>
      </c>
      <c r="X13" s="11"/>
      <c r="Y13" s="11">
        <v>20180904</v>
      </c>
      <c r="Z13" s="11" t="s">
        <v>93</v>
      </c>
      <c r="AA13" s="11" t="s">
        <v>94</v>
      </c>
      <c r="AB13" s="11" t="s">
        <v>78</v>
      </c>
      <c r="AC13" s="11" t="s">
        <v>79</v>
      </c>
      <c r="AD13" s="46"/>
    </row>
    <row r="14" ht="47" customHeight="1" spans="1:30">
      <c r="A14" s="11" t="s">
        <v>32</v>
      </c>
      <c r="B14" s="14" t="s">
        <v>57</v>
      </c>
      <c r="C14" s="14" t="s">
        <v>95</v>
      </c>
      <c r="D14" s="15" t="s">
        <v>96</v>
      </c>
      <c r="E14" s="13">
        <v>3</v>
      </c>
      <c r="F14" s="14" t="s">
        <v>97</v>
      </c>
      <c r="G14" s="14">
        <v>2</v>
      </c>
      <c r="H14" s="14" t="s">
        <v>98</v>
      </c>
      <c r="I14" s="13">
        <v>2018</v>
      </c>
      <c r="J14" s="13">
        <v>3</v>
      </c>
      <c r="K14" s="14"/>
      <c r="L14" s="14" t="s">
        <v>95</v>
      </c>
      <c r="M14" s="14" t="s">
        <v>99</v>
      </c>
      <c r="N14" s="14" t="s">
        <v>40</v>
      </c>
      <c r="O14" s="14" t="s">
        <v>41</v>
      </c>
      <c r="P14" s="14" t="s">
        <v>42</v>
      </c>
      <c r="Q14" s="14" t="s">
        <v>43</v>
      </c>
      <c r="R14" s="14" t="s">
        <v>100</v>
      </c>
      <c r="S14" s="14" t="s">
        <v>101</v>
      </c>
      <c r="T14" s="14" t="s">
        <v>102</v>
      </c>
      <c r="U14" s="14" t="s">
        <v>95</v>
      </c>
      <c r="V14" s="13">
        <v>3</v>
      </c>
      <c r="W14" s="38">
        <v>1</v>
      </c>
      <c r="X14" s="14"/>
      <c r="Y14" s="14">
        <v>2018.3</v>
      </c>
      <c r="Z14" s="14" t="s">
        <v>95</v>
      </c>
      <c r="AA14" s="14" t="s">
        <v>103</v>
      </c>
      <c r="AB14" s="14" t="s">
        <v>104</v>
      </c>
      <c r="AC14" s="14" t="s">
        <v>79</v>
      </c>
      <c r="AD14" s="46"/>
    </row>
    <row r="15" ht="47" customHeight="1" spans="1:30">
      <c r="A15" s="11" t="s">
        <v>32</v>
      </c>
      <c r="B15" s="14" t="s">
        <v>57</v>
      </c>
      <c r="C15" s="14" t="s">
        <v>95</v>
      </c>
      <c r="D15" s="15" t="s">
        <v>105</v>
      </c>
      <c r="E15" s="13">
        <v>15</v>
      </c>
      <c r="F15" s="14" t="s">
        <v>97</v>
      </c>
      <c r="G15" s="14">
        <v>5.7</v>
      </c>
      <c r="H15" s="14" t="s">
        <v>98</v>
      </c>
      <c r="I15" s="13">
        <v>2018</v>
      </c>
      <c r="J15" s="13">
        <v>15</v>
      </c>
      <c r="K15" s="14"/>
      <c r="L15" s="14" t="s">
        <v>95</v>
      </c>
      <c r="M15" s="14" t="s">
        <v>99</v>
      </c>
      <c r="N15" s="14" t="s">
        <v>40</v>
      </c>
      <c r="O15" s="14" t="s">
        <v>41</v>
      </c>
      <c r="P15" s="14" t="s">
        <v>42</v>
      </c>
      <c r="Q15" s="14" t="s">
        <v>43</v>
      </c>
      <c r="R15" s="14" t="s">
        <v>100</v>
      </c>
      <c r="S15" s="14" t="s">
        <v>101</v>
      </c>
      <c r="T15" s="14" t="s">
        <v>102</v>
      </c>
      <c r="U15" s="14" t="s">
        <v>95</v>
      </c>
      <c r="V15" s="13">
        <v>15</v>
      </c>
      <c r="W15" s="38">
        <v>1</v>
      </c>
      <c r="X15" s="14"/>
      <c r="Y15" s="14">
        <v>2018.6</v>
      </c>
      <c r="Z15" s="14" t="s">
        <v>95</v>
      </c>
      <c r="AA15" s="14" t="s">
        <v>103</v>
      </c>
      <c r="AB15" s="14" t="s">
        <v>104</v>
      </c>
      <c r="AC15" s="14" t="s">
        <v>79</v>
      </c>
      <c r="AD15" s="46"/>
    </row>
    <row r="16" ht="47" customHeight="1" spans="1:30">
      <c r="A16" s="11" t="s">
        <v>32</v>
      </c>
      <c r="B16" s="14" t="s">
        <v>57</v>
      </c>
      <c r="C16" s="14" t="s">
        <v>106</v>
      </c>
      <c r="D16" s="13" t="s">
        <v>107</v>
      </c>
      <c r="E16" s="16">
        <v>5</v>
      </c>
      <c r="F16" s="14" t="s">
        <v>108</v>
      </c>
      <c r="G16" s="14">
        <v>3</v>
      </c>
      <c r="H16" s="14" t="s">
        <v>98</v>
      </c>
      <c r="I16" s="13">
        <v>2018</v>
      </c>
      <c r="J16" s="16">
        <v>5</v>
      </c>
      <c r="K16" s="14"/>
      <c r="L16" s="14" t="s">
        <v>85</v>
      </c>
      <c r="M16" s="14" t="s">
        <v>106</v>
      </c>
      <c r="N16" s="14" t="s">
        <v>40</v>
      </c>
      <c r="O16" s="14" t="s">
        <v>41</v>
      </c>
      <c r="P16" s="14" t="s">
        <v>42</v>
      </c>
      <c r="Q16" s="14" t="s">
        <v>43</v>
      </c>
      <c r="R16" s="11" t="s">
        <v>100</v>
      </c>
      <c r="S16" s="14" t="s">
        <v>101</v>
      </c>
      <c r="T16" s="29" t="s">
        <v>109</v>
      </c>
      <c r="U16" s="11" t="s">
        <v>85</v>
      </c>
      <c r="V16" s="16">
        <v>5</v>
      </c>
      <c r="W16" s="38">
        <v>1</v>
      </c>
      <c r="X16" s="14"/>
      <c r="Y16" s="14" t="s">
        <v>110</v>
      </c>
      <c r="Z16" s="14" t="s">
        <v>111</v>
      </c>
      <c r="AA16" s="14" t="s">
        <v>112</v>
      </c>
      <c r="AB16" s="14" t="s">
        <v>104</v>
      </c>
      <c r="AC16" s="14" t="s">
        <v>79</v>
      </c>
      <c r="AD16" s="46"/>
    </row>
    <row r="17" ht="47" customHeight="1" spans="1:30">
      <c r="A17" s="11" t="s">
        <v>32</v>
      </c>
      <c r="B17" s="14" t="s">
        <v>57</v>
      </c>
      <c r="C17" s="14" t="s">
        <v>106</v>
      </c>
      <c r="D17" s="13" t="s">
        <v>107</v>
      </c>
      <c r="E17" s="16">
        <v>5</v>
      </c>
      <c r="F17" s="14" t="s">
        <v>108</v>
      </c>
      <c r="G17" s="14">
        <v>3.2</v>
      </c>
      <c r="H17" s="14" t="s">
        <v>98</v>
      </c>
      <c r="I17" s="13">
        <v>2018</v>
      </c>
      <c r="J17" s="16">
        <v>5</v>
      </c>
      <c r="K17" s="14"/>
      <c r="L17" s="14" t="s">
        <v>85</v>
      </c>
      <c r="M17" s="14" t="s">
        <v>106</v>
      </c>
      <c r="N17" s="14" t="s">
        <v>40</v>
      </c>
      <c r="O17" s="14" t="s">
        <v>41</v>
      </c>
      <c r="P17" s="14" t="s">
        <v>42</v>
      </c>
      <c r="Q17" s="14" t="s">
        <v>43</v>
      </c>
      <c r="R17" s="11" t="s">
        <v>100</v>
      </c>
      <c r="S17" s="14" t="s">
        <v>101</v>
      </c>
      <c r="T17" s="29" t="s">
        <v>109</v>
      </c>
      <c r="U17" s="11" t="s">
        <v>85</v>
      </c>
      <c r="V17" s="16">
        <v>5</v>
      </c>
      <c r="W17" s="38">
        <v>1</v>
      </c>
      <c r="X17" s="14"/>
      <c r="Y17" s="14" t="s">
        <v>113</v>
      </c>
      <c r="Z17" s="14" t="s">
        <v>111</v>
      </c>
      <c r="AA17" s="14" t="s">
        <v>112</v>
      </c>
      <c r="AB17" s="14" t="s">
        <v>104</v>
      </c>
      <c r="AC17" s="14" t="s">
        <v>79</v>
      </c>
      <c r="AD17" s="46"/>
    </row>
    <row r="18" ht="47" customHeight="1" spans="1:30">
      <c r="A18" s="11" t="s">
        <v>32</v>
      </c>
      <c r="B18" s="14" t="s">
        <v>57</v>
      </c>
      <c r="C18" s="14" t="s">
        <v>106</v>
      </c>
      <c r="D18" s="13" t="s">
        <v>114</v>
      </c>
      <c r="E18" s="16">
        <v>8</v>
      </c>
      <c r="F18" s="14" t="s">
        <v>108</v>
      </c>
      <c r="G18" s="14">
        <v>0.21</v>
      </c>
      <c r="H18" s="14" t="s">
        <v>98</v>
      </c>
      <c r="I18" s="13">
        <v>2018</v>
      </c>
      <c r="J18" s="16">
        <v>8</v>
      </c>
      <c r="K18" s="14"/>
      <c r="L18" s="14" t="s">
        <v>85</v>
      </c>
      <c r="M18" s="14" t="s">
        <v>106</v>
      </c>
      <c r="N18" s="14" t="s">
        <v>40</v>
      </c>
      <c r="O18" s="14" t="s">
        <v>41</v>
      </c>
      <c r="P18" s="14" t="s">
        <v>42</v>
      </c>
      <c r="Q18" s="14" t="s">
        <v>43</v>
      </c>
      <c r="R18" s="11" t="s">
        <v>100</v>
      </c>
      <c r="S18" s="14" t="s">
        <v>101</v>
      </c>
      <c r="T18" s="29" t="s">
        <v>109</v>
      </c>
      <c r="U18" s="11" t="s">
        <v>85</v>
      </c>
      <c r="V18" s="16">
        <v>8</v>
      </c>
      <c r="W18" s="38">
        <v>1</v>
      </c>
      <c r="X18" s="14"/>
      <c r="Y18" s="14" t="s">
        <v>110</v>
      </c>
      <c r="Z18" s="14" t="s">
        <v>111</v>
      </c>
      <c r="AA18" s="14" t="s">
        <v>112</v>
      </c>
      <c r="AB18" s="14" t="s">
        <v>104</v>
      </c>
      <c r="AC18" s="14" t="s">
        <v>79</v>
      </c>
      <c r="AD18" s="46"/>
    </row>
    <row r="19" ht="47" customHeight="1" spans="1:30">
      <c r="A19" s="11" t="s">
        <v>32</v>
      </c>
      <c r="B19" s="14" t="s">
        <v>57</v>
      </c>
      <c r="C19" s="14" t="s">
        <v>106</v>
      </c>
      <c r="D19" s="13" t="s">
        <v>115</v>
      </c>
      <c r="E19" s="16">
        <v>10</v>
      </c>
      <c r="F19" s="14" t="s">
        <v>108</v>
      </c>
      <c r="G19" s="14">
        <v>5</v>
      </c>
      <c r="H19" s="14" t="s">
        <v>98</v>
      </c>
      <c r="I19" s="13">
        <v>2018</v>
      </c>
      <c r="J19" s="16">
        <v>10</v>
      </c>
      <c r="K19" s="14"/>
      <c r="L19" s="14" t="s">
        <v>85</v>
      </c>
      <c r="M19" s="14" t="s">
        <v>106</v>
      </c>
      <c r="N19" s="14" t="s">
        <v>40</v>
      </c>
      <c r="O19" s="14" t="s">
        <v>41</v>
      </c>
      <c r="P19" s="14" t="s">
        <v>42</v>
      </c>
      <c r="Q19" s="14" t="s">
        <v>43</v>
      </c>
      <c r="R19" s="11" t="s">
        <v>100</v>
      </c>
      <c r="S19" s="14" t="s">
        <v>101</v>
      </c>
      <c r="T19" s="29" t="s">
        <v>109</v>
      </c>
      <c r="U19" s="11" t="s">
        <v>85</v>
      </c>
      <c r="V19" s="16">
        <v>10</v>
      </c>
      <c r="W19" s="38">
        <v>1</v>
      </c>
      <c r="X19" s="14"/>
      <c r="Y19" s="14" t="s">
        <v>110</v>
      </c>
      <c r="Z19" s="14" t="s">
        <v>111</v>
      </c>
      <c r="AA19" s="14" t="s">
        <v>112</v>
      </c>
      <c r="AB19" s="14" t="s">
        <v>104</v>
      </c>
      <c r="AC19" s="14" t="s">
        <v>79</v>
      </c>
      <c r="AD19" s="46"/>
    </row>
    <row r="20" ht="47" customHeight="1" spans="1:30">
      <c r="A20" s="11" t="s">
        <v>32</v>
      </c>
      <c r="B20" s="14" t="s">
        <v>57</v>
      </c>
      <c r="C20" s="14" t="s">
        <v>106</v>
      </c>
      <c r="D20" s="13" t="s">
        <v>116</v>
      </c>
      <c r="E20" s="16">
        <v>10</v>
      </c>
      <c r="F20" s="14" t="s">
        <v>108</v>
      </c>
      <c r="G20" s="14">
        <v>1300</v>
      </c>
      <c r="H20" s="14" t="s">
        <v>117</v>
      </c>
      <c r="I20" s="13">
        <v>2018</v>
      </c>
      <c r="J20" s="16">
        <v>10</v>
      </c>
      <c r="K20" s="14"/>
      <c r="L20" s="14" t="s">
        <v>85</v>
      </c>
      <c r="M20" s="14" t="s">
        <v>106</v>
      </c>
      <c r="N20" s="14" t="s">
        <v>40</v>
      </c>
      <c r="O20" s="14" t="s">
        <v>41</v>
      </c>
      <c r="P20" s="14" t="s">
        <v>42</v>
      </c>
      <c r="Q20" s="14" t="s">
        <v>43</v>
      </c>
      <c r="R20" s="11" t="s">
        <v>118</v>
      </c>
      <c r="S20" s="14" t="s">
        <v>101</v>
      </c>
      <c r="T20" s="29" t="s">
        <v>109</v>
      </c>
      <c r="U20" s="11" t="s">
        <v>85</v>
      </c>
      <c r="V20" s="16">
        <v>10</v>
      </c>
      <c r="W20" s="38">
        <v>1</v>
      </c>
      <c r="X20" s="14"/>
      <c r="Y20" s="14" t="s">
        <v>119</v>
      </c>
      <c r="Z20" s="14" t="s">
        <v>111</v>
      </c>
      <c r="AA20" s="14" t="s">
        <v>112</v>
      </c>
      <c r="AB20" s="14" t="s">
        <v>104</v>
      </c>
      <c r="AC20" s="14" t="s">
        <v>79</v>
      </c>
      <c r="AD20" s="46"/>
    </row>
    <row r="21" ht="47" customHeight="1" spans="1:30">
      <c r="A21" s="11" t="s">
        <v>32</v>
      </c>
      <c r="B21" s="17" t="s">
        <v>57</v>
      </c>
      <c r="C21" s="11" t="s">
        <v>70</v>
      </c>
      <c r="D21" s="15" t="s">
        <v>120</v>
      </c>
      <c r="E21" s="18">
        <v>25</v>
      </c>
      <c r="F21" s="19" t="s">
        <v>121</v>
      </c>
      <c r="G21" s="11">
        <v>870</v>
      </c>
      <c r="H21" s="11" t="s">
        <v>117</v>
      </c>
      <c r="I21" s="12">
        <v>2018</v>
      </c>
      <c r="J21" s="18">
        <v>25</v>
      </c>
      <c r="K21" s="11"/>
      <c r="L21" s="11" t="s">
        <v>122</v>
      </c>
      <c r="M21" s="11" t="s">
        <v>70</v>
      </c>
      <c r="N21" s="11" t="s">
        <v>40</v>
      </c>
      <c r="O21" s="11" t="s">
        <v>41</v>
      </c>
      <c r="P21" s="14" t="s">
        <v>42</v>
      </c>
      <c r="Q21" s="11" t="s">
        <v>43</v>
      </c>
      <c r="R21" s="11" t="s">
        <v>123</v>
      </c>
      <c r="S21" s="14" t="s">
        <v>101</v>
      </c>
      <c r="T21" s="11" t="s">
        <v>75</v>
      </c>
      <c r="U21" s="11" t="s">
        <v>70</v>
      </c>
      <c r="V21" s="18">
        <v>25</v>
      </c>
      <c r="W21" s="38">
        <v>1</v>
      </c>
      <c r="X21" s="14"/>
      <c r="Y21" s="11" t="s">
        <v>124</v>
      </c>
      <c r="Z21" s="11" t="s">
        <v>70</v>
      </c>
      <c r="AA21" s="11" t="s">
        <v>125</v>
      </c>
      <c r="AB21" s="14" t="s">
        <v>104</v>
      </c>
      <c r="AC21" s="11" t="s">
        <v>79</v>
      </c>
      <c r="AD21" s="46"/>
    </row>
    <row r="22" ht="47" customHeight="1" spans="1:30">
      <c r="A22" s="11" t="s">
        <v>32</v>
      </c>
      <c r="B22" s="17" t="s">
        <v>57</v>
      </c>
      <c r="C22" s="11" t="s">
        <v>70</v>
      </c>
      <c r="D22" s="19" t="s">
        <v>126</v>
      </c>
      <c r="E22" s="20">
        <v>45</v>
      </c>
      <c r="F22" s="19" t="s">
        <v>121</v>
      </c>
      <c r="G22" s="11" t="s">
        <v>127</v>
      </c>
      <c r="H22" s="11" t="s">
        <v>117</v>
      </c>
      <c r="I22" s="12">
        <v>2018</v>
      </c>
      <c r="J22" s="20">
        <v>45</v>
      </c>
      <c r="K22" s="12"/>
      <c r="L22" s="11" t="s">
        <v>70</v>
      </c>
      <c r="M22" s="11" t="s">
        <v>70</v>
      </c>
      <c r="N22" s="11" t="s">
        <v>40</v>
      </c>
      <c r="O22" s="11" t="s">
        <v>41</v>
      </c>
      <c r="P22" s="14" t="s">
        <v>42</v>
      </c>
      <c r="Q22" s="11" t="s">
        <v>43</v>
      </c>
      <c r="R22" s="11" t="s">
        <v>123</v>
      </c>
      <c r="S22" s="14" t="s">
        <v>101</v>
      </c>
      <c r="T22" s="11" t="s">
        <v>75</v>
      </c>
      <c r="U22" s="11" t="s">
        <v>70</v>
      </c>
      <c r="V22" s="20">
        <v>45</v>
      </c>
      <c r="W22" s="38">
        <v>1</v>
      </c>
      <c r="X22" s="14"/>
      <c r="Y22" s="12" t="s">
        <v>124</v>
      </c>
      <c r="Z22" s="11" t="s">
        <v>70</v>
      </c>
      <c r="AA22" s="11" t="s">
        <v>125</v>
      </c>
      <c r="AB22" s="14" t="s">
        <v>104</v>
      </c>
      <c r="AC22" s="11" t="s">
        <v>79</v>
      </c>
      <c r="AD22" s="46"/>
    </row>
    <row r="23" ht="47" customHeight="1" spans="1:30">
      <c r="A23" s="11" t="s">
        <v>32</v>
      </c>
      <c r="B23" s="11" t="s">
        <v>128</v>
      </c>
      <c r="C23" s="11" t="s">
        <v>129</v>
      </c>
      <c r="D23" s="21" t="s">
        <v>130</v>
      </c>
      <c r="E23" s="14">
        <v>97.2</v>
      </c>
      <c r="F23" s="14" t="s">
        <v>44</v>
      </c>
      <c r="G23" s="14">
        <v>486</v>
      </c>
      <c r="H23" s="14" t="s">
        <v>37</v>
      </c>
      <c r="I23" s="13">
        <v>2018</v>
      </c>
      <c r="J23" s="14">
        <v>97.2</v>
      </c>
      <c r="K23" s="13"/>
      <c r="L23" s="11" t="s">
        <v>131</v>
      </c>
      <c r="M23" s="11" t="s">
        <v>39</v>
      </c>
      <c r="N23" s="14" t="s">
        <v>40</v>
      </c>
      <c r="O23" s="14" t="s">
        <v>41</v>
      </c>
      <c r="P23" s="14" t="s">
        <v>42</v>
      </c>
      <c r="Q23" s="14" t="s">
        <v>43</v>
      </c>
      <c r="R23" s="11" t="s">
        <v>36</v>
      </c>
      <c r="S23" s="11" t="s">
        <v>132</v>
      </c>
      <c r="T23" s="11" t="s">
        <v>133</v>
      </c>
      <c r="U23" s="11" t="s">
        <v>128</v>
      </c>
      <c r="V23" s="14">
        <v>97.2</v>
      </c>
      <c r="W23" s="37">
        <v>1</v>
      </c>
      <c r="X23" s="11" t="s">
        <v>128</v>
      </c>
      <c r="Y23" s="16">
        <v>20181226</v>
      </c>
      <c r="Z23" s="37" t="s">
        <v>132</v>
      </c>
      <c r="AA23" s="37" t="s">
        <v>134</v>
      </c>
      <c r="AB23" s="37" t="s">
        <v>48</v>
      </c>
      <c r="AC23" s="37" t="s">
        <v>49</v>
      </c>
      <c r="AD23" s="46"/>
    </row>
    <row r="24" ht="47" customHeight="1" spans="1:30">
      <c r="A24" s="11" t="s">
        <v>32</v>
      </c>
      <c r="B24" s="14" t="s">
        <v>128</v>
      </c>
      <c r="C24" s="14" t="s">
        <v>135</v>
      </c>
      <c r="D24" s="22" t="s">
        <v>136</v>
      </c>
      <c r="E24" s="14">
        <v>5.4</v>
      </c>
      <c r="F24" s="14" t="s">
        <v>137</v>
      </c>
      <c r="G24" s="14">
        <v>1</v>
      </c>
      <c r="H24" s="14" t="s">
        <v>138</v>
      </c>
      <c r="I24" s="13">
        <v>2018</v>
      </c>
      <c r="J24" s="14">
        <v>5.4</v>
      </c>
      <c r="K24" s="30"/>
      <c r="L24" s="14" t="s">
        <v>135</v>
      </c>
      <c r="M24" s="14" t="s">
        <v>135</v>
      </c>
      <c r="N24" s="14" t="s">
        <v>40</v>
      </c>
      <c r="O24" s="14" t="s">
        <v>41</v>
      </c>
      <c r="P24" s="14" t="s">
        <v>139</v>
      </c>
      <c r="Q24" s="14" t="s">
        <v>43</v>
      </c>
      <c r="R24" s="11" t="s">
        <v>140</v>
      </c>
      <c r="S24" s="14" t="s">
        <v>135</v>
      </c>
      <c r="T24" s="14" t="s">
        <v>141</v>
      </c>
      <c r="U24" s="14" t="s">
        <v>135</v>
      </c>
      <c r="V24" s="14">
        <v>5.4</v>
      </c>
      <c r="W24" s="37">
        <v>1</v>
      </c>
      <c r="X24" s="14" t="s">
        <v>135</v>
      </c>
      <c r="Y24" s="12" t="s">
        <v>142</v>
      </c>
      <c r="Z24" s="14" t="s">
        <v>135</v>
      </c>
      <c r="AA24" s="11" t="s">
        <v>143</v>
      </c>
      <c r="AB24" s="14" t="s">
        <v>104</v>
      </c>
      <c r="AC24" s="14" t="s">
        <v>79</v>
      </c>
      <c r="AD24" s="46"/>
    </row>
    <row r="25" ht="47" customHeight="1" spans="1:30">
      <c r="A25" s="11" t="s">
        <v>32</v>
      </c>
      <c r="B25" s="14" t="s">
        <v>128</v>
      </c>
      <c r="C25" s="14" t="s">
        <v>135</v>
      </c>
      <c r="D25" s="22" t="s">
        <v>144</v>
      </c>
      <c r="E25" s="14">
        <v>310</v>
      </c>
      <c r="F25" s="14" t="s">
        <v>145</v>
      </c>
      <c r="G25" s="14" t="s">
        <v>146</v>
      </c>
      <c r="H25" s="14" t="s">
        <v>117</v>
      </c>
      <c r="I25" s="13">
        <v>2018</v>
      </c>
      <c r="J25" s="14">
        <v>310</v>
      </c>
      <c r="K25" s="30"/>
      <c r="L25" s="14" t="s">
        <v>135</v>
      </c>
      <c r="M25" s="14" t="s">
        <v>135</v>
      </c>
      <c r="N25" s="14" t="s">
        <v>40</v>
      </c>
      <c r="O25" s="14" t="s">
        <v>41</v>
      </c>
      <c r="P25" s="14" t="s">
        <v>139</v>
      </c>
      <c r="Q25" s="14" t="s">
        <v>43</v>
      </c>
      <c r="R25" s="11" t="s">
        <v>100</v>
      </c>
      <c r="S25" s="14" t="s">
        <v>135</v>
      </c>
      <c r="T25" s="14" t="s">
        <v>141</v>
      </c>
      <c r="U25" s="14" t="s">
        <v>135</v>
      </c>
      <c r="V25" s="14">
        <v>310</v>
      </c>
      <c r="W25" s="37">
        <v>1</v>
      </c>
      <c r="X25" s="14" t="s">
        <v>135</v>
      </c>
      <c r="Y25" s="12" t="s">
        <v>147</v>
      </c>
      <c r="Z25" s="14" t="s">
        <v>135</v>
      </c>
      <c r="AA25" s="11" t="s">
        <v>143</v>
      </c>
      <c r="AB25" s="14" t="s">
        <v>104</v>
      </c>
      <c r="AC25" s="14" t="s">
        <v>79</v>
      </c>
      <c r="AD25" s="46"/>
    </row>
    <row r="26" ht="47" customHeight="1" spans="1:30">
      <c r="A26" s="11" t="s">
        <v>32</v>
      </c>
      <c r="B26" s="14" t="s">
        <v>128</v>
      </c>
      <c r="C26" s="14" t="s">
        <v>148</v>
      </c>
      <c r="D26" s="22" t="s">
        <v>149</v>
      </c>
      <c r="E26" s="14">
        <v>7</v>
      </c>
      <c r="F26" s="14" t="s">
        <v>150</v>
      </c>
      <c r="G26" s="14">
        <v>1</v>
      </c>
      <c r="H26" s="14" t="s">
        <v>138</v>
      </c>
      <c r="I26" s="13">
        <v>2018</v>
      </c>
      <c r="J26" s="14">
        <v>7</v>
      </c>
      <c r="K26" s="30"/>
      <c r="L26" s="14" t="s">
        <v>148</v>
      </c>
      <c r="M26" s="14" t="s">
        <v>148</v>
      </c>
      <c r="N26" s="14" t="s">
        <v>40</v>
      </c>
      <c r="O26" s="14" t="s">
        <v>41</v>
      </c>
      <c r="P26" s="14" t="s">
        <v>139</v>
      </c>
      <c r="Q26" s="14" t="s">
        <v>43</v>
      </c>
      <c r="R26" s="14" t="s">
        <v>150</v>
      </c>
      <c r="S26" s="14" t="s">
        <v>148</v>
      </c>
      <c r="T26" s="14" t="s">
        <v>151</v>
      </c>
      <c r="U26" s="14" t="s">
        <v>148</v>
      </c>
      <c r="V26" s="14">
        <v>7</v>
      </c>
      <c r="W26" s="37">
        <v>1</v>
      </c>
      <c r="X26" s="14" t="s">
        <v>148</v>
      </c>
      <c r="Y26" s="12" t="s">
        <v>152</v>
      </c>
      <c r="Z26" s="14" t="s">
        <v>148</v>
      </c>
      <c r="AA26" s="11" t="s">
        <v>153</v>
      </c>
      <c r="AB26" s="14" t="s">
        <v>104</v>
      </c>
      <c r="AC26" s="14" t="s">
        <v>79</v>
      </c>
      <c r="AD26" s="46"/>
    </row>
    <row r="27" ht="47" customHeight="1" spans="1:30">
      <c r="A27" s="11" t="s">
        <v>32</v>
      </c>
      <c r="B27" s="17" t="s">
        <v>128</v>
      </c>
      <c r="C27" s="11" t="s">
        <v>154</v>
      </c>
      <c r="D27" s="23" t="s">
        <v>155</v>
      </c>
      <c r="E27" s="24" t="s">
        <v>156</v>
      </c>
      <c r="F27" s="24" t="s">
        <v>157</v>
      </c>
      <c r="G27" s="14">
        <v>1</v>
      </c>
      <c r="H27" s="11" t="s">
        <v>98</v>
      </c>
      <c r="I27" s="13">
        <v>2018</v>
      </c>
      <c r="J27" s="24" t="s">
        <v>156</v>
      </c>
      <c r="K27" s="31"/>
      <c r="L27" s="11" t="s">
        <v>158</v>
      </c>
      <c r="M27" s="11" t="s">
        <v>159</v>
      </c>
      <c r="N27" s="14" t="s">
        <v>40</v>
      </c>
      <c r="O27" s="14" t="s">
        <v>41</v>
      </c>
      <c r="P27" s="14" t="s">
        <v>139</v>
      </c>
      <c r="Q27" s="14" t="s">
        <v>43</v>
      </c>
      <c r="R27" s="11" t="s">
        <v>123</v>
      </c>
      <c r="S27" s="11" t="s">
        <v>159</v>
      </c>
      <c r="T27" s="11" t="s">
        <v>160</v>
      </c>
      <c r="U27" s="11" t="s">
        <v>159</v>
      </c>
      <c r="V27" s="24" t="s">
        <v>156</v>
      </c>
      <c r="W27" s="37">
        <v>1</v>
      </c>
      <c r="X27" s="11"/>
      <c r="Y27" s="31" t="s">
        <v>161</v>
      </c>
      <c r="Z27" s="11" t="s">
        <v>162</v>
      </c>
      <c r="AA27" s="11" t="s">
        <v>163</v>
      </c>
      <c r="AB27" s="14" t="s">
        <v>104</v>
      </c>
      <c r="AC27" s="11" t="s">
        <v>79</v>
      </c>
      <c r="AD27" s="46"/>
    </row>
    <row r="28" ht="47" customHeight="1" spans="1:30">
      <c r="A28" s="11" t="s">
        <v>32</v>
      </c>
      <c r="B28" s="11" t="s">
        <v>164</v>
      </c>
      <c r="C28" s="11" t="s">
        <v>165</v>
      </c>
      <c r="D28" s="22" t="s">
        <v>166</v>
      </c>
      <c r="E28" s="11">
        <v>13</v>
      </c>
      <c r="F28" s="14" t="s">
        <v>167</v>
      </c>
      <c r="G28" s="25">
        <v>800</v>
      </c>
      <c r="H28" s="25" t="s">
        <v>117</v>
      </c>
      <c r="I28" s="13">
        <v>2018</v>
      </c>
      <c r="J28" s="11">
        <v>13</v>
      </c>
      <c r="K28" s="13"/>
      <c r="L28" s="11" t="s">
        <v>165</v>
      </c>
      <c r="M28" s="11" t="s">
        <v>165</v>
      </c>
      <c r="N28" s="11" t="s">
        <v>40</v>
      </c>
      <c r="O28" s="11" t="s">
        <v>41</v>
      </c>
      <c r="P28" s="11" t="s">
        <v>42</v>
      </c>
      <c r="Q28" s="14" t="s">
        <v>43</v>
      </c>
      <c r="R28" s="24" t="s">
        <v>140</v>
      </c>
      <c r="S28" s="11" t="s">
        <v>165</v>
      </c>
      <c r="T28" s="11" t="s">
        <v>168</v>
      </c>
      <c r="U28" s="11" t="s">
        <v>165</v>
      </c>
      <c r="V28" s="11" t="str">
        <f>VLOOKUP(U28,[1]Sheet2!$A:$C,3,0)</f>
        <v>430681405003</v>
      </c>
      <c r="W28" s="11">
        <v>13</v>
      </c>
      <c r="X28" s="37">
        <v>1</v>
      </c>
      <c r="Y28" s="12"/>
      <c r="Z28" s="34" t="s">
        <v>169</v>
      </c>
      <c r="AA28" s="11" t="s">
        <v>165</v>
      </c>
      <c r="AB28" s="11" t="s">
        <v>170</v>
      </c>
      <c r="AC28" s="11" t="s">
        <v>104</v>
      </c>
      <c r="AD28" s="47" t="s">
        <v>79</v>
      </c>
    </row>
    <row r="29" ht="47" customHeight="1" spans="1:30">
      <c r="A29" s="11" t="s">
        <v>32</v>
      </c>
      <c r="B29" s="26"/>
      <c r="C29" s="26"/>
      <c r="D29" s="27" t="s">
        <v>171</v>
      </c>
      <c r="E29" s="26">
        <v>4514.1</v>
      </c>
      <c r="F29" s="26" t="s">
        <v>172</v>
      </c>
      <c r="G29" s="26">
        <v>3.5</v>
      </c>
      <c r="H29" s="26" t="s">
        <v>173</v>
      </c>
      <c r="I29" s="32">
        <v>2018</v>
      </c>
      <c r="J29" s="26">
        <v>4514.1</v>
      </c>
      <c r="K29" s="32"/>
      <c r="L29" s="26" t="s">
        <v>50</v>
      </c>
      <c r="M29" s="26" t="s">
        <v>174</v>
      </c>
      <c r="N29" s="26" t="s">
        <v>40</v>
      </c>
      <c r="O29" s="26" t="s">
        <v>175</v>
      </c>
      <c r="P29" s="11" t="s">
        <v>176</v>
      </c>
      <c r="Q29" s="11" t="s">
        <v>43</v>
      </c>
      <c r="R29" s="26" t="s">
        <v>172</v>
      </c>
      <c r="S29" s="26" t="s">
        <v>174</v>
      </c>
      <c r="T29" s="58" t="s">
        <v>177</v>
      </c>
      <c r="U29" s="26" t="s">
        <v>178</v>
      </c>
      <c r="V29" s="26">
        <v>451.41</v>
      </c>
      <c r="W29" s="39">
        <v>0.1</v>
      </c>
      <c r="X29" s="26" t="s">
        <v>178</v>
      </c>
      <c r="Y29" s="32">
        <v>20180630</v>
      </c>
      <c r="Z29" s="26" t="s">
        <v>174</v>
      </c>
      <c r="AA29" s="26" t="s">
        <v>179</v>
      </c>
      <c r="AB29" s="26" t="s">
        <v>104</v>
      </c>
      <c r="AC29" s="26" t="s">
        <v>79</v>
      </c>
      <c r="AD29" s="46"/>
    </row>
    <row r="30" ht="47" customHeight="1" spans="1:30">
      <c r="A30" s="11" t="s">
        <v>32</v>
      </c>
      <c r="B30" s="11" t="s">
        <v>180</v>
      </c>
      <c r="C30" s="11" t="s">
        <v>181</v>
      </c>
      <c r="D30" s="22" t="s">
        <v>182</v>
      </c>
      <c r="E30" s="14">
        <v>265.2</v>
      </c>
      <c r="F30" s="14" t="s">
        <v>183</v>
      </c>
      <c r="G30" s="14">
        <v>1326</v>
      </c>
      <c r="H30" s="14" t="s">
        <v>37</v>
      </c>
      <c r="I30" s="13">
        <v>2018</v>
      </c>
      <c r="J30" s="14">
        <v>265.2</v>
      </c>
      <c r="K30" s="13"/>
      <c r="L30" s="11" t="s">
        <v>184</v>
      </c>
      <c r="M30" s="11" t="s">
        <v>39</v>
      </c>
      <c r="N30" s="14" t="s">
        <v>40</v>
      </c>
      <c r="O30" s="14" t="s">
        <v>41</v>
      </c>
      <c r="P30" s="14" t="s">
        <v>42</v>
      </c>
      <c r="Q30" s="14" t="s">
        <v>43</v>
      </c>
      <c r="R30" s="11" t="s">
        <v>36</v>
      </c>
      <c r="S30" s="11" t="s">
        <v>185</v>
      </c>
      <c r="T30" s="11" t="s">
        <v>186</v>
      </c>
      <c r="U30" s="11" t="s">
        <v>180</v>
      </c>
      <c r="V30" s="14">
        <v>265.2</v>
      </c>
      <c r="W30" s="37">
        <v>1</v>
      </c>
      <c r="X30" s="11"/>
      <c r="Y30" s="16">
        <v>20181226</v>
      </c>
      <c r="Z30" s="37" t="s">
        <v>185</v>
      </c>
      <c r="AA30" s="37" t="s">
        <v>187</v>
      </c>
      <c r="AB30" s="37" t="s">
        <v>48</v>
      </c>
      <c r="AC30" s="37" t="s">
        <v>49</v>
      </c>
      <c r="AD30" s="46"/>
    </row>
    <row r="31" ht="47" customHeight="1" spans="1:30">
      <c r="A31" s="11" t="s">
        <v>32</v>
      </c>
      <c r="B31" s="11" t="s">
        <v>188</v>
      </c>
      <c r="C31" s="11" t="s">
        <v>189</v>
      </c>
      <c r="D31" s="21" t="s">
        <v>190</v>
      </c>
      <c r="E31" s="14">
        <v>150</v>
      </c>
      <c r="F31" s="14" t="s">
        <v>183</v>
      </c>
      <c r="G31" s="14">
        <v>747</v>
      </c>
      <c r="H31" s="14" t="s">
        <v>37</v>
      </c>
      <c r="I31" s="13">
        <v>2018</v>
      </c>
      <c r="J31" s="14">
        <v>150</v>
      </c>
      <c r="K31" s="13"/>
      <c r="L31" s="11" t="s">
        <v>191</v>
      </c>
      <c r="M31" s="11" t="s">
        <v>39</v>
      </c>
      <c r="N31" s="14" t="s">
        <v>40</v>
      </c>
      <c r="O31" s="14" t="s">
        <v>41</v>
      </c>
      <c r="P31" s="14" t="s">
        <v>42</v>
      </c>
      <c r="Q31" s="14" t="s">
        <v>43</v>
      </c>
      <c r="R31" s="11" t="s">
        <v>36</v>
      </c>
      <c r="S31" s="11" t="s">
        <v>192</v>
      </c>
      <c r="T31" s="11" t="s">
        <v>193</v>
      </c>
      <c r="U31" s="11" t="s">
        <v>188</v>
      </c>
      <c r="V31" s="14">
        <v>150</v>
      </c>
      <c r="W31" s="37">
        <v>1</v>
      </c>
      <c r="X31" s="11"/>
      <c r="Y31" s="16">
        <v>20181226</v>
      </c>
      <c r="Z31" s="37" t="s">
        <v>192</v>
      </c>
      <c r="AA31" s="37" t="s">
        <v>194</v>
      </c>
      <c r="AB31" s="37" t="s">
        <v>48</v>
      </c>
      <c r="AC31" s="37" t="s">
        <v>49</v>
      </c>
      <c r="AD31" s="46"/>
    </row>
    <row r="32" ht="47" customHeight="1" spans="1:30">
      <c r="A32" s="11" t="s">
        <v>32</v>
      </c>
      <c r="B32" s="11" t="s">
        <v>195</v>
      </c>
      <c r="C32" s="11" t="s">
        <v>196</v>
      </c>
      <c r="D32" s="21" t="s">
        <v>197</v>
      </c>
      <c r="E32" s="14">
        <v>111.2</v>
      </c>
      <c r="F32" s="14" t="s">
        <v>44</v>
      </c>
      <c r="G32" s="14">
        <v>556</v>
      </c>
      <c r="H32" s="14" t="s">
        <v>37</v>
      </c>
      <c r="I32" s="13">
        <v>2018</v>
      </c>
      <c r="J32" s="14">
        <v>111.2</v>
      </c>
      <c r="K32" s="13"/>
      <c r="L32" s="11" t="s">
        <v>198</v>
      </c>
      <c r="M32" s="11" t="s">
        <v>39</v>
      </c>
      <c r="N32" s="14" t="s">
        <v>40</v>
      </c>
      <c r="O32" s="14" t="s">
        <v>41</v>
      </c>
      <c r="P32" s="14" t="s">
        <v>42</v>
      </c>
      <c r="Q32" s="14" t="s">
        <v>43</v>
      </c>
      <c r="R32" s="11" t="s">
        <v>36</v>
      </c>
      <c r="S32" s="11" t="s">
        <v>199</v>
      </c>
      <c r="T32" s="11" t="s">
        <v>200</v>
      </c>
      <c r="U32" s="11" t="s">
        <v>195</v>
      </c>
      <c r="V32" s="14">
        <v>111.2</v>
      </c>
      <c r="W32" s="37">
        <v>1</v>
      </c>
      <c r="X32" s="11"/>
      <c r="Y32" s="16">
        <v>20181226</v>
      </c>
      <c r="Z32" s="37" t="s">
        <v>199</v>
      </c>
      <c r="AA32" s="37" t="s">
        <v>201</v>
      </c>
      <c r="AB32" s="37" t="s">
        <v>48</v>
      </c>
      <c r="AC32" s="37" t="s">
        <v>49</v>
      </c>
      <c r="AD32" s="46"/>
    </row>
    <row r="33" ht="47" customHeight="1" spans="1:30">
      <c r="A33" s="11" t="s">
        <v>32</v>
      </c>
      <c r="B33" s="11" t="s">
        <v>195</v>
      </c>
      <c r="C33" s="24" t="s">
        <v>202</v>
      </c>
      <c r="D33" s="22" t="s">
        <v>203</v>
      </c>
      <c r="E33" s="28">
        <v>2</v>
      </c>
      <c r="F33" s="14" t="s">
        <v>204</v>
      </c>
      <c r="G33" s="14">
        <v>2000</v>
      </c>
      <c r="H33" s="14" t="s">
        <v>117</v>
      </c>
      <c r="I33" s="13">
        <v>2018</v>
      </c>
      <c r="J33" s="28">
        <v>2</v>
      </c>
      <c r="K33" s="13"/>
      <c r="L33" s="24" t="s">
        <v>202</v>
      </c>
      <c r="M33" s="14" t="s">
        <v>205</v>
      </c>
      <c r="N33" s="11" t="s">
        <v>40</v>
      </c>
      <c r="O33" s="14" t="s">
        <v>41</v>
      </c>
      <c r="P33" s="14" t="s">
        <v>42</v>
      </c>
      <c r="Q33" s="11" t="s">
        <v>43</v>
      </c>
      <c r="R33" s="11" t="s">
        <v>206</v>
      </c>
      <c r="S33" s="24" t="s">
        <v>202</v>
      </c>
      <c r="T33" s="40" t="s">
        <v>207</v>
      </c>
      <c r="U33" s="26" t="s">
        <v>208</v>
      </c>
      <c r="V33" s="28">
        <v>2</v>
      </c>
      <c r="W33" s="37">
        <v>1</v>
      </c>
      <c r="X33" s="11"/>
      <c r="Y33" s="12">
        <v>20181023</v>
      </c>
      <c r="Z33" s="14" t="s">
        <v>205</v>
      </c>
      <c r="AA33" s="11" t="s">
        <v>209</v>
      </c>
      <c r="AB33" s="11" t="s">
        <v>104</v>
      </c>
      <c r="AC33" s="11" t="s">
        <v>79</v>
      </c>
      <c r="AD33" s="46"/>
    </row>
    <row r="34" ht="47" customHeight="1" spans="1:30">
      <c r="A34" s="11" t="s">
        <v>32</v>
      </c>
      <c r="B34" s="11" t="s">
        <v>195</v>
      </c>
      <c r="C34" s="24" t="s">
        <v>210</v>
      </c>
      <c r="D34" s="22" t="s">
        <v>211</v>
      </c>
      <c r="E34" s="28">
        <v>5</v>
      </c>
      <c r="F34" s="14" t="s">
        <v>212</v>
      </c>
      <c r="G34" s="14">
        <v>1</v>
      </c>
      <c r="H34" s="14" t="s">
        <v>138</v>
      </c>
      <c r="I34" s="13">
        <v>2018</v>
      </c>
      <c r="J34" s="28">
        <v>5</v>
      </c>
      <c r="K34" s="13"/>
      <c r="L34" s="24" t="s">
        <v>210</v>
      </c>
      <c r="M34" s="14" t="s">
        <v>213</v>
      </c>
      <c r="N34" s="11" t="s">
        <v>40</v>
      </c>
      <c r="O34" s="14" t="s">
        <v>41</v>
      </c>
      <c r="P34" s="14" t="s">
        <v>42</v>
      </c>
      <c r="Q34" s="11" t="s">
        <v>43</v>
      </c>
      <c r="R34" s="11" t="s">
        <v>214</v>
      </c>
      <c r="S34" s="24" t="s">
        <v>210</v>
      </c>
      <c r="T34" s="40" t="s">
        <v>215</v>
      </c>
      <c r="U34" s="26" t="s">
        <v>216</v>
      </c>
      <c r="V34" s="28">
        <v>5</v>
      </c>
      <c r="W34" s="37">
        <v>1</v>
      </c>
      <c r="X34" s="11"/>
      <c r="Y34" s="12">
        <v>20180906</v>
      </c>
      <c r="Z34" s="14" t="s">
        <v>213</v>
      </c>
      <c r="AA34" s="11" t="s">
        <v>217</v>
      </c>
      <c r="AB34" s="11" t="s">
        <v>104</v>
      </c>
      <c r="AC34" s="11" t="s">
        <v>79</v>
      </c>
      <c r="AD34" s="46"/>
    </row>
    <row r="35" ht="47" customHeight="1" spans="1:30">
      <c r="A35" s="11" t="s">
        <v>32</v>
      </c>
      <c r="B35" s="11" t="s">
        <v>195</v>
      </c>
      <c r="C35" s="24" t="s">
        <v>210</v>
      </c>
      <c r="D35" s="22" t="s">
        <v>218</v>
      </c>
      <c r="E35" s="28">
        <v>8</v>
      </c>
      <c r="F35" s="14" t="s">
        <v>219</v>
      </c>
      <c r="G35" s="14">
        <v>1</v>
      </c>
      <c r="H35" s="14" t="s">
        <v>220</v>
      </c>
      <c r="I35" s="13">
        <v>2018</v>
      </c>
      <c r="J35" s="28">
        <v>8</v>
      </c>
      <c r="K35" s="13"/>
      <c r="L35" s="24" t="s">
        <v>210</v>
      </c>
      <c r="M35" s="14" t="s">
        <v>213</v>
      </c>
      <c r="N35" s="11" t="s">
        <v>40</v>
      </c>
      <c r="O35" s="14" t="s">
        <v>41</v>
      </c>
      <c r="P35" s="14" t="s">
        <v>42</v>
      </c>
      <c r="Q35" s="11" t="s">
        <v>43</v>
      </c>
      <c r="R35" s="11" t="s">
        <v>221</v>
      </c>
      <c r="S35" s="24" t="s">
        <v>210</v>
      </c>
      <c r="T35" s="40" t="s">
        <v>215</v>
      </c>
      <c r="U35" s="26" t="s">
        <v>216</v>
      </c>
      <c r="V35" s="28">
        <v>8</v>
      </c>
      <c r="W35" s="37">
        <v>1</v>
      </c>
      <c r="X35" s="11"/>
      <c r="Y35" s="12">
        <v>20180821</v>
      </c>
      <c r="Z35" s="14" t="s">
        <v>213</v>
      </c>
      <c r="AA35" s="11" t="s">
        <v>217</v>
      </c>
      <c r="AB35" s="11" t="s">
        <v>104</v>
      </c>
      <c r="AC35" s="11" t="s">
        <v>79</v>
      </c>
      <c r="AD35" s="46"/>
    </row>
    <row r="36" ht="47" customHeight="1" spans="1:30">
      <c r="A36" s="11" t="s">
        <v>32</v>
      </c>
      <c r="B36" s="14" t="s">
        <v>33</v>
      </c>
      <c r="C36" s="19" t="s">
        <v>222</v>
      </c>
      <c r="D36" s="19" t="s">
        <v>223</v>
      </c>
      <c r="E36" s="20">
        <v>5</v>
      </c>
      <c r="F36" s="29" t="s">
        <v>224</v>
      </c>
      <c r="G36" s="29">
        <v>20</v>
      </c>
      <c r="H36" s="29" t="s">
        <v>225</v>
      </c>
      <c r="I36" s="33" t="s">
        <v>226</v>
      </c>
      <c r="J36" s="20">
        <v>5</v>
      </c>
      <c r="K36" s="29"/>
      <c r="L36" s="29" t="s">
        <v>222</v>
      </c>
      <c r="M36" s="29" t="s">
        <v>222</v>
      </c>
      <c r="N36" s="29" t="s">
        <v>40</v>
      </c>
      <c r="O36" s="34" t="s">
        <v>41</v>
      </c>
      <c r="P36" s="34" t="s">
        <v>42</v>
      </c>
      <c r="Q36" s="34" t="s">
        <v>43</v>
      </c>
      <c r="R36" s="29" t="s">
        <v>227</v>
      </c>
      <c r="S36" s="29" t="s">
        <v>228</v>
      </c>
      <c r="T36" s="34" t="s">
        <v>229</v>
      </c>
      <c r="U36" s="29" t="s">
        <v>222</v>
      </c>
      <c r="V36" s="20">
        <v>5</v>
      </c>
      <c r="W36" s="29" t="s">
        <v>230</v>
      </c>
      <c r="X36" s="33"/>
      <c r="Y36" s="33" t="s">
        <v>231</v>
      </c>
      <c r="Z36" s="33" t="s">
        <v>222</v>
      </c>
      <c r="AA36" s="29" t="s">
        <v>232</v>
      </c>
      <c r="AB36" s="29" t="s">
        <v>104</v>
      </c>
      <c r="AC36" s="29" t="s">
        <v>79</v>
      </c>
      <c r="AD36" s="46"/>
    </row>
    <row r="37" ht="47" customHeight="1" spans="1:30">
      <c r="A37" s="11" t="s">
        <v>32</v>
      </c>
      <c r="B37" s="14" t="s">
        <v>33</v>
      </c>
      <c r="C37" s="19" t="s">
        <v>233</v>
      </c>
      <c r="D37" s="19" t="s">
        <v>234</v>
      </c>
      <c r="E37" s="20">
        <v>3</v>
      </c>
      <c r="F37" s="29" t="s">
        <v>235</v>
      </c>
      <c r="G37" s="29" t="s">
        <v>236</v>
      </c>
      <c r="H37" s="29" t="s">
        <v>98</v>
      </c>
      <c r="I37" s="33" t="s">
        <v>226</v>
      </c>
      <c r="J37" s="20">
        <v>3</v>
      </c>
      <c r="K37" s="29"/>
      <c r="L37" s="29" t="s">
        <v>233</v>
      </c>
      <c r="M37" s="29" t="s">
        <v>233</v>
      </c>
      <c r="N37" s="29" t="s">
        <v>40</v>
      </c>
      <c r="O37" s="34" t="s">
        <v>41</v>
      </c>
      <c r="P37" s="34" t="s">
        <v>42</v>
      </c>
      <c r="Q37" s="34" t="s">
        <v>43</v>
      </c>
      <c r="R37" s="29" t="s">
        <v>235</v>
      </c>
      <c r="S37" s="29" t="s">
        <v>233</v>
      </c>
      <c r="T37" s="34" t="s">
        <v>237</v>
      </c>
      <c r="U37" s="29" t="s">
        <v>233</v>
      </c>
      <c r="V37" s="20">
        <v>3</v>
      </c>
      <c r="W37" s="29" t="s">
        <v>230</v>
      </c>
      <c r="X37" s="29"/>
      <c r="Y37" s="33" t="s">
        <v>238</v>
      </c>
      <c r="Z37" s="33" t="s">
        <v>233</v>
      </c>
      <c r="AA37" s="29" t="s">
        <v>239</v>
      </c>
      <c r="AB37" s="29" t="s">
        <v>104</v>
      </c>
      <c r="AC37" s="29" t="s">
        <v>79</v>
      </c>
      <c r="AD37" s="46"/>
    </row>
    <row r="38" ht="47" customHeight="1" spans="1:30">
      <c r="A38" s="11" t="s">
        <v>32</v>
      </c>
      <c r="B38" s="14" t="s">
        <v>33</v>
      </c>
      <c r="C38" s="19" t="s">
        <v>233</v>
      </c>
      <c r="D38" s="19" t="s">
        <v>240</v>
      </c>
      <c r="E38" s="20">
        <v>5</v>
      </c>
      <c r="F38" s="29" t="s">
        <v>241</v>
      </c>
      <c r="G38" s="29" t="s">
        <v>242</v>
      </c>
      <c r="H38" s="29" t="s">
        <v>243</v>
      </c>
      <c r="I38" s="33" t="s">
        <v>226</v>
      </c>
      <c r="J38" s="20">
        <v>5</v>
      </c>
      <c r="K38" s="29"/>
      <c r="L38" s="29" t="s">
        <v>233</v>
      </c>
      <c r="M38" s="29" t="s">
        <v>233</v>
      </c>
      <c r="N38" s="29" t="s">
        <v>40</v>
      </c>
      <c r="O38" s="34" t="s">
        <v>41</v>
      </c>
      <c r="P38" s="34" t="s">
        <v>42</v>
      </c>
      <c r="Q38" s="34" t="s">
        <v>43</v>
      </c>
      <c r="R38" s="29" t="s">
        <v>241</v>
      </c>
      <c r="S38" s="29" t="s">
        <v>233</v>
      </c>
      <c r="T38" s="34" t="s">
        <v>237</v>
      </c>
      <c r="U38" s="29" t="s">
        <v>233</v>
      </c>
      <c r="V38" s="20">
        <v>5</v>
      </c>
      <c r="W38" s="29" t="s">
        <v>230</v>
      </c>
      <c r="X38" s="29"/>
      <c r="Y38" s="33" t="s">
        <v>244</v>
      </c>
      <c r="Z38" s="33" t="s">
        <v>233</v>
      </c>
      <c r="AA38" s="29" t="s">
        <v>239</v>
      </c>
      <c r="AB38" s="29" t="s">
        <v>104</v>
      </c>
      <c r="AC38" s="29" t="s">
        <v>79</v>
      </c>
      <c r="AD38" s="46"/>
    </row>
    <row r="39" ht="47" customHeight="1" spans="1:30">
      <c r="A39" s="11" t="s">
        <v>32</v>
      </c>
      <c r="B39" s="14" t="s">
        <v>50</v>
      </c>
      <c r="C39" s="19" t="s">
        <v>245</v>
      </c>
      <c r="D39" s="19" t="s">
        <v>246</v>
      </c>
      <c r="E39" s="20">
        <v>48</v>
      </c>
      <c r="F39" s="14" t="s">
        <v>247</v>
      </c>
      <c r="G39" s="14">
        <v>1</v>
      </c>
      <c r="H39" s="14" t="s">
        <v>248</v>
      </c>
      <c r="I39" s="19" t="s">
        <v>226</v>
      </c>
      <c r="J39" s="19" t="s">
        <v>236</v>
      </c>
      <c r="K39" s="19"/>
      <c r="L39" s="14" t="s">
        <v>245</v>
      </c>
      <c r="M39" s="14" t="s">
        <v>245</v>
      </c>
      <c r="N39" s="14" t="s">
        <v>40</v>
      </c>
      <c r="O39" s="14" t="s">
        <v>41</v>
      </c>
      <c r="P39" s="14" t="s">
        <v>42</v>
      </c>
      <c r="Q39" s="14" t="s">
        <v>43</v>
      </c>
      <c r="R39" s="11" t="s">
        <v>74</v>
      </c>
      <c r="S39" s="14" t="s">
        <v>245</v>
      </c>
      <c r="T39" s="11" t="s">
        <v>249</v>
      </c>
      <c r="U39" s="14" t="s">
        <v>245</v>
      </c>
      <c r="V39" s="19" t="s">
        <v>236</v>
      </c>
      <c r="W39" s="37">
        <v>1</v>
      </c>
      <c r="X39" s="14"/>
      <c r="Y39" s="19" t="s">
        <v>250</v>
      </c>
      <c r="Z39" s="14" t="s">
        <v>245</v>
      </c>
      <c r="AA39" s="11" t="s">
        <v>251</v>
      </c>
      <c r="AB39" s="11" t="s">
        <v>54</v>
      </c>
      <c r="AC39" s="11" t="s">
        <v>79</v>
      </c>
      <c r="AD39" s="46"/>
    </row>
    <row r="40" ht="47" customHeight="1" spans="1:30">
      <c r="A40" s="11" t="s">
        <v>32</v>
      </c>
      <c r="B40" s="14" t="s">
        <v>50</v>
      </c>
      <c r="C40" s="19" t="s">
        <v>245</v>
      </c>
      <c r="D40" s="19" t="s">
        <v>252</v>
      </c>
      <c r="E40" s="20">
        <v>8</v>
      </c>
      <c r="F40" s="14" t="s">
        <v>253</v>
      </c>
      <c r="G40" s="14">
        <v>55</v>
      </c>
      <c r="H40" s="14" t="s">
        <v>98</v>
      </c>
      <c r="I40" s="19" t="s">
        <v>226</v>
      </c>
      <c r="J40" s="19" t="s">
        <v>254</v>
      </c>
      <c r="K40" s="19"/>
      <c r="L40" s="14" t="s">
        <v>245</v>
      </c>
      <c r="M40" s="14" t="s">
        <v>245</v>
      </c>
      <c r="N40" s="14" t="s">
        <v>40</v>
      </c>
      <c r="O40" s="14" t="s">
        <v>41</v>
      </c>
      <c r="P40" s="14" t="s">
        <v>42</v>
      </c>
      <c r="Q40" s="14" t="s">
        <v>43</v>
      </c>
      <c r="R40" s="11" t="s">
        <v>255</v>
      </c>
      <c r="S40" s="14" t="s">
        <v>245</v>
      </c>
      <c r="T40" s="11" t="s">
        <v>249</v>
      </c>
      <c r="U40" s="14" t="s">
        <v>245</v>
      </c>
      <c r="V40" s="19" t="s">
        <v>254</v>
      </c>
      <c r="W40" s="37">
        <v>1</v>
      </c>
      <c r="X40" s="14"/>
      <c r="Y40" s="19" t="s">
        <v>231</v>
      </c>
      <c r="Z40" s="14" t="s">
        <v>245</v>
      </c>
      <c r="AA40" s="11" t="s">
        <v>251</v>
      </c>
      <c r="AB40" s="11" t="s">
        <v>54</v>
      </c>
      <c r="AC40" s="11" t="s">
        <v>79</v>
      </c>
      <c r="AD40" s="46"/>
    </row>
    <row r="41" ht="47" customHeight="1" spans="1:30">
      <c r="A41" s="11" t="s">
        <v>32</v>
      </c>
      <c r="B41" s="14" t="s">
        <v>50</v>
      </c>
      <c r="C41" s="19" t="s">
        <v>256</v>
      </c>
      <c r="D41" s="19" t="s">
        <v>257</v>
      </c>
      <c r="E41" s="20">
        <v>12</v>
      </c>
      <c r="F41" s="14" t="s">
        <v>258</v>
      </c>
      <c r="G41" s="14">
        <v>1</v>
      </c>
      <c r="H41" s="14" t="s">
        <v>243</v>
      </c>
      <c r="I41" s="19" t="s">
        <v>226</v>
      </c>
      <c r="J41" s="19" t="s">
        <v>259</v>
      </c>
      <c r="K41" s="19"/>
      <c r="L41" s="14" t="s">
        <v>256</v>
      </c>
      <c r="M41" s="14" t="s">
        <v>256</v>
      </c>
      <c r="N41" s="14" t="s">
        <v>40</v>
      </c>
      <c r="O41" s="14" t="s">
        <v>41</v>
      </c>
      <c r="P41" s="14" t="s">
        <v>42</v>
      </c>
      <c r="Q41" s="14" t="s">
        <v>43</v>
      </c>
      <c r="R41" s="11" t="s">
        <v>260</v>
      </c>
      <c r="S41" s="14" t="s">
        <v>256</v>
      </c>
      <c r="T41" s="11" t="s">
        <v>261</v>
      </c>
      <c r="U41" s="14" t="s">
        <v>256</v>
      </c>
      <c r="V41" s="19" t="s">
        <v>259</v>
      </c>
      <c r="W41" s="37">
        <v>1</v>
      </c>
      <c r="X41" s="14"/>
      <c r="Y41" s="19" t="s">
        <v>262</v>
      </c>
      <c r="Z41" s="14" t="s">
        <v>256</v>
      </c>
      <c r="AA41" s="11" t="s">
        <v>263</v>
      </c>
      <c r="AB41" s="11" t="s">
        <v>54</v>
      </c>
      <c r="AC41" s="11" t="s">
        <v>79</v>
      </c>
      <c r="AD41" s="46"/>
    </row>
    <row r="42" ht="47" customHeight="1" spans="1:30">
      <c r="A42" s="11" t="s">
        <v>32</v>
      </c>
      <c r="B42" s="14" t="s">
        <v>50</v>
      </c>
      <c r="C42" s="19" t="s">
        <v>51</v>
      </c>
      <c r="D42" s="19" t="s">
        <v>264</v>
      </c>
      <c r="E42" s="20">
        <v>18.5</v>
      </c>
      <c r="F42" s="14" t="s">
        <v>265</v>
      </c>
      <c r="G42" s="14">
        <v>9</v>
      </c>
      <c r="H42" s="14" t="s">
        <v>98</v>
      </c>
      <c r="I42" s="19" t="s">
        <v>226</v>
      </c>
      <c r="J42" s="19" t="s">
        <v>266</v>
      </c>
      <c r="K42" s="19"/>
      <c r="L42" s="14" t="s">
        <v>51</v>
      </c>
      <c r="M42" s="14" t="s">
        <v>51</v>
      </c>
      <c r="N42" s="14" t="s">
        <v>40</v>
      </c>
      <c r="O42" s="14" t="s">
        <v>41</v>
      </c>
      <c r="P42" s="14" t="s">
        <v>42</v>
      </c>
      <c r="Q42" s="14" t="s">
        <v>43</v>
      </c>
      <c r="R42" s="11" t="s">
        <v>255</v>
      </c>
      <c r="S42" s="14" t="s">
        <v>51</v>
      </c>
      <c r="T42" s="11" t="s">
        <v>55</v>
      </c>
      <c r="U42" s="14" t="s">
        <v>51</v>
      </c>
      <c r="V42" s="19" t="s">
        <v>266</v>
      </c>
      <c r="W42" s="37">
        <v>1</v>
      </c>
      <c r="X42" s="14"/>
      <c r="Y42" s="19" t="s">
        <v>267</v>
      </c>
      <c r="Z42" s="14" t="s">
        <v>51</v>
      </c>
      <c r="AA42" s="11" t="s">
        <v>268</v>
      </c>
      <c r="AB42" s="11" t="s">
        <v>54</v>
      </c>
      <c r="AC42" s="11" t="s">
        <v>79</v>
      </c>
      <c r="AD42" s="46"/>
    </row>
    <row r="43" ht="47" customHeight="1" spans="1:30">
      <c r="A43" s="11" t="s">
        <v>32</v>
      </c>
      <c r="B43" s="14" t="s">
        <v>50</v>
      </c>
      <c r="C43" s="19" t="s">
        <v>269</v>
      </c>
      <c r="D43" s="19" t="s">
        <v>270</v>
      </c>
      <c r="E43" s="20">
        <v>10</v>
      </c>
      <c r="F43" s="14" t="s">
        <v>271</v>
      </c>
      <c r="G43" s="14">
        <v>2.5</v>
      </c>
      <c r="H43" s="14" t="s">
        <v>98</v>
      </c>
      <c r="I43" s="19" t="s">
        <v>226</v>
      </c>
      <c r="J43" s="19" t="s">
        <v>272</v>
      </c>
      <c r="K43" s="19"/>
      <c r="L43" s="14" t="s">
        <v>269</v>
      </c>
      <c r="M43" s="14" t="s">
        <v>269</v>
      </c>
      <c r="N43" s="14" t="s">
        <v>40</v>
      </c>
      <c r="O43" s="14" t="s">
        <v>41</v>
      </c>
      <c r="P43" s="14" t="s">
        <v>42</v>
      </c>
      <c r="Q43" s="14" t="s">
        <v>43</v>
      </c>
      <c r="R43" s="11" t="s">
        <v>255</v>
      </c>
      <c r="S43" s="14" t="s">
        <v>269</v>
      </c>
      <c r="T43" s="11" t="s">
        <v>273</v>
      </c>
      <c r="U43" s="14" t="s">
        <v>269</v>
      </c>
      <c r="V43" s="19" t="s">
        <v>272</v>
      </c>
      <c r="W43" s="37">
        <v>1</v>
      </c>
      <c r="X43" s="14"/>
      <c r="Y43" s="19" t="s">
        <v>274</v>
      </c>
      <c r="Z43" s="14" t="s">
        <v>269</v>
      </c>
      <c r="AA43" s="11" t="s">
        <v>275</v>
      </c>
      <c r="AB43" s="11" t="s">
        <v>54</v>
      </c>
      <c r="AC43" s="11" t="s">
        <v>79</v>
      </c>
      <c r="AD43" s="46"/>
    </row>
    <row r="44" ht="47" customHeight="1" spans="1:30">
      <c r="A44" s="11" t="s">
        <v>32</v>
      </c>
      <c r="B44" s="14" t="s">
        <v>50</v>
      </c>
      <c r="C44" s="19" t="s">
        <v>245</v>
      </c>
      <c r="D44" s="19" t="s">
        <v>276</v>
      </c>
      <c r="E44" s="20">
        <v>15</v>
      </c>
      <c r="F44" s="14" t="s">
        <v>277</v>
      </c>
      <c r="G44" s="14">
        <v>1</v>
      </c>
      <c r="H44" s="14" t="s">
        <v>248</v>
      </c>
      <c r="I44" s="19" t="s">
        <v>226</v>
      </c>
      <c r="J44" s="19" t="s">
        <v>236</v>
      </c>
      <c r="K44" s="19"/>
      <c r="L44" s="14" t="s">
        <v>245</v>
      </c>
      <c r="M44" s="14" t="s">
        <v>245</v>
      </c>
      <c r="N44" s="14" t="s">
        <v>40</v>
      </c>
      <c r="O44" s="14" t="s">
        <v>41</v>
      </c>
      <c r="P44" s="14" t="s">
        <v>42</v>
      </c>
      <c r="Q44" s="14" t="s">
        <v>43</v>
      </c>
      <c r="R44" s="11" t="s">
        <v>255</v>
      </c>
      <c r="S44" s="14" t="s">
        <v>245</v>
      </c>
      <c r="T44" s="11" t="s">
        <v>249</v>
      </c>
      <c r="U44" s="14" t="s">
        <v>245</v>
      </c>
      <c r="V44" s="19" t="s">
        <v>236</v>
      </c>
      <c r="W44" s="37">
        <v>1</v>
      </c>
      <c r="X44" s="14"/>
      <c r="Y44" s="19" t="s">
        <v>278</v>
      </c>
      <c r="Z44" s="14" t="s">
        <v>245</v>
      </c>
      <c r="AA44" s="11" t="s">
        <v>251</v>
      </c>
      <c r="AB44" s="11" t="s">
        <v>54</v>
      </c>
      <c r="AC44" s="11" t="s">
        <v>79</v>
      </c>
      <c r="AD44" s="46"/>
    </row>
    <row r="45" ht="47" customHeight="1" spans="1:30">
      <c r="A45" s="11" t="s">
        <v>32</v>
      </c>
      <c r="B45" s="14" t="s">
        <v>50</v>
      </c>
      <c r="C45" s="19" t="s">
        <v>279</v>
      </c>
      <c r="D45" s="19" t="s">
        <v>280</v>
      </c>
      <c r="E45" s="20">
        <v>26</v>
      </c>
      <c r="F45" s="14" t="s">
        <v>281</v>
      </c>
      <c r="G45" s="14">
        <v>1</v>
      </c>
      <c r="H45" s="14" t="s">
        <v>243</v>
      </c>
      <c r="I45" s="19" t="s">
        <v>226</v>
      </c>
      <c r="J45" s="19" t="s">
        <v>282</v>
      </c>
      <c r="K45" s="19"/>
      <c r="L45" s="14" t="s">
        <v>279</v>
      </c>
      <c r="M45" s="14" t="s">
        <v>279</v>
      </c>
      <c r="N45" s="14" t="s">
        <v>40</v>
      </c>
      <c r="O45" s="14" t="s">
        <v>41</v>
      </c>
      <c r="P45" s="14" t="s">
        <v>42</v>
      </c>
      <c r="Q45" s="14" t="s">
        <v>43</v>
      </c>
      <c r="R45" s="11" t="s">
        <v>260</v>
      </c>
      <c r="S45" s="14" t="s">
        <v>279</v>
      </c>
      <c r="T45" s="11" t="s">
        <v>283</v>
      </c>
      <c r="U45" s="14" t="s">
        <v>279</v>
      </c>
      <c r="V45" s="19" t="s">
        <v>282</v>
      </c>
      <c r="W45" s="37">
        <v>1</v>
      </c>
      <c r="X45" s="14"/>
      <c r="Y45" s="19" t="s">
        <v>284</v>
      </c>
      <c r="Z45" s="14" t="s">
        <v>279</v>
      </c>
      <c r="AA45" s="11" t="s">
        <v>285</v>
      </c>
      <c r="AB45" s="11" t="s">
        <v>54</v>
      </c>
      <c r="AC45" s="11" t="s">
        <v>79</v>
      </c>
      <c r="AD45" s="46"/>
    </row>
    <row r="46" ht="47" customHeight="1" spans="1:30">
      <c r="A46" s="11" t="s">
        <v>32</v>
      </c>
      <c r="B46" s="11" t="s">
        <v>286</v>
      </c>
      <c r="C46" s="11" t="s">
        <v>287</v>
      </c>
      <c r="D46" s="11" t="s">
        <v>288</v>
      </c>
      <c r="E46" s="14">
        <v>242</v>
      </c>
      <c r="F46" s="14" t="s">
        <v>44</v>
      </c>
      <c r="G46" s="14">
        <v>48.4</v>
      </c>
      <c r="H46" s="14" t="s">
        <v>37</v>
      </c>
      <c r="I46" s="14" t="s">
        <v>226</v>
      </c>
      <c r="J46" s="14">
        <v>242</v>
      </c>
      <c r="K46" s="14"/>
      <c r="L46" s="11" t="s">
        <v>289</v>
      </c>
      <c r="M46" s="11" t="s">
        <v>39</v>
      </c>
      <c r="N46" s="14" t="s">
        <v>40</v>
      </c>
      <c r="O46" s="14" t="s">
        <v>41</v>
      </c>
      <c r="P46" s="14" t="s">
        <v>42</v>
      </c>
      <c r="Q46" s="14" t="s">
        <v>43</v>
      </c>
      <c r="R46" s="11" t="s">
        <v>36</v>
      </c>
      <c r="S46" s="11" t="s">
        <v>290</v>
      </c>
      <c r="T46" s="11" t="s">
        <v>291</v>
      </c>
      <c r="U46" s="11" t="s">
        <v>286</v>
      </c>
      <c r="V46" s="14">
        <v>242</v>
      </c>
      <c r="W46" s="37">
        <v>1</v>
      </c>
      <c r="X46" s="11"/>
      <c r="Y46" s="45">
        <v>20181226</v>
      </c>
      <c r="Z46" s="37" t="s">
        <v>290</v>
      </c>
      <c r="AA46" s="37" t="s">
        <v>292</v>
      </c>
      <c r="AB46" s="37" t="s">
        <v>48</v>
      </c>
      <c r="AC46" s="37" t="s">
        <v>49</v>
      </c>
      <c r="AD46" s="46"/>
    </row>
    <row r="47" ht="47" customHeight="1" spans="1:30">
      <c r="A47" s="11" t="s">
        <v>32</v>
      </c>
      <c r="B47" s="11" t="s">
        <v>286</v>
      </c>
      <c r="C47" s="11" t="s">
        <v>293</v>
      </c>
      <c r="D47" s="11" t="s">
        <v>294</v>
      </c>
      <c r="E47" s="14">
        <v>203.4</v>
      </c>
      <c r="F47" s="14" t="s">
        <v>44</v>
      </c>
      <c r="G47" s="14">
        <v>1017</v>
      </c>
      <c r="H47" s="14" t="s">
        <v>37</v>
      </c>
      <c r="I47" s="14" t="s">
        <v>226</v>
      </c>
      <c r="J47" s="14">
        <v>203.4</v>
      </c>
      <c r="K47" s="14"/>
      <c r="L47" s="11" t="s">
        <v>295</v>
      </c>
      <c r="M47" s="11" t="s">
        <v>39</v>
      </c>
      <c r="N47" s="14" t="s">
        <v>40</v>
      </c>
      <c r="O47" s="14" t="s">
        <v>41</v>
      </c>
      <c r="P47" s="14" t="s">
        <v>42</v>
      </c>
      <c r="Q47" s="14" t="s">
        <v>43</v>
      </c>
      <c r="R47" s="11" t="s">
        <v>36</v>
      </c>
      <c r="S47" s="11" t="s">
        <v>290</v>
      </c>
      <c r="T47" s="11" t="s">
        <v>296</v>
      </c>
      <c r="U47" s="11" t="s">
        <v>286</v>
      </c>
      <c r="V47" s="14">
        <v>203.4</v>
      </c>
      <c r="W47" s="37">
        <v>1</v>
      </c>
      <c r="X47" s="11"/>
      <c r="Y47" s="45">
        <v>20181226</v>
      </c>
      <c r="Z47" s="37" t="s">
        <v>290</v>
      </c>
      <c r="AA47" s="37" t="s">
        <v>292</v>
      </c>
      <c r="AB47" s="37" t="s">
        <v>48</v>
      </c>
      <c r="AC47" s="37" t="s">
        <v>49</v>
      </c>
      <c r="AD47" s="46"/>
    </row>
    <row r="48" ht="47" customHeight="1" spans="1:30">
      <c r="A48" s="11" t="s">
        <v>32</v>
      </c>
      <c r="B48" s="14" t="s">
        <v>286</v>
      </c>
      <c r="C48" s="14" t="s">
        <v>297</v>
      </c>
      <c r="D48" s="14" t="s">
        <v>298</v>
      </c>
      <c r="E48" s="14">
        <v>6</v>
      </c>
      <c r="F48" s="14" t="s">
        <v>298</v>
      </c>
      <c r="G48" s="14">
        <v>100</v>
      </c>
      <c r="H48" s="14" t="s">
        <v>72</v>
      </c>
      <c r="I48" s="14" t="s">
        <v>226</v>
      </c>
      <c r="J48" s="14">
        <v>6</v>
      </c>
      <c r="K48" s="14"/>
      <c r="L48" s="14" t="s">
        <v>297</v>
      </c>
      <c r="M48" s="14" t="s">
        <v>73</v>
      </c>
      <c r="N48" s="14" t="s">
        <v>40</v>
      </c>
      <c r="O48" s="14" t="s">
        <v>41</v>
      </c>
      <c r="P48" s="14" t="s">
        <v>42</v>
      </c>
      <c r="Q48" s="14" t="s">
        <v>43</v>
      </c>
      <c r="R48" s="11" t="s">
        <v>74</v>
      </c>
      <c r="S48" s="11" t="s">
        <v>297</v>
      </c>
      <c r="T48" s="11" t="s">
        <v>299</v>
      </c>
      <c r="U48" s="11" t="s">
        <v>297</v>
      </c>
      <c r="V48" s="14">
        <v>6</v>
      </c>
      <c r="W48" s="37">
        <v>1</v>
      </c>
      <c r="X48" s="14"/>
      <c r="Y48" s="11">
        <v>20181221</v>
      </c>
      <c r="Z48" s="11" t="s">
        <v>300</v>
      </c>
      <c r="AA48" s="11" t="s">
        <v>301</v>
      </c>
      <c r="AB48" s="11" t="s">
        <v>78</v>
      </c>
      <c r="AC48" s="11" t="s">
        <v>79</v>
      </c>
      <c r="AD48" s="46"/>
    </row>
    <row r="49" ht="47" customHeight="1" spans="1:30">
      <c r="A49" s="11" t="s">
        <v>32</v>
      </c>
      <c r="B49" s="14" t="s">
        <v>286</v>
      </c>
      <c r="C49" s="14" t="s">
        <v>287</v>
      </c>
      <c r="D49" s="14" t="s">
        <v>302</v>
      </c>
      <c r="E49" s="14">
        <v>7</v>
      </c>
      <c r="F49" s="14" t="s">
        <v>302</v>
      </c>
      <c r="G49" s="14">
        <v>150</v>
      </c>
      <c r="H49" s="14" t="s">
        <v>72</v>
      </c>
      <c r="I49" s="14" t="s">
        <v>226</v>
      </c>
      <c r="J49" s="14">
        <v>7</v>
      </c>
      <c r="K49" s="14"/>
      <c r="L49" s="14" t="s">
        <v>287</v>
      </c>
      <c r="M49" s="14" t="s">
        <v>73</v>
      </c>
      <c r="N49" s="14" t="s">
        <v>40</v>
      </c>
      <c r="O49" s="14" t="s">
        <v>41</v>
      </c>
      <c r="P49" s="14" t="s">
        <v>42</v>
      </c>
      <c r="Q49" s="14" t="s">
        <v>43</v>
      </c>
      <c r="R49" s="11" t="s">
        <v>74</v>
      </c>
      <c r="S49" s="11" t="s">
        <v>287</v>
      </c>
      <c r="T49" s="11" t="s">
        <v>291</v>
      </c>
      <c r="U49" s="11" t="s">
        <v>287</v>
      </c>
      <c r="V49" s="14">
        <v>7</v>
      </c>
      <c r="W49" s="37">
        <v>1</v>
      </c>
      <c r="X49" s="14"/>
      <c r="Y49" s="11">
        <v>20181221</v>
      </c>
      <c r="Z49" s="11" t="s">
        <v>303</v>
      </c>
      <c r="AA49" s="11" t="s">
        <v>304</v>
      </c>
      <c r="AB49" s="11" t="s">
        <v>78</v>
      </c>
      <c r="AC49" s="11" t="s">
        <v>79</v>
      </c>
      <c r="AD49" s="46"/>
    </row>
    <row r="50" ht="47" customHeight="1" spans="1:30">
      <c r="A50" s="11" t="s">
        <v>32</v>
      </c>
      <c r="B50" s="14" t="s">
        <v>286</v>
      </c>
      <c r="C50" s="14" t="s">
        <v>305</v>
      </c>
      <c r="D50" s="14" t="s">
        <v>306</v>
      </c>
      <c r="E50" s="14">
        <v>13</v>
      </c>
      <c r="F50" s="14" t="s">
        <v>306</v>
      </c>
      <c r="G50" s="14">
        <v>150</v>
      </c>
      <c r="H50" s="14" t="s">
        <v>72</v>
      </c>
      <c r="I50" s="14" t="s">
        <v>226</v>
      </c>
      <c r="J50" s="14">
        <v>13</v>
      </c>
      <c r="K50" s="14"/>
      <c r="L50" s="14" t="s">
        <v>305</v>
      </c>
      <c r="M50" s="14" t="s">
        <v>73</v>
      </c>
      <c r="N50" s="14" t="s">
        <v>40</v>
      </c>
      <c r="O50" s="14" t="s">
        <v>41</v>
      </c>
      <c r="P50" s="14" t="s">
        <v>42</v>
      </c>
      <c r="Q50" s="14" t="s">
        <v>43</v>
      </c>
      <c r="R50" s="11" t="s">
        <v>74</v>
      </c>
      <c r="S50" s="11" t="s">
        <v>305</v>
      </c>
      <c r="T50" s="11" t="s">
        <v>307</v>
      </c>
      <c r="U50" s="11" t="s">
        <v>305</v>
      </c>
      <c r="V50" s="14">
        <v>13</v>
      </c>
      <c r="W50" s="37">
        <v>1</v>
      </c>
      <c r="X50" s="14"/>
      <c r="Y50" s="11">
        <v>20181221</v>
      </c>
      <c r="Z50" s="11" t="s">
        <v>308</v>
      </c>
      <c r="AA50" s="11" t="s">
        <v>309</v>
      </c>
      <c r="AB50" s="11" t="s">
        <v>78</v>
      </c>
      <c r="AC50" s="11" t="s">
        <v>79</v>
      </c>
      <c r="AD50" s="46"/>
    </row>
    <row r="51" ht="47" customHeight="1" spans="1:30">
      <c r="A51" s="11" t="s">
        <v>32</v>
      </c>
      <c r="B51" s="14" t="s">
        <v>286</v>
      </c>
      <c r="C51" s="14" t="s">
        <v>310</v>
      </c>
      <c r="D51" s="14" t="s">
        <v>311</v>
      </c>
      <c r="E51" s="14">
        <v>9</v>
      </c>
      <c r="F51" s="14" t="s">
        <v>311</v>
      </c>
      <c r="G51" s="14">
        <v>150</v>
      </c>
      <c r="H51" s="14" t="s">
        <v>72</v>
      </c>
      <c r="I51" s="14" t="s">
        <v>226</v>
      </c>
      <c r="J51" s="14">
        <v>9</v>
      </c>
      <c r="K51" s="14"/>
      <c r="L51" s="14" t="s">
        <v>310</v>
      </c>
      <c r="M51" s="14" t="s">
        <v>73</v>
      </c>
      <c r="N51" s="14" t="s">
        <v>40</v>
      </c>
      <c r="O51" s="14" t="s">
        <v>41</v>
      </c>
      <c r="P51" s="14" t="s">
        <v>42</v>
      </c>
      <c r="Q51" s="14" t="s">
        <v>43</v>
      </c>
      <c r="R51" s="11" t="s">
        <v>74</v>
      </c>
      <c r="S51" s="11" t="s">
        <v>310</v>
      </c>
      <c r="T51" s="11" t="s">
        <v>312</v>
      </c>
      <c r="U51" s="11" t="s">
        <v>310</v>
      </c>
      <c r="V51" s="14">
        <v>9</v>
      </c>
      <c r="W51" s="37">
        <v>1</v>
      </c>
      <c r="X51" s="11"/>
      <c r="Y51" s="11">
        <v>20180905</v>
      </c>
      <c r="Z51" s="11" t="s">
        <v>313</v>
      </c>
      <c r="AA51" s="11" t="s">
        <v>314</v>
      </c>
      <c r="AB51" s="11" t="s">
        <v>78</v>
      </c>
      <c r="AC51" s="11" t="s">
        <v>79</v>
      </c>
      <c r="AD51" s="46"/>
    </row>
    <row r="52" ht="47" customHeight="1" spans="1:30">
      <c r="A52" s="11" t="s">
        <v>32</v>
      </c>
      <c r="B52" s="11" t="s">
        <v>286</v>
      </c>
      <c r="C52" s="11" t="s">
        <v>297</v>
      </c>
      <c r="D52" s="11" t="s">
        <v>315</v>
      </c>
      <c r="E52" s="17">
        <v>5</v>
      </c>
      <c r="F52" s="14" t="s">
        <v>140</v>
      </c>
      <c r="G52" s="14">
        <v>1</v>
      </c>
      <c r="H52" s="14" t="s">
        <v>138</v>
      </c>
      <c r="I52" s="11" t="s">
        <v>226</v>
      </c>
      <c r="J52" s="17">
        <v>5</v>
      </c>
      <c r="K52" s="14"/>
      <c r="L52" s="14" t="s">
        <v>316</v>
      </c>
      <c r="M52" s="11" t="s">
        <v>317</v>
      </c>
      <c r="N52" s="14" t="s">
        <v>40</v>
      </c>
      <c r="O52" s="14" t="s">
        <v>41</v>
      </c>
      <c r="P52" s="14" t="s">
        <v>42</v>
      </c>
      <c r="Q52" s="14" t="s">
        <v>43</v>
      </c>
      <c r="R52" s="11" t="s">
        <v>100</v>
      </c>
      <c r="S52" s="11" t="s">
        <v>317</v>
      </c>
      <c r="T52" s="34" t="s">
        <v>299</v>
      </c>
      <c r="U52" s="11" t="s">
        <v>297</v>
      </c>
      <c r="V52" s="17">
        <v>5</v>
      </c>
      <c r="W52" s="37">
        <v>1</v>
      </c>
      <c r="X52" s="11"/>
      <c r="Y52" s="11">
        <v>20190702</v>
      </c>
      <c r="Z52" s="11" t="s">
        <v>318</v>
      </c>
      <c r="AA52" s="37" t="s">
        <v>319</v>
      </c>
      <c r="AB52" s="37" t="s">
        <v>104</v>
      </c>
      <c r="AC52" s="37" t="s">
        <v>79</v>
      </c>
      <c r="AD52" s="46"/>
    </row>
    <row r="53" ht="47" customHeight="1" spans="1:30">
      <c r="A53" s="11" t="s">
        <v>32</v>
      </c>
      <c r="B53" s="11" t="s">
        <v>286</v>
      </c>
      <c r="C53" s="11" t="s">
        <v>297</v>
      </c>
      <c r="D53" s="11" t="s">
        <v>320</v>
      </c>
      <c r="E53" s="17">
        <v>8</v>
      </c>
      <c r="F53" s="14" t="s">
        <v>123</v>
      </c>
      <c r="G53" s="14">
        <v>1.8</v>
      </c>
      <c r="H53" s="14" t="s">
        <v>98</v>
      </c>
      <c r="I53" s="11" t="s">
        <v>226</v>
      </c>
      <c r="J53" s="17">
        <v>8</v>
      </c>
      <c r="K53" s="14"/>
      <c r="L53" s="14" t="s">
        <v>321</v>
      </c>
      <c r="M53" s="11" t="s">
        <v>317</v>
      </c>
      <c r="N53" s="14" t="s">
        <v>40</v>
      </c>
      <c r="O53" s="14" t="s">
        <v>41</v>
      </c>
      <c r="P53" s="14" t="s">
        <v>42</v>
      </c>
      <c r="Q53" s="14" t="s">
        <v>43</v>
      </c>
      <c r="R53" s="11" t="s">
        <v>100</v>
      </c>
      <c r="S53" s="11" t="s">
        <v>317</v>
      </c>
      <c r="T53" s="34" t="s">
        <v>299</v>
      </c>
      <c r="U53" s="11" t="s">
        <v>297</v>
      </c>
      <c r="V53" s="17">
        <v>8</v>
      </c>
      <c r="W53" s="37">
        <v>1</v>
      </c>
      <c r="X53" s="11"/>
      <c r="Y53" s="11">
        <v>20190702</v>
      </c>
      <c r="Z53" s="11" t="s">
        <v>318</v>
      </c>
      <c r="AA53" s="37" t="s">
        <v>319</v>
      </c>
      <c r="AB53" s="37" t="s">
        <v>104</v>
      </c>
      <c r="AC53" s="37" t="s">
        <v>79</v>
      </c>
      <c r="AD53" s="46"/>
    </row>
    <row r="54" ht="47" customHeight="1" spans="1:30">
      <c r="A54" s="11" t="s">
        <v>32</v>
      </c>
      <c r="B54" s="14" t="s">
        <v>286</v>
      </c>
      <c r="C54" s="14" t="s">
        <v>287</v>
      </c>
      <c r="D54" s="11" t="s">
        <v>322</v>
      </c>
      <c r="E54" s="11">
        <v>13</v>
      </c>
      <c r="F54" s="11" t="s">
        <v>323</v>
      </c>
      <c r="G54" s="25">
        <v>0.5</v>
      </c>
      <c r="H54" s="25" t="s">
        <v>98</v>
      </c>
      <c r="I54" s="20" t="s">
        <v>226</v>
      </c>
      <c r="J54" s="11">
        <v>13</v>
      </c>
      <c r="K54" s="20"/>
      <c r="L54" s="26" t="s">
        <v>324</v>
      </c>
      <c r="M54" s="14" t="s">
        <v>325</v>
      </c>
      <c r="N54" s="14" t="s">
        <v>40</v>
      </c>
      <c r="O54" s="14" t="s">
        <v>41</v>
      </c>
      <c r="P54" s="14" t="s">
        <v>42</v>
      </c>
      <c r="Q54" s="14" t="s">
        <v>43</v>
      </c>
      <c r="R54" s="14" t="s">
        <v>100</v>
      </c>
      <c r="S54" s="14" t="s">
        <v>325</v>
      </c>
      <c r="T54" s="34" t="s">
        <v>291</v>
      </c>
      <c r="U54" s="14" t="s">
        <v>287</v>
      </c>
      <c r="V54" s="11">
        <v>13</v>
      </c>
      <c r="W54" s="37">
        <v>1</v>
      </c>
      <c r="X54" s="41"/>
      <c r="Y54" s="20" t="s">
        <v>326</v>
      </c>
      <c r="Z54" s="14" t="s">
        <v>325</v>
      </c>
      <c r="AA54" s="14" t="s">
        <v>304</v>
      </c>
      <c r="AB54" s="37" t="s">
        <v>104</v>
      </c>
      <c r="AC54" s="14" t="s">
        <v>79</v>
      </c>
      <c r="AD54" s="46"/>
    </row>
    <row r="55" ht="47" customHeight="1" spans="1:30">
      <c r="A55" s="11" t="s">
        <v>32</v>
      </c>
      <c r="B55" s="14" t="s">
        <v>286</v>
      </c>
      <c r="C55" s="14" t="s">
        <v>287</v>
      </c>
      <c r="D55" s="11" t="s">
        <v>327</v>
      </c>
      <c r="E55" s="11">
        <v>77.1</v>
      </c>
      <c r="F55" s="11" t="s">
        <v>323</v>
      </c>
      <c r="G55" s="25">
        <v>100</v>
      </c>
      <c r="H55" s="25" t="s">
        <v>328</v>
      </c>
      <c r="I55" s="20" t="s">
        <v>226</v>
      </c>
      <c r="J55" s="11">
        <v>77.1</v>
      </c>
      <c r="K55" s="20"/>
      <c r="L55" s="26" t="s">
        <v>329</v>
      </c>
      <c r="M55" s="14" t="s">
        <v>325</v>
      </c>
      <c r="N55" s="14" t="s">
        <v>40</v>
      </c>
      <c r="O55" s="14" t="s">
        <v>41</v>
      </c>
      <c r="P55" s="14" t="s">
        <v>42</v>
      </c>
      <c r="Q55" s="14" t="s">
        <v>43</v>
      </c>
      <c r="R55" s="14" t="s">
        <v>100</v>
      </c>
      <c r="S55" s="14" t="s">
        <v>325</v>
      </c>
      <c r="T55" s="34" t="s">
        <v>291</v>
      </c>
      <c r="U55" s="14" t="s">
        <v>287</v>
      </c>
      <c r="V55" s="11">
        <v>77.1</v>
      </c>
      <c r="W55" s="37">
        <v>1</v>
      </c>
      <c r="X55" s="41"/>
      <c r="Y55" s="20" t="s">
        <v>330</v>
      </c>
      <c r="Z55" s="14" t="s">
        <v>325</v>
      </c>
      <c r="AA55" s="14" t="s">
        <v>304</v>
      </c>
      <c r="AB55" s="37" t="s">
        <v>104</v>
      </c>
      <c r="AC55" s="14" t="s">
        <v>79</v>
      </c>
      <c r="AD55" s="46"/>
    </row>
    <row r="56" ht="47" customHeight="1" spans="1:30">
      <c r="A56" s="11" t="s">
        <v>32</v>
      </c>
      <c r="B56" s="14" t="s">
        <v>286</v>
      </c>
      <c r="C56" s="14" t="s">
        <v>287</v>
      </c>
      <c r="D56" s="11" t="s">
        <v>331</v>
      </c>
      <c r="E56" s="11">
        <v>10.11</v>
      </c>
      <c r="F56" s="11" t="s">
        <v>323</v>
      </c>
      <c r="G56" s="25">
        <v>2</v>
      </c>
      <c r="H56" s="25" t="s">
        <v>98</v>
      </c>
      <c r="I56" s="20" t="s">
        <v>226</v>
      </c>
      <c r="J56" s="11">
        <v>10.11</v>
      </c>
      <c r="K56" s="20"/>
      <c r="L56" s="26" t="s">
        <v>332</v>
      </c>
      <c r="M56" s="14" t="s">
        <v>325</v>
      </c>
      <c r="N56" s="14" t="s">
        <v>40</v>
      </c>
      <c r="O56" s="14" t="s">
        <v>41</v>
      </c>
      <c r="P56" s="14" t="s">
        <v>42</v>
      </c>
      <c r="Q56" s="14" t="s">
        <v>43</v>
      </c>
      <c r="R56" s="14" t="s">
        <v>100</v>
      </c>
      <c r="S56" s="14" t="s">
        <v>325</v>
      </c>
      <c r="T56" s="34" t="s">
        <v>291</v>
      </c>
      <c r="U56" s="14" t="s">
        <v>287</v>
      </c>
      <c r="V56" s="11">
        <v>10.11</v>
      </c>
      <c r="W56" s="37">
        <v>1</v>
      </c>
      <c r="X56" s="41"/>
      <c r="Y56" s="20" t="s">
        <v>326</v>
      </c>
      <c r="Z56" s="14" t="s">
        <v>325</v>
      </c>
      <c r="AA56" s="14" t="s">
        <v>304</v>
      </c>
      <c r="AB56" s="37" t="s">
        <v>104</v>
      </c>
      <c r="AC56" s="14" t="s">
        <v>79</v>
      </c>
      <c r="AD56" s="46"/>
    </row>
    <row r="57" ht="47" customHeight="1" spans="1:30">
      <c r="A57" s="11" t="s">
        <v>32</v>
      </c>
      <c r="B57" s="14" t="s">
        <v>286</v>
      </c>
      <c r="C57" s="11" t="s">
        <v>333</v>
      </c>
      <c r="D57" s="14" t="s">
        <v>334</v>
      </c>
      <c r="E57" s="14">
        <v>11.9</v>
      </c>
      <c r="F57" s="14" t="s">
        <v>335</v>
      </c>
      <c r="G57" s="14">
        <v>900</v>
      </c>
      <c r="H57" s="14" t="s">
        <v>117</v>
      </c>
      <c r="I57" s="14" t="s">
        <v>226</v>
      </c>
      <c r="J57" s="14">
        <v>11.9</v>
      </c>
      <c r="K57" s="14"/>
      <c r="L57" s="14" t="s">
        <v>333</v>
      </c>
      <c r="M57" s="11" t="s">
        <v>336</v>
      </c>
      <c r="N57" s="14" t="s">
        <v>40</v>
      </c>
      <c r="O57" s="14" t="s">
        <v>41</v>
      </c>
      <c r="P57" s="14" t="s">
        <v>42</v>
      </c>
      <c r="Q57" s="14" t="s">
        <v>43</v>
      </c>
      <c r="R57" s="11" t="s">
        <v>140</v>
      </c>
      <c r="S57" s="11" t="s">
        <v>336</v>
      </c>
      <c r="T57" s="59" t="s">
        <v>337</v>
      </c>
      <c r="U57" s="11" t="s">
        <v>333</v>
      </c>
      <c r="V57" s="14">
        <v>11.9</v>
      </c>
      <c r="W57" s="37">
        <v>1</v>
      </c>
      <c r="X57" s="11"/>
      <c r="Y57" s="34" t="s">
        <v>338</v>
      </c>
      <c r="Z57" s="11" t="s">
        <v>339</v>
      </c>
      <c r="AA57" s="11" t="s">
        <v>340</v>
      </c>
      <c r="AB57" s="37" t="s">
        <v>104</v>
      </c>
      <c r="AC57" s="11" t="s">
        <v>79</v>
      </c>
      <c r="AD57" s="46"/>
    </row>
    <row r="58" ht="47" customHeight="1" spans="1:30">
      <c r="A58" s="11" t="s">
        <v>32</v>
      </c>
      <c r="B58" s="11" t="s">
        <v>286</v>
      </c>
      <c r="C58" s="11" t="s">
        <v>341</v>
      </c>
      <c r="D58" s="11" t="s">
        <v>342</v>
      </c>
      <c r="E58" s="14">
        <v>3</v>
      </c>
      <c r="F58" s="14" t="s">
        <v>235</v>
      </c>
      <c r="G58" s="14">
        <v>1</v>
      </c>
      <c r="H58" s="14" t="s">
        <v>98</v>
      </c>
      <c r="I58" s="14" t="s">
        <v>226</v>
      </c>
      <c r="J58" s="14">
        <v>3</v>
      </c>
      <c r="K58" s="14"/>
      <c r="L58" s="11" t="s">
        <v>343</v>
      </c>
      <c r="M58" s="11" t="s">
        <v>344</v>
      </c>
      <c r="N58" s="14" t="s">
        <v>40</v>
      </c>
      <c r="O58" s="14" t="s">
        <v>41</v>
      </c>
      <c r="P58" s="14" t="s">
        <v>42</v>
      </c>
      <c r="Q58" s="14" t="s">
        <v>43</v>
      </c>
      <c r="R58" s="11" t="s">
        <v>100</v>
      </c>
      <c r="S58" s="11" t="s">
        <v>345</v>
      </c>
      <c r="T58" s="59" t="s">
        <v>346</v>
      </c>
      <c r="U58" s="11" t="s">
        <v>341</v>
      </c>
      <c r="V58" s="14">
        <v>3</v>
      </c>
      <c r="W58" s="37">
        <v>1</v>
      </c>
      <c r="X58" s="11"/>
      <c r="Y58" s="45" t="s">
        <v>347</v>
      </c>
      <c r="Z58" s="37" t="s">
        <v>344</v>
      </c>
      <c r="AA58" s="37" t="s">
        <v>348</v>
      </c>
      <c r="AB58" s="37" t="s">
        <v>104</v>
      </c>
      <c r="AC58" s="37" t="s">
        <v>79</v>
      </c>
      <c r="AD58" s="46"/>
    </row>
    <row r="59" ht="47" customHeight="1" spans="1:30">
      <c r="A59" s="11" t="s">
        <v>32</v>
      </c>
      <c r="B59" s="11" t="s">
        <v>286</v>
      </c>
      <c r="C59" s="11" t="s">
        <v>305</v>
      </c>
      <c r="D59" s="19" t="s">
        <v>349</v>
      </c>
      <c r="E59" s="17">
        <v>5</v>
      </c>
      <c r="F59" s="14" t="s">
        <v>123</v>
      </c>
      <c r="G59" s="14">
        <v>3.5</v>
      </c>
      <c r="H59" s="14" t="s">
        <v>98</v>
      </c>
      <c r="I59" s="11" t="s">
        <v>226</v>
      </c>
      <c r="J59" s="17">
        <v>5</v>
      </c>
      <c r="K59" s="14"/>
      <c r="L59" s="14" t="s">
        <v>350</v>
      </c>
      <c r="M59" s="11" t="s">
        <v>351</v>
      </c>
      <c r="N59" s="14" t="s">
        <v>40</v>
      </c>
      <c r="O59" s="14" t="s">
        <v>41</v>
      </c>
      <c r="P59" s="14" t="s">
        <v>42</v>
      </c>
      <c r="Q59" s="14" t="s">
        <v>43</v>
      </c>
      <c r="R59" s="11" t="s">
        <v>100</v>
      </c>
      <c r="S59" s="11" t="s">
        <v>351</v>
      </c>
      <c r="T59" s="34" t="s">
        <v>307</v>
      </c>
      <c r="U59" s="11" t="s">
        <v>305</v>
      </c>
      <c r="V59" s="17">
        <v>5</v>
      </c>
      <c r="W59" s="37">
        <v>1</v>
      </c>
      <c r="X59" s="11"/>
      <c r="Y59" s="11" t="s">
        <v>142</v>
      </c>
      <c r="Z59" s="11" t="s">
        <v>351</v>
      </c>
      <c r="AA59" s="37" t="s">
        <v>352</v>
      </c>
      <c r="AB59" s="37" t="s">
        <v>104</v>
      </c>
      <c r="AC59" s="37" t="s">
        <v>79</v>
      </c>
      <c r="AD59" s="46"/>
    </row>
    <row r="60" ht="47" customHeight="1" spans="1:30">
      <c r="A60" s="11" t="s">
        <v>32</v>
      </c>
      <c r="B60" s="11" t="s">
        <v>286</v>
      </c>
      <c r="C60" s="11" t="s">
        <v>305</v>
      </c>
      <c r="D60" s="19" t="s">
        <v>353</v>
      </c>
      <c r="E60" s="17">
        <v>8</v>
      </c>
      <c r="F60" s="14" t="s">
        <v>123</v>
      </c>
      <c r="G60" s="14">
        <v>3.2</v>
      </c>
      <c r="H60" s="14" t="s">
        <v>98</v>
      </c>
      <c r="I60" s="11" t="s">
        <v>226</v>
      </c>
      <c r="J60" s="17">
        <v>8</v>
      </c>
      <c r="K60" s="14"/>
      <c r="L60" s="14" t="s">
        <v>354</v>
      </c>
      <c r="M60" s="11" t="s">
        <v>351</v>
      </c>
      <c r="N60" s="14" t="s">
        <v>40</v>
      </c>
      <c r="O60" s="14" t="s">
        <v>41</v>
      </c>
      <c r="P60" s="14" t="s">
        <v>42</v>
      </c>
      <c r="Q60" s="14" t="s">
        <v>43</v>
      </c>
      <c r="R60" s="11" t="s">
        <v>100</v>
      </c>
      <c r="S60" s="11" t="s">
        <v>351</v>
      </c>
      <c r="T60" s="34" t="s">
        <v>307</v>
      </c>
      <c r="U60" s="11" t="s">
        <v>305</v>
      </c>
      <c r="V60" s="17">
        <v>8</v>
      </c>
      <c r="W60" s="37">
        <v>1</v>
      </c>
      <c r="X60" s="11"/>
      <c r="Y60" s="11" t="s">
        <v>355</v>
      </c>
      <c r="Z60" s="11" t="s">
        <v>351</v>
      </c>
      <c r="AA60" s="37" t="s">
        <v>352</v>
      </c>
      <c r="AB60" s="37" t="s">
        <v>104</v>
      </c>
      <c r="AC60" s="37" t="s">
        <v>79</v>
      </c>
      <c r="AD60" s="46"/>
    </row>
    <row r="61" ht="47" customHeight="1" spans="1:30">
      <c r="A61" s="11" t="s">
        <v>32</v>
      </c>
      <c r="B61" s="11" t="s">
        <v>286</v>
      </c>
      <c r="C61" s="11" t="s">
        <v>305</v>
      </c>
      <c r="D61" s="19" t="s">
        <v>356</v>
      </c>
      <c r="E61" s="17">
        <v>10</v>
      </c>
      <c r="F61" s="14" t="s">
        <v>123</v>
      </c>
      <c r="G61" s="14">
        <v>1</v>
      </c>
      <c r="H61" s="14" t="s">
        <v>98</v>
      </c>
      <c r="I61" s="11" t="s">
        <v>226</v>
      </c>
      <c r="J61" s="17">
        <v>10</v>
      </c>
      <c r="K61" s="14"/>
      <c r="L61" s="14" t="s">
        <v>357</v>
      </c>
      <c r="M61" s="11" t="s">
        <v>351</v>
      </c>
      <c r="N61" s="14" t="s">
        <v>40</v>
      </c>
      <c r="O61" s="14" t="s">
        <v>41</v>
      </c>
      <c r="P61" s="14" t="s">
        <v>42</v>
      </c>
      <c r="Q61" s="14" t="s">
        <v>43</v>
      </c>
      <c r="R61" s="11" t="s">
        <v>100</v>
      </c>
      <c r="S61" s="11" t="s">
        <v>351</v>
      </c>
      <c r="T61" s="34" t="s">
        <v>307</v>
      </c>
      <c r="U61" s="11" t="s">
        <v>305</v>
      </c>
      <c r="V61" s="17">
        <v>10</v>
      </c>
      <c r="W61" s="37">
        <v>1</v>
      </c>
      <c r="X61" s="11"/>
      <c r="Y61" s="11" t="s">
        <v>355</v>
      </c>
      <c r="Z61" s="11" t="s">
        <v>351</v>
      </c>
      <c r="AA61" s="37" t="s">
        <v>352</v>
      </c>
      <c r="AB61" s="37" t="s">
        <v>104</v>
      </c>
      <c r="AC61" s="37" t="s">
        <v>79</v>
      </c>
      <c r="AD61" s="46"/>
    </row>
    <row r="62" ht="47" customHeight="1" spans="1:30">
      <c r="A62" s="11" t="s">
        <v>32</v>
      </c>
      <c r="B62" s="11" t="s">
        <v>286</v>
      </c>
      <c r="C62" s="11" t="s">
        <v>305</v>
      </c>
      <c r="D62" s="19" t="s">
        <v>358</v>
      </c>
      <c r="E62" s="17">
        <v>10</v>
      </c>
      <c r="F62" s="14" t="s">
        <v>123</v>
      </c>
      <c r="G62" s="14">
        <v>2.1</v>
      </c>
      <c r="H62" s="14" t="s">
        <v>98</v>
      </c>
      <c r="I62" s="11" t="s">
        <v>226</v>
      </c>
      <c r="J62" s="17">
        <v>10</v>
      </c>
      <c r="K62" s="14"/>
      <c r="L62" s="14" t="s">
        <v>359</v>
      </c>
      <c r="M62" s="11" t="s">
        <v>351</v>
      </c>
      <c r="N62" s="14" t="s">
        <v>40</v>
      </c>
      <c r="O62" s="14" t="s">
        <v>41</v>
      </c>
      <c r="P62" s="14" t="s">
        <v>42</v>
      </c>
      <c r="Q62" s="14" t="s">
        <v>43</v>
      </c>
      <c r="R62" s="11" t="s">
        <v>140</v>
      </c>
      <c r="S62" s="11" t="s">
        <v>351</v>
      </c>
      <c r="T62" s="34" t="s">
        <v>307</v>
      </c>
      <c r="U62" s="11" t="s">
        <v>305</v>
      </c>
      <c r="V62" s="17">
        <v>10</v>
      </c>
      <c r="W62" s="37">
        <v>1</v>
      </c>
      <c r="X62" s="11"/>
      <c r="Y62" s="11" t="s">
        <v>360</v>
      </c>
      <c r="Z62" s="11" t="s">
        <v>351</v>
      </c>
      <c r="AA62" s="37" t="s">
        <v>352</v>
      </c>
      <c r="AB62" s="37" t="s">
        <v>104</v>
      </c>
      <c r="AC62" s="37" t="s">
        <v>79</v>
      </c>
      <c r="AD62" s="46"/>
    </row>
    <row r="63" ht="47" customHeight="1" spans="1:30">
      <c r="A63" s="11" t="s">
        <v>32</v>
      </c>
      <c r="B63" s="11" t="s">
        <v>286</v>
      </c>
      <c r="C63" s="11" t="s">
        <v>361</v>
      </c>
      <c r="D63" s="14" t="s">
        <v>362</v>
      </c>
      <c r="E63" s="14">
        <v>38</v>
      </c>
      <c r="F63" s="14" t="s">
        <v>100</v>
      </c>
      <c r="G63" s="14">
        <v>1.2</v>
      </c>
      <c r="H63" s="14" t="s">
        <v>98</v>
      </c>
      <c r="I63" s="14" t="s">
        <v>226</v>
      </c>
      <c r="J63" s="14">
        <v>38</v>
      </c>
      <c r="K63" s="14"/>
      <c r="L63" s="11" t="s">
        <v>363</v>
      </c>
      <c r="M63" s="14" t="s">
        <v>364</v>
      </c>
      <c r="N63" s="14" t="s">
        <v>40</v>
      </c>
      <c r="O63" s="14" t="s">
        <v>41</v>
      </c>
      <c r="P63" s="14" t="s">
        <v>42</v>
      </c>
      <c r="Q63" s="14" t="s">
        <v>43</v>
      </c>
      <c r="R63" s="11" t="s">
        <v>100</v>
      </c>
      <c r="S63" s="11" t="s">
        <v>339</v>
      </c>
      <c r="T63" s="59" t="s">
        <v>365</v>
      </c>
      <c r="U63" s="14" t="s">
        <v>364</v>
      </c>
      <c r="V63" s="14">
        <v>38</v>
      </c>
      <c r="W63" s="42">
        <v>1</v>
      </c>
      <c r="X63" s="11"/>
      <c r="Y63" s="34">
        <v>20190702</v>
      </c>
      <c r="Z63" s="11" t="s">
        <v>364</v>
      </c>
      <c r="AA63" s="11" t="s">
        <v>366</v>
      </c>
      <c r="AB63" s="37" t="s">
        <v>104</v>
      </c>
      <c r="AC63" s="11" t="s">
        <v>79</v>
      </c>
      <c r="AD63" s="46"/>
    </row>
    <row r="64" ht="47" customHeight="1" spans="1:30">
      <c r="A64" s="11" t="s">
        <v>32</v>
      </c>
      <c r="B64" s="11" t="s">
        <v>286</v>
      </c>
      <c r="C64" s="11" t="s">
        <v>310</v>
      </c>
      <c r="D64" s="14" t="s">
        <v>367</v>
      </c>
      <c r="E64" s="14">
        <v>10.85</v>
      </c>
      <c r="F64" s="14" t="s">
        <v>121</v>
      </c>
      <c r="G64" s="14">
        <v>1</v>
      </c>
      <c r="H64" s="14" t="s">
        <v>98</v>
      </c>
      <c r="I64" s="14" t="s">
        <v>226</v>
      </c>
      <c r="J64" s="14">
        <v>10.85</v>
      </c>
      <c r="K64" s="14"/>
      <c r="L64" s="14" t="s">
        <v>368</v>
      </c>
      <c r="M64" s="11" t="s">
        <v>369</v>
      </c>
      <c r="N64" s="14" t="s">
        <v>40</v>
      </c>
      <c r="O64" s="14" t="s">
        <v>41</v>
      </c>
      <c r="P64" s="14" t="s">
        <v>42</v>
      </c>
      <c r="Q64" s="14" t="s">
        <v>43</v>
      </c>
      <c r="R64" s="11" t="s">
        <v>100</v>
      </c>
      <c r="S64" s="11" t="s">
        <v>370</v>
      </c>
      <c r="T64" s="40" t="s">
        <v>312</v>
      </c>
      <c r="U64" s="11" t="s">
        <v>310</v>
      </c>
      <c r="V64" s="14">
        <v>10.85</v>
      </c>
      <c r="W64" s="37">
        <v>1</v>
      </c>
      <c r="X64" s="11"/>
      <c r="Y64" s="11" t="s">
        <v>371</v>
      </c>
      <c r="Z64" s="11" t="s">
        <v>369</v>
      </c>
      <c r="AA64" s="11" t="s">
        <v>314</v>
      </c>
      <c r="AB64" s="37" t="s">
        <v>104</v>
      </c>
      <c r="AC64" s="11" t="s">
        <v>79</v>
      </c>
      <c r="AD64" s="46"/>
    </row>
    <row r="65" ht="47" customHeight="1" spans="1:30">
      <c r="A65" s="11" t="s">
        <v>32</v>
      </c>
      <c r="B65" s="11" t="s">
        <v>286</v>
      </c>
      <c r="C65" s="11" t="s">
        <v>372</v>
      </c>
      <c r="D65" s="14" t="s">
        <v>373</v>
      </c>
      <c r="E65" s="14">
        <v>20</v>
      </c>
      <c r="F65" s="14" t="s">
        <v>100</v>
      </c>
      <c r="G65" s="14">
        <v>3</v>
      </c>
      <c r="H65" s="14" t="s">
        <v>98</v>
      </c>
      <c r="I65" s="14" t="s">
        <v>226</v>
      </c>
      <c r="J65" s="14">
        <v>20</v>
      </c>
      <c r="K65" s="14"/>
      <c r="L65" s="14" t="s">
        <v>374</v>
      </c>
      <c r="M65" s="14" t="s">
        <v>375</v>
      </c>
      <c r="N65" s="14" t="s">
        <v>40</v>
      </c>
      <c r="O65" s="14" t="s">
        <v>41</v>
      </c>
      <c r="P65" s="14" t="s">
        <v>42</v>
      </c>
      <c r="Q65" s="14" t="s">
        <v>43</v>
      </c>
      <c r="R65" s="11" t="s">
        <v>100</v>
      </c>
      <c r="S65" s="11" t="s">
        <v>375</v>
      </c>
      <c r="T65" s="59" t="s">
        <v>376</v>
      </c>
      <c r="U65" s="11" t="s">
        <v>372</v>
      </c>
      <c r="V65" s="14">
        <v>20</v>
      </c>
      <c r="W65" s="42">
        <v>1</v>
      </c>
      <c r="X65" s="11"/>
      <c r="Y65" s="34" t="s">
        <v>377</v>
      </c>
      <c r="Z65" s="11" t="s">
        <v>375</v>
      </c>
      <c r="AA65" s="11" t="s">
        <v>378</v>
      </c>
      <c r="AB65" s="37" t="s">
        <v>104</v>
      </c>
      <c r="AC65" s="11" t="s">
        <v>79</v>
      </c>
      <c r="AD65" s="46"/>
    </row>
    <row r="66" ht="47" customHeight="1" spans="1:30">
      <c r="A66" s="11" t="s">
        <v>32</v>
      </c>
      <c r="B66" s="17" t="s">
        <v>286</v>
      </c>
      <c r="C66" s="17" t="s">
        <v>379</v>
      </c>
      <c r="D66" s="20" t="s">
        <v>380</v>
      </c>
      <c r="E66" s="45">
        <v>5</v>
      </c>
      <c r="F66" s="45" t="s">
        <v>123</v>
      </c>
      <c r="G66" s="45">
        <v>8.4</v>
      </c>
      <c r="H66" s="45" t="s">
        <v>98</v>
      </c>
      <c r="I66" s="45" t="s">
        <v>226</v>
      </c>
      <c r="J66" s="45">
        <v>5</v>
      </c>
      <c r="K66" s="45"/>
      <c r="L66" s="17" t="s">
        <v>379</v>
      </c>
      <c r="M66" s="17" t="s">
        <v>379</v>
      </c>
      <c r="N66" s="45" t="s">
        <v>40</v>
      </c>
      <c r="O66" s="45" t="s">
        <v>41</v>
      </c>
      <c r="P66" s="45" t="s">
        <v>42</v>
      </c>
      <c r="Q66" s="45" t="s">
        <v>43</v>
      </c>
      <c r="R66" s="17" t="s">
        <v>100</v>
      </c>
      <c r="S66" s="17" t="s">
        <v>381</v>
      </c>
      <c r="T66" s="60" t="s">
        <v>382</v>
      </c>
      <c r="U66" s="17" t="s">
        <v>379</v>
      </c>
      <c r="V66" s="45">
        <v>5</v>
      </c>
      <c r="W66" s="37">
        <v>1</v>
      </c>
      <c r="X66" s="17"/>
      <c r="Y66" s="17">
        <v>20190630</v>
      </c>
      <c r="Z66" s="17" t="s">
        <v>381</v>
      </c>
      <c r="AA66" s="45" t="s">
        <v>383</v>
      </c>
      <c r="AB66" s="37" t="s">
        <v>104</v>
      </c>
      <c r="AC66" s="17" t="s">
        <v>79</v>
      </c>
      <c r="AD66" s="46"/>
    </row>
    <row r="67" ht="47" customHeight="1" spans="1:30">
      <c r="A67" s="11" t="s">
        <v>32</v>
      </c>
      <c r="B67" s="17" t="s">
        <v>286</v>
      </c>
      <c r="C67" s="17" t="s">
        <v>379</v>
      </c>
      <c r="D67" s="20" t="s">
        <v>384</v>
      </c>
      <c r="E67" s="45">
        <v>8</v>
      </c>
      <c r="F67" s="45" t="s">
        <v>123</v>
      </c>
      <c r="G67" s="45">
        <v>6</v>
      </c>
      <c r="H67" s="45" t="s">
        <v>98</v>
      </c>
      <c r="I67" s="45" t="s">
        <v>226</v>
      </c>
      <c r="J67" s="45">
        <v>8</v>
      </c>
      <c r="K67" s="45"/>
      <c r="L67" s="17" t="s">
        <v>379</v>
      </c>
      <c r="M67" s="17" t="s">
        <v>379</v>
      </c>
      <c r="N67" s="45" t="s">
        <v>40</v>
      </c>
      <c r="O67" s="45" t="s">
        <v>41</v>
      </c>
      <c r="P67" s="45" t="s">
        <v>42</v>
      </c>
      <c r="Q67" s="45" t="s">
        <v>43</v>
      </c>
      <c r="R67" s="17" t="s">
        <v>100</v>
      </c>
      <c r="S67" s="17" t="s">
        <v>381</v>
      </c>
      <c r="T67" s="60" t="s">
        <v>382</v>
      </c>
      <c r="U67" s="17" t="s">
        <v>379</v>
      </c>
      <c r="V67" s="45">
        <v>8</v>
      </c>
      <c r="W67" s="37">
        <v>1</v>
      </c>
      <c r="X67" s="17"/>
      <c r="Y67" s="17">
        <v>20190630</v>
      </c>
      <c r="Z67" s="17" t="s">
        <v>381</v>
      </c>
      <c r="AA67" s="45" t="s">
        <v>383</v>
      </c>
      <c r="AB67" s="37" t="s">
        <v>104</v>
      </c>
      <c r="AC67" s="17" t="s">
        <v>79</v>
      </c>
      <c r="AD67" s="46"/>
    </row>
    <row r="68" ht="47" customHeight="1" spans="1:30">
      <c r="A68" s="11" t="s">
        <v>32</v>
      </c>
      <c r="B68" s="11" t="s">
        <v>286</v>
      </c>
      <c r="C68" s="11" t="s">
        <v>385</v>
      </c>
      <c r="D68" s="19" t="s">
        <v>386</v>
      </c>
      <c r="E68" s="14">
        <v>3</v>
      </c>
      <c r="F68" s="14" t="s">
        <v>123</v>
      </c>
      <c r="G68" s="14">
        <v>1.8</v>
      </c>
      <c r="H68" s="14" t="s">
        <v>98</v>
      </c>
      <c r="I68" s="14" t="s">
        <v>226</v>
      </c>
      <c r="J68" s="14">
        <v>3</v>
      </c>
      <c r="K68" s="14"/>
      <c r="L68" s="11" t="s">
        <v>387</v>
      </c>
      <c r="M68" s="11" t="s">
        <v>385</v>
      </c>
      <c r="N68" s="14" t="s">
        <v>40</v>
      </c>
      <c r="O68" s="14" t="s">
        <v>41</v>
      </c>
      <c r="P68" s="14" t="s">
        <v>42</v>
      </c>
      <c r="Q68" s="14" t="s">
        <v>43</v>
      </c>
      <c r="R68" s="11" t="s">
        <v>100</v>
      </c>
      <c r="S68" s="11" t="s">
        <v>388</v>
      </c>
      <c r="T68" s="34" t="s">
        <v>389</v>
      </c>
      <c r="U68" s="11" t="s">
        <v>385</v>
      </c>
      <c r="V68" s="14">
        <v>3</v>
      </c>
      <c r="W68" s="37">
        <v>1</v>
      </c>
      <c r="X68" s="11"/>
      <c r="Y68" s="34" t="s">
        <v>390</v>
      </c>
      <c r="Z68" s="11" t="s">
        <v>388</v>
      </c>
      <c r="AA68" s="11" t="s">
        <v>391</v>
      </c>
      <c r="AB68" s="37" t="s">
        <v>104</v>
      </c>
      <c r="AC68" s="11" t="s">
        <v>79</v>
      </c>
      <c r="AD68" s="46"/>
    </row>
    <row r="69" ht="47" customHeight="1" spans="1:30">
      <c r="A69" s="11" t="s">
        <v>32</v>
      </c>
      <c r="B69" s="14" t="s">
        <v>57</v>
      </c>
      <c r="C69" s="14" t="s">
        <v>392</v>
      </c>
      <c r="D69" s="19" t="s">
        <v>393</v>
      </c>
      <c r="E69" s="20">
        <v>5</v>
      </c>
      <c r="F69" s="19" t="s">
        <v>121</v>
      </c>
      <c r="G69" s="20">
        <v>5</v>
      </c>
      <c r="H69" s="38" t="s">
        <v>98</v>
      </c>
      <c r="I69" s="19" t="s">
        <v>226</v>
      </c>
      <c r="J69" s="20">
        <v>5</v>
      </c>
      <c r="K69" s="14"/>
      <c r="L69" s="19" t="s">
        <v>392</v>
      </c>
      <c r="M69" s="14" t="s">
        <v>392</v>
      </c>
      <c r="N69" s="14" t="s">
        <v>40</v>
      </c>
      <c r="O69" s="14" t="s">
        <v>41</v>
      </c>
      <c r="P69" s="14" t="s">
        <v>42</v>
      </c>
      <c r="Q69" s="14" t="s">
        <v>43</v>
      </c>
      <c r="R69" s="19" t="s">
        <v>100</v>
      </c>
      <c r="S69" s="14" t="s">
        <v>101</v>
      </c>
      <c r="T69" s="34" t="s">
        <v>394</v>
      </c>
      <c r="U69" s="14" t="s">
        <v>392</v>
      </c>
      <c r="V69" s="20">
        <v>5</v>
      </c>
      <c r="W69" s="38">
        <v>1</v>
      </c>
      <c r="X69" s="14"/>
      <c r="Y69" s="19" t="s">
        <v>395</v>
      </c>
      <c r="Z69" s="38" t="s">
        <v>392</v>
      </c>
      <c r="AA69" s="19" t="s">
        <v>396</v>
      </c>
      <c r="AB69" s="14" t="s">
        <v>104</v>
      </c>
      <c r="AC69" s="14" t="s">
        <v>79</v>
      </c>
      <c r="AD69" s="46"/>
    </row>
    <row r="70" ht="47" customHeight="1" spans="1:30">
      <c r="A70" s="11" t="s">
        <v>32</v>
      </c>
      <c r="B70" s="14" t="s">
        <v>57</v>
      </c>
      <c r="C70" s="14" t="s">
        <v>392</v>
      </c>
      <c r="D70" s="19" t="s">
        <v>397</v>
      </c>
      <c r="E70" s="20">
        <v>8</v>
      </c>
      <c r="F70" s="19" t="s">
        <v>121</v>
      </c>
      <c r="G70" s="20">
        <v>7.8</v>
      </c>
      <c r="H70" s="38" t="s">
        <v>98</v>
      </c>
      <c r="I70" s="19" t="s">
        <v>226</v>
      </c>
      <c r="J70" s="20">
        <v>8</v>
      </c>
      <c r="K70" s="14"/>
      <c r="L70" s="19" t="s">
        <v>392</v>
      </c>
      <c r="M70" s="14" t="s">
        <v>392</v>
      </c>
      <c r="N70" s="14" t="s">
        <v>40</v>
      </c>
      <c r="O70" s="14" t="s">
        <v>41</v>
      </c>
      <c r="P70" s="14" t="s">
        <v>42</v>
      </c>
      <c r="Q70" s="14" t="s">
        <v>43</v>
      </c>
      <c r="R70" s="19" t="s">
        <v>100</v>
      </c>
      <c r="S70" s="14" t="s">
        <v>101</v>
      </c>
      <c r="T70" s="34" t="s">
        <v>394</v>
      </c>
      <c r="U70" s="14" t="s">
        <v>392</v>
      </c>
      <c r="V70" s="20">
        <v>8</v>
      </c>
      <c r="W70" s="38">
        <v>1</v>
      </c>
      <c r="X70" s="14"/>
      <c r="Y70" s="19" t="s">
        <v>398</v>
      </c>
      <c r="Z70" s="38" t="s">
        <v>392</v>
      </c>
      <c r="AA70" s="19" t="s">
        <v>396</v>
      </c>
      <c r="AB70" s="14" t="s">
        <v>104</v>
      </c>
      <c r="AC70" s="14" t="s">
        <v>79</v>
      </c>
      <c r="AD70" s="46"/>
    </row>
    <row r="71" ht="47" customHeight="1" spans="1:30">
      <c r="A71" s="11" t="s">
        <v>32</v>
      </c>
      <c r="B71" s="14" t="s">
        <v>57</v>
      </c>
      <c r="C71" s="14" t="s">
        <v>399</v>
      </c>
      <c r="D71" s="19" t="s">
        <v>400</v>
      </c>
      <c r="E71" s="20">
        <v>5</v>
      </c>
      <c r="F71" s="19" t="s">
        <v>401</v>
      </c>
      <c r="G71" s="20">
        <v>650</v>
      </c>
      <c r="H71" s="20" t="s">
        <v>117</v>
      </c>
      <c r="I71" s="19" t="s">
        <v>226</v>
      </c>
      <c r="J71" s="20">
        <v>5</v>
      </c>
      <c r="K71" s="14"/>
      <c r="L71" s="14" t="s">
        <v>399</v>
      </c>
      <c r="M71" s="19" t="s">
        <v>399</v>
      </c>
      <c r="N71" s="14" t="s">
        <v>40</v>
      </c>
      <c r="O71" s="14" t="s">
        <v>41</v>
      </c>
      <c r="P71" s="14" t="s">
        <v>42</v>
      </c>
      <c r="Q71" s="14" t="s">
        <v>43</v>
      </c>
      <c r="R71" s="14" t="s">
        <v>235</v>
      </c>
      <c r="S71" s="14" t="s">
        <v>101</v>
      </c>
      <c r="T71" s="11" t="s">
        <v>402</v>
      </c>
      <c r="U71" s="19" t="s">
        <v>399</v>
      </c>
      <c r="V71" s="20">
        <v>5</v>
      </c>
      <c r="W71" s="38">
        <v>1</v>
      </c>
      <c r="X71" s="14"/>
      <c r="Y71" s="19" t="s">
        <v>403</v>
      </c>
      <c r="Z71" s="19" t="s">
        <v>399</v>
      </c>
      <c r="AA71" s="14" t="s">
        <v>404</v>
      </c>
      <c r="AB71" s="14" t="s">
        <v>104</v>
      </c>
      <c r="AC71" s="14" t="s">
        <v>79</v>
      </c>
      <c r="AD71" s="46"/>
    </row>
    <row r="72" ht="47" customHeight="1" spans="1:30">
      <c r="A72" s="11" t="s">
        <v>32</v>
      </c>
      <c r="B72" s="14" t="s">
        <v>57</v>
      </c>
      <c r="C72" s="14" t="s">
        <v>399</v>
      </c>
      <c r="D72" s="19" t="s">
        <v>405</v>
      </c>
      <c r="E72" s="20">
        <v>5</v>
      </c>
      <c r="F72" s="19" t="s">
        <v>401</v>
      </c>
      <c r="G72" s="14">
        <v>1.5</v>
      </c>
      <c r="H72" s="20" t="s">
        <v>98</v>
      </c>
      <c r="I72" s="19" t="s">
        <v>226</v>
      </c>
      <c r="J72" s="20">
        <v>5</v>
      </c>
      <c r="K72" s="14"/>
      <c r="L72" s="14" t="s">
        <v>399</v>
      </c>
      <c r="M72" s="19" t="s">
        <v>399</v>
      </c>
      <c r="N72" s="14" t="s">
        <v>40</v>
      </c>
      <c r="O72" s="14" t="s">
        <v>41</v>
      </c>
      <c r="P72" s="14" t="s">
        <v>42</v>
      </c>
      <c r="Q72" s="14" t="s">
        <v>43</v>
      </c>
      <c r="R72" s="14" t="s">
        <v>235</v>
      </c>
      <c r="S72" s="14" t="s">
        <v>101</v>
      </c>
      <c r="T72" s="11" t="s">
        <v>402</v>
      </c>
      <c r="U72" s="19" t="s">
        <v>399</v>
      </c>
      <c r="V72" s="20">
        <v>5</v>
      </c>
      <c r="W72" s="38">
        <v>1</v>
      </c>
      <c r="X72" s="14"/>
      <c r="Y72" s="19" t="s">
        <v>326</v>
      </c>
      <c r="Z72" s="19" t="s">
        <v>399</v>
      </c>
      <c r="AA72" s="14" t="s">
        <v>404</v>
      </c>
      <c r="AB72" s="14" t="s">
        <v>104</v>
      </c>
      <c r="AC72" s="14" t="s">
        <v>79</v>
      </c>
      <c r="AD72" s="46"/>
    </row>
    <row r="73" ht="47" customHeight="1" spans="1:30">
      <c r="A73" s="11" t="s">
        <v>32</v>
      </c>
      <c r="B73" s="14" t="s">
        <v>57</v>
      </c>
      <c r="C73" s="14" t="s">
        <v>406</v>
      </c>
      <c r="D73" s="19" t="s">
        <v>407</v>
      </c>
      <c r="E73" s="20">
        <v>12</v>
      </c>
      <c r="F73" s="19" t="s">
        <v>401</v>
      </c>
      <c r="G73" s="14">
        <v>1</v>
      </c>
      <c r="H73" s="14" t="s">
        <v>98</v>
      </c>
      <c r="I73" s="19" t="s">
        <v>226</v>
      </c>
      <c r="J73" s="20">
        <v>12</v>
      </c>
      <c r="K73" s="14"/>
      <c r="L73" s="14" t="s">
        <v>406</v>
      </c>
      <c r="M73" s="14" t="s">
        <v>406</v>
      </c>
      <c r="N73" s="14" t="s">
        <v>40</v>
      </c>
      <c r="O73" s="14" t="s">
        <v>41</v>
      </c>
      <c r="P73" s="14" t="s">
        <v>42</v>
      </c>
      <c r="Q73" s="14" t="s">
        <v>43</v>
      </c>
      <c r="R73" s="14" t="s">
        <v>235</v>
      </c>
      <c r="S73" s="14" t="s">
        <v>101</v>
      </c>
      <c r="T73" s="14" t="s">
        <v>408</v>
      </c>
      <c r="U73" s="14" t="s">
        <v>406</v>
      </c>
      <c r="V73" s="20">
        <v>12</v>
      </c>
      <c r="W73" s="38">
        <v>1</v>
      </c>
      <c r="X73" s="14"/>
      <c r="Y73" s="19" t="s">
        <v>409</v>
      </c>
      <c r="Z73" s="14" t="s">
        <v>406</v>
      </c>
      <c r="AA73" s="14" t="s">
        <v>410</v>
      </c>
      <c r="AB73" s="14" t="s">
        <v>104</v>
      </c>
      <c r="AC73" s="14" t="s">
        <v>79</v>
      </c>
      <c r="AD73" s="46"/>
    </row>
    <row r="74" ht="47" customHeight="1" spans="1:30">
      <c r="A74" s="11" t="s">
        <v>32</v>
      </c>
      <c r="B74" s="14" t="s">
        <v>57</v>
      </c>
      <c r="C74" s="14" t="s">
        <v>411</v>
      </c>
      <c r="D74" s="19" t="s">
        <v>412</v>
      </c>
      <c r="E74" s="20">
        <v>10</v>
      </c>
      <c r="F74" s="19" t="s">
        <v>401</v>
      </c>
      <c r="G74" s="14"/>
      <c r="H74" s="14"/>
      <c r="I74" s="19" t="s">
        <v>226</v>
      </c>
      <c r="J74" s="20">
        <v>10</v>
      </c>
      <c r="K74" s="14"/>
      <c r="L74" s="14" t="s">
        <v>411</v>
      </c>
      <c r="M74" s="14" t="s">
        <v>411</v>
      </c>
      <c r="N74" s="14" t="s">
        <v>40</v>
      </c>
      <c r="O74" s="14" t="s">
        <v>41</v>
      </c>
      <c r="P74" s="14" t="s">
        <v>42</v>
      </c>
      <c r="Q74" s="14" t="s">
        <v>43</v>
      </c>
      <c r="R74" s="14" t="s">
        <v>108</v>
      </c>
      <c r="S74" s="14" t="s">
        <v>101</v>
      </c>
      <c r="T74" s="14" t="s">
        <v>413</v>
      </c>
      <c r="U74" s="14" t="s">
        <v>411</v>
      </c>
      <c r="V74" s="20">
        <v>10</v>
      </c>
      <c r="W74" s="38">
        <v>1</v>
      </c>
      <c r="X74" s="14"/>
      <c r="Y74" s="19" t="s">
        <v>414</v>
      </c>
      <c r="Z74" s="14" t="s">
        <v>411</v>
      </c>
      <c r="AA74" s="14" t="s">
        <v>415</v>
      </c>
      <c r="AB74" s="14" t="s">
        <v>104</v>
      </c>
      <c r="AC74" s="14" t="s">
        <v>79</v>
      </c>
      <c r="AD74" s="46"/>
    </row>
    <row r="75" ht="47" customHeight="1" spans="1:30">
      <c r="A75" s="11" t="s">
        <v>32</v>
      </c>
      <c r="B75" s="17" t="s">
        <v>57</v>
      </c>
      <c r="C75" s="11" t="s">
        <v>80</v>
      </c>
      <c r="D75" s="19" t="s">
        <v>416</v>
      </c>
      <c r="E75" s="28">
        <v>5</v>
      </c>
      <c r="F75" s="19" t="s">
        <v>121</v>
      </c>
      <c r="G75" s="11">
        <v>300</v>
      </c>
      <c r="H75" s="11" t="s">
        <v>117</v>
      </c>
      <c r="I75" s="19" t="s">
        <v>226</v>
      </c>
      <c r="J75" s="28">
        <v>5</v>
      </c>
      <c r="K75" s="11"/>
      <c r="L75" s="11" t="s">
        <v>417</v>
      </c>
      <c r="M75" s="11" t="s">
        <v>80</v>
      </c>
      <c r="N75" s="11" t="s">
        <v>40</v>
      </c>
      <c r="O75" s="11" t="s">
        <v>41</v>
      </c>
      <c r="P75" s="14" t="s">
        <v>42</v>
      </c>
      <c r="Q75" s="11" t="s">
        <v>43</v>
      </c>
      <c r="R75" s="11" t="s">
        <v>418</v>
      </c>
      <c r="S75" s="14" t="s">
        <v>101</v>
      </c>
      <c r="T75" s="11" t="s">
        <v>75</v>
      </c>
      <c r="U75" s="11" t="s">
        <v>80</v>
      </c>
      <c r="V75" s="28">
        <v>5</v>
      </c>
      <c r="W75" s="38">
        <v>1</v>
      </c>
      <c r="X75" s="11"/>
      <c r="Y75" s="19" t="s">
        <v>226</v>
      </c>
      <c r="Z75" s="11" t="s">
        <v>80</v>
      </c>
      <c r="AA75" s="11" t="s">
        <v>419</v>
      </c>
      <c r="AB75" s="14" t="s">
        <v>104</v>
      </c>
      <c r="AC75" s="11" t="s">
        <v>79</v>
      </c>
      <c r="AD75" s="46"/>
    </row>
    <row r="76" ht="47" customHeight="1" spans="1:30">
      <c r="A76" s="11" t="s">
        <v>32</v>
      </c>
      <c r="B76" s="17" t="s">
        <v>57</v>
      </c>
      <c r="C76" s="11" t="s">
        <v>80</v>
      </c>
      <c r="D76" s="19" t="s">
        <v>420</v>
      </c>
      <c r="E76" s="28">
        <v>32</v>
      </c>
      <c r="F76" s="19" t="s">
        <v>121</v>
      </c>
      <c r="G76" s="11">
        <v>3200</v>
      </c>
      <c r="H76" s="11" t="s">
        <v>117</v>
      </c>
      <c r="I76" s="19" t="s">
        <v>226</v>
      </c>
      <c r="J76" s="28">
        <v>32</v>
      </c>
      <c r="K76" s="11"/>
      <c r="L76" s="11" t="s">
        <v>421</v>
      </c>
      <c r="M76" s="11" t="s">
        <v>80</v>
      </c>
      <c r="N76" s="11" t="s">
        <v>40</v>
      </c>
      <c r="O76" s="11" t="s">
        <v>41</v>
      </c>
      <c r="P76" s="14" t="s">
        <v>42</v>
      </c>
      <c r="Q76" s="11" t="s">
        <v>43</v>
      </c>
      <c r="R76" s="11" t="s">
        <v>418</v>
      </c>
      <c r="S76" s="14" t="s">
        <v>101</v>
      </c>
      <c r="T76" s="11" t="s">
        <v>75</v>
      </c>
      <c r="U76" s="11" t="s">
        <v>80</v>
      </c>
      <c r="V76" s="28">
        <v>32</v>
      </c>
      <c r="W76" s="38">
        <v>1</v>
      </c>
      <c r="X76" s="11"/>
      <c r="Y76" s="19" t="s">
        <v>226</v>
      </c>
      <c r="Z76" s="11" t="s">
        <v>80</v>
      </c>
      <c r="AA76" s="11" t="s">
        <v>419</v>
      </c>
      <c r="AB76" s="14" t="s">
        <v>104</v>
      </c>
      <c r="AC76" s="11" t="s">
        <v>79</v>
      </c>
      <c r="AD76" s="46"/>
    </row>
    <row r="77" ht="47" customHeight="1" spans="1:30">
      <c r="A77" s="11" t="s">
        <v>32</v>
      </c>
      <c r="B77" s="11" t="s">
        <v>128</v>
      </c>
      <c r="C77" s="11" t="s">
        <v>422</v>
      </c>
      <c r="D77" s="19" t="s">
        <v>423</v>
      </c>
      <c r="E77" s="28">
        <v>26</v>
      </c>
      <c r="F77" s="48" t="s">
        <v>424</v>
      </c>
      <c r="G77" s="11">
        <v>1300</v>
      </c>
      <c r="H77" s="11" t="s">
        <v>117</v>
      </c>
      <c r="I77" s="24" t="s">
        <v>226</v>
      </c>
      <c r="J77" s="28">
        <v>26</v>
      </c>
      <c r="K77" s="53"/>
      <c r="L77" s="11" t="s">
        <v>425</v>
      </c>
      <c r="M77" s="11" t="s">
        <v>422</v>
      </c>
      <c r="N77" s="11" t="s">
        <v>40</v>
      </c>
      <c r="O77" s="14" t="s">
        <v>41</v>
      </c>
      <c r="P77" s="11" t="s">
        <v>139</v>
      </c>
      <c r="Q77" s="11" t="s">
        <v>43</v>
      </c>
      <c r="R77" s="48" t="s">
        <v>121</v>
      </c>
      <c r="S77" s="11" t="s">
        <v>422</v>
      </c>
      <c r="T77" s="11" t="s">
        <v>426</v>
      </c>
      <c r="U77" s="11" t="s">
        <v>422</v>
      </c>
      <c r="V77" s="28">
        <v>26</v>
      </c>
      <c r="W77" s="37">
        <v>1</v>
      </c>
      <c r="X77" s="11" t="s">
        <v>422</v>
      </c>
      <c r="Y77" s="24" t="s">
        <v>169</v>
      </c>
      <c r="Z77" s="11" t="s">
        <v>422</v>
      </c>
      <c r="AA77" s="11" t="s">
        <v>427</v>
      </c>
      <c r="AB77" s="14" t="s">
        <v>104</v>
      </c>
      <c r="AC77" s="11" t="s">
        <v>79</v>
      </c>
      <c r="AD77" s="46"/>
    </row>
    <row r="78" ht="47" customHeight="1" spans="1:30">
      <c r="A78" s="11" t="s">
        <v>32</v>
      </c>
      <c r="B78" s="49" t="s">
        <v>428</v>
      </c>
      <c r="C78" s="24" t="s">
        <v>429</v>
      </c>
      <c r="D78" s="19" t="s">
        <v>430</v>
      </c>
      <c r="E78" s="50">
        <v>5</v>
      </c>
      <c r="F78" s="11" t="s">
        <v>431</v>
      </c>
      <c r="G78" s="49">
        <v>1</v>
      </c>
      <c r="H78" s="49" t="s">
        <v>432</v>
      </c>
      <c r="I78" s="24" t="s">
        <v>226</v>
      </c>
      <c r="J78" s="50">
        <v>5</v>
      </c>
      <c r="K78" s="49"/>
      <c r="L78" s="24" t="s">
        <v>429</v>
      </c>
      <c r="M78" s="24" t="s">
        <v>429</v>
      </c>
      <c r="N78" s="14" t="s">
        <v>40</v>
      </c>
      <c r="O78" s="14" t="s">
        <v>41</v>
      </c>
      <c r="P78" s="14" t="s">
        <v>42</v>
      </c>
      <c r="Q78" s="14" t="s">
        <v>43</v>
      </c>
      <c r="R78" s="11" t="s">
        <v>431</v>
      </c>
      <c r="S78" s="24" t="s">
        <v>429</v>
      </c>
      <c r="T78" s="49" t="str">
        <f>VLOOKUP(S78,[2]Sheet2!$A:$C,3,0)</f>
        <v>430681403004</v>
      </c>
      <c r="U78" s="24" t="s">
        <v>429</v>
      </c>
      <c r="V78" s="50">
        <v>5</v>
      </c>
      <c r="W78" s="54">
        <v>1</v>
      </c>
      <c r="X78" s="49"/>
      <c r="Y78" s="24" t="s">
        <v>433</v>
      </c>
      <c r="Z78" s="24" t="s">
        <v>429</v>
      </c>
      <c r="AA78" s="49" t="str">
        <f>VLOOKUP(Z78,[2]Sheet2!$A:$D,4,0)</f>
        <v>李庞</v>
      </c>
      <c r="AB78" s="49" t="s">
        <v>104</v>
      </c>
      <c r="AC78" s="49" t="s">
        <v>79</v>
      </c>
      <c r="AD78" s="46"/>
    </row>
    <row r="79" ht="47" customHeight="1" spans="1:30">
      <c r="A79" s="11" t="s">
        <v>32</v>
      </c>
      <c r="B79" s="49" t="s">
        <v>428</v>
      </c>
      <c r="C79" s="24" t="s">
        <v>434</v>
      </c>
      <c r="D79" s="19" t="s">
        <v>435</v>
      </c>
      <c r="E79" s="50">
        <v>4</v>
      </c>
      <c r="F79" s="11" t="s">
        <v>436</v>
      </c>
      <c r="G79" s="49">
        <v>0.5</v>
      </c>
      <c r="H79" s="49" t="s">
        <v>98</v>
      </c>
      <c r="I79" s="24" t="s">
        <v>226</v>
      </c>
      <c r="J79" s="50">
        <v>4</v>
      </c>
      <c r="K79" s="49"/>
      <c r="L79" s="24" t="s">
        <v>434</v>
      </c>
      <c r="M79" s="24" t="s">
        <v>434</v>
      </c>
      <c r="N79" s="14" t="s">
        <v>40</v>
      </c>
      <c r="O79" s="14" t="s">
        <v>41</v>
      </c>
      <c r="P79" s="14" t="s">
        <v>42</v>
      </c>
      <c r="Q79" s="14" t="s">
        <v>43</v>
      </c>
      <c r="R79" s="11" t="s">
        <v>436</v>
      </c>
      <c r="S79" s="24" t="s">
        <v>434</v>
      </c>
      <c r="T79" s="49" t="str">
        <f>VLOOKUP(S79,[2]Sheet2!$A:$C,3,0)</f>
        <v>430681403009</v>
      </c>
      <c r="U79" s="24" t="s">
        <v>434</v>
      </c>
      <c r="V79" s="50">
        <v>4</v>
      </c>
      <c r="W79" s="54">
        <v>1</v>
      </c>
      <c r="X79" s="49"/>
      <c r="Y79" s="24" t="s">
        <v>437</v>
      </c>
      <c r="Z79" s="24" t="s">
        <v>434</v>
      </c>
      <c r="AA79" s="49" t="str">
        <f>VLOOKUP(Z79,[2]Sheet2!$A:$D,4,0)</f>
        <v>刘清波</v>
      </c>
      <c r="AB79" s="49" t="s">
        <v>104</v>
      </c>
      <c r="AC79" s="49" t="s">
        <v>79</v>
      </c>
      <c r="AD79" s="46"/>
    </row>
    <row r="80" ht="47" customHeight="1" spans="1:30">
      <c r="A80" s="11" t="s">
        <v>32</v>
      </c>
      <c r="B80" s="49" t="s">
        <v>428</v>
      </c>
      <c r="C80" s="24" t="s">
        <v>438</v>
      </c>
      <c r="D80" s="19" t="s">
        <v>439</v>
      </c>
      <c r="E80" s="50">
        <v>0.55</v>
      </c>
      <c r="F80" s="11" t="s">
        <v>241</v>
      </c>
      <c r="G80" s="49">
        <v>1</v>
      </c>
      <c r="H80" s="49" t="s">
        <v>243</v>
      </c>
      <c r="I80" s="24" t="s">
        <v>226</v>
      </c>
      <c r="J80" s="50">
        <v>0.55</v>
      </c>
      <c r="K80" s="49"/>
      <c r="L80" s="24" t="s">
        <v>438</v>
      </c>
      <c r="M80" s="24" t="s">
        <v>438</v>
      </c>
      <c r="N80" s="14" t="s">
        <v>40</v>
      </c>
      <c r="O80" s="14" t="s">
        <v>41</v>
      </c>
      <c r="P80" s="14" t="s">
        <v>42</v>
      </c>
      <c r="Q80" s="14" t="s">
        <v>43</v>
      </c>
      <c r="R80" s="11" t="s">
        <v>241</v>
      </c>
      <c r="S80" s="24" t="s">
        <v>438</v>
      </c>
      <c r="T80" s="49" t="str">
        <f>VLOOKUP(S80,[2]Sheet2!$A:$C,3,0)</f>
        <v>430681403006</v>
      </c>
      <c r="U80" s="24" t="s">
        <v>438</v>
      </c>
      <c r="V80" s="50">
        <v>0.55</v>
      </c>
      <c r="W80" s="54">
        <v>1</v>
      </c>
      <c r="X80" s="49"/>
      <c r="Y80" s="24" t="s">
        <v>110</v>
      </c>
      <c r="Z80" s="24" t="s">
        <v>438</v>
      </c>
      <c r="AA80" s="49" t="str">
        <f>VLOOKUP(Z80,[2]Sheet2!$A:$D,4,0)</f>
        <v>干义</v>
      </c>
      <c r="AB80" s="49" t="s">
        <v>104</v>
      </c>
      <c r="AC80" s="49" t="s">
        <v>79</v>
      </c>
      <c r="AD80" s="46"/>
    </row>
    <row r="81" ht="47" customHeight="1" spans="1:30">
      <c r="A81" s="11" t="s">
        <v>32</v>
      </c>
      <c r="B81" s="49" t="s">
        <v>428</v>
      </c>
      <c r="C81" s="24" t="s">
        <v>440</v>
      </c>
      <c r="D81" s="19" t="s">
        <v>441</v>
      </c>
      <c r="E81" s="50">
        <v>5</v>
      </c>
      <c r="F81" s="11" t="s">
        <v>436</v>
      </c>
      <c r="G81" s="49">
        <v>5</v>
      </c>
      <c r="H81" s="49" t="s">
        <v>98</v>
      </c>
      <c r="I81" s="24" t="s">
        <v>226</v>
      </c>
      <c r="J81" s="50">
        <v>5</v>
      </c>
      <c r="K81" s="49"/>
      <c r="L81" s="24" t="s">
        <v>440</v>
      </c>
      <c r="M81" s="24" t="s">
        <v>440</v>
      </c>
      <c r="N81" s="14" t="s">
        <v>40</v>
      </c>
      <c r="O81" s="14" t="s">
        <v>41</v>
      </c>
      <c r="P81" s="14" t="s">
        <v>42</v>
      </c>
      <c r="Q81" s="14" t="s">
        <v>43</v>
      </c>
      <c r="R81" s="11" t="s">
        <v>436</v>
      </c>
      <c r="S81" s="24" t="s">
        <v>440</v>
      </c>
      <c r="T81" s="49" t="str">
        <f>VLOOKUP(S81,[2]Sheet2!$A:$C,3,0)</f>
        <v>430681403011</v>
      </c>
      <c r="U81" s="24" t="s">
        <v>440</v>
      </c>
      <c r="V81" s="50">
        <v>5</v>
      </c>
      <c r="W81" s="54">
        <v>1</v>
      </c>
      <c r="X81" s="49"/>
      <c r="Y81" s="24" t="s">
        <v>403</v>
      </c>
      <c r="Z81" s="24" t="s">
        <v>440</v>
      </c>
      <c r="AA81" s="49" t="str">
        <f>VLOOKUP(Z81,[2]Sheet2!$A:$D,4,0)</f>
        <v>孙阳辉</v>
      </c>
      <c r="AB81" s="49" t="s">
        <v>104</v>
      </c>
      <c r="AC81" s="49" t="s">
        <v>79</v>
      </c>
      <c r="AD81" s="46"/>
    </row>
    <row r="82" ht="47" customHeight="1" spans="1:30">
      <c r="A82" s="11" t="s">
        <v>32</v>
      </c>
      <c r="B82" s="49" t="s">
        <v>428</v>
      </c>
      <c r="C82" s="24" t="s">
        <v>429</v>
      </c>
      <c r="D82" s="19" t="s">
        <v>442</v>
      </c>
      <c r="E82" s="50">
        <v>2</v>
      </c>
      <c r="F82" s="11" t="s">
        <v>436</v>
      </c>
      <c r="G82" s="49">
        <v>0.2</v>
      </c>
      <c r="H82" s="49" t="s">
        <v>98</v>
      </c>
      <c r="I82" s="24" t="s">
        <v>226</v>
      </c>
      <c r="J82" s="50">
        <v>2</v>
      </c>
      <c r="K82" s="49"/>
      <c r="L82" s="24" t="s">
        <v>429</v>
      </c>
      <c r="M82" s="24" t="s">
        <v>429</v>
      </c>
      <c r="N82" s="14" t="s">
        <v>40</v>
      </c>
      <c r="O82" s="14" t="s">
        <v>41</v>
      </c>
      <c r="P82" s="14" t="s">
        <v>42</v>
      </c>
      <c r="Q82" s="14" t="s">
        <v>43</v>
      </c>
      <c r="R82" s="11" t="s">
        <v>436</v>
      </c>
      <c r="S82" s="24" t="s">
        <v>429</v>
      </c>
      <c r="T82" s="49" t="str">
        <f>VLOOKUP(S82,[2]Sheet2!$A:$C,3,0)</f>
        <v>430681403004</v>
      </c>
      <c r="U82" s="24" t="s">
        <v>429</v>
      </c>
      <c r="V82" s="50">
        <v>2</v>
      </c>
      <c r="W82" s="54">
        <v>1</v>
      </c>
      <c r="X82" s="49"/>
      <c r="Y82" s="24" t="s">
        <v>110</v>
      </c>
      <c r="Z82" s="24" t="s">
        <v>429</v>
      </c>
      <c r="AA82" s="49" t="str">
        <f>VLOOKUP(Z82,[2]Sheet2!$A:$D,4,0)</f>
        <v>李庞</v>
      </c>
      <c r="AB82" s="49" t="s">
        <v>104</v>
      </c>
      <c r="AC82" s="49" t="s">
        <v>79</v>
      </c>
      <c r="AD82" s="46"/>
    </row>
    <row r="83" ht="47" customHeight="1" spans="1:30">
      <c r="A83" s="11" t="s">
        <v>32</v>
      </c>
      <c r="B83" s="49" t="s">
        <v>428</v>
      </c>
      <c r="C83" s="24" t="s">
        <v>443</v>
      </c>
      <c r="D83" s="19" t="s">
        <v>444</v>
      </c>
      <c r="E83" s="50">
        <v>3</v>
      </c>
      <c r="F83" s="11" t="s">
        <v>436</v>
      </c>
      <c r="G83" s="49">
        <v>0.5</v>
      </c>
      <c r="H83" s="49" t="s">
        <v>98</v>
      </c>
      <c r="I83" s="24" t="s">
        <v>226</v>
      </c>
      <c r="J83" s="50">
        <v>3</v>
      </c>
      <c r="K83" s="49"/>
      <c r="L83" s="24" t="s">
        <v>443</v>
      </c>
      <c r="M83" s="24" t="s">
        <v>443</v>
      </c>
      <c r="N83" s="14" t="s">
        <v>40</v>
      </c>
      <c r="O83" s="14" t="s">
        <v>41</v>
      </c>
      <c r="P83" s="14" t="s">
        <v>42</v>
      </c>
      <c r="Q83" s="14" t="s">
        <v>43</v>
      </c>
      <c r="R83" s="11" t="s">
        <v>436</v>
      </c>
      <c r="S83" s="24" t="s">
        <v>443</v>
      </c>
      <c r="T83" s="49" t="str">
        <f>VLOOKUP(S83,[2]Sheet2!$A:$C,3,0)</f>
        <v>430681403003</v>
      </c>
      <c r="U83" s="24" t="s">
        <v>443</v>
      </c>
      <c r="V83" s="50">
        <v>3</v>
      </c>
      <c r="W83" s="54">
        <v>1</v>
      </c>
      <c r="X83" s="49"/>
      <c r="Y83" s="24" t="s">
        <v>110</v>
      </c>
      <c r="Z83" s="24" t="s">
        <v>443</v>
      </c>
      <c r="AA83" s="49" t="str">
        <f>VLOOKUP(Z83,[2]Sheet2!$A:$D,4,0)</f>
        <v>李青松</v>
      </c>
      <c r="AB83" s="49" t="s">
        <v>104</v>
      </c>
      <c r="AC83" s="49" t="s">
        <v>79</v>
      </c>
      <c r="AD83" s="46"/>
    </row>
    <row r="84" ht="47" customHeight="1" spans="1:30">
      <c r="A84" s="11" t="s">
        <v>32</v>
      </c>
      <c r="B84" s="49" t="s">
        <v>428</v>
      </c>
      <c r="C84" s="24" t="s">
        <v>445</v>
      </c>
      <c r="D84" s="19" t="s">
        <v>446</v>
      </c>
      <c r="E84" s="50">
        <v>3</v>
      </c>
      <c r="F84" s="11" t="s">
        <v>436</v>
      </c>
      <c r="G84" s="49">
        <v>0.5</v>
      </c>
      <c r="H84" s="49" t="s">
        <v>98</v>
      </c>
      <c r="I84" s="24" t="s">
        <v>226</v>
      </c>
      <c r="J84" s="50">
        <v>3</v>
      </c>
      <c r="K84" s="49"/>
      <c r="L84" s="24" t="s">
        <v>445</v>
      </c>
      <c r="M84" s="24" t="s">
        <v>445</v>
      </c>
      <c r="N84" s="14" t="s">
        <v>40</v>
      </c>
      <c r="O84" s="14" t="s">
        <v>41</v>
      </c>
      <c r="P84" s="14" t="s">
        <v>42</v>
      </c>
      <c r="Q84" s="14" t="s">
        <v>43</v>
      </c>
      <c r="R84" s="11" t="s">
        <v>436</v>
      </c>
      <c r="S84" s="24" t="s">
        <v>445</v>
      </c>
      <c r="T84" s="49" t="str">
        <f>VLOOKUP(S84,[2]Sheet2!$A:$C,3,0)</f>
        <v>430681403007</v>
      </c>
      <c r="U84" s="24" t="s">
        <v>445</v>
      </c>
      <c r="V84" s="50">
        <v>3</v>
      </c>
      <c r="W84" s="54">
        <v>1</v>
      </c>
      <c r="X84" s="49"/>
      <c r="Y84" s="24" t="s">
        <v>110</v>
      </c>
      <c r="Z84" s="24" t="s">
        <v>445</v>
      </c>
      <c r="AA84" s="49" t="str">
        <f>VLOOKUP(Z84,[2]Sheet2!$A:$D,4,0)</f>
        <v>黎中胜</v>
      </c>
      <c r="AB84" s="49" t="s">
        <v>104</v>
      </c>
      <c r="AC84" s="49" t="s">
        <v>79</v>
      </c>
      <c r="AD84" s="46"/>
    </row>
    <row r="85" ht="47" customHeight="1" spans="1:30">
      <c r="A85" s="11" t="s">
        <v>32</v>
      </c>
      <c r="B85" s="14" t="s">
        <v>447</v>
      </c>
      <c r="C85" s="24" t="s">
        <v>448</v>
      </c>
      <c r="D85" s="19" t="s">
        <v>449</v>
      </c>
      <c r="E85" s="28">
        <v>30</v>
      </c>
      <c r="F85" s="14" t="s">
        <v>235</v>
      </c>
      <c r="G85" s="28">
        <v>1</v>
      </c>
      <c r="H85" s="14" t="s">
        <v>98</v>
      </c>
      <c r="I85" s="24" t="s">
        <v>226</v>
      </c>
      <c r="J85" s="28">
        <v>30</v>
      </c>
      <c r="K85" s="14"/>
      <c r="L85" s="19" t="s">
        <v>448</v>
      </c>
      <c r="M85" s="24" t="s">
        <v>450</v>
      </c>
      <c r="N85" s="14" t="s">
        <v>40</v>
      </c>
      <c r="O85" s="14" t="s">
        <v>41</v>
      </c>
      <c r="P85" s="14" t="s">
        <v>42</v>
      </c>
      <c r="Q85" s="14" t="s">
        <v>43</v>
      </c>
      <c r="R85" s="11" t="s">
        <v>100</v>
      </c>
      <c r="S85" s="24" t="s">
        <v>448</v>
      </c>
      <c r="T85" s="55" t="s">
        <v>451</v>
      </c>
      <c r="U85" s="24" t="s">
        <v>450</v>
      </c>
      <c r="V85" s="28">
        <v>30</v>
      </c>
      <c r="W85" s="37">
        <v>1</v>
      </c>
      <c r="X85" s="24"/>
      <c r="Y85" s="28" t="s">
        <v>452</v>
      </c>
      <c r="Z85" s="24" t="s">
        <v>450</v>
      </c>
      <c r="AA85" s="14" t="s">
        <v>453</v>
      </c>
      <c r="AB85" s="29" t="s">
        <v>104</v>
      </c>
      <c r="AC85" s="14" t="s">
        <v>79</v>
      </c>
      <c r="AD85" s="46"/>
    </row>
    <row r="86" ht="47" customHeight="1" spans="1:30">
      <c r="A86" s="11" t="s">
        <v>32</v>
      </c>
      <c r="B86" s="14" t="s">
        <v>447</v>
      </c>
      <c r="C86" s="24" t="s">
        <v>454</v>
      </c>
      <c r="D86" s="19" t="s">
        <v>455</v>
      </c>
      <c r="E86" s="28">
        <v>5</v>
      </c>
      <c r="F86" s="14" t="s">
        <v>235</v>
      </c>
      <c r="G86" s="28">
        <v>0.5</v>
      </c>
      <c r="H86" s="14" t="s">
        <v>98</v>
      </c>
      <c r="I86" s="24" t="s">
        <v>226</v>
      </c>
      <c r="J86" s="28">
        <v>5</v>
      </c>
      <c r="K86" s="14"/>
      <c r="L86" s="19" t="s">
        <v>454</v>
      </c>
      <c r="M86" s="24" t="s">
        <v>456</v>
      </c>
      <c r="N86" s="14" t="s">
        <v>40</v>
      </c>
      <c r="O86" s="14" t="s">
        <v>41</v>
      </c>
      <c r="P86" s="14" t="s">
        <v>42</v>
      </c>
      <c r="Q86" s="14" t="s">
        <v>43</v>
      </c>
      <c r="R86" s="11" t="s">
        <v>100</v>
      </c>
      <c r="S86" s="24" t="s">
        <v>454</v>
      </c>
      <c r="T86" s="55" t="s">
        <v>457</v>
      </c>
      <c r="U86" s="24" t="s">
        <v>456</v>
      </c>
      <c r="V86" s="28">
        <v>5</v>
      </c>
      <c r="W86" s="37">
        <v>1</v>
      </c>
      <c r="X86" s="24"/>
      <c r="Y86" s="28" t="s">
        <v>458</v>
      </c>
      <c r="Z86" s="24" t="s">
        <v>456</v>
      </c>
      <c r="AA86" s="25" t="s">
        <v>459</v>
      </c>
      <c r="AB86" s="29" t="s">
        <v>104</v>
      </c>
      <c r="AC86" s="14" t="s">
        <v>79</v>
      </c>
      <c r="AD86" s="46"/>
    </row>
    <row r="87" ht="47" customHeight="1" spans="1:30">
      <c r="A87" s="11" t="s">
        <v>32</v>
      </c>
      <c r="B87" s="11" t="s">
        <v>460</v>
      </c>
      <c r="C87" s="11" t="s">
        <v>460</v>
      </c>
      <c r="D87" s="11" t="s">
        <v>461</v>
      </c>
      <c r="E87" s="11">
        <v>53</v>
      </c>
      <c r="F87" s="11" t="s">
        <v>461</v>
      </c>
      <c r="G87" s="11">
        <v>20</v>
      </c>
      <c r="H87" s="11" t="s">
        <v>72</v>
      </c>
      <c r="I87" s="11" t="s">
        <v>226</v>
      </c>
      <c r="J87" s="11">
        <v>53</v>
      </c>
      <c r="K87" s="11"/>
      <c r="L87" s="11" t="s">
        <v>462</v>
      </c>
      <c r="M87" s="11" t="s">
        <v>73</v>
      </c>
      <c r="N87" s="11" t="s">
        <v>40</v>
      </c>
      <c r="O87" s="11" t="s">
        <v>41</v>
      </c>
      <c r="P87" s="11" t="s">
        <v>463</v>
      </c>
      <c r="Q87" s="11" t="s">
        <v>43</v>
      </c>
      <c r="R87" s="11" t="s">
        <v>464</v>
      </c>
      <c r="S87" s="11" t="s">
        <v>462</v>
      </c>
      <c r="T87" s="11" t="s">
        <v>465</v>
      </c>
      <c r="U87" s="11" t="s">
        <v>460</v>
      </c>
      <c r="V87" s="11">
        <v>53</v>
      </c>
      <c r="W87" s="37">
        <v>1</v>
      </c>
      <c r="X87" s="11"/>
      <c r="Y87" s="11">
        <v>20181221</v>
      </c>
      <c r="Z87" s="11" t="s">
        <v>462</v>
      </c>
      <c r="AA87" s="11" t="s">
        <v>466</v>
      </c>
      <c r="AB87" s="11" t="s">
        <v>78</v>
      </c>
      <c r="AC87" s="11" t="s">
        <v>79</v>
      </c>
      <c r="AD87" s="46"/>
    </row>
    <row r="88" ht="47" customHeight="1" spans="1:30">
      <c r="A88" s="11" t="s">
        <v>32</v>
      </c>
      <c r="B88" s="11" t="s">
        <v>460</v>
      </c>
      <c r="C88" s="11" t="s">
        <v>467</v>
      </c>
      <c r="D88" s="11" t="s">
        <v>468</v>
      </c>
      <c r="E88" s="11">
        <v>36</v>
      </c>
      <c r="F88" s="11" t="s">
        <v>418</v>
      </c>
      <c r="G88" s="11">
        <v>1</v>
      </c>
      <c r="H88" s="11" t="s">
        <v>98</v>
      </c>
      <c r="I88" s="11" t="s">
        <v>226</v>
      </c>
      <c r="J88" s="11">
        <v>36</v>
      </c>
      <c r="K88" s="11"/>
      <c r="L88" s="11" t="s">
        <v>467</v>
      </c>
      <c r="M88" s="11" t="s">
        <v>469</v>
      </c>
      <c r="N88" s="11" t="s">
        <v>40</v>
      </c>
      <c r="O88" s="11" t="s">
        <v>41</v>
      </c>
      <c r="P88" s="11" t="s">
        <v>463</v>
      </c>
      <c r="Q88" s="11" t="s">
        <v>43</v>
      </c>
      <c r="R88" s="11" t="s">
        <v>100</v>
      </c>
      <c r="S88" s="11" t="s">
        <v>469</v>
      </c>
      <c r="T88" s="59" t="s">
        <v>470</v>
      </c>
      <c r="U88" s="11" t="s">
        <v>471</v>
      </c>
      <c r="V88" s="11">
        <v>36</v>
      </c>
      <c r="W88" s="37">
        <v>1</v>
      </c>
      <c r="X88" s="11"/>
      <c r="Y88" s="57">
        <v>43161</v>
      </c>
      <c r="Z88" s="11" t="s">
        <v>469</v>
      </c>
      <c r="AA88" s="11" t="s">
        <v>472</v>
      </c>
      <c r="AB88" s="11" t="s">
        <v>104</v>
      </c>
      <c r="AC88" s="11" t="s">
        <v>79</v>
      </c>
      <c r="AD88" s="46"/>
    </row>
    <row r="89" ht="47" customHeight="1" spans="1:30">
      <c r="A89" s="11" t="s">
        <v>32</v>
      </c>
      <c r="B89" s="11" t="s">
        <v>460</v>
      </c>
      <c r="C89" s="11" t="s">
        <v>473</v>
      </c>
      <c r="D89" s="11" t="s">
        <v>474</v>
      </c>
      <c r="E89" s="11">
        <v>10</v>
      </c>
      <c r="F89" s="11" t="s">
        <v>475</v>
      </c>
      <c r="G89" s="11">
        <v>1.5</v>
      </c>
      <c r="H89" s="11" t="s">
        <v>98</v>
      </c>
      <c r="I89" s="11" t="s">
        <v>226</v>
      </c>
      <c r="J89" s="11">
        <v>10</v>
      </c>
      <c r="K89" s="11"/>
      <c r="L89" s="11" t="s">
        <v>476</v>
      </c>
      <c r="M89" s="11" t="s">
        <v>477</v>
      </c>
      <c r="N89" s="11" t="s">
        <v>40</v>
      </c>
      <c r="O89" s="11" t="s">
        <v>41</v>
      </c>
      <c r="P89" s="11" t="s">
        <v>463</v>
      </c>
      <c r="Q89" s="11" t="s">
        <v>43</v>
      </c>
      <c r="R89" s="11" t="s">
        <v>100</v>
      </c>
      <c r="S89" s="11" t="s">
        <v>477</v>
      </c>
      <c r="T89" s="59" t="s">
        <v>478</v>
      </c>
      <c r="U89" s="11" t="s">
        <v>479</v>
      </c>
      <c r="V89" s="11">
        <v>10</v>
      </c>
      <c r="W89" s="37">
        <v>1</v>
      </c>
      <c r="X89" s="11"/>
      <c r="Y89" s="11" t="s">
        <v>142</v>
      </c>
      <c r="Z89" s="11" t="s">
        <v>477</v>
      </c>
      <c r="AA89" s="11" t="s">
        <v>480</v>
      </c>
      <c r="AB89" s="11" t="s">
        <v>104</v>
      </c>
      <c r="AC89" s="11" t="s">
        <v>79</v>
      </c>
      <c r="AD89" s="46"/>
    </row>
    <row r="90" ht="47" customHeight="1" spans="1:30">
      <c r="A90" s="11" t="s">
        <v>32</v>
      </c>
      <c r="B90" s="11" t="s">
        <v>460</v>
      </c>
      <c r="C90" s="11" t="s">
        <v>481</v>
      </c>
      <c r="D90" s="11" t="s">
        <v>482</v>
      </c>
      <c r="E90" s="11">
        <v>32</v>
      </c>
      <c r="F90" s="11" t="s">
        <v>483</v>
      </c>
      <c r="G90" s="11">
        <v>1</v>
      </c>
      <c r="H90" s="11" t="s">
        <v>138</v>
      </c>
      <c r="I90" s="11" t="s">
        <v>226</v>
      </c>
      <c r="J90" s="11">
        <v>32</v>
      </c>
      <c r="K90" s="11"/>
      <c r="L90" s="11" t="s">
        <v>484</v>
      </c>
      <c r="M90" s="11" t="s">
        <v>485</v>
      </c>
      <c r="N90" s="11" t="s">
        <v>40</v>
      </c>
      <c r="O90" s="11" t="s">
        <v>41</v>
      </c>
      <c r="P90" s="11" t="s">
        <v>463</v>
      </c>
      <c r="Q90" s="11" t="s">
        <v>43</v>
      </c>
      <c r="R90" s="11" t="s">
        <v>140</v>
      </c>
      <c r="S90" s="11" t="s">
        <v>485</v>
      </c>
      <c r="T90" s="59" t="s">
        <v>486</v>
      </c>
      <c r="U90" s="11" t="s">
        <v>487</v>
      </c>
      <c r="V90" s="11">
        <v>32</v>
      </c>
      <c r="W90" s="37">
        <v>1</v>
      </c>
      <c r="X90" s="11"/>
      <c r="Y90" s="11" t="s">
        <v>488</v>
      </c>
      <c r="Z90" s="11" t="s">
        <v>339</v>
      </c>
      <c r="AA90" s="11" t="s">
        <v>489</v>
      </c>
      <c r="AB90" s="11" t="s">
        <v>104</v>
      </c>
      <c r="AC90" s="11" t="s">
        <v>79</v>
      </c>
      <c r="AD90" s="46"/>
    </row>
    <row r="91" ht="47" customHeight="1" spans="1:30">
      <c r="A91" s="11" t="s">
        <v>32</v>
      </c>
      <c r="B91" s="11" t="s">
        <v>460</v>
      </c>
      <c r="C91" s="11" t="s">
        <v>490</v>
      </c>
      <c r="D91" s="11" t="s">
        <v>491</v>
      </c>
      <c r="E91" s="11">
        <v>40</v>
      </c>
      <c r="F91" s="11" t="s">
        <v>123</v>
      </c>
      <c r="G91" s="11">
        <v>4</v>
      </c>
      <c r="H91" s="11" t="s">
        <v>98</v>
      </c>
      <c r="I91" s="11" t="s">
        <v>226</v>
      </c>
      <c r="J91" s="11">
        <v>40</v>
      </c>
      <c r="K91" s="11"/>
      <c r="L91" s="11" t="s">
        <v>492</v>
      </c>
      <c r="M91" s="11" t="s">
        <v>493</v>
      </c>
      <c r="N91" s="11" t="s">
        <v>40</v>
      </c>
      <c r="O91" s="11" t="s">
        <v>41</v>
      </c>
      <c r="P91" s="11" t="s">
        <v>463</v>
      </c>
      <c r="Q91" s="11" t="s">
        <v>43</v>
      </c>
      <c r="R91" s="11" t="s">
        <v>100</v>
      </c>
      <c r="S91" s="11" t="s">
        <v>493</v>
      </c>
      <c r="T91" s="59" t="s">
        <v>494</v>
      </c>
      <c r="U91" s="11" t="s">
        <v>495</v>
      </c>
      <c r="V91" s="11">
        <v>40</v>
      </c>
      <c r="W91" s="37">
        <v>1</v>
      </c>
      <c r="X91" s="11"/>
      <c r="Y91" s="11">
        <v>20190128</v>
      </c>
      <c r="Z91" s="11" t="s">
        <v>493</v>
      </c>
      <c r="AA91" s="11" t="s">
        <v>496</v>
      </c>
      <c r="AB91" s="11" t="s">
        <v>104</v>
      </c>
      <c r="AC91" s="11" t="s">
        <v>79</v>
      </c>
      <c r="AD91" s="46"/>
    </row>
    <row r="92" ht="47" customHeight="1" spans="1:30">
      <c r="A92" s="11" t="s">
        <v>32</v>
      </c>
      <c r="B92" s="11" t="s">
        <v>460</v>
      </c>
      <c r="C92" s="11" t="s">
        <v>490</v>
      </c>
      <c r="D92" s="11" t="s">
        <v>497</v>
      </c>
      <c r="E92" s="11">
        <v>1</v>
      </c>
      <c r="F92" s="11" t="s">
        <v>498</v>
      </c>
      <c r="G92" s="11">
        <v>1500</v>
      </c>
      <c r="H92" s="11" t="s">
        <v>499</v>
      </c>
      <c r="I92" s="11" t="s">
        <v>226</v>
      </c>
      <c r="J92" s="11">
        <v>1</v>
      </c>
      <c r="K92" s="11"/>
      <c r="L92" s="11" t="s">
        <v>500</v>
      </c>
      <c r="M92" s="11" t="s">
        <v>493</v>
      </c>
      <c r="N92" s="11" t="s">
        <v>40</v>
      </c>
      <c r="O92" s="11" t="s">
        <v>41</v>
      </c>
      <c r="P92" s="11" t="s">
        <v>463</v>
      </c>
      <c r="Q92" s="11" t="s">
        <v>43</v>
      </c>
      <c r="R92" s="11" t="s">
        <v>501</v>
      </c>
      <c r="S92" s="11" t="s">
        <v>493</v>
      </c>
      <c r="T92" s="59" t="s">
        <v>494</v>
      </c>
      <c r="U92" s="11" t="s">
        <v>495</v>
      </c>
      <c r="V92" s="11">
        <v>1</v>
      </c>
      <c r="W92" s="37">
        <v>1</v>
      </c>
      <c r="X92" s="11"/>
      <c r="Y92" s="11">
        <v>20181228</v>
      </c>
      <c r="Z92" s="11" t="s">
        <v>493</v>
      </c>
      <c r="AA92" s="11" t="s">
        <v>496</v>
      </c>
      <c r="AB92" s="11" t="s">
        <v>104</v>
      </c>
      <c r="AC92" s="11" t="s">
        <v>79</v>
      </c>
      <c r="AD92" s="46"/>
    </row>
    <row r="93" ht="47" customHeight="1" spans="1:30">
      <c r="A93" s="11" t="s">
        <v>32</v>
      </c>
      <c r="B93" s="14" t="s">
        <v>502</v>
      </c>
      <c r="C93" s="14" t="s">
        <v>503</v>
      </c>
      <c r="D93" s="14" t="s">
        <v>504</v>
      </c>
      <c r="E93" s="20">
        <v>5</v>
      </c>
      <c r="F93" s="14" t="s">
        <v>505</v>
      </c>
      <c r="G93" s="25">
        <v>1</v>
      </c>
      <c r="H93" s="25" t="s">
        <v>248</v>
      </c>
      <c r="I93" s="14" t="s">
        <v>226</v>
      </c>
      <c r="J93" s="14">
        <v>5</v>
      </c>
      <c r="K93" s="25"/>
      <c r="L93" s="14" t="s">
        <v>503</v>
      </c>
      <c r="M93" s="14" t="s">
        <v>506</v>
      </c>
      <c r="N93" s="11" t="s">
        <v>40</v>
      </c>
      <c r="O93" s="11" t="s">
        <v>41</v>
      </c>
      <c r="P93" s="11" t="s">
        <v>42</v>
      </c>
      <c r="Q93" s="11" t="s">
        <v>43</v>
      </c>
      <c r="R93" s="11" t="s">
        <v>140</v>
      </c>
      <c r="S93" s="14" t="s">
        <v>503</v>
      </c>
      <c r="T93" s="61" t="s">
        <v>507</v>
      </c>
      <c r="U93" s="14" t="s">
        <v>503</v>
      </c>
      <c r="V93" s="20">
        <v>5</v>
      </c>
      <c r="W93" s="37">
        <v>1</v>
      </c>
      <c r="X93" s="14"/>
      <c r="Y93" s="19" t="s">
        <v>403</v>
      </c>
      <c r="Z93" s="14" t="s">
        <v>506</v>
      </c>
      <c r="AA93" s="14" t="s">
        <v>508</v>
      </c>
      <c r="AB93" s="14" t="s">
        <v>509</v>
      </c>
      <c r="AC93" s="11" t="s">
        <v>79</v>
      </c>
      <c r="AD93" s="46"/>
    </row>
    <row r="94" ht="47" customHeight="1" spans="1:30">
      <c r="A94" s="11" t="s">
        <v>32</v>
      </c>
      <c r="B94" s="14" t="s">
        <v>502</v>
      </c>
      <c r="C94" s="14" t="s">
        <v>510</v>
      </c>
      <c r="D94" s="14" t="s">
        <v>511</v>
      </c>
      <c r="E94" s="20">
        <v>4</v>
      </c>
      <c r="F94" s="14" t="s">
        <v>512</v>
      </c>
      <c r="G94" s="25">
        <v>1</v>
      </c>
      <c r="H94" s="25" t="s">
        <v>248</v>
      </c>
      <c r="I94" s="14" t="s">
        <v>226</v>
      </c>
      <c r="J94" s="14">
        <v>4</v>
      </c>
      <c r="K94" s="25"/>
      <c r="L94" s="14" t="s">
        <v>510</v>
      </c>
      <c r="M94" s="14" t="s">
        <v>513</v>
      </c>
      <c r="N94" s="11" t="s">
        <v>40</v>
      </c>
      <c r="O94" s="11" t="s">
        <v>41</v>
      </c>
      <c r="P94" s="11" t="s">
        <v>42</v>
      </c>
      <c r="Q94" s="11" t="s">
        <v>43</v>
      </c>
      <c r="R94" s="11" t="s">
        <v>140</v>
      </c>
      <c r="S94" s="14" t="s">
        <v>510</v>
      </c>
      <c r="T94" s="61" t="s">
        <v>514</v>
      </c>
      <c r="U94" s="14" t="s">
        <v>510</v>
      </c>
      <c r="V94" s="20">
        <v>4</v>
      </c>
      <c r="W94" s="37">
        <v>1</v>
      </c>
      <c r="X94" s="14"/>
      <c r="Y94" s="19" t="s">
        <v>515</v>
      </c>
      <c r="Z94" s="14" t="s">
        <v>513</v>
      </c>
      <c r="AA94" s="14" t="s">
        <v>516</v>
      </c>
      <c r="AB94" s="14" t="s">
        <v>509</v>
      </c>
      <c r="AC94" s="11" t="s">
        <v>79</v>
      </c>
      <c r="AD94" s="46"/>
    </row>
    <row r="95" ht="47" customHeight="1" spans="1:30">
      <c r="A95" s="11" t="s">
        <v>32</v>
      </c>
      <c r="B95" s="14" t="s">
        <v>502</v>
      </c>
      <c r="C95" s="14" t="s">
        <v>517</v>
      </c>
      <c r="D95" s="14" t="s">
        <v>518</v>
      </c>
      <c r="E95" s="20">
        <v>3</v>
      </c>
      <c r="F95" s="14" t="s">
        <v>519</v>
      </c>
      <c r="G95" s="25">
        <v>1</v>
      </c>
      <c r="H95" s="25" t="s">
        <v>248</v>
      </c>
      <c r="I95" s="14" t="s">
        <v>226</v>
      </c>
      <c r="J95" s="14">
        <v>3</v>
      </c>
      <c r="K95" s="25"/>
      <c r="L95" s="14" t="s">
        <v>517</v>
      </c>
      <c r="M95" s="14" t="s">
        <v>520</v>
      </c>
      <c r="N95" s="11" t="s">
        <v>40</v>
      </c>
      <c r="O95" s="11" t="s">
        <v>41</v>
      </c>
      <c r="P95" s="11" t="s">
        <v>42</v>
      </c>
      <c r="Q95" s="11" t="s">
        <v>43</v>
      </c>
      <c r="R95" s="11" t="s">
        <v>140</v>
      </c>
      <c r="S95" s="14" t="s">
        <v>517</v>
      </c>
      <c r="T95" s="61" t="s">
        <v>521</v>
      </c>
      <c r="U95" s="14" t="s">
        <v>517</v>
      </c>
      <c r="V95" s="20">
        <v>3</v>
      </c>
      <c r="W95" s="37">
        <v>1</v>
      </c>
      <c r="X95" s="14"/>
      <c r="Y95" s="19" t="s">
        <v>522</v>
      </c>
      <c r="Z95" s="14" t="s">
        <v>520</v>
      </c>
      <c r="AA95" s="14" t="s">
        <v>523</v>
      </c>
      <c r="AB95" s="14" t="s">
        <v>509</v>
      </c>
      <c r="AC95" s="11" t="s">
        <v>79</v>
      </c>
      <c r="AD95" s="46"/>
    </row>
    <row r="96" ht="47" customHeight="1" spans="1:30">
      <c r="A96" s="11" t="s">
        <v>32</v>
      </c>
      <c r="B96" s="14" t="s">
        <v>502</v>
      </c>
      <c r="C96" s="14" t="s">
        <v>524</v>
      </c>
      <c r="D96" s="14" t="s">
        <v>525</v>
      </c>
      <c r="E96" s="20">
        <v>3</v>
      </c>
      <c r="F96" s="14" t="s">
        <v>526</v>
      </c>
      <c r="G96" s="25">
        <v>0.6</v>
      </c>
      <c r="H96" s="14" t="s">
        <v>98</v>
      </c>
      <c r="I96" s="14" t="s">
        <v>226</v>
      </c>
      <c r="J96" s="14">
        <v>3</v>
      </c>
      <c r="K96" s="25"/>
      <c r="L96" s="14" t="s">
        <v>524</v>
      </c>
      <c r="M96" s="14" t="s">
        <v>527</v>
      </c>
      <c r="N96" s="11" t="s">
        <v>40</v>
      </c>
      <c r="O96" s="11" t="s">
        <v>41</v>
      </c>
      <c r="P96" s="11" t="s">
        <v>42</v>
      </c>
      <c r="Q96" s="11" t="s">
        <v>43</v>
      </c>
      <c r="R96" s="11" t="s">
        <v>100</v>
      </c>
      <c r="S96" s="14" t="s">
        <v>524</v>
      </c>
      <c r="T96" s="61" t="s">
        <v>528</v>
      </c>
      <c r="U96" s="14" t="s">
        <v>524</v>
      </c>
      <c r="V96" s="20">
        <v>3</v>
      </c>
      <c r="W96" s="37">
        <v>1</v>
      </c>
      <c r="X96" s="14"/>
      <c r="Y96" s="19" t="s">
        <v>161</v>
      </c>
      <c r="Z96" s="14" t="s">
        <v>527</v>
      </c>
      <c r="AA96" s="14" t="s">
        <v>529</v>
      </c>
      <c r="AB96" s="14" t="s">
        <v>509</v>
      </c>
      <c r="AC96" s="11" t="s">
        <v>79</v>
      </c>
      <c r="AD96" s="46"/>
    </row>
    <row r="97" ht="47" customHeight="1" spans="1:30">
      <c r="A97" s="11" t="s">
        <v>32</v>
      </c>
      <c r="B97" s="14" t="s">
        <v>502</v>
      </c>
      <c r="C97" s="14" t="s">
        <v>530</v>
      </c>
      <c r="D97" s="14" t="s">
        <v>531</v>
      </c>
      <c r="E97" s="20">
        <v>5</v>
      </c>
      <c r="F97" s="14" t="s">
        <v>532</v>
      </c>
      <c r="G97" s="25">
        <v>0.5</v>
      </c>
      <c r="H97" s="14" t="s">
        <v>98</v>
      </c>
      <c r="I97" s="14" t="s">
        <v>226</v>
      </c>
      <c r="J97" s="14">
        <v>5</v>
      </c>
      <c r="K97" s="25"/>
      <c r="L97" s="19" t="s">
        <v>530</v>
      </c>
      <c r="M97" s="19" t="s">
        <v>533</v>
      </c>
      <c r="N97" s="11" t="s">
        <v>40</v>
      </c>
      <c r="O97" s="11" t="s">
        <v>41</v>
      </c>
      <c r="P97" s="11" t="s">
        <v>42</v>
      </c>
      <c r="Q97" s="11" t="s">
        <v>43</v>
      </c>
      <c r="R97" s="11" t="s">
        <v>100</v>
      </c>
      <c r="S97" s="19" t="s">
        <v>530</v>
      </c>
      <c r="T97" s="62" t="s">
        <v>534</v>
      </c>
      <c r="U97" s="19" t="s">
        <v>530</v>
      </c>
      <c r="V97" s="20">
        <v>5</v>
      </c>
      <c r="W97" s="37">
        <v>1</v>
      </c>
      <c r="X97" s="19"/>
      <c r="Y97" s="19" t="s">
        <v>535</v>
      </c>
      <c r="Z97" s="19" t="s">
        <v>533</v>
      </c>
      <c r="AA97" s="25" t="s">
        <v>536</v>
      </c>
      <c r="AB97" s="14" t="s">
        <v>509</v>
      </c>
      <c r="AC97" s="11" t="s">
        <v>79</v>
      </c>
      <c r="AD97" s="46"/>
    </row>
    <row r="98" ht="47" customHeight="1" spans="1:30">
      <c r="A98" s="11" t="s">
        <v>32</v>
      </c>
      <c r="B98" s="19" t="s">
        <v>180</v>
      </c>
      <c r="C98" s="19" t="s">
        <v>537</v>
      </c>
      <c r="D98" s="19" t="s">
        <v>538</v>
      </c>
      <c r="E98" s="20">
        <v>10</v>
      </c>
      <c r="F98" s="19" t="s">
        <v>121</v>
      </c>
      <c r="G98" s="19">
        <v>1</v>
      </c>
      <c r="H98" s="26" t="s">
        <v>98</v>
      </c>
      <c r="I98" s="19" t="s">
        <v>226</v>
      </c>
      <c r="J98" s="20">
        <v>10</v>
      </c>
      <c r="K98" s="20"/>
      <c r="L98" s="19" t="s">
        <v>539</v>
      </c>
      <c r="M98" s="19" t="s">
        <v>539</v>
      </c>
      <c r="N98" s="14" t="s">
        <v>40</v>
      </c>
      <c r="O98" s="14" t="s">
        <v>41</v>
      </c>
      <c r="P98" s="14" t="s">
        <v>42</v>
      </c>
      <c r="Q98" s="14" t="s">
        <v>43</v>
      </c>
      <c r="R98" s="19" t="s">
        <v>540</v>
      </c>
      <c r="S98" s="19" t="s">
        <v>539</v>
      </c>
      <c r="T98" s="19" t="s">
        <v>541</v>
      </c>
      <c r="U98" s="19" t="s">
        <v>537</v>
      </c>
      <c r="V98" s="20">
        <v>10</v>
      </c>
      <c r="W98" s="37">
        <v>1</v>
      </c>
      <c r="X98" s="19"/>
      <c r="Y98" s="19" t="s">
        <v>542</v>
      </c>
      <c r="Z98" s="19" t="s">
        <v>539</v>
      </c>
      <c r="AA98" s="19" t="s">
        <v>543</v>
      </c>
      <c r="AB98" s="19" t="s">
        <v>104</v>
      </c>
      <c r="AC98" s="19" t="s">
        <v>79</v>
      </c>
      <c r="AD98" s="46"/>
    </row>
    <row r="99" ht="47" customHeight="1" spans="1:30">
      <c r="A99" s="11" t="s">
        <v>32</v>
      </c>
      <c r="B99" s="19" t="s">
        <v>180</v>
      </c>
      <c r="C99" s="19" t="s">
        <v>544</v>
      </c>
      <c r="D99" s="19" t="s">
        <v>545</v>
      </c>
      <c r="E99" s="20">
        <v>8</v>
      </c>
      <c r="F99" s="19" t="s">
        <v>121</v>
      </c>
      <c r="G99" s="19">
        <v>500</v>
      </c>
      <c r="H99" s="26" t="s">
        <v>546</v>
      </c>
      <c r="I99" s="19" t="s">
        <v>226</v>
      </c>
      <c r="J99" s="20">
        <v>8</v>
      </c>
      <c r="K99" s="20"/>
      <c r="L99" s="19" t="s">
        <v>547</v>
      </c>
      <c r="M99" s="19" t="s">
        <v>547</v>
      </c>
      <c r="N99" s="14" t="s">
        <v>40</v>
      </c>
      <c r="O99" s="14" t="s">
        <v>41</v>
      </c>
      <c r="P99" s="14" t="s">
        <v>42</v>
      </c>
      <c r="Q99" s="14" t="s">
        <v>43</v>
      </c>
      <c r="R99" s="19" t="s">
        <v>548</v>
      </c>
      <c r="S99" s="19" t="s">
        <v>547</v>
      </c>
      <c r="T99" s="34" t="s">
        <v>549</v>
      </c>
      <c r="U99" s="19" t="s">
        <v>544</v>
      </c>
      <c r="V99" s="20">
        <v>8</v>
      </c>
      <c r="W99" s="37">
        <v>1</v>
      </c>
      <c r="X99" s="19"/>
      <c r="Y99" s="19" t="s">
        <v>433</v>
      </c>
      <c r="Z99" s="19" t="s">
        <v>547</v>
      </c>
      <c r="AA99" s="19" t="s">
        <v>550</v>
      </c>
      <c r="AB99" s="19" t="s">
        <v>104</v>
      </c>
      <c r="AC99" s="19" t="s">
        <v>79</v>
      </c>
      <c r="AD99" s="46"/>
    </row>
    <row r="100" ht="47" customHeight="1" spans="1:30">
      <c r="A100" s="11" t="s">
        <v>32</v>
      </c>
      <c r="B100" s="19" t="s">
        <v>180</v>
      </c>
      <c r="C100" s="19" t="s">
        <v>551</v>
      </c>
      <c r="D100" s="19" t="s">
        <v>552</v>
      </c>
      <c r="E100" s="20">
        <v>5</v>
      </c>
      <c r="F100" s="19" t="s">
        <v>121</v>
      </c>
      <c r="G100" s="19">
        <v>300</v>
      </c>
      <c r="H100" s="26" t="s">
        <v>546</v>
      </c>
      <c r="I100" s="19" t="s">
        <v>226</v>
      </c>
      <c r="J100" s="20">
        <v>5</v>
      </c>
      <c r="K100" s="20"/>
      <c r="L100" s="19" t="s">
        <v>553</v>
      </c>
      <c r="M100" s="19" t="s">
        <v>553</v>
      </c>
      <c r="N100" s="14" t="s">
        <v>40</v>
      </c>
      <c r="O100" s="14" t="s">
        <v>41</v>
      </c>
      <c r="P100" s="14" t="s">
        <v>42</v>
      </c>
      <c r="Q100" s="14" t="s">
        <v>43</v>
      </c>
      <c r="R100" s="19" t="s">
        <v>540</v>
      </c>
      <c r="S100" s="19" t="s">
        <v>553</v>
      </c>
      <c r="T100" s="34" t="s">
        <v>554</v>
      </c>
      <c r="U100" s="19" t="s">
        <v>551</v>
      </c>
      <c r="V100" s="20">
        <v>5</v>
      </c>
      <c r="W100" s="37">
        <v>1</v>
      </c>
      <c r="X100" s="19"/>
      <c r="Y100" s="19" t="s">
        <v>555</v>
      </c>
      <c r="Z100" s="19" t="s">
        <v>553</v>
      </c>
      <c r="AA100" s="19" t="s">
        <v>556</v>
      </c>
      <c r="AB100" s="19" t="s">
        <v>104</v>
      </c>
      <c r="AC100" s="19" t="s">
        <v>79</v>
      </c>
      <c r="AD100" s="46"/>
    </row>
    <row r="101" ht="47" customHeight="1" spans="1:30">
      <c r="A101" s="11" t="s">
        <v>32</v>
      </c>
      <c r="B101" s="19" t="s">
        <v>180</v>
      </c>
      <c r="C101" s="19" t="s">
        <v>557</v>
      </c>
      <c r="D101" s="19" t="s">
        <v>558</v>
      </c>
      <c r="E101" s="20">
        <v>34</v>
      </c>
      <c r="F101" s="19" t="s">
        <v>121</v>
      </c>
      <c r="G101" s="19">
        <v>3</v>
      </c>
      <c r="H101" s="26" t="s">
        <v>98</v>
      </c>
      <c r="I101" s="19" t="s">
        <v>226</v>
      </c>
      <c r="J101" s="20">
        <v>34</v>
      </c>
      <c r="K101" s="20"/>
      <c r="L101" s="19" t="s">
        <v>559</v>
      </c>
      <c r="M101" s="19" t="s">
        <v>559</v>
      </c>
      <c r="N101" s="14" t="s">
        <v>40</v>
      </c>
      <c r="O101" s="14" t="s">
        <v>41</v>
      </c>
      <c r="P101" s="14" t="s">
        <v>42</v>
      </c>
      <c r="Q101" s="14" t="s">
        <v>43</v>
      </c>
      <c r="R101" s="19" t="s">
        <v>540</v>
      </c>
      <c r="S101" s="19" t="s">
        <v>559</v>
      </c>
      <c r="T101" s="34" t="s">
        <v>560</v>
      </c>
      <c r="U101" s="19" t="s">
        <v>557</v>
      </c>
      <c r="V101" s="20">
        <v>34</v>
      </c>
      <c r="W101" s="37">
        <v>1</v>
      </c>
      <c r="X101" s="19"/>
      <c r="Y101" s="19" t="s">
        <v>561</v>
      </c>
      <c r="Z101" s="19" t="s">
        <v>559</v>
      </c>
      <c r="AA101" s="19" t="s">
        <v>562</v>
      </c>
      <c r="AB101" s="19" t="s">
        <v>104</v>
      </c>
      <c r="AC101" s="19" t="s">
        <v>79</v>
      </c>
      <c r="AD101" s="46"/>
    </row>
    <row r="102" ht="47" customHeight="1" spans="1:30">
      <c r="A102" s="11" t="s">
        <v>32</v>
      </c>
      <c r="B102" s="19" t="s">
        <v>180</v>
      </c>
      <c r="C102" s="19" t="s">
        <v>563</v>
      </c>
      <c r="D102" s="19" t="s">
        <v>564</v>
      </c>
      <c r="E102" s="20">
        <v>9.6</v>
      </c>
      <c r="F102" s="19" t="s">
        <v>121</v>
      </c>
      <c r="G102" s="19">
        <v>0.5</v>
      </c>
      <c r="H102" s="26" t="s">
        <v>98</v>
      </c>
      <c r="I102" s="19" t="s">
        <v>226</v>
      </c>
      <c r="J102" s="20">
        <v>9.6</v>
      </c>
      <c r="K102" s="20"/>
      <c r="L102" s="19" t="s">
        <v>565</v>
      </c>
      <c r="M102" s="19" t="s">
        <v>565</v>
      </c>
      <c r="N102" s="14" t="s">
        <v>40</v>
      </c>
      <c r="O102" s="14" t="s">
        <v>41</v>
      </c>
      <c r="P102" s="14" t="s">
        <v>42</v>
      </c>
      <c r="Q102" s="14" t="s">
        <v>43</v>
      </c>
      <c r="R102" s="19" t="s">
        <v>540</v>
      </c>
      <c r="S102" s="19" t="s">
        <v>565</v>
      </c>
      <c r="T102" s="34" t="s">
        <v>566</v>
      </c>
      <c r="U102" s="19" t="s">
        <v>563</v>
      </c>
      <c r="V102" s="20">
        <v>9.6</v>
      </c>
      <c r="W102" s="37">
        <v>1</v>
      </c>
      <c r="X102" s="19"/>
      <c r="Y102" s="19" t="s">
        <v>567</v>
      </c>
      <c r="Z102" s="19" t="s">
        <v>565</v>
      </c>
      <c r="AA102" s="19" t="s">
        <v>568</v>
      </c>
      <c r="AB102" s="19" t="s">
        <v>104</v>
      </c>
      <c r="AC102" s="19" t="s">
        <v>79</v>
      </c>
      <c r="AD102" s="46"/>
    </row>
    <row r="103" ht="47" customHeight="1" spans="1:30">
      <c r="A103" s="51"/>
      <c r="B103" s="51"/>
      <c r="C103" s="51"/>
      <c r="D103" s="51"/>
      <c r="E103" s="51"/>
      <c r="F103" s="51"/>
      <c r="G103" s="52"/>
      <c r="H103" s="52"/>
      <c r="I103" s="51"/>
      <c r="J103" s="51"/>
      <c r="K103" s="51"/>
      <c r="L103" s="51"/>
      <c r="M103" s="51"/>
      <c r="N103" s="51"/>
      <c r="O103" s="51"/>
      <c r="P103" s="51"/>
      <c r="Q103" s="51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46"/>
    </row>
    <row r="104" ht="47" customHeight="1" spans="1:30">
      <c r="A104" s="51"/>
      <c r="B104" s="51"/>
      <c r="C104" s="51"/>
      <c r="D104" s="51"/>
      <c r="E104" s="51"/>
      <c r="F104" s="51"/>
      <c r="G104" s="52"/>
      <c r="H104" s="52"/>
      <c r="I104" s="51"/>
      <c r="J104" s="51"/>
      <c r="K104" s="51"/>
      <c r="L104" s="51"/>
      <c r="M104" s="51"/>
      <c r="N104" s="51"/>
      <c r="O104" s="51"/>
      <c r="P104" s="51"/>
      <c r="Q104" s="51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46"/>
    </row>
    <row r="105" ht="47" customHeight="1" spans="1:30">
      <c r="A105" s="51"/>
      <c r="B105" s="51"/>
      <c r="C105" s="51"/>
      <c r="D105" s="51"/>
      <c r="E105" s="51"/>
      <c r="F105" s="51"/>
      <c r="G105" s="52"/>
      <c r="H105" s="52"/>
      <c r="I105" s="51"/>
      <c r="J105" s="51"/>
      <c r="K105" s="51"/>
      <c r="L105" s="51"/>
      <c r="M105" s="51"/>
      <c r="N105" s="51"/>
      <c r="O105" s="51"/>
      <c r="P105" s="51"/>
      <c r="Q105" s="51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46"/>
    </row>
    <row r="106" ht="47" customHeight="1" spans="1:30">
      <c r="A106" s="51"/>
      <c r="B106" s="51"/>
      <c r="C106" s="51"/>
      <c r="D106" s="51"/>
      <c r="E106" s="51"/>
      <c r="F106" s="51"/>
      <c r="G106" s="52"/>
      <c r="H106" s="52"/>
      <c r="I106" s="51"/>
      <c r="J106" s="51"/>
      <c r="K106" s="51"/>
      <c r="L106" s="51"/>
      <c r="M106" s="51"/>
      <c r="N106" s="51"/>
      <c r="O106" s="51"/>
      <c r="P106" s="51"/>
      <c r="Q106" s="51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46"/>
    </row>
    <row r="107" ht="47" customHeight="1" spans="1:30">
      <c r="A107" s="51"/>
      <c r="B107" s="51"/>
      <c r="C107" s="51"/>
      <c r="D107" s="51"/>
      <c r="E107" s="51"/>
      <c r="F107" s="51"/>
      <c r="G107" s="52"/>
      <c r="H107" s="52"/>
      <c r="I107" s="51"/>
      <c r="J107" s="51"/>
      <c r="K107" s="51"/>
      <c r="L107" s="51"/>
      <c r="M107" s="51"/>
      <c r="N107" s="51"/>
      <c r="O107" s="51"/>
      <c r="P107" s="51"/>
      <c r="Q107" s="51"/>
      <c r="R107" s="56"/>
      <c r="S107" s="56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46"/>
    </row>
    <row r="108" ht="47" customHeight="1" spans="1:30">
      <c r="A108" s="51"/>
      <c r="B108" s="51"/>
      <c r="C108" s="51"/>
      <c r="D108" s="51"/>
      <c r="E108" s="51"/>
      <c r="F108" s="51"/>
      <c r="G108" s="52"/>
      <c r="H108" s="52"/>
      <c r="I108" s="51"/>
      <c r="J108" s="51"/>
      <c r="K108" s="51"/>
      <c r="L108" s="51"/>
      <c r="M108" s="51"/>
      <c r="N108" s="51"/>
      <c r="O108" s="51"/>
      <c r="P108" s="51"/>
      <c r="Q108" s="51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46"/>
    </row>
    <row r="109" ht="47" customHeight="1" spans="1:30">
      <c r="A109" s="51"/>
      <c r="B109" s="51"/>
      <c r="C109" s="51"/>
      <c r="D109" s="51"/>
      <c r="E109" s="51"/>
      <c r="F109" s="51"/>
      <c r="G109" s="52"/>
      <c r="H109" s="52"/>
      <c r="I109" s="51"/>
      <c r="J109" s="51"/>
      <c r="K109" s="51"/>
      <c r="L109" s="51"/>
      <c r="M109" s="51"/>
      <c r="N109" s="51"/>
      <c r="O109" s="51"/>
      <c r="P109" s="51"/>
      <c r="Q109" s="51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46"/>
    </row>
    <row r="110" ht="47" customHeight="1" spans="1:30">
      <c r="A110" s="51"/>
      <c r="B110" s="51"/>
      <c r="C110" s="51"/>
      <c r="D110" s="51"/>
      <c r="E110" s="51"/>
      <c r="F110" s="51"/>
      <c r="G110" s="52"/>
      <c r="H110" s="52"/>
      <c r="I110" s="51"/>
      <c r="J110" s="51"/>
      <c r="K110" s="51"/>
      <c r="L110" s="51"/>
      <c r="M110" s="51"/>
      <c r="N110" s="51"/>
      <c r="O110" s="51"/>
      <c r="P110" s="51"/>
      <c r="Q110" s="51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46"/>
    </row>
    <row r="111" ht="47" customHeight="1" spans="1:30">
      <c r="A111" s="51"/>
      <c r="B111" s="51"/>
      <c r="C111" s="51"/>
      <c r="D111" s="51"/>
      <c r="E111" s="51"/>
      <c r="F111" s="51"/>
      <c r="G111" s="52"/>
      <c r="H111" s="52"/>
      <c r="I111" s="51"/>
      <c r="J111" s="51"/>
      <c r="K111" s="51"/>
      <c r="L111" s="51"/>
      <c r="M111" s="51"/>
      <c r="N111" s="51"/>
      <c r="O111" s="51"/>
      <c r="P111" s="51"/>
      <c r="Q111" s="51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46"/>
    </row>
    <row r="112" ht="47" customHeight="1" spans="1:30">
      <c r="A112" s="51"/>
      <c r="B112" s="51"/>
      <c r="C112" s="51"/>
      <c r="D112" s="51"/>
      <c r="E112" s="51"/>
      <c r="F112" s="51"/>
      <c r="G112" s="52"/>
      <c r="H112" s="52"/>
      <c r="I112" s="51"/>
      <c r="J112" s="51"/>
      <c r="K112" s="51"/>
      <c r="L112" s="51"/>
      <c r="M112" s="51"/>
      <c r="N112" s="51"/>
      <c r="O112" s="51"/>
      <c r="P112" s="51"/>
      <c r="Q112" s="51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46"/>
    </row>
    <row r="113" ht="47" customHeight="1" spans="1:30">
      <c r="A113" s="51"/>
      <c r="B113" s="51"/>
      <c r="C113" s="51"/>
      <c r="D113" s="51"/>
      <c r="E113" s="51"/>
      <c r="F113" s="51"/>
      <c r="G113" s="52"/>
      <c r="H113" s="52"/>
      <c r="I113" s="51"/>
      <c r="J113" s="51"/>
      <c r="K113" s="51"/>
      <c r="L113" s="51"/>
      <c r="M113" s="51"/>
      <c r="N113" s="51"/>
      <c r="O113" s="51"/>
      <c r="P113" s="51"/>
      <c r="Q113" s="51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46"/>
    </row>
    <row r="114" ht="47" customHeight="1" spans="1:30">
      <c r="A114" s="51"/>
      <c r="B114" s="51"/>
      <c r="C114" s="51"/>
      <c r="D114" s="51"/>
      <c r="E114" s="51"/>
      <c r="F114" s="51"/>
      <c r="G114" s="52"/>
      <c r="H114" s="52"/>
      <c r="I114" s="51"/>
      <c r="J114" s="51"/>
      <c r="K114" s="51"/>
      <c r="L114" s="51"/>
      <c r="M114" s="51"/>
      <c r="N114" s="51"/>
      <c r="O114" s="51"/>
      <c r="P114" s="51"/>
      <c r="Q114" s="51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46"/>
    </row>
    <row r="115" ht="47" customHeight="1" spans="1:30">
      <c r="A115" s="51"/>
      <c r="B115" s="51"/>
      <c r="C115" s="51"/>
      <c r="D115" s="51"/>
      <c r="E115" s="51"/>
      <c r="F115" s="51"/>
      <c r="G115" s="52"/>
      <c r="H115" s="52"/>
      <c r="I115" s="51"/>
      <c r="J115" s="51"/>
      <c r="K115" s="51"/>
      <c r="L115" s="51"/>
      <c r="M115" s="51"/>
      <c r="N115" s="51"/>
      <c r="O115" s="51"/>
      <c r="P115" s="51"/>
      <c r="Q115" s="51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46"/>
    </row>
    <row r="116" ht="47" customHeight="1" spans="1:30">
      <c r="A116" s="51"/>
      <c r="B116" s="51"/>
      <c r="C116" s="51"/>
      <c r="D116" s="51"/>
      <c r="E116" s="51"/>
      <c r="F116" s="51"/>
      <c r="G116" s="52"/>
      <c r="H116" s="52"/>
      <c r="I116" s="51"/>
      <c r="J116" s="51"/>
      <c r="K116" s="51"/>
      <c r="L116" s="51"/>
      <c r="M116" s="51"/>
      <c r="N116" s="51"/>
      <c r="O116" s="51"/>
      <c r="P116" s="51"/>
      <c r="Q116" s="51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46"/>
    </row>
    <row r="117" ht="47" customHeight="1" spans="1:30">
      <c r="A117" s="51"/>
      <c r="B117" s="51"/>
      <c r="C117" s="51"/>
      <c r="D117" s="51"/>
      <c r="E117" s="51"/>
      <c r="F117" s="51"/>
      <c r="G117" s="52"/>
      <c r="H117" s="52"/>
      <c r="I117" s="51"/>
      <c r="J117" s="51"/>
      <c r="K117" s="51"/>
      <c r="L117" s="51"/>
      <c r="M117" s="51"/>
      <c r="N117" s="51"/>
      <c r="O117" s="51"/>
      <c r="P117" s="51"/>
      <c r="Q117" s="51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46"/>
    </row>
    <row r="118" ht="47" customHeight="1" spans="1:30">
      <c r="A118" s="51"/>
      <c r="B118" s="51"/>
      <c r="C118" s="51"/>
      <c r="D118" s="51"/>
      <c r="E118" s="51"/>
      <c r="F118" s="51"/>
      <c r="G118" s="52"/>
      <c r="H118" s="52"/>
      <c r="I118" s="51"/>
      <c r="J118" s="51"/>
      <c r="K118" s="51"/>
      <c r="L118" s="51"/>
      <c r="M118" s="51"/>
      <c r="N118" s="51"/>
      <c r="O118" s="51"/>
      <c r="P118" s="51"/>
      <c r="Q118" s="51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46"/>
    </row>
    <row r="119" ht="47" customHeight="1" spans="1:30">
      <c r="A119" s="51"/>
      <c r="B119" s="51"/>
      <c r="C119" s="51"/>
      <c r="D119" s="51"/>
      <c r="E119" s="51"/>
      <c r="F119" s="51"/>
      <c r="G119" s="52"/>
      <c r="H119" s="52"/>
      <c r="I119" s="51"/>
      <c r="J119" s="51"/>
      <c r="K119" s="51"/>
      <c r="L119" s="51"/>
      <c r="M119" s="51"/>
      <c r="N119" s="51"/>
      <c r="O119" s="51"/>
      <c r="P119" s="51"/>
      <c r="Q119" s="51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46"/>
    </row>
    <row r="120" ht="47" customHeight="1" spans="1:30">
      <c r="A120" s="51"/>
      <c r="B120" s="51"/>
      <c r="C120" s="51"/>
      <c r="D120" s="51"/>
      <c r="E120" s="51"/>
      <c r="F120" s="51"/>
      <c r="G120" s="52"/>
      <c r="H120" s="52"/>
      <c r="I120" s="51"/>
      <c r="J120" s="51"/>
      <c r="K120" s="51"/>
      <c r="L120" s="51"/>
      <c r="M120" s="51"/>
      <c r="N120" s="51"/>
      <c r="O120" s="51"/>
      <c r="P120" s="51"/>
      <c r="Q120" s="51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46"/>
    </row>
    <row r="121" ht="47" customHeight="1" spans="1:30">
      <c r="A121" s="51"/>
      <c r="B121" s="51"/>
      <c r="C121" s="51"/>
      <c r="D121" s="51"/>
      <c r="E121" s="51"/>
      <c r="F121" s="51"/>
      <c r="G121" s="52"/>
      <c r="H121" s="52"/>
      <c r="I121" s="51"/>
      <c r="J121" s="51"/>
      <c r="K121" s="51"/>
      <c r="L121" s="51"/>
      <c r="M121" s="51"/>
      <c r="N121" s="51"/>
      <c r="O121" s="51"/>
      <c r="P121" s="51"/>
      <c r="Q121" s="51"/>
      <c r="R121" s="56"/>
      <c r="S121" s="56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46"/>
    </row>
    <row r="122" ht="47" customHeight="1" spans="1:30">
      <c r="A122" s="51"/>
      <c r="B122" s="51"/>
      <c r="C122" s="51"/>
      <c r="D122" s="51"/>
      <c r="E122" s="51"/>
      <c r="F122" s="51"/>
      <c r="G122" s="52"/>
      <c r="H122" s="52"/>
      <c r="I122" s="51"/>
      <c r="J122" s="51"/>
      <c r="K122" s="51"/>
      <c r="L122" s="51"/>
      <c r="M122" s="51"/>
      <c r="N122" s="51"/>
      <c r="O122" s="51"/>
      <c r="P122" s="51"/>
      <c r="Q122" s="51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46"/>
    </row>
    <row r="123" ht="47" customHeight="1" spans="1:30">
      <c r="A123" s="51"/>
      <c r="B123" s="51"/>
      <c r="C123" s="51"/>
      <c r="D123" s="51"/>
      <c r="E123" s="51"/>
      <c r="F123" s="51"/>
      <c r="G123" s="52"/>
      <c r="H123" s="52"/>
      <c r="I123" s="51"/>
      <c r="J123" s="51"/>
      <c r="K123" s="51"/>
      <c r="L123" s="51"/>
      <c r="M123" s="51"/>
      <c r="N123" s="51"/>
      <c r="O123" s="51"/>
      <c r="P123" s="51"/>
      <c r="Q123" s="51"/>
      <c r="R123" s="56"/>
      <c r="S123" s="56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  <c r="AD123" s="46"/>
    </row>
    <row r="124" ht="47" customHeight="1" spans="1:30">
      <c r="A124" s="51"/>
      <c r="B124" s="51"/>
      <c r="C124" s="51"/>
      <c r="D124" s="51"/>
      <c r="E124" s="51"/>
      <c r="F124" s="51"/>
      <c r="G124" s="52"/>
      <c r="H124" s="52"/>
      <c r="I124" s="51"/>
      <c r="J124" s="51"/>
      <c r="K124" s="51"/>
      <c r="L124" s="51"/>
      <c r="M124" s="51"/>
      <c r="N124" s="51"/>
      <c r="O124" s="51"/>
      <c r="P124" s="51"/>
      <c r="Q124" s="51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46"/>
    </row>
    <row r="125" ht="47" customHeight="1" spans="1:30">
      <c r="A125" s="51"/>
      <c r="B125" s="51"/>
      <c r="C125" s="51"/>
      <c r="D125" s="51"/>
      <c r="E125" s="51"/>
      <c r="F125" s="51"/>
      <c r="G125" s="52"/>
      <c r="H125" s="52"/>
      <c r="I125" s="51"/>
      <c r="J125" s="51"/>
      <c r="K125" s="51"/>
      <c r="L125" s="51"/>
      <c r="M125" s="51"/>
      <c r="N125" s="51"/>
      <c r="O125" s="51"/>
      <c r="P125" s="51"/>
      <c r="Q125" s="51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46"/>
    </row>
    <row r="126" ht="47" customHeight="1" spans="1:30">
      <c r="A126" s="51"/>
      <c r="B126" s="51"/>
      <c r="C126" s="51"/>
      <c r="D126" s="51"/>
      <c r="E126" s="51"/>
      <c r="F126" s="51"/>
      <c r="G126" s="52"/>
      <c r="H126" s="52"/>
      <c r="I126" s="51"/>
      <c r="J126" s="51"/>
      <c r="K126" s="51"/>
      <c r="L126" s="51"/>
      <c r="M126" s="51"/>
      <c r="N126" s="51"/>
      <c r="O126" s="51"/>
      <c r="P126" s="51"/>
      <c r="Q126" s="51"/>
      <c r="R126" s="56"/>
      <c r="S126" s="56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46"/>
    </row>
    <row r="127" ht="47" customHeight="1" spans="1:30">
      <c r="A127" s="51"/>
      <c r="B127" s="51"/>
      <c r="C127" s="51"/>
      <c r="D127" s="51"/>
      <c r="E127" s="51"/>
      <c r="F127" s="51"/>
      <c r="G127" s="52"/>
      <c r="H127" s="52"/>
      <c r="I127" s="51"/>
      <c r="J127" s="51"/>
      <c r="K127" s="51"/>
      <c r="L127" s="51"/>
      <c r="M127" s="51"/>
      <c r="N127" s="51"/>
      <c r="O127" s="51"/>
      <c r="P127" s="51"/>
      <c r="Q127" s="51"/>
      <c r="R127" s="56"/>
      <c r="S127" s="56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46"/>
    </row>
    <row r="128" ht="47" customHeight="1" spans="1:30">
      <c r="A128" s="51"/>
      <c r="B128" s="51"/>
      <c r="C128" s="51"/>
      <c r="D128" s="51"/>
      <c r="E128" s="51"/>
      <c r="F128" s="51"/>
      <c r="G128" s="52"/>
      <c r="H128" s="52"/>
      <c r="I128" s="51"/>
      <c r="J128" s="51"/>
      <c r="K128" s="51"/>
      <c r="L128" s="51"/>
      <c r="M128" s="51"/>
      <c r="N128" s="51"/>
      <c r="O128" s="51"/>
      <c r="P128" s="51"/>
      <c r="Q128" s="51"/>
      <c r="R128" s="56"/>
      <c r="S128" s="56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46"/>
    </row>
    <row r="129" ht="47" customHeight="1" spans="1:30">
      <c r="A129" s="51"/>
      <c r="B129" s="51"/>
      <c r="C129" s="51"/>
      <c r="D129" s="51"/>
      <c r="E129" s="51"/>
      <c r="F129" s="51"/>
      <c r="G129" s="52"/>
      <c r="H129" s="52"/>
      <c r="I129" s="51"/>
      <c r="J129" s="51"/>
      <c r="K129" s="51"/>
      <c r="L129" s="51"/>
      <c r="M129" s="51"/>
      <c r="N129" s="51"/>
      <c r="O129" s="51"/>
      <c r="P129" s="51"/>
      <c r="Q129" s="51"/>
      <c r="R129" s="56"/>
      <c r="S129" s="56"/>
      <c r="T129" s="56"/>
      <c r="U129" s="56"/>
      <c r="V129" s="56"/>
      <c r="W129" s="56"/>
      <c r="X129" s="56"/>
      <c r="Y129" s="56"/>
      <c r="Z129" s="56"/>
      <c r="AA129" s="56"/>
      <c r="AB129" s="56"/>
      <c r="AC129" s="56"/>
      <c r="AD129" s="46"/>
    </row>
    <row r="130" ht="47" customHeight="1" spans="1:30">
      <c r="A130" s="51"/>
      <c r="B130" s="51"/>
      <c r="C130" s="51"/>
      <c r="D130" s="51"/>
      <c r="E130" s="51"/>
      <c r="F130" s="51"/>
      <c r="G130" s="52"/>
      <c r="H130" s="52"/>
      <c r="I130" s="51"/>
      <c r="J130" s="51"/>
      <c r="K130" s="51"/>
      <c r="L130" s="51"/>
      <c r="M130" s="51"/>
      <c r="N130" s="51"/>
      <c r="O130" s="51"/>
      <c r="P130" s="51"/>
      <c r="Q130" s="51"/>
      <c r="R130" s="56"/>
      <c r="S130" s="56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  <c r="AD130" s="46"/>
    </row>
    <row r="131" ht="47" customHeight="1" spans="1:30">
      <c r="A131" s="51"/>
      <c r="B131" s="51"/>
      <c r="C131" s="51"/>
      <c r="D131" s="51"/>
      <c r="E131" s="51"/>
      <c r="F131" s="51"/>
      <c r="G131" s="52"/>
      <c r="H131" s="52"/>
      <c r="I131" s="51"/>
      <c r="J131" s="51"/>
      <c r="K131" s="51"/>
      <c r="L131" s="51"/>
      <c r="M131" s="51"/>
      <c r="N131" s="51"/>
      <c r="O131" s="51"/>
      <c r="P131" s="51"/>
      <c r="Q131" s="51"/>
      <c r="R131" s="56"/>
      <c r="S131" s="56"/>
      <c r="T131" s="56"/>
      <c r="U131" s="56"/>
      <c r="V131" s="56"/>
      <c r="W131" s="56"/>
      <c r="X131" s="56"/>
      <c r="Y131" s="56"/>
      <c r="Z131" s="56"/>
      <c r="AA131" s="56"/>
      <c r="AB131" s="56"/>
      <c r="AC131" s="56"/>
      <c r="AD131" s="46"/>
    </row>
    <row r="132" ht="47" customHeight="1" spans="1:30">
      <c r="A132" s="51"/>
      <c r="B132" s="51"/>
      <c r="C132" s="51"/>
      <c r="D132" s="51"/>
      <c r="E132" s="51"/>
      <c r="F132" s="51"/>
      <c r="G132" s="52"/>
      <c r="H132" s="52"/>
      <c r="I132" s="51"/>
      <c r="J132" s="51"/>
      <c r="K132" s="51"/>
      <c r="L132" s="51"/>
      <c r="M132" s="51"/>
      <c r="N132" s="51"/>
      <c r="O132" s="51"/>
      <c r="P132" s="51"/>
      <c r="Q132" s="51"/>
      <c r="R132" s="56"/>
      <c r="S132" s="56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46"/>
    </row>
    <row r="133" ht="47" customHeight="1" spans="1:30">
      <c r="A133" s="51"/>
      <c r="B133" s="51"/>
      <c r="C133" s="51"/>
      <c r="D133" s="51"/>
      <c r="E133" s="51"/>
      <c r="F133" s="51"/>
      <c r="G133" s="52"/>
      <c r="H133" s="52"/>
      <c r="I133" s="51"/>
      <c r="J133" s="51"/>
      <c r="K133" s="51"/>
      <c r="L133" s="51"/>
      <c r="M133" s="51"/>
      <c r="N133" s="51"/>
      <c r="O133" s="51"/>
      <c r="P133" s="51"/>
      <c r="Q133" s="51"/>
      <c r="R133" s="56"/>
      <c r="S133" s="56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  <c r="AD133" s="46"/>
    </row>
    <row r="134" ht="47" customHeight="1" spans="1:30">
      <c r="A134" s="51"/>
      <c r="B134" s="51"/>
      <c r="C134" s="51"/>
      <c r="D134" s="51"/>
      <c r="E134" s="51"/>
      <c r="F134" s="51"/>
      <c r="G134" s="52"/>
      <c r="H134" s="52"/>
      <c r="I134" s="51"/>
      <c r="J134" s="51"/>
      <c r="K134" s="51"/>
      <c r="L134" s="51"/>
      <c r="M134" s="51"/>
      <c r="N134" s="51"/>
      <c r="O134" s="51"/>
      <c r="P134" s="51"/>
      <c r="Q134" s="51"/>
      <c r="R134" s="56"/>
      <c r="S134" s="56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46"/>
    </row>
    <row r="135" ht="47" customHeight="1" spans="1:30">
      <c r="A135" s="51"/>
      <c r="B135" s="51"/>
      <c r="C135" s="51"/>
      <c r="D135" s="51"/>
      <c r="E135" s="51"/>
      <c r="F135" s="51"/>
      <c r="G135" s="52"/>
      <c r="H135" s="52"/>
      <c r="I135" s="51"/>
      <c r="J135" s="51"/>
      <c r="K135" s="51"/>
      <c r="L135" s="51"/>
      <c r="M135" s="51"/>
      <c r="N135" s="51"/>
      <c r="O135" s="51"/>
      <c r="P135" s="51"/>
      <c r="Q135" s="51"/>
      <c r="R135" s="56"/>
      <c r="S135" s="56"/>
      <c r="T135" s="56"/>
      <c r="U135" s="56"/>
      <c r="V135" s="56"/>
      <c r="W135" s="56"/>
      <c r="X135" s="56"/>
      <c r="Y135" s="56"/>
      <c r="Z135" s="56"/>
      <c r="AA135" s="56"/>
      <c r="AB135" s="56"/>
      <c r="AC135" s="56"/>
      <c r="AD135" s="46"/>
    </row>
    <row r="136" ht="47" customHeight="1" spans="1:30">
      <c r="A136" s="51"/>
      <c r="B136" s="51"/>
      <c r="C136" s="51"/>
      <c r="D136" s="51"/>
      <c r="E136" s="51"/>
      <c r="F136" s="51"/>
      <c r="G136" s="52"/>
      <c r="H136" s="52"/>
      <c r="I136" s="51"/>
      <c r="J136" s="51"/>
      <c r="K136" s="51"/>
      <c r="L136" s="51"/>
      <c r="M136" s="51"/>
      <c r="N136" s="51"/>
      <c r="O136" s="51"/>
      <c r="P136" s="51"/>
      <c r="Q136" s="51"/>
      <c r="R136" s="56"/>
      <c r="S136" s="56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46"/>
    </row>
    <row r="137" ht="47" customHeight="1" spans="1:30">
      <c r="A137" s="51"/>
      <c r="B137" s="51"/>
      <c r="C137" s="51"/>
      <c r="D137" s="51"/>
      <c r="E137" s="51"/>
      <c r="F137" s="51"/>
      <c r="G137" s="52"/>
      <c r="H137" s="52"/>
      <c r="I137" s="51"/>
      <c r="J137" s="51"/>
      <c r="K137" s="51"/>
      <c r="L137" s="51"/>
      <c r="M137" s="51"/>
      <c r="N137" s="51"/>
      <c r="O137" s="51"/>
      <c r="P137" s="51"/>
      <c r="Q137" s="51"/>
      <c r="R137" s="56"/>
      <c r="S137" s="56"/>
      <c r="T137" s="56"/>
      <c r="U137" s="56"/>
      <c r="V137" s="56"/>
      <c r="W137" s="56"/>
      <c r="X137" s="56"/>
      <c r="Y137" s="56"/>
      <c r="Z137" s="56"/>
      <c r="AA137" s="56"/>
      <c r="AB137" s="56"/>
      <c r="AC137" s="56"/>
      <c r="AD137" s="46"/>
    </row>
    <row r="138" ht="47" customHeight="1" spans="1:30">
      <c r="A138" s="51"/>
      <c r="B138" s="51"/>
      <c r="C138" s="51"/>
      <c r="D138" s="51"/>
      <c r="E138" s="51"/>
      <c r="F138" s="51"/>
      <c r="G138" s="52"/>
      <c r="H138" s="52"/>
      <c r="I138" s="51"/>
      <c r="J138" s="51"/>
      <c r="K138" s="51"/>
      <c r="L138" s="51"/>
      <c r="M138" s="51"/>
      <c r="N138" s="51"/>
      <c r="O138" s="51"/>
      <c r="P138" s="51"/>
      <c r="Q138" s="51"/>
      <c r="R138" s="56"/>
      <c r="S138" s="56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  <c r="AD138" s="46"/>
    </row>
    <row r="139" ht="47" customHeight="1" spans="1:30">
      <c r="A139" s="51"/>
      <c r="B139" s="51"/>
      <c r="C139" s="51"/>
      <c r="D139" s="51"/>
      <c r="E139" s="51"/>
      <c r="F139" s="51"/>
      <c r="G139" s="52"/>
      <c r="H139" s="52"/>
      <c r="I139" s="51"/>
      <c r="J139" s="51"/>
      <c r="K139" s="51"/>
      <c r="L139" s="51"/>
      <c r="M139" s="51"/>
      <c r="N139" s="51"/>
      <c r="O139" s="51"/>
      <c r="P139" s="51"/>
      <c r="Q139" s="51"/>
      <c r="R139" s="56"/>
      <c r="S139" s="56"/>
      <c r="T139" s="56"/>
      <c r="U139" s="56"/>
      <c r="V139" s="56"/>
      <c r="W139" s="56"/>
      <c r="X139" s="56"/>
      <c r="Y139" s="56"/>
      <c r="Z139" s="56"/>
      <c r="AA139" s="56"/>
      <c r="AB139" s="56"/>
      <c r="AC139" s="56"/>
      <c r="AD139" s="46"/>
    </row>
    <row r="140" ht="47" customHeight="1" spans="1:30">
      <c r="A140" s="51"/>
      <c r="B140" s="51"/>
      <c r="C140" s="51"/>
      <c r="D140" s="51"/>
      <c r="E140" s="51"/>
      <c r="F140" s="51"/>
      <c r="G140" s="52"/>
      <c r="H140" s="52"/>
      <c r="I140" s="51"/>
      <c r="J140" s="51"/>
      <c r="K140" s="51"/>
      <c r="L140" s="51"/>
      <c r="M140" s="51"/>
      <c r="N140" s="51"/>
      <c r="O140" s="51"/>
      <c r="P140" s="51"/>
      <c r="Q140" s="51"/>
      <c r="R140" s="56"/>
      <c r="S140" s="56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  <c r="AD140" s="46"/>
    </row>
  </sheetData>
  <autoFilter ref="A4:AD102">
    <extLst/>
  </autoFilter>
  <mergeCells count="26">
    <mergeCell ref="A1:AC1"/>
    <mergeCell ref="Z2:AC2"/>
    <mergeCell ref="S3:X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Y3:Y4"/>
    <mergeCell ref="Z3:Z4"/>
    <mergeCell ref="AA3:AA4"/>
    <mergeCell ref="AB3:AB4"/>
    <mergeCell ref="AC3:AC4"/>
  </mergeCells>
  <printOptions horizontalCentered="1"/>
  <pageMargins left="0.196527777777778" right="0.196527777777778" top="0.393055555555556" bottom="0.393055555555556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公益性 (2018)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金路文印</cp:lastModifiedBy>
  <dcterms:created xsi:type="dcterms:W3CDTF">2021-10-19T01:27:28Z</dcterms:created>
  <dcterms:modified xsi:type="dcterms:W3CDTF">2021-10-19T01:27:35Z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59082A1BD67043578B24F216F9C2462F</vt:lpwstr>
  </property>
  <property fmtid="{D5CDD505-2E9C-101B-9397-08002B2CF9AE}" pid="3" name="KSOProductBuildVer">
    <vt:lpwstr>2052-11.1.0.10938</vt:lpwstr>
  </property>
</Properties>
</file>