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85" windowHeight="2040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64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'部门（单位）整体支出预算绩效目标申报表'!$A$1:$H$29</definedName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部门支出总体情况表!$A$1:$O$10</definedName>
    <definedName name="_xlnm.Print_Area" localSheetId="16">'部门支出总体情况表(政府预算)'!$A$1:$S$10</definedName>
    <definedName name="_xlnm.Print_Area" localSheetId="3">财政拨款收支总表!$A$1:$F$25</definedName>
    <definedName name="_xlnm.Print_Area" localSheetId="13">非税收入计划表!$A$1:$U$8</definedName>
    <definedName name="_xlnm.Print_Area" localSheetId="25">'纳入专户管理的非税收入拨款支出预算表(按政府预算经济分类)'!$A$1:$P$6</definedName>
    <definedName name="_xlnm.Print_Area" localSheetId="14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项目支出预算绩效目标申报表!$A$1:$M$46</definedName>
    <definedName name="_xlnm.Print_Area" localSheetId="9">项目支出预算总表!$A$1:$Q$8</definedName>
    <definedName name="_xlnm.Print_Area" localSheetId="22">'一般公共预算拨款--经费拨款预算表(按部门预算经济分类)'!$A$1:$W$14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一般公共预算基本支出情况表—对个人和家庭的补助!$A$1:$O$6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一般公共预算支出情况表!$A$1:$V$10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5">政府采购预算表!#REF!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'部门支出总体情况表(政府预算)'!$1:$6</definedName>
    <definedName name="_xlnm.Print_Titles" localSheetId="3">财政拨款收支总表!$1:$4</definedName>
    <definedName name="_xlnm.Print_Titles" localSheetId="13">非税收入计划表!$1:$8</definedName>
    <definedName name="_xlnm.Print_Titles" localSheetId="25">'纳入专户管理的非税收入拨款支出预算表(按政府预算经济分类)'!$1:$6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5">政府采购预算表!#REF!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25725"/>
</workbook>
</file>

<file path=xl/calcChain.xml><?xml version="1.0" encoding="utf-8"?>
<calcChain xmlns="http://schemas.openxmlformats.org/spreadsheetml/2006/main">
  <c r="E10" i="6"/>
  <c r="E9"/>
  <c r="E8"/>
  <c r="E7"/>
  <c r="F7"/>
  <c r="F9"/>
  <c r="F10"/>
  <c r="F8"/>
  <c r="B6" i="3"/>
  <c r="B7"/>
  <c r="D9" i="4"/>
  <c r="D8"/>
  <c r="D7"/>
  <c r="E9"/>
  <c r="E7"/>
  <c r="E8"/>
  <c r="F27" i="55"/>
  <c r="E2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7"/>
  <c r="D27" l="1"/>
</calcChain>
</file>

<file path=xl/sharedStrings.xml><?xml version="1.0" encoding="utf-8"?>
<sst xmlns="http://schemas.openxmlformats.org/spreadsheetml/2006/main" count="960" uniqueCount="514">
  <si>
    <t xml:space="preserve">      商品和服务支出</t>
  </si>
  <si>
    <t>生活补助</t>
  </si>
  <si>
    <t>机关事业单位基本养老保险缴费</t>
  </si>
  <si>
    <t>十三、转移性支出</t>
  </si>
  <si>
    <t>预算01表</t>
  </si>
  <si>
    <t>对企业资本性支出</t>
  </si>
  <si>
    <t xml:space="preserve">        政府性基金补助</t>
  </si>
  <si>
    <t>工资性支出</t>
  </si>
  <si>
    <t>其他支出</t>
  </si>
  <si>
    <t xml:space="preserve">      对社会保障基金补助</t>
  </si>
  <si>
    <t>对个人和家庭的补助</t>
  </si>
  <si>
    <t>经费拨款</t>
  </si>
  <si>
    <t>项         目</t>
  </si>
  <si>
    <t>离休费</t>
  </si>
  <si>
    <t>助学金</t>
  </si>
  <si>
    <t>住房公积金</t>
  </si>
  <si>
    <t>纳入公共预算管理</t>
  </si>
  <si>
    <t>职业年金缴费</t>
  </si>
  <si>
    <t>基本支出</t>
  </si>
  <si>
    <t>预备费及预留</t>
  </si>
  <si>
    <t xml:space="preserve">      对企业补助(基本建设)</t>
  </si>
  <si>
    <t>上级补助收入</t>
  </si>
  <si>
    <t>本年预算</t>
  </si>
  <si>
    <t>六、对事业单位资本性补助</t>
  </si>
  <si>
    <t>项 目(按政府预算经济分类)</t>
  </si>
  <si>
    <t>一般商品和服务支出</t>
  </si>
  <si>
    <t>上缴上级支出</t>
  </si>
  <si>
    <t>上年结转</t>
  </si>
  <si>
    <t>一、一般公共服务支出</t>
  </si>
  <si>
    <t>公共财政拨款</t>
  </si>
  <si>
    <t>工伤保险</t>
  </si>
  <si>
    <t>六、科学技术支出</t>
  </si>
  <si>
    <t>本 年 收 入 合 计</t>
  </si>
  <si>
    <t>救济费</t>
  </si>
  <si>
    <t>纳入公共预算管理的非税收入拨款</t>
  </si>
  <si>
    <t>二、外交支出</t>
  </si>
  <si>
    <t>支  出  总  计</t>
  </si>
  <si>
    <t>离退休费</t>
  </si>
  <si>
    <t>四、机关资本性支出(二)</t>
  </si>
  <si>
    <t>合计</t>
  </si>
  <si>
    <t>福利费</t>
  </si>
  <si>
    <t>六、结转下年</t>
  </si>
  <si>
    <t>津贴补贴</t>
  </si>
  <si>
    <t>计量单位</t>
  </si>
  <si>
    <t>机关资本性支出(一)</t>
  </si>
  <si>
    <t>印刷费</t>
  </si>
  <si>
    <t>项目支出预算总表</t>
  </si>
  <si>
    <t>十四、交通运输支出</t>
  </si>
  <si>
    <t>差旅费</t>
  </si>
  <si>
    <t>支                  出</t>
  </si>
  <si>
    <t>可支配收入</t>
  </si>
  <si>
    <t>债务还本支出</t>
  </si>
  <si>
    <t>事业单位经营服务收入</t>
  </si>
  <si>
    <t>七、用事业基金弥补收支差额</t>
  </si>
  <si>
    <t>三、事业单位经营服务支出</t>
  </si>
  <si>
    <t>十六、商业服务业等支出</t>
  </si>
  <si>
    <t>对企业补助(基本建设)</t>
  </si>
  <si>
    <t>十五、资源勘探信息等支出</t>
  </si>
  <si>
    <t>邮电费</t>
  </si>
  <si>
    <t>上级分成收入</t>
  </si>
  <si>
    <t>奖金</t>
  </si>
  <si>
    <t>政府性基金补助</t>
  </si>
  <si>
    <t>六、其他收入</t>
  </si>
  <si>
    <t>对社会保障基金补助</t>
  </si>
  <si>
    <t>十、对社会保障基金补助</t>
  </si>
  <si>
    <t>单位执收</t>
  </si>
  <si>
    <t>单位代码</t>
  </si>
  <si>
    <t xml:space="preserve">      对个人和家庭的补助</t>
  </si>
  <si>
    <t>十一、节能环保支出</t>
  </si>
  <si>
    <t>社会保障缴费</t>
  </si>
  <si>
    <t>绩效工资</t>
  </si>
  <si>
    <t>五、对事业单位经常性补助</t>
  </si>
  <si>
    <t>其他对事业单位补助</t>
  </si>
  <si>
    <t>四、公共安全支出</t>
  </si>
  <si>
    <t>十、医疗卫生与计划生育支出</t>
  </si>
  <si>
    <t>十一、债务利息及费用支出</t>
  </si>
  <si>
    <t>功能科目</t>
  </si>
  <si>
    <t>公务接待费</t>
  </si>
  <si>
    <t>上年结转支出预算表</t>
  </si>
  <si>
    <t>单位名称(功能科目)</t>
  </si>
  <si>
    <t>部  门  预  算  收  支  总  表</t>
  </si>
  <si>
    <t>社会福利和救济</t>
  </si>
  <si>
    <t>政府性基金</t>
  </si>
  <si>
    <t>公共财政拨款小计</t>
  </si>
  <si>
    <t>单位：万元</t>
  </si>
  <si>
    <t>纳入专户管理的非税收入拨款</t>
  </si>
  <si>
    <t>工资福利支出</t>
  </si>
  <si>
    <t>小计</t>
  </si>
  <si>
    <t>八、社会保障和就业支出</t>
  </si>
  <si>
    <t>一、机关工资福利支出</t>
  </si>
  <si>
    <t>其他对个人和家庭的补助</t>
  </si>
  <si>
    <t>机关资本性支出(二)</t>
  </si>
  <si>
    <t>培训费</t>
  </si>
  <si>
    <t>委托业务费</t>
  </si>
  <si>
    <t>资本性支出</t>
  </si>
  <si>
    <t>项目支出</t>
  </si>
  <si>
    <t>个人农业生产补贴</t>
  </si>
  <si>
    <t>八、对企业资本性支出</t>
  </si>
  <si>
    <t>工资奖金津补贴</t>
  </si>
  <si>
    <t>其他收入</t>
  </si>
  <si>
    <t>九、社会保险支出</t>
  </si>
  <si>
    <t xml:space="preserve">      对企业补助</t>
  </si>
  <si>
    <t>失业保险</t>
  </si>
  <si>
    <t>对附属单位补助支出</t>
  </si>
  <si>
    <t>**</t>
  </si>
  <si>
    <t>十九、国土海洋气象等支出</t>
  </si>
  <si>
    <t>项目名称</t>
  </si>
  <si>
    <t>抚恤金</t>
  </si>
  <si>
    <t>商品和服务支出</t>
  </si>
  <si>
    <t>其他交通费用</t>
  </si>
  <si>
    <t>十五、其他支出</t>
  </si>
  <si>
    <t xml:space="preserve">      债务利息及费用支出</t>
  </si>
  <si>
    <t xml:space="preserve">                                                      </t>
  </si>
  <si>
    <t>政府性基金拨款</t>
  </si>
  <si>
    <t>奖励金</t>
  </si>
  <si>
    <t>工会经费</t>
  </si>
  <si>
    <t>总  计</t>
  </si>
  <si>
    <t>对事业单位资本性补助</t>
  </si>
  <si>
    <t>维修(护)费</t>
  </si>
  <si>
    <t>非税收入征收计划表</t>
  </si>
  <si>
    <t>二、政府性基金拨款</t>
  </si>
  <si>
    <t>电费</t>
  </si>
  <si>
    <t>项 目(按部门预算经济分类)</t>
  </si>
  <si>
    <t>预算06表</t>
  </si>
  <si>
    <t>专户管理</t>
  </si>
  <si>
    <t>结转下年</t>
  </si>
  <si>
    <t>三、纳入专户管理的非税收入拨款</t>
  </si>
  <si>
    <t>物业管理费</t>
  </si>
  <si>
    <t>五、教育支出</t>
  </si>
  <si>
    <t>会议费</t>
  </si>
  <si>
    <t>专项对个人和家庭的补助</t>
  </si>
  <si>
    <t>用事业基金弥补收支差额</t>
  </si>
  <si>
    <t>政府性基金拨款支出预算表</t>
  </si>
  <si>
    <t>残疾人保障金</t>
  </si>
  <si>
    <t>资本性支出(基本建设)</t>
  </si>
  <si>
    <t>职工基本医疗保险缴费</t>
  </si>
  <si>
    <t>机关工资福利支出</t>
  </si>
  <si>
    <t>单位名称</t>
  </si>
  <si>
    <t>其他商品和服务支出</t>
  </si>
  <si>
    <t>医疗补助费</t>
  </si>
  <si>
    <t>事业单位经营服务支出</t>
  </si>
  <si>
    <t>债务利息及费用支出</t>
  </si>
  <si>
    <t>总计</t>
  </si>
  <si>
    <t>十三、农林水支出</t>
  </si>
  <si>
    <t>公共财政拨款合计</t>
  </si>
  <si>
    <t>二十、住房保障支出</t>
  </si>
  <si>
    <t>预算12表</t>
  </si>
  <si>
    <t>办公费</t>
  </si>
  <si>
    <t xml:space="preserve">      资本性支出</t>
  </si>
  <si>
    <t>三、机关资本性支出(一)</t>
  </si>
  <si>
    <t>十八、援助其他地区支出</t>
  </si>
  <si>
    <t>收                  入</t>
  </si>
  <si>
    <t>其他单位分成收入</t>
  </si>
  <si>
    <t>三、国防支出</t>
  </si>
  <si>
    <t>公共财政补助</t>
  </si>
  <si>
    <t>七、对企业补助</t>
  </si>
  <si>
    <t>十二、债务还本支出</t>
  </si>
  <si>
    <t>对企业补助</t>
  </si>
  <si>
    <t>九、对个人和家庭的补助</t>
  </si>
  <si>
    <t>对事业单位经常性补助</t>
  </si>
  <si>
    <t>本　年　支　出　合　计</t>
  </si>
  <si>
    <t>基本工资</t>
  </si>
  <si>
    <t>事业单位经营支出</t>
  </si>
  <si>
    <t>二、项目支出</t>
  </si>
  <si>
    <t>项 目(按功能分类)</t>
  </si>
  <si>
    <t>非税收入征收计划</t>
  </si>
  <si>
    <t>功能科目名称</t>
  </si>
  <si>
    <t>转移性支出</t>
  </si>
  <si>
    <t>办公经费</t>
  </si>
  <si>
    <t>十七、金融支出</t>
  </si>
  <si>
    <t>政府采购预算表</t>
  </si>
  <si>
    <t>退职(役)费</t>
  </si>
  <si>
    <t>公务员医疗补助缴费</t>
  </si>
  <si>
    <t>七、文化体育与传媒支出</t>
  </si>
  <si>
    <t>十二、城乡社区支出</t>
  </si>
  <si>
    <t>十四、预留费及预留</t>
  </si>
  <si>
    <t xml:space="preserve">      资本性支出(基本建设)</t>
  </si>
  <si>
    <t>一、基本支出</t>
  </si>
  <si>
    <t>预算02表</t>
  </si>
  <si>
    <t>维修（护）费</t>
  </si>
  <si>
    <t>八、上年结转</t>
  </si>
  <si>
    <t xml:space="preserve">      工资福利支出</t>
  </si>
  <si>
    <t xml:space="preserve">      经费拨款</t>
  </si>
  <si>
    <t>其他工资福利支出</t>
  </si>
  <si>
    <t>机关商品和服务支出</t>
  </si>
  <si>
    <t>二、机关商品和服务支出</t>
  </si>
  <si>
    <t>五、事业单位经营服务收入</t>
  </si>
  <si>
    <t>水费</t>
  </si>
  <si>
    <t>专项商品和服务支出</t>
  </si>
  <si>
    <t>公务用车运行维护费</t>
  </si>
  <si>
    <t>退休费</t>
  </si>
  <si>
    <t>收  入  总  计</t>
  </si>
  <si>
    <t>因公出国（境）费用</t>
    <phoneticPr fontId="10" type="noConversion"/>
  </si>
  <si>
    <t>女工费</t>
    <phoneticPr fontId="10" type="noConversion"/>
  </si>
  <si>
    <t>乡镇工作补贴</t>
    <phoneticPr fontId="10" type="noConversion"/>
  </si>
  <si>
    <t>特岗津贴</t>
    <phoneticPr fontId="10" type="noConversion"/>
  </si>
  <si>
    <t>劳务费</t>
    <phoneticPr fontId="10" type="noConversion"/>
  </si>
  <si>
    <t>因公出国（境）费用</t>
    <phoneticPr fontId="10" type="noConversion"/>
  </si>
  <si>
    <t xml:space="preserve">      纳入公共预算管理的非税收入拨款</t>
    <phoneticPr fontId="10" type="noConversion"/>
  </si>
  <si>
    <t>四、上级财政补助</t>
    <phoneticPr fontId="10" type="noConversion"/>
  </si>
  <si>
    <t xml:space="preserve">        公共财政补助</t>
    <phoneticPr fontId="10" type="noConversion"/>
  </si>
  <si>
    <t>四、上缴上级支出</t>
    <phoneticPr fontId="10" type="noConversion"/>
  </si>
  <si>
    <t>五、对附属单位补助支出</t>
    <phoneticPr fontId="10" type="noConversion"/>
  </si>
  <si>
    <t>一、公共财政拨款</t>
    <phoneticPr fontId="10" type="noConversion"/>
  </si>
  <si>
    <t>单位：元</t>
    <phoneticPr fontId="10" type="noConversion"/>
  </si>
  <si>
    <t>单位：元</t>
    <phoneticPr fontId="10" type="noConversion"/>
  </si>
  <si>
    <t>单位：元</t>
    <phoneticPr fontId="0" type="noConversion"/>
  </si>
  <si>
    <t>执收成本</t>
  </si>
  <si>
    <t>专项收入</t>
  </si>
  <si>
    <t>行政事业性收费</t>
  </si>
  <si>
    <t>罚没收入</t>
  </si>
  <si>
    <t>国有资源有偿使用收入</t>
  </si>
  <si>
    <t>成本率</t>
  </si>
  <si>
    <t>直接成本</t>
  </si>
  <si>
    <t>部门收入总体情况表</t>
    <phoneticPr fontId="10" type="noConversion"/>
  </si>
  <si>
    <t>部门支出总体情况表</t>
    <phoneticPr fontId="10" type="noConversion"/>
  </si>
  <si>
    <t>一般公共预算支出情况表</t>
    <phoneticPr fontId="10" type="noConversion"/>
  </si>
  <si>
    <t>一般公共预算基本支出情况表—工资福利支出</t>
    <phoneticPr fontId="10" type="noConversion"/>
  </si>
  <si>
    <t>一般公共预算基本支出情况表-商品和服务支出</t>
    <phoneticPr fontId="10" type="noConversion"/>
  </si>
  <si>
    <t>“三公”经费预算公开表</t>
    <phoneticPr fontId="0" type="noConversion"/>
  </si>
  <si>
    <t>项目</t>
    <phoneticPr fontId="0" type="noConversion"/>
  </si>
  <si>
    <t>本年预算数</t>
    <phoneticPr fontId="0" type="noConversion"/>
  </si>
  <si>
    <t>备注</t>
    <phoneticPr fontId="0" type="noConversion"/>
  </si>
  <si>
    <t>合计</t>
    <phoneticPr fontId="0" type="noConversion"/>
  </si>
  <si>
    <t>1、因公出国（境）费用</t>
    <phoneticPr fontId="0" type="noConversion"/>
  </si>
  <si>
    <t>2、公务接待费</t>
    <phoneticPr fontId="0" type="noConversion"/>
  </si>
  <si>
    <t>3、公务用车费</t>
    <phoneticPr fontId="0" type="noConversion"/>
  </si>
  <si>
    <t>其中：（1）公务用车运行维护费</t>
    <phoneticPr fontId="0" type="noConversion"/>
  </si>
  <si>
    <t xml:space="preserve">      （2）公务用车购置</t>
    <phoneticPr fontId="0" type="noConversion"/>
  </si>
  <si>
    <t>单位:元</t>
    <phoneticPr fontId="10" type="noConversion"/>
  </si>
  <si>
    <t>单位：元</t>
    <phoneticPr fontId="10" type="noConversion"/>
  </si>
  <si>
    <t>单位：元</t>
    <phoneticPr fontId="0" type="noConversion"/>
  </si>
  <si>
    <t>执收成本</t>
    <phoneticPr fontId="10" type="noConversion"/>
  </si>
  <si>
    <t>部门支出总体情况表(政府预算)</t>
    <phoneticPr fontId="10" type="noConversion"/>
  </si>
  <si>
    <t>基本支出预算明细表--工资福利支出(政府预算)</t>
    <phoneticPr fontId="10" type="noConversion"/>
  </si>
  <si>
    <t>基本支出预算明细表--商品和服务支出(政府预算)</t>
    <phoneticPr fontId="10" type="noConversion"/>
  </si>
  <si>
    <t>预算03表</t>
    <phoneticPr fontId="10" type="noConversion"/>
  </si>
  <si>
    <t>预算05表</t>
    <phoneticPr fontId="10" type="noConversion"/>
  </si>
  <si>
    <t>预算07表</t>
    <phoneticPr fontId="10" type="noConversion"/>
  </si>
  <si>
    <t>部门基本信息</t>
  </si>
  <si>
    <t>预算单位</t>
  </si>
  <si>
    <t>绩效管理
联络员</t>
  </si>
  <si>
    <t xml:space="preserve"> 联系电话</t>
  </si>
  <si>
    <t>人员编制数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</si>
  <si>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</si>
  <si>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</si>
  <si>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</si>
  <si>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</si>
  <si>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</si>
  <si>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</si>
  <si>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</si>
  <si>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</si>
  <si>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</si>
  <si>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</si>
  <si>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</si>
  <si>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</si>
  <si>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</si>
  <si>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</si>
  <si>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</si>
  <si>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</si>
  <si>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</si>
  <si>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</si>
  <si>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</si>
  <si>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</si>
  <si>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</si>
  <si>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</si>
  <si>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</si>
  <si>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</si>
  <si>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</si>
  <si>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</si>
  <si>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</si>
  <si>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</si>
  <si>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</si>
  <si>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</si>
  <si>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</si>
  <si>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</si>
  <si>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</si>
  <si>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</si>
  <si>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</si>
  <si>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</si>
  <si>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</si>
  <si>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</si>
  <si>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</si>
  <si>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</si>
  <si>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</si>
  <si>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</si>
  <si>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</si>
  <si>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</si>
  <si>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</si>
  <si>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</si>
  <si>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</si>
  <si>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</si>
  <si>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</si>
  <si>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</si>
  <si>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</si>
  <si>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</si>
  <si>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</si>
  <si>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</si>
  <si>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</si>
  <si>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</si>
  <si>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</si>
  <si>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</si>
  <si>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</si>
  <si>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</si>
  <si>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</si>
  <si>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</si>
  <si>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</si>
  <si>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</si>
  <si>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</si>
  <si>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</si>
  <si>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</si>
  <si>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一、一般公共预算拨款</t>
    <phoneticPr fontId="10" type="noConversion"/>
  </si>
  <si>
    <t>九、医疗卫生与计划生育支出</t>
    <phoneticPr fontId="0" type="noConversion"/>
  </si>
  <si>
    <t>十、节能环保支出</t>
    <phoneticPr fontId="0" type="noConversion"/>
  </si>
  <si>
    <t>十一、城乡社区支出</t>
    <phoneticPr fontId="0" type="noConversion"/>
  </si>
  <si>
    <t>十二、农林水支出</t>
    <phoneticPr fontId="0" type="noConversion"/>
  </si>
  <si>
    <t>十三、交通运输支出</t>
    <phoneticPr fontId="0" type="noConversion"/>
  </si>
  <si>
    <t>十四、资源勘探信息等支出</t>
    <phoneticPr fontId="0" type="noConversion"/>
  </si>
  <si>
    <t>十五、商业服务业等支出</t>
    <phoneticPr fontId="0" type="noConversion"/>
  </si>
  <si>
    <t>十六、金融支出</t>
    <phoneticPr fontId="0" type="noConversion"/>
  </si>
  <si>
    <t>十七、援助其他地区支出</t>
    <phoneticPr fontId="0" type="noConversion"/>
  </si>
  <si>
    <t>十九、住房保障支出</t>
    <phoneticPr fontId="0" type="noConversion"/>
  </si>
  <si>
    <t>二十、粮油物资储备支出</t>
    <phoneticPr fontId="0" type="noConversion"/>
  </si>
  <si>
    <t>总计</t>
    <phoneticPr fontId="0" type="noConversion"/>
  </si>
  <si>
    <t>支                 出</t>
    <phoneticPr fontId="0" type="noConversion"/>
  </si>
  <si>
    <t>预算数</t>
    <phoneticPr fontId="0" type="noConversion"/>
  </si>
  <si>
    <t>合计</t>
    <phoneticPr fontId="0" type="noConversion"/>
  </si>
  <si>
    <t>一般公共预算</t>
    <phoneticPr fontId="0" type="noConversion"/>
  </si>
  <si>
    <t>政府性基金预算</t>
    <phoneticPr fontId="0" type="noConversion"/>
  </si>
  <si>
    <t xml:space="preserve">  经费拨款</t>
    <phoneticPr fontId="0" type="noConversion"/>
  </si>
  <si>
    <t xml:space="preserve">  纳入预算管理的非税收入拨款</t>
    <phoneticPr fontId="10" type="noConversion"/>
  </si>
  <si>
    <t>十八、国土海洋气象等支出</t>
    <phoneticPr fontId="0" type="noConversion"/>
  </si>
  <si>
    <t>财政拨款收支总表</t>
    <phoneticPr fontId="0" type="noConversion"/>
  </si>
  <si>
    <t>项   目（功能科目）</t>
    <phoneticPr fontId="0" type="noConversion"/>
  </si>
  <si>
    <t>二一、粮油物资储备支出</t>
    <phoneticPr fontId="10" type="noConversion"/>
  </si>
  <si>
    <t>二四、预备费</t>
    <phoneticPr fontId="10" type="noConversion"/>
  </si>
  <si>
    <t>二五、其他支出</t>
    <phoneticPr fontId="10" type="noConversion"/>
  </si>
  <si>
    <t>二六、转移性支出</t>
    <phoneticPr fontId="10" type="noConversion"/>
  </si>
  <si>
    <t>二七、债务还本支出</t>
    <phoneticPr fontId="10" type="noConversion"/>
  </si>
  <si>
    <t>二八、债务付息支出</t>
    <phoneticPr fontId="10" type="noConversion"/>
  </si>
  <si>
    <t>二九、债务发行费用支出</t>
    <phoneticPr fontId="10" type="noConversion"/>
  </si>
  <si>
    <t>三十、抗疫特别国债安排的支出</t>
    <phoneticPr fontId="10" type="noConversion"/>
  </si>
  <si>
    <t>二二、国有资本经营预算支出</t>
    <phoneticPr fontId="10" type="noConversion"/>
  </si>
  <si>
    <t>二三、灾害防治及应急管理支出</t>
    <phoneticPr fontId="10" type="noConversion"/>
  </si>
  <si>
    <t xml:space="preserve">      其他支出</t>
    <phoneticPr fontId="10" type="noConversion"/>
  </si>
  <si>
    <t>职工教育培训经费</t>
    <phoneticPr fontId="10" type="noConversion"/>
  </si>
  <si>
    <t>职工福利费</t>
    <phoneticPr fontId="10" type="noConversion"/>
  </si>
  <si>
    <t>预算04表</t>
    <phoneticPr fontId="0" type="noConversion"/>
  </si>
  <si>
    <t>部门（单位）整体支出预算绩效目标申报表</t>
    <phoneticPr fontId="0" type="noConversion"/>
  </si>
  <si>
    <t>项目支出预算绩效目标申报表</t>
    <phoneticPr fontId="0" type="noConversion"/>
  </si>
  <si>
    <t>附属单位上缴收入</t>
    <phoneticPr fontId="0" type="noConversion"/>
  </si>
  <si>
    <t>功能科目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</si>
  <si>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</si>
  <si>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</si>
  <si>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</si>
  <si>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科目名称</t>
    <phoneticPr fontId="0" type="noConversion"/>
  </si>
  <si>
    <t>**</t>
    <phoneticPr fontId="0" type="noConversion"/>
  </si>
  <si>
    <t>经济科目</t>
    <phoneticPr fontId="0" type="noConversion"/>
  </si>
  <si>
    <t>基本支出</t>
    <phoneticPr fontId="0" type="noConversion"/>
  </si>
  <si>
    <t>合计</t>
    <phoneticPr fontId="0" type="noConversion"/>
  </si>
  <si>
    <t>工资福利支出</t>
    <phoneticPr fontId="0" type="noConversion"/>
  </si>
  <si>
    <t>一般商品和服务支出</t>
    <phoneticPr fontId="0" type="noConversion"/>
  </si>
  <si>
    <t>对个人和家庭的补助</t>
    <phoneticPr fontId="0" type="noConversion"/>
  </si>
  <si>
    <t>项目支出</t>
    <phoneticPr fontId="0" type="noConversion"/>
  </si>
  <si>
    <t>商品和服务支出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</si>
  <si>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</si>
  <si>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</si>
  <si>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</si>
  <si>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</si>
  <si>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</si>
  <si>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</si>
  <si>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</si>
  <si>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上缴上级支出</t>
    <phoneticPr fontId="0" type="noConversion"/>
  </si>
  <si>
    <t>对附属单位补助支出</t>
    <phoneticPr fontId="0" type="noConversion"/>
  </si>
  <si>
    <t>结转下年</t>
    <phoneticPr fontId="0" type="noConversion"/>
  </si>
  <si>
    <t>**</t>
    <phoneticPr fontId="0" type="noConversion"/>
  </si>
  <si>
    <t>单位：元</t>
    <phoneticPr fontId="10" type="noConversion"/>
  </si>
  <si>
    <t>一般公共预算拨款--经费拨款预算表(按部门预算经济分类)</t>
    <phoneticPr fontId="0" type="noConversion"/>
  </si>
  <si>
    <t>一般公共预算拨款--经费拨款预算表(按政府预算经济分类)</t>
    <phoneticPr fontId="10" type="noConversion"/>
  </si>
  <si>
    <r>
      <t>（20</t>
    </r>
    <r>
      <rPr>
        <b/>
        <u/>
        <sz val="16"/>
        <rFont val="仿宋_GB2312"/>
        <family val="3"/>
        <charset val="134"/>
      </rPr>
      <t xml:space="preserve"> 22  </t>
    </r>
    <r>
      <rPr>
        <b/>
        <sz val="16"/>
        <rFont val="仿宋_GB2312"/>
        <family val="3"/>
        <charset val="134"/>
      </rPr>
      <t>年度）</t>
    </r>
    <phoneticPr fontId="0" type="noConversion"/>
  </si>
  <si>
    <t>（2022年度）</t>
    <phoneticPr fontId="0" type="noConversion"/>
  </si>
  <si>
    <t>预算16表</t>
  </si>
  <si>
    <t>政府性基金拨款支出预算表(政府预算)</t>
  </si>
  <si>
    <t>纳入专户管理的非税收入拨款支出预算表(按部门预算经济分类)</t>
  </si>
  <si>
    <t>405011</t>
  </si>
  <si>
    <t>汨罗市交通运输局</t>
  </si>
  <si>
    <t xml:space="preserve">  405011</t>
  </si>
  <si>
    <t xml:space="preserve">  京广高铁汨罗东站管理服务中心</t>
  </si>
  <si>
    <t>405</t>
  </si>
  <si>
    <t xml:space="preserve">    405011</t>
  </si>
  <si>
    <t xml:space="preserve">    行政运行（公路水路运输）</t>
  </si>
  <si>
    <t>京广高铁汨罗东站管理服务中心</t>
  </si>
  <si>
    <t>京广高铁汨罗东站管理服务中心</t>
    <phoneticPr fontId="0" type="noConversion"/>
  </si>
  <si>
    <t>一般公共预算基本支出情况表——对个人和家庭的补助</t>
  </si>
  <si>
    <t>单位：元</t>
  </si>
  <si>
    <t>行政运行（公路水路运输）</t>
  </si>
  <si>
    <t>2020年完成数</t>
  </si>
  <si>
    <t>2021年预计完成数</t>
  </si>
  <si>
    <t>2022年非税收入申报计划</t>
  </si>
  <si>
    <t xml:space="preserve">    京广高铁汨罗东站管理服务中心</t>
  </si>
  <si>
    <t>维修和保养服务</t>
  </si>
  <si>
    <t>个</t>
  </si>
  <si>
    <t>笔</t>
  </si>
  <si>
    <t>支</t>
  </si>
  <si>
    <t>复印纸</t>
  </si>
  <si>
    <t>包</t>
  </si>
  <si>
    <t>喷墨盒</t>
  </si>
  <si>
    <t>广告服务</t>
  </si>
  <si>
    <t>空调机组</t>
  </si>
  <si>
    <t>台</t>
  </si>
  <si>
    <t>椅凳类</t>
  </si>
  <si>
    <t>张</t>
  </si>
  <si>
    <t>纸制文具及办公用品</t>
  </si>
  <si>
    <t>基本支出预算明细表--对个人和家庭的补助(政府预算)</t>
  </si>
  <si>
    <t>上年结转支出预算表(政府预算)</t>
  </si>
  <si>
    <t>经济科目</t>
  </si>
  <si>
    <t>类</t>
  </si>
  <si>
    <t>款</t>
  </si>
  <si>
    <t>项</t>
  </si>
  <si>
    <t>科目名称</t>
  </si>
  <si>
    <t>谢辉</t>
  </si>
  <si>
    <t>1</t>
  </si>
  <si>
    <t/>
  </si>
  <si>
    <t>完成年度任务100%</t>
  </si>
  <si>
    <t>如期完成政府下达各项管理目标</t>
  </si>
  <si>
    <t>按时间进度对广场管理，12月份如期完成</t>
  </si>
  <si>
    <t>严格按预算执行</t>
  </si>
  <si>
    <t>对本市交通出行营造良好环境</t>
  </si>
  <si>
    <t>让群众达到98%以上满意度</t>
  </si>
  <si>
    <t>环境优美，车辆停靠有秩，卫生干净</t>
  </si>
  <si>
    <t>98%以上</t>
  </si>
  <si>
    <t>徐忠平</t>
  </si>
  <si>
    <t>专项</t>
  </si>
  <si>
    <t xml:space="preserve">                  保障负责做好汨罗东站广场片区相关建设，管理和维护工作等经费</t>
  </si>
  <si>
    <t>保障负责做好汨罗东站广场片区相关建设，管理和唯护工作等经费。</t>
  </si>
  <si>
    <t>指令政策性宣传、广场护栏、地面、匝道、公厕、路灯、监控、下水道、标志牌等设施设备维护维修。</t>
  </si>
  <si>
    <t>汨罗东站是我市的一个城市形象窗口，欢迎八方贵客和回乡亲友，建设东站广场，树立整洁卫生，园林绿化，宣传文明行为等一系列工作，为我市三城同创夯实寄出，让百姓出行书信满意。</t>
  </si>
  <si>
    <t>建设一个工程，规范一个场所，一是广场东侧停车场，二是经营场所，三项管理：一是交通管理，二是环卫管理，三是治安管理。</t>
  </si>
  <si>
    <t>1个（社会车辆停车场）</t>
  </si>
  <si>
    <t>各项工作，合法合规。</t>
  </si>
  <si>
    <t>本年内</t>
  </si>
  <si>
    <t>控制成本。</t>
  </si>
  <si>
    <t>停车场秩序井然，维护东站广场建设。无堵塞现象，美化。</t>
  </si>
  <si>
    <t>东站广场整洁绿化，美化。</t>
  </si>
  <si>
    <t>建设活力文化汨罗。</t>
  </si>
  <si>
    <t>社会公众满意度95%</t>
  </si>
  <si>
    <t>一般公共预算基本支出情况表</t>
  </si>
  <si>
    <t>预算08表</t>
    <phoneticPr fontId="10" type="noConversion"/>
  </si>
  <si>
    <t>预算09表</t>
    <phoneticPr fontId="10" type="noConversion"/>
  </si>
  <si>
    <t>预算10表</t>
    <phoneticPr fontId="0" type="noConversion"/>
  </si>
  <si>
    <t>预算11表</t>
    <phoneticPr fontId="10" type="noConversion"/>
  </si>
  <si>
    <t>国有资本经营预算支出表</t>
  </si>
  <si>
    <t>科目编码</t>
  </si>
  <si>
    <t>本年国有资本经营预算支出</t>
  </si>
  <si>
    <t>人员经费</t>
  </si>
  <si>
    <t>公用经费</t>
  </si>
  <si>
    <t>预算13表</t>
    <phoneticPr fontId="0" type="noConversion"/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</si>
  <si>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</si>
  <si>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</si>
  <si>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</si>
  <si>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</si>
  <si>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</si>
  <si>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</si>
  <si>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单位负责人：徐忠平</t>
    <phoneticPr fontId="0" type="noConversion"/>
  </si>
  <si>
    <t>13</t>
    <phoneticPr fontId="0" type="noConversion"/>
  </si>
  <si>
    <t>主要职责以建设更高品质的生态文化活力汨罗为总体目标，全面加强站前广场日常管理，努力塑造管理规范、文明秀美的汨罗新形象；维护好高铁站周边交通秩序，严抓打非治违，加强公交车运营管理，提高服务质量。加强周边综合治理，加强站场保洁力度，整治脏乱差现象。与京广高铁站、地方政府、村组等部门协调，维护京广高铁汨罗东站广场片区稳定。</t>
    <phoneticPr fontId="0" type="noConversion"/>
  </si>
  <si>
    <t>18673095789</t>
    <phoneticPr fontId="0" type="noConversion"/>
  </si>
  <si>
    <t>提高汨罗对外窗口形象，提高城市品位，为招商引资铺垫良好基础。</t>
    <phoneticPr fontId="0" type="noConversion"/>
  </si>
  <si>
    <t>1.广场提质加速加力，管理常抓常严。
2.提高汨罗对外窗口形象，提高城市品位，为招商引资铺垫良好基础。
3.党的建设从严从实。</t>
    <phoneticPr fontId="0" type="noConversion"/>
  </si>
  <si>
    <t>按质完成</t>
    <phoneticPr fontId="0" type="noConversion"/>
  </si>
  <si>
    <t>按时完成</t>
    <phoneticPr fontId="0" type="noConversion"/>
  </si>
  <si>
    <t>创造高效的经济效益，打造繁荣景气实体窗口形象</t>
    <phoneticPr fontId="0" type="noConversion"/>
  </si>
  <si>
    <t>保护环境卫生，创造和谐秀美的广场所环境</t>
    <phoneticPr fontId="0" type="noConversion"/>
  </si>
  <si>
    <t>社会公众满意度达98%以上，做到零投拆服务和管理</t>
    <phoneticPr fontId="0" type="noConversion"/>
  </si>
  <si>
    <t>20220101</t>
    <phoneticPr fontId="0" type="noConversion"/>
  </si>
  <si>
    <t>2022年01月01月-2022年12月31日</t>
    <phoneticPr fontId="0" type="noConversion"/>
  </si>
  <si>
    <t>13762023222</t>
    <phoneticPr fontId="0" type="noConversion"/>
  </si>
  <si>
    <t>谢辉</t>
    <phoneticPr fontId="0" type="noConversion"/>
  </si>
  <si>
    <t>20221231</t>
    <phoneticPr fontId="0" type="noConversion"/>
  </si>
  <si>
    <t>各项指标完成100%</t>
    <phoneticPr fontId="0" type="noConversion"/>
  </si>
  <si>
    <t>本年度内按时完成</t>
    <phoneticPr fontId="0" type="noConversion"/>
  </si>
  <si>
    <t>降低成本、厉行节约</t>
    <phoneticPr fontId="0" type="noConversion"/>
  </si>
  <si>
    <t>创造高效的经济效益，打造繁荣景气实体窗口形象</t>
    <phoneticPr fontId="0" type="noConversion"/>
  </si>
  <si>
    <t>社会公众满意度达98%以上，做到零投拆服务和管理</t>
    <phoneticPr fontId="0" type="noConversion"/>
  </si>
  <si>
    <t>保护环境卫生，创造和谐秀美的广场所环境</t>
    <phoneticPr fontId="0" type="noConversion"/>
  </si>
  <si>
    <t>从严从长管理和服务</t>
    <phoneticPr fontId="0" type="noConversion"/>
  </si>
  <si>
    <t>从严从长管理和服务</t>
    <phoneticPr fontId="0" type="noConversion"/>
  </si>
  <si>
    <t>单位负责人：徐忠平</t>
    <phoneticPr fontId="0" type="noConversion"/>
  </si>
  <si>
    <t>填报单位：京广高铁广场片区汨罗东站管理服务中心</t>
    <phoneticPr fontId="0" type="noConversion"/>
  </si>
  <si>
    <r>
      <t>预算1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表</t>
    </r>
    <phoneticPr fontId="0" type="noConversion"/>
  </si>
  <si>
    <r>
      <t>预算1</t>
    </r>
    <r>
      <rPr>
        <sz val="9"/>
        <rFont val="宋体"/>
        <family val="3"/>
        <charset val="134"/>
      </rPr>
      <t>5表</t>
    </r>
    <phoneticPr fontId="10" type="noConversion"/>
  </si>
  <si>
    <r>
      <t>预算17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</si>
  <si>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预算18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</si>
  <si>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预算19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</si>
  <si>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预算20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</si>
  <si>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预算21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</si>
  <si>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预算22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</si>
  <si>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预算23</t>
    </r>
    <r>
      <rPr>
        <sz val="9"/>
        <rFont val="宋体"/>
        <family val="3"/>
        <charset val="134"/>
      </rPr>
      <t>表</t>
    </r>
    <phoneticPr fontId="0" type="noConversion"/>
  </si>
  <si>
    <r>
      <t>预算24</t>
    </r>
    <r>
      <rPr>
        <b/>
        <sz val="10"/>
        <rFont val="宋体"/>
        <family val="3"/>
        <charset val="134"/>
      </rPr>
      <t>表</t>
    </r>
    <phoneticPr fontId="10" type="noConversion"/>
  </si>
  <si>
    <r>
      <t>预算25</t>
    </r>
    <r>
      <rPr>
        <b/>
        <sz val="10"/>
        <rFont val="宋体"/>
        <family val="3"/>
        <charset val="134"/>
      </rPr>
      <t>表</t>
    </r>
    <phoneticPr fontId="0" type="noConversion"/>
  </si>
  <si>
    <r>
      <t>预算26</t>
    </r>
    <r>
      <rPr>
        <b/>
        <sz val="10"/>
        <rFont val="宋体"/>
        <family val="3"/>
        <charset val="134"/>
      </rPr>
      <t>表</t>
    </r>
    <phoneticPr fontId="10" type="noConversion"/>
  </si>
  <si>
    <t xml:space="preserve"> 填报单位（盖章）：京广高铁汨罗东站广场片区管理服务中心</t>
    <phoneticPr fontId="0" type="noConversion"/>
  </si>
  <si>
    <t>1、印刷费</t>
    <phoneticPr fontId="0" type="noConversion"/>
  </si>
  <si>
    <t>2、维修费</t>
    <phoneticPr fontId="0" type="noConversion"/>
  </si>
  <si>
    <t>3、专用材料</t>
    <phoneticPr fontId="0" type="noConversion"/>
  </si>
  <si>
    <t>4、委托业务费</t>
    <phoneticPr fontId="0" type="noConversion"/>
  </si>
  <si>
    <t>6、其他商品和服务支出</t>
    <phoneticPr fontId="0" type="noConversion"/>
  </si>
  <si>
    <t>5、劳务费</t>
    <phoneticPr fontId="0" type="noConversion"/>
  </si>
  <si>
    <t>行政运行</t>
    <phoneticPr fontId="10" type="noConversion"/>
  </si>
  <si>
    <t>汨罗市交通运输局</t>
    <phoneticPr fontId="0" type="noConversion"/>
  </si>
  <si>
    <t>其他公用类</t>
    <phoneticPr fontId="0" type="noConversion"/>
  </si>
  <si>
    <t>无</t>
    <phoneticPr fontId="0" type="noConversion"/>
  </si>
  <si>
    <t xml:space="preserve">    填报单位（盖章）：京广高铁汨罗东站广场片区管理服务中心</t>
    <phoneticPr fontId="0" type="noConversion"/>
  </si>
  <si>
    <t>京广高铁汨罗东站广场片区管理服务中心</t>
    <phoneticPr fontId="0" type="noConversion"/>
  </si>
</sst>
</file>

<file path=xl/styles.xml><?xml version="1.0" encoding="utf-8"?>
<styleSheet xmlns="http://schemas.openxmlformats.org/spreadsheetml/2006/main">
  <numFmts count="9">
    <numFmt numFmtId="176" formatCode="* #,##0;* \-#,##0;* &quot;-&quot;;@"/>
    <numFmt numFmtId="177" formatCode="* #,##0.00;* \-#,##0.00;* &quot;&quot;??;@"/>
    <numFmt numFmtId="178" formatCode="00"/>
    <numFmt numFmtId="179" formatCode="0000"/>
    <numFmt numFmtId="180" formatCode="#,##0.0000"/>
    <numFmt numFmtId="181" formatCode="0_);[Red]\(0\)"/>
    <numFmt numFmtId="182" formatCode="#,##0.00_);[Red]\(#,##0.00\)"/>
    <numFmt numFmtId="183" formatCode="#,##0_);[Red]\(#,##0\)"/>
    <numFmt numFmtId="184" formatCode="#,##0_);\(#,##0\)"/>
  </numFmts>
  <fonts count="40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name val="Times New Roman"/>
      <family val="1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name val="MS Sans Serif"/>
      <family val="2"/>
    </font>
    <font>
      <b/>
      <u/>
      <sz val="16"/>
      <name val="仿宋_GB2312"/>
      <family val="3"/>
      <charset val="134"/>
    </font>
    <font>
      <b/>
      <sz val="22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/>
    <xf numFmtId="176" fontId="1" fillId="0" borderId="0" applyFont="0" applyFill="0" applyBorder="0" applyAlignment="0" applyProtection="0"/>
    <xf numFmtId="0" fontId="33" fillId="0" borderId="0"/>
    <xf numFmtId="0" fontId="34" fillId="0" borderId="0"/>
  </cellStyleXfs>
  <cellXfs count="495">
    <xf numFmtId="0" fontId="0" fillId="0" borderId="0" xfId="0"/>
    <xf numFmtId="0" fontId="4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4" applyNumberFormat="1" applyFont="1" applyAlignment="1">
      <alignment horizontal="centerContinuous" vertical="center"/>
    </xf>
    <xf numFmtId="0" fontId="2" fillId="0" borderId="0" xfId="4" applyNumberFormat="1" applyFont="1" applyAlignment="1">
      <alignment horizontal="left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49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>
      <alignment horizontal="left" vertical="center"/>
    </xf>
    <xf numFmtId="177" fontId="2" fillId="0" borderId="0" xfId="4" applyNumberFormat="1" applyFont="1" applyFill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 applyProtection="1">
      <alignment horizontal="center" wrapText="1"/>
    </xf>
    <xf numFmtId="17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9" fillId="0" borderId="0" xfId="0" applyNumberFormat="1" applyFont="1" applyFill="1" applyAlignment="1" applyProtection="1">
      <alignment horizontal="centerContinuous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Continuous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10" fillId="0" borderId="0" xfId="4" applyNumberFormat="1" applyFont="1" applyAlignment="1">
      <alignment vertical="center"/>
    </xf>
    <xf numFmtId="0" fontId="10" fillId="0" borderId="0" xfId="4" applyNumberFormat="1" applyFont="1" applyFill="1" applyAlignment="1">
      <alignment vertical="center"/>
    </xf>
    <xf numFmtId="0" fontId="10" fillId="0" borderId="1" xfId="4" applyNumberFormat="1" applyFont="1" applyFill="1" applyBorder="1" applyAlignment="1">
      <alignment horizontal="center" vertical="center" wrapText="1"/>
    </xf>
    <xf numFmtId="0" fontId="10" fillId="0" borderId="0" xfId="4" applyNumberFormat="1" applyFont="1" applyFill="1" applyAlignment="1">
      <alignment horizontal="centerContinuous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right" vertical="center" wrapText="1"/>
    </xf>
    <xf numFmtId="0" fontId="0" fillId="0" borderId="0" xfId="4" applyNumberFormat="1" applyFont="1" applyFill="1" applyAlignment="1">
      <alignment vertical="center"/>
    </xf>
    <xf numFmtId="0" fontId="10" fillId="0" borderId="1" xfId="4" applyNumberFormat="1" applyFont="1" applyFill="1" applyBorder="1" applyAlignment="1" applyProtection="1">
      <alignment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wrapText="1"/>
    </xf>
    <xf numFmtId="9" fontId="2" fillId="0" borderId="0" xfId="4" applyNumberFormat="1" applyFont="1" applyFill="1" applyAlignment="1">
      <alignment horizontal="left" vertical="center" wrapText="1"/>
    </xf>
    <xf numFmtId="9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wrapText="1"/>
    </xf>
    <xf numFmtId="0" fontId="2" fillId="0" borderId="0" xfId="4" applyNumberFormat="1" applyFont="1" applyFill="1" applyBorder="1" applyAlignment="1" applyProtection="1">
      <alignment vertical="center" wrapText="1"/>
    </xf>
    <xf numFmtId="0" fontId="2" fillId="0" borderId="0" xfId="4" applyNumberFormat="1" applyFont="1" applyFill="1" applyBorder="1" applyAlignment="1">
      <alignment horizontal="centerContinuous" vertical="center"/>
    </xf>
    <xf numFmtId="0" fontId="0" fillId="0" borderId="0" xfId="0" applyFill="1" applyBorder="1"/>
    <xf numFmtId="179" fontId="4" fillId="0" borderId="0" xfId="0" applyNumberFormat="1" applyFont="1" applyFill="1" applyAlignment="1" applyProtection="1">
      <alignment horizontal="left" vertical="center"/>
    </xf>
    <xf numFmtId="179" fontId="4" fillId="0" borderId="3" xfId="0" applyNumberFormat="1" applyFont="1" applyFill="1" applyBorder="1" applyAlignment="1" applyProtection="1">
      <alignment horizontal="left" vertical="center"/>
    </xf>
    <xf numFmtId="0" fontId="2" fillId="0" borderId="0" xfId="4" applyNumberFormat="1" applyFont="1" applyFill="1" applyAlignment="1">
      <alignment horizontal="right" vertical="center"/>
    </xf>
    <xf numFmtId="49" fontId="2" fillId="0" borderId="0" xfId="4" applyNumberFormat="1" applyFont="1" applyFill="1" applyAlignment="1">
      <alignment vertical="center"/>
    </xf>
    <xf numFmtId="177" fontId="2" fillId="0" borderId="0" xfId="4" applyNumberFormat="1" applyFont="1" applyFill="1" applyAlignment="1">
      <alignment vertical="center"/>
    </xf>
    <xf numFmtId="0" fontId="2" fillId="0" borderId="0" xfId="4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right"/>
    </xf>
    <xf numFmtId="0" fontId="2" fillId="0" borderId="3" xfId="4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vertical="center"/>
    </xf>
    <xf numFmtId="0" fontId="11" fillId="0" borderId="1" xfId="4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81" fontId="13" fillId="0" borderId="11" xfId="0" applyNumberFormat="1" applyFont="1" applyFill="1" applyBorder="1" applyAlignment="1" applyProtection="1">
      <alignment horizontal="right" vertical="center" wrapText="1"/>
    </xf>
    <xf numFmtId="0" fontId="20" fillId="0" borderId="3" xfId="3" applyFont="1" applyBorder="1" applyAlignment="1">
      <alignment vertical="center" wrapText="1"/>
    </xf>
    <xf numFmtId="0" fontId="21" fillId="0" borderId="1" xfId="3" applyNumberFormat="1" applyFont="1" applyFill="1" applyBorder="1" applyAlignment="1">
      <alignment horizontal="center" vertical="center" textRotation="255" wrapText="1"/>
    </xf>
    <xf numFmtId="0" fontId="20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0" fillId="0" borderId="1" xfId="0" applyNumberFormat="1" applyFont="1" applyFill="1" applyBorder="1" applyAlignment="1" applyProtection="1">
      <alignment vertical="center"/>
    </xf>
    <xf numFmtId="0" fontId="30" fillId="0" borderId="13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4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180" fontId="4" fillId="0" borderId="2" xfId="0" applyNumberFormat="1" applyFont="1" applyFill="1" applyBorder="1" applyAlignment="1" applyProtection="1">
      <alignment horizontal="right" vertical="center" wrapText="1"/>
    </xf>
    <xf numFmtId="183" fontId="13" fillId="0" borderId="11" xfId="0" applyNumberFormat="1" applyFont="1" applyFill="1" applyBorder="1" applyAlignment="1">
      <alignment horizontal="right" vertical="center"/>
    </xf>
    <xf numFmtId="182" fontId="13" fillId="0" borderId="11" xfId="0" applyNumberFormat="1" applyFont="1" applyFill="1" applyBorder="1" applyAlignment="1" applyProtection="1">
      <alignment horizontal="right" vertical="center" wrapText="1"/>
    </xf>
    <xf numFmtId="182" fontId="13" fillId="0" borderId="11" xfId="0" applyNumberFormat="1" applyFont="1" applyFill="1" applyBorder="1" applyAlignment="1">
      <alignment horizontal="right" vertical="center"/>
    </xf>
    <xf numFmtId="183" fontId="13" fillId="0" borderId="11" xfId="0" applyNumberFormat="1" applyFont="1" applyFill="1" applyBorder="1" applyAlignment="1" applyProtection="1">
      <alignment horizontal="right" vertical="center" wrapText="1"/>
    </xf>
    <xf numFmtId="182" fontId="13" fillId="0" borderId="1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Protection="1"/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Protection="1"/>
    <xf numFmtId="0" fontId="0" fillId="0" borderId="3" xfId="0" applyFill="1" applyBorder="1"/>
    <xf numFmtId="183" fontId="4" fillId="0" borderId="4" xfId="0" applyNumberFormat="1" applyFont="1" applyFill="1" applyBorder="1" applyAlignment="1" applyProtection="1">
      <alignment horizontal="right" vertical="center" wrapText="1"/>
    </xf>
    <xf numFmtId="183" fontId="4" fillId="0" borderId="2" xfId="0" applyNumberFormat="1" applyFont="1" applyFill="1" applyBorder="1" applyAlignment="1" applyProtection="1">
      <alignment horizontal="right" vertical="center" wrapText="1"/>
    </xf>
    <xf numFmtId="183" fontId="4" fillId="0" borderId="12" xfId="0" applyNumberFormat="1" applyFont="1" applyFill="1" applyBorder="1" applyAlignment="1" applyProtection="1">
      <alignment horizontal="right" vertical="center" wrapText="1"/>
    </xf>
    <xf numFmtId="183" fontId="4" fillId="0" borderId="1" xfId="0" applyNumberFormat="1" applyFont="1" applyFill="1" applyBorder="1" applyAlignment="1" applyProtection="1">
      <alignment horizontal="right" vertical="center" wrapText="1"/>
    </xf>
    <xf numFmtId="183" fontId="4" fillId="0" borderId="12" xfId="0" applyNumberFormat="1" applyFont="1" applyFill="1" applyBorder="1" applyProtection="1"/>
    <xf numFmtId="183" fontId="4" fillId="0" borderId="4" xfId="0" applyNumberFormat="1" applyFont="1" applyFill="1" applyBorder="1" applyProtection="1"/>
    <xf numFmtId="183" fontId="4" fillId="0" borderId="1" xfId="0" applyNumberFormat="1" applyFont="1" applyFill="1" applyBorder="1" applyProtection="1"/>
    <xf numFmtId="183" fontId="4" fillId="0" borderId="2" xfId="0" applyNumberFormat="1" applyFont="1" applyFill="1" applyBorder="1" applyProtection="1"/>
    <xf numFmtId="0" fontId="4" fillId="0" borderId="13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180" fontId="4" fillId="0" borderId="8" xfId="0" applyNumberFormat="1" applyFont="1" applyFill="1" applyBorder="1" applyAlignment="1" applyProtection="1">
      <alignment vertical="center"/>
    </xf>
    <xf numFmtId="183" fontId="0" fillId="0" borderId="1" xfId="0" applyNumberFormat="1" applyFill="1" applyBorder="1" applyAlignment="1">
      <alignment horizontal="center" vertical="center"/>
    </xf>
    <xf numFmtId="0" fontId="2" fillId="0" borderId="4" xfId="4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81" fontId="2" fillId="0" borderId="1" xfId="4" applyNumberFormat="1" applyFont="1" applyFill="1" applyBorder="1" applyAlignment="1">
      <alignment horizontal="center" vertical="center" wrapText="1"/>
    </xf>
    <xf numFmtId="183" fontId="2" fillId="0" borderId="1" xfId="4" applyNumberFormat="1" applyFont="1" applyFill="1" applyBorder="1" applyAlignment="1">
      <alignment horizontal="center" vertical="center" wrapText="1"/>
    </xf>
    <xf numFmtId="183" fontId="2" fillId="0" borderId="4" xfId="4" applyNumberFormat="1" applyFont="1" applyFill="1" applyBorder="1" applyAlignment="1">
      <alignment horizontal="center" vertical="center" wrapText="1"/>
    </xf>
    <xf numFmtId="183" fontId="0" fillId="0" borderId="13" xfId="0" applyNumberFormat="1" applyFill="1" applyBorder="1" applyAlignment="1">
      <alignment vertical="center"/>
    </xf>
    <xf numFmtId="183" fontId="0" fillId="0" borderId="13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84" fontId="0" fillId="0" borderId="1" xfId="0" applyNumberForma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183" fontId="0" fillId="0" borderId="1" xfId="0" applyNumberFormat="1" applyFill="1" applyBorder="1" applyAlignment="1">
      <alignment vertical="center"/>
    </xf>
    <xf numFmtId="0" fontId="31" fillId="0" borderId="0" xfId="0" applyFont="1" applyFill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183" fontId="0" fillId="0" borderId="1" xfId="0" applyNumberFormat="1" applyFill="1" applyBorder="1"/>
    <xf numFmtId="18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183" fontId="0" fillId="0" borderId="1" xfId="0" applyNumberFormat="1" applyFill="1" applyBorder="1" applyAlignment="1">
      <alignment horizontal="center" vertical="center" wrapText="1"/>
    </xf>
    <xf numFmtId="181" fontId="0" fillId="0" borderId="1" xfId="0" applyNumberFormat="1" applyFill="1" applyBorder="1" applyAlignment="1">
      <alignment horizontal="center" vertical="center" wrapText="1"/>
    </xf>
    <xf numFmtId="181" fontId="10" fillId="0" borderId="1" xfId="4" applyNumberFormat="1" applyFont="1" applyFill="1" applyBorder="1" applyAlignment="1">
      <alignment horizontal="center" vertical="center" wrapText="1"/>
    </xf>
    <xf numFmtId="3" fontId="10" fillId="0" borderId="1" xfId="4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4" applyNumberFormat="1" applyFont="1" applyAlignment="1">
      <alignment horizontal="centerContinuous" vertical="center"/>
    </xf>
    <xf numFmtId="0" fontId="2" fillId="0" borderId="0" xfId="4" applyNumberFormat="1" applyFont="1" applyAlignment="1">
      <alignment horizontal="left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0" fillId="0" borderId="0" xfId="0" applyFill="1"/>
    <xf numFmtId="0" fontId="2" fillId="0" borderId="0" xfId="4" applyNumberFormat="1" applyFont="1" applyFill="1" applyAlignment="1">
      <alignment horizontal="center" vertical="center" wrapText="1"/>
    </xf>
    <xf numFmtId="0" fontId="10" fillId="0" borderId="0" xfId="4" applyNumberFormat="1" applyFont="1" applyAlignment="1">
      <alignment vertical="center"/>
    </xf>
    <xf numFmtId="0" fontId="10" fillId="0" borderId="0" xfId="4" applyNumberFormat="1" applyFont="1" applyFill="1" applyAlignment="1">
      <alignment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3" fontId="2" fillId="0" borderId="1" xfId="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/>
    <xf numFmtId="3" fontId="0" fillId="0" borderId="1" xfId="0" applyNumberFormat="1" applyFill="1" applyBorder="1"/>
    <xf numFmtId="0" fontId="15" fillId="0" borderId="1" xfId="0" applyFont="1" applyFill="1" applyBorder="1" applyAlignment="1">
      <alignment horizontal="center" vertical="center"/>
    </xf>
    <xf numFmtId="0" fontId="0" fillId="0" borderId="0" xfId="0"/>
    <xf numFmtId="0" fontId="2" fillId="0" borderId="1" xfId="4" applyNumberFormat="1" applyFont="1" applyFill="1" applyBorder="1" applyAlignment="1">
      <alignment horizontal="center" vertical="center" wrapText="1"/>
    </xf>
    <xf numFmtId="49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>
      <alignment horizontal="left" vertical="center"/>
    </xf>
    <xf numFmtId="177" fontId="2" fillId="0" borderId="0" xfId="4" applyNumberFormat="1" applyFont="1" applyFill="1" applyAlignment="1">
      <alignment horizontal="center" vertical="center"/>
    </xf>
    <xf numFmtId="0" fontId="0" fillId="0" borderId="0" xfId="0" applyFill="1"/>
    <xf numFmtId="0" fontId="2" fillId="0" borderId="0" xfId="4" applyNumberFormat="1" applyFont="1" applyFill="1" applyAlignment="1">
      <alignment horizontal="center" vertical="center" wrapText="1"/>
    </xf>
    <xf numFmtId="0" fontId="10" fillId="0" borderId="0" xfId="4" applyNumberFormat="1" applyFont="1" applyFill="1" applyAlignment="1">
      <alignment vertical="center"/>
    </xf>
    <xf numFmtId="0" fontId="10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>
      <alignment horizontal="right" vertical="center"/>
    </xf>
    <xf numFmtId="49" fontId="2" fillId="0" borderId="0" xfId="4" applyNumberFormat="1" applyFont="1" applyFill="1" applyAlignment="1">
      <alignment vertical="center"/>
    </xf>
    <xf numFmtId="177" fontId="2" fillId="0" borderId="0" xfId="4" applyNumberFormat="1" applyFont="1" applyFill="1" applyAlignment="1">
      <alignment vertical="center"/>
    </xf>
    <xf numFmtId="0" fontId="2" fillId="0" borderId="0" xfId="4" applyNumberFormat="1" applyFont="1" applyFill="1" applyAlignment="1">
      <alignment vertical="center"/>
    </xf>
    <xf numFmtId="0" fontId="0" fillId="0" borderId="1" xfId="0" applyFill="1" applyBorder="1"/>
    <xf numFmtId="49" fontId="2" fillId="0" borderId="1" xfId="4" applyNumberFormat="1" applyFont="1" applyFill="1" applyBorder="1" applyAlignment="1" applyProtection="1">
      <alignment horizontal="center" vertical="center" wrapText="1"/>
    </xf>
    <xf numFmtId="3" fontId="2" fillId="0" borderId="1" xfId="4" applyNumberFormat="1" applyFont="1" applyFill="1" applyBorder="1" applyAlignment="1" applyProtection="1">
      <alignment horizontal="centerContinuous" vertical="center" wrapText="1"/>
    </xf>
    <xf numFmtId="3" fontId="8" fillId="0" borderId="1" xfId="4" applyNumberFormat="1" applyFont="1" applyFill="1" applyBorder="1" applyAlignment="1" applyProtection="1">
      <alignment horizontal="centerContinuous" vertical="center" wrapText="1"/>
    </xf>
    <xf numFmtId="49" fontId="8" fillId="0" borderId="1" xfId="4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4" applyNumberFormat="1" applyFont="1" applyFill="1" applyAlignment="1">
      <alignment horizontal="centerContinuous" vertical="center"/>
    </xf>
    <xf numFmtId="0" fontId="0" fillId="0" borderId="0" xfId="0" applyFill="1"/>
    <xf numFmtId="0" fontId="10" fillId="0" borderId="0" xfId="4" applyNumberFormat="1" applyFont="1" applyFill="1" applyAlignment="1">
      <alignment vertical="center"/>
    </xf>
    <xf numFmtId="0" fontId="10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>
      <alignment horizontal="right"/>
    </xf>
    <xf numFmtId="0" fontId="0" fillId="0" borderId="0" xfId="0"/>
    <xf numFmtId="0" fontId="5" fillId="0" borderId="0" xfId="0" applyNumberFormat="1" applyFont="1" applyFill="1" applyProtection="1"/>
    <xf numFmtId="0" fontId="2" fillId="0" borderId="1" xfId="4" applyNumberFormat="1" applyFont="1" applyFill="1" applyBorder="1" applyAlignment="1">
      <alignment horizontal="center" vertical="center" wrapText="1"/>
    </xf>
    <xf numFmtId="49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>
      <alignment horizontal="left" vertical="center"/>
    </xf>
    <xf numFmtId="177" fontId="2" fillId="0" borderId="0" xfId="4" applyNumberFormat="1" applyFont="1" applyFill="1" applyAlignment="1">
      <alignment horizontal="center" vertical="center"/>
    </xf>
    <xf numFmtId="0" fontId="0" fillId="0" borderId="0" xfId="0" applyFill="1"/>
    <xf numFmtId="0" fontId="2" fillId="0" borderId="0" xfId="4" applyNumberFormat="1" applyFont="1" applyFill="1" applyAlignment="1">
      <alignment horizontal="center" vertical="center" wrapText="1"/>
    </xf>
    <xf numFmtId="0" fontId="10" fillId="0" borderId="0" xfId="4" applyNumberFormat="1" applyFont="1" applyFill="1" applyAlignment="1">
      <alignment vertical="center"/>
    </xf>
    <xf numFmtId="0" fontId="10" fillId="0" borderId="0" xfId="4" applyNumberFormat="1" applyFont="1" applyFill="1" applyAlignment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 applyFill="1" applyAlignment="1">
      <alignment vertical="center"/>
    </xf>
    <xf numFmtId="177" fontId="2" fillId="0" borderId="0" xfId="4" applyNumberFormat="1" applyFont="1" applyFill="1" applyAlignment="1">
      <alignment vertical="center"/>
    </xf>
    <xf numFmtId="0" fontId="2" fillId="0" borderId="0" xfId="4" applyNumberFormat="1" applyFont="1" applyFill="1" applyAlignment="1">
      <alignment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49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3" fontId="4" fillId="0" borderId="4" xfId="0" applyNumberFormat="1" applyFont="1" applyFill="1" applyBorder="1" applyAlignment="1" applyProtection="1">
      <alignment horizontal="right" vertical="center" wrapText="1"/>
    </xf>
    <xf numFmtId="183" fontId="4" fillId="0" borderId="1" xfId="0" applyNumberFormat="1" applyFont="1" applyFill="1" applyBorder="1" applyAlignment="1" applyProtection="1">
      <alignment horizontal="center" vertical="center" wrapText="1"/>
    </xf>
    <xf numFmtId="183" fontId="12" fillId="0" borderId="1" xfId="0" applyNumberFormat="1" applyFont="1" applyFill="1" applyBorder="1" applyAlignment="1" applyProtection="1">
      <alignment horizontal="center" vertical="center" wrapText="1"/>
    </xf>
    <xf numFmtId="4" fontId="20" fillId="0" borderId="1" xfId="3" applyNumberFormat="1" applyFont="1" applyFill="1" applyBorder="1" applyAlignment="1">
      <alignment vertical="center"/>
    </xf>
    <xf numFmtId="4" fontId="20" fillId="0" borderId="1" xfId="3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centerContinuous" vertical="center"/>
    </xf>
    <xf numFmtId="17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right"/>
    </xf>
    <xf numFmtId="0" fontId="0" fillId="0" borderId="0" xfId="0" applyFill="1"/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0" fillId="0" borderId="0" xfId="0"/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49" fontId="5" fillId="0" borderId="0" xfId="0" applyNumberFormat="1" applyFont="1" applyFill="1" applyProtection="1"/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0" xfId="0"/>
    <xf numFmtId="0" fontId="5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21" fillId="0" borderId="1" xfId="3" applyNumberFormat="1" applyFont="1" applyFill="1" applyBorder="1" applyAlignment="1">
      <alignment horizontal="center" vertical="center" textRotation="255" wrapText="1"/>
    </xf>
    <xf numFmtId="0" fontId="20" fillId="0" borderId="1" xfId="3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vertical="center" wrapText="1"/>
    </xf>
    <xf numFmtId="0" fontId="35" fillId="0" borderId="0" xfId="4" applyNumberFormat="1" applyFont="1" applyFill="1" applyAlignment="1">
      <alignment horizontal="center" vertical="center" wrapText="1"/>
    </xf>
    <xf numFmtId="49" fontId="35" fillId="0" borderId="0" xfId="4" applyNumberFormat="1" applyFont="1" applyFill="1" applyAlignment="1">
      <alignment vertical="center"/>
    </xf>
    <xf numFmtId="0" fontId="35" fillId="0" borderId="18" xfId="4" applyNumberFormat="1" applyFont="1" applyFill="1" applyBorder="1" applyAlignment="1">
      <alignment horizontal="left" vertical="center"/>
    </xf>
    <xf numFmtId="177" fontId="35" fillId="0" borderId="18" xfId="4" applyNumberFormat="1" applyFont="1" applyFill="1" applyBorder="1" applyAlignment="1">
      <alignment horizontal="center" vertical="center"/>
    </xf>
    <xf numFmtId="49" fontId="35" fillId="0" borderId="18" xfId="4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36" fillId="0" borderId="0" xfId="0" applyFont="1" applyFill="1" applyAlignment="1">
      <alignment vertical="center"/>
    </xf>
    <xf numFmtId="0" fontId="37" fillId="0" borderId="21" xfId="0" applyFont="1" applyFill="1" applyBorder="1" applyAlignment="1">
      <alignment horizontal="center" vertical="center" wrapText="1"/>
    </xf>
    <xf numFmtId="4" fontId="37" fillId="0" borderId="21" xfId="0" applyNumberFormat="1" applyFont="1" applyFill="1" applyBorder="1" applyAlignment="1">
      <alignment vertical="center" wrapText="1"/>
    </xf>
    <xf numFmtId="0" fontId="37" fillId="4" borderId="21" xfId="0" applyFont="1" applyFill="1" applyBorder="1" applyAlignment="1">
      <alignment horizontal="left" vertical="center" wrapText="1"/>
    </xf>
    <xf numFmtId="0" fontId="38" fillId="4" borderId="21" xfId="0" applyFont="1" applyFill="1" applyBorder="1" applyAlignment="1">
      <alignment horizontal="left" vertical="center" wrapText="1"/>
    </xf>
    <xf numFmtId="4" fontId="38" fillId="0" borderId="21" xfId="0" applyNumberFormat="1" applyFont="1" applyFill="1" applyBorder="1" applyAlignment="1">
      <alignment vertical="center" wrapText="1"/>
    </xf>
    <xf numFmtId="4" fontId="38" fillId="0" borderId="2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center"/>
    </xf>
    <xf numFmtId="0" fontId="33" fillId="0" borderId="0" xfId="5"/>
    <xf numFmtId="0" fontId="34" fillId="0" borderId="0" xfId="4" applyNumberFormat="1" applyFont="1" applyFill="1" applyAlignment="1">
      <alignment horizontal="left" vertical="top" wrapText="1"/>
    </xf>
    <xf numFmtId="0" fontId="35" fillId="0" borderId="0" xfId="4" applyNumberFormat="1" applyFont="1" applyFill="1" applyAlignment="1">
      <alignment horizontal="right" vertical="center" wrapText="1"/>
    </xf>
    <xf numFmtId="0" fontId="34" fillId="0" borderId="0" xfId="4" applyNumberFormat="1" applyFont="1" applyFill="1" applyAlignment="1">
      <alignment horizontal="left" vertical="center" wrapText="1"/>
    </xf>
    <xf numFmtId="0" fontId="35" fillId="0" borderId="0" xfId="4" applyNumberFormat="1" applyFont="1" applyFill="1" applyAlignment="1">
      <alignment horizontal="left" vertical="center" wrapText="1"/>
    </xf>
    <xf numFmtId="0" fontId="35" fillId="0" borderId="0" xfId="4" applyNumberFormat="1" applyFont="1" applyFill="1" applyAlignment="1">
      <alignment horizontal="centerContinuous" vertical="center"/>
    </xf>
    <xf numFmtId="0" fontId="35" fillId="0" borderId="0" xfId="4" applyNumberFormat="1" applyFont="1" applyFill="1" applyAlignment="1" applyProtection="1">
      <alignment vertical="center" wrapText="1"/>
    </xf>
    <xf numFmtId="0" fontId="35" fillId="0" borderId="0" xfId="4" applyNumberFormat="1" applyFont="1" applyFill="1" applyAlignment="1" applyProtection="1">
      <alignment horizontal="center" wrapText="1"/>
    </xf>
    <xf numFmtId="0" fontId="33" fillId="0" borderId="0" xfId="0" applyFont="1" applyAlignment="1">
      <alignment horizontal="left" vertical="center"/>
    </xf>
    <xf numFmtId="0" fontId="33" fillId="0" borderId="0" xfId="4" applyNumberFormat="1" applyFont="1" applyFill="1" applyAlignment="1">
      <alignment horizontal="right" vertical="center"/>
    </xf>
    <xf numFmtId="0" fontId="30" fillId="0" borderId="0" xfId="0" applyNumberFormat="1" applyFont="1" applyFill="1" applyAlignment="1" applyProtection="1">
      <alignment horizontal="right" vertical="center"/>
    </xf>
    <xf numFmtId="177" fontId="30" fillId="0" borderId="0" xfId="0" applyNumberFormat="1" applyFont="1" applyFill="1" applyAlignment="1" applyProtection="1">
      <alignment horizontal="right" vertical="center" wrapText="1"/>
    </xf>
    <xf numFmtId="0" fontId="33" fillId="0" borderId="0" xfId="0" applyFont="1"/>
    <xf numFmtId="182" fontId="13" fillId="0" borderId="11" xfId="0" applyNumberFormat="1" applyFont="1" applyFill="1" applyBorder="1" applyAlignment="1" applyProtection="1">
      <alignment horizontal="center" vertical="center"/>
    </xf>
    <xf numFmtId="49" fontId="35" fillId="5" borderId="26" xfId="4" applyNumberFormat="1" applyFont="1" applyFill="1" applyBorder="1" applyAlignment="1">
      <alignment horizontal="center" vertical="center" wrapText="1"/>
    </xf>
    <xf numFmtId="49" fontId="2" fillId="0" borderId="26" xfId="4" applyNumberFormat="1" applyFont="1" applyFill="1" applyBorder="1" applyAlignment="1">
      <alignment horizontal="center" vertical="center" wrapText="1"/>
    </xf>
    <xf numFmtId="3" fontId="35" fillId="5" borderId="26" xfId="4" applyNumberFormat="1" applyFont="1" applyFill="1" applyBorder="1" applyAlignment="1">
      <alignment horizontal="center" vertical="center" wrapText="1"/>
    </xf>
    <xf numFmtId="3" fontId="2" fillId="0" borderId="26" xfId="4" applyNumberFormat="1" applyFont="1" applyFill="1" applyBorder="1" applyAlignment="1">
      <alignment horizontal="center" vertical="center" wrapText="1"/>
    </xf>
    <xf numFmtId="3" fontId="33" fillId="5" borderId="26" xfId="5" applyNumberFormat="1" applyFill="1" applyBorder="1" applyAlignment="1">
      <alignment horizontal="center" vertical="center"/>
    </xf>
    <xf numFmtId="0" fontId="35" fillId="5" borderId="26" xfId="4" applyNumberFormat="1" applyFont="1" applyFill="1" applyBorder="1" applyAlignment="1">
      <alignment horizontal="centerContinuous" vertical="center"/>
    </xf>
    <xf numFmtId="0" fontId="0" fillId="0" borderId="26" xfId="0" applyFill="1" applyBorder="1"/>
    <xf numFmtId="49" fontId="35" fillId="0" borderId="26" xfId="4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0" fontId="7" fillId="0" borderId="0" xfId="4" applyNumberFormat="1" applyFont="1" applyFill="1" applyAlignment="1" applyProtection="1">
      <alignment horizontal="center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2" fillId="0" borderId="3" xfId="4" applyNumberFormat="1" applyFont="1" applyFill="1" applyBorder="1" applyAlignment="1" applyProtection="1">
      <alignment horizontal="right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2" fillId="0" borderId="6" xfId="4" applyNumberFormat="1" applyFont="1" applyFill="1" applyBorder="1" applyAlignment="1" applyProtection="1">
      <alignment horizontal="center" vertical="center" wrapText="1"/>
    </xf>
    <xf numFmtId="0" fontId="2" fillId="0" borderId="6" xfId="4" applyNumberFormat="1" applyFont="1" applyFill="1" applyBorder="1" applyAlignment="1">
      <alignment horizontal="center" vertical="center" wrapText="1"/>
    </xf>
    <xf numFmtId="0" fontId="10" fillId="0" borderId="4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 applyProtection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Alignment="1" applyProtection="1">
      <alignment horizontal="center" vertical="center"/>
    </xf>
    <xf numFmtId="0" fontId="2" fillId="0" borderId="4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>
      <alignment horizontal="center" vertical="center" wrapText="1"/>
    </xf>
    <xf numFmtId="0" fontId="2" fillId="0" borderId="9" xfId="4" applyNumberFormat="1" applyFont="1" applyFill="1" applyBorder="1" applyAlignment="1">
      <alignment horizontal="center" vertical="center" wrapText="1"/>
    </xf>
    <xf numFmtId="0" fontId="2" fillId="0" borderId="3" xfId="4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177" fontId="2" fillId="0" borderId="4" xfId="4" applyNumberFormat="1" applyFont="1" applyFill="1" applyBorder="1" applyAlignment="1" applyProtection="1">
      <alignment horizontal="center" vertical="center" wrapText="1"/>
    </xf>
    <xf numFmtId="177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7" xfId="4" applyNumberFormat="1" applyFont="1" applyFill="1" applyBorder="1" applyAlignment="1" applyProtection="1">
      <alignment horizontal="center" vertical="center" wrapText="1"/>
    </xf>
    <xf numFmtId="0" fontId="2" fillId="0" borderId="9" xfId="4" applyNumberFormat="1" applyFont="1" applyFill="1" applyBorder="1" applyAlignment="1" applyProtection="1">
      <alignment horizontal="center" vertical="center" wrapText="1"/>
    </xf>
    <xf numFmtId="177" fontId="2" fillId="0" borderId="12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2" fillId="0" borderId="0" xfId="4" applyNumberFormat="1" applyFont="1" applyFill="1" applyAlignment="1" applyProtection="1">
      <alignment horizontal="center" vertical="center" wrapText="1"/>
    </xf>
    <xf numFmtId="0" fontId="35" fillId="0" borderId="18" xfId="4" applyNumberFormat="1" applyFont="1" applyFill="1" applyBorder="1" applyAlignment="1" applyProtection="1">
      <alignment horizontal="center" vertical="center" wrapText="1"/>
    </xf>
    <xf numFmtId="0" fontId="35" fillId="0" borderId="18" xfId="4" applyNumberFormat="1" applyFont="1" applyFill="1" applyBorder="1" applyAlignment="1" applyProtection="1">
      <alignment horizontal="center" vertical="center"/>
    </xf>
    <xf numFmtId="0" fontId="35" fillId="0" borderId="20" xfId="4" applyNumberFormat="1" applyFont="1" applyFill="1" applyBorder="1" applyAlignment="1" applyProtection="1">
      <alignment horizontal="center" vertical="center" wrapText="1"/>
    </xf>
    <xf numFmtId="0" fontId="33" fillId="0" borderId="19" xfId="5" applyNumberFormat="1" applyFont="1" applyFill="1" applyBorder="1" applyAlignment="1" applyProtection="1">
      <alignment horizontal="center" vertical="center"/>
    </xf>
    <xf numFmtId="0" fontId="35" fillId="0" borderId="19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 wrapText="1"/>
    </xf>
    <xf numFmtId="0" fontId="10" fillId="0" borderId="10" xfId="4" applyNumberFormat="1" applyFont="1" applyFill="1" applyBorder="1" applyAlignment="1" applyProtection="1">
      <alignment horizontal="center" vertical="center" wrapText="1"/>
    </xf>
    <xf numFmtId="0" fontId="10" fillId="0" borderId="14" xfId="4" applyNumberFormat="1" applyFont="1" applyFill="1" applyBorder="1" applyAlignment="1" applyProtection="1">
      <alignment horizontal="center" vertical="center" wrapText="1"/>
    </xf>
    <xf numFmtId="0" fontId="10" fillId="0" borderId="15" xfId="4" applyNumberFormat="1" applyFont="1" applyFill="1" applyBorder="1" applyAlignment="1" applyProtection="1">
      <alignment horizontal="center" vertical="center" wrapText="1"/>
    </xf>
    <xf numFmtId="0" fontId="10" fillId="0" borderId="5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10" fillId="2" borderId="1" xfId="4" applyNumberFormat="1" applyFont="1" applyFill="1" applyBorder="1" applyAlignment="1" applyProtection="1">
      <alignment horizontal="center" vertical="center" wrapText="1"/>
    </xf>
    <xf numFmtId="0" fontId="10" fillId="2" borderId="1" xfId="4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 applyProtection="1">
      <alignment horizontal="center" vertical="center" wrapText="1"/>
    </xf>
    <xf numFmtId="0" fontId="2" fillId="0" borderId="2" xfId="4" applyNumberFormat="1" applyFont="1" applyFill="1" applyBorder="1" applyAlignment="1" applyProtection="1">
      <alignment horizontal="center" vertical="center" wrapText="1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10" fillId="0" borderId="6" xfId="4" applyNumberFormat="1" applyFont="1" applyFill="1" applyBorder="1" applyAlignment="1" applyProtection="1">
      <alignment horizontal="center" vertical="center" wrapText="1"/>
    </xf>
    <xf numFmtId="0" fontId="11" fillId="2" borderId="2" xfId="4" applyNumberFormat="1" applyFont="1" applyFill="1" applyBorder="1" applyAlignment="1" applyProtection="1">
      <alignment horizontal="center" vertical="center" wrapText="1"/>
    </xf>
    <xf numFmtId="0" fontId="10" fillId="2" borderId="12" xfId="4" applyNumberFormat="1" applyFont="1" applyFill="1" applyBorder="1" applyAlignment="1" applyProtection="1">
      <alignment horizontal="center" vertical="center" wrapText="1"/>
    </xf>
    <xf numFmtId="0" fontId="10" fillId="2" borderId="4" xfId="4" applyNumberFormat="1" applyFont="1" applyFill="1" applyBorder="1" applyAlignment="1" applyProtection="1">
      <alignment horizontal="center" vertical="center" wrapText="1"/>
    </xf>
    <xf numFmtId="0" fontId="2" fillId="2" borderId="9" xfId="4" applyNumberFormat="1" applyFont="1" applyFill="1" applyBorder="1" applyAlignment="1" applyProtection="1">
      <alignment horizontal="center" vertical="center" wrapText="1"/>
    </xf>
    <xf numFmtId="0" fontId="2" fillId="0" borderId="3" xfId="4" applyNumberFormat="1" applyFont="1" applyFill="1" applyBorder="1" applyAlignment="1">
      <alignment horizontal="right" vertical="center" wrapText="1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0" borderId="12" xfId="4" applyNumberFormat="1" applyFont="1" applyFill="1" applyBorder="1" applyAlignment="1">
      <alignment horizontal="center" vertical="center" wrapText="1"/>
    </xf>
    <xf numFmtId="0" fontId="2" fillId="0" borderId="2" xfId="4" applyNumberFormat="1" applyFont="1" applyFill="1" applyBorder="1" applyAlignment="1" applyProtection="1">
      <alignment horizontal="right" vertical="center" wrapText="1"/>
    </xf>
    <xf numFmtId="0" fontId="2" fillId="0" borderId="12" xfId="4" applyNumberFormat="1" applyFont="1" applyFill="1" applyBorder="1" applyAlignment="1" applyProtection="1">
      <alignment horizontal="right" vertical="center" wrapText="1"/>
    </xf>
    <xf numFmtId="0" fontId="2" fillId="0" borderId="4" xfId="4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5" fillId="0" borderId="22" xfId="4" applyNumberFormat="1" applyFont="1" applyFill="1" applyBorder="1" applyAlignment="1" applyProtection="1">
      <alignment horizontal="center" vertical="center" wrapText="1"/>
    </xf>
    <xf numFmtId="0" fontId="33" fillId="0" borderId="22" xfId="4" applyNumberFormat="1" applyFont="1" applyFill="1" applyBorder="1" applyAlignment="1" applyProtection="1">
      <alignment horizontal="center" vertical="center" wrapText="1"/>
    </xf>
    <xf numFmtId="0" fontId="33" fillId="0" borderId="22" xfId="4" applyNumberFormat="1" applyFont="1" applyFill="1" applyBorder="1" applyAlignment="1">
      <alignment horizontal="center" vertical="center"/>
    </xf>
    <xf numFmtId="0" fontId="35" fillId="0" borderId="0" xfId="4" applyNumberFormat="1" applyFont="1" applyFill="1" applyAlignment="1" applyProtection="1">
      <alignment horizontal="right" vertical="center"/>
    </xf>
    <xf numFmtId="0" fontId="32" fillId="0" borderId="0" xfId="4" applyNumberFormat="1" applyFont="1" applyFill="1" applyAlignment="1" applyProtection="1">
      <alignment horizontal="center" vertical="center"/>
    </xf>
    <xf numFmtId="0" fontId="35" fillId="0" borderId="0" xfId="4" applyNumberFormat="1" applyFont="1" applyFill="1" applyAlignment="1" applyProtection="1">
      <alignment horizontal="right" wrapText="1"/>
    </xf>
    <xf numFmtId="0" fontId="35" fillId="0" borderId="0" xfId="4" applyNumberFormat="1" applyFont="1" applyFill="1" applyBorder="1" applyAlignment="1" applyProtection="1">
      <alignment horizontal="right" wrapText="1"/>
    </xf>
    <xf numFmtId="0" fontId="35" fillId="0" borderId="0" xfId="4" applyNumberFormat="1" applyFont="1" applyFill="1" applyBorder="1" applyAlignment="1" applyProtection="1">
      <alignment horizontal="right" vertical="center"/>
    </xf>
    <xf numFmtId="0" fontId="33" fillId="0" borderId="22" xfId="4" applyNumberFormat="1" applyFont="1" applyFill="1" applyBorder="1" applyAlignment="1" applyProtection="1">
      <alignment horizontal="center" vertical="center"/>
    </xf>
    <xf numFmtId="0" fontId="33" fillId="0" borderId="22" xfId="5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177" fontId="30" fillId="0" borderId="0" xfId="0" applyNumberFormat="1" applyFont="1" applyFill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0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20" fillId="0" borderId="3" xfId="3" applyFont="1" applyBorder="1" applyAlignment="1">
      <alignment horizontal="left" vertical="center" wrapText="1"/>
    </xf>
    <xf numFmtId="49" fontId="20" fillId="0" borderId="6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4" fontId="20" fillId="0" borderId="6" xfId="3" applyNumberFormat="1" applyFont="1" applyFill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center" wrapText="1"/>
    </xf>
    <xf numFmtId="4" fontId="20" fillId="0" borderId="1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 wrapText="1"/>
    </xf>
    <xf numFmtId="0" fontId="21" fillId="0" borderId="1" xfId="3" applyNumberFormat="1" applyFont="1" applyFill="1" applyBorder="1" applyAlignment="1">
      <alignment horizontal="center" vertical="center" textRotation="255" wrapText="1"/>
    </xf>
    <xf numFmtId="9" fontId="20" fillId="0" borderId="1" xfId="3" applyNumberFormat="1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7" fillId="0" borderId="10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27" fillId="0" borderId="17" xfId="3" applyFont="1" applyBorder="1" applyAlignment="1">
      <alignment horizontal="center" vertical="center" wrapText="1"/>
    </xf>
    <xf numFmtId="49" fontId="3" fillId="3" borderId="10" xfId="3" applyNumberFormat="1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49" fontId="20" fillId="3" borderId="10" xfId="3" applyNumberFormat="1" applyFont="1" applyFill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0" fontId="20" fillId="0" borderId="1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7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wrapText="1"/>
    </xf>
    <xf numFmtId="0" fontId="20" fillId="0" borderId="8" xfId="3" applyFont="1" applyBorder="1" applyAlignment="1">
      <alignment horizontal="center" wrapText="1"/>
    </xf>
    <xf numFmtId="0" fontId="20" fillId="0" borderId="9" xfId="3" applyFont="1" applyBorder="1" applyAlignment="1">
      <alignment horizontal="center" wrapText="1"/>
    </xf>
    <xf numFmtId="0" fontId="27" fillId="0" borderId="1" xfId="3" applyNumberFormat="1" applyFont="1" applyFill="1" applyBorder="1" applyAlignment="1">
      <alignment horizontal="center" vertical="center" textRotation="255" wrapText="1"/>
    </xf>
    <xf numFmtId="0" fontId="27" fillId="0" borderId="22" xfId="3" applyNumberFormat="1" applyFont="1" applyFill="1" applyBorder="1" applyAlignment="1">
      <alignment horizontal="center" vertical="center" textRotation="255" wrapText="1"/>
    </xf>
    <xf numFmtId="0" fontId="27" fillId="0" borderId="2" xfId="3" applyNumberFormat="1" applyFont="1" applyFill="1" applyBorder="1" applyAlignment="1">
      <alignment horizontal="center" vertical="center" textRotation="255" wrapText="1"/>
    </xf>
    <xf numFmtId="0" fontId="27" fillId="0" borderId="12" xfId="3" applyNumberFormat="1" applyFont="1" applyFill="1" applyBorder="1" applyAlignment="1">
      <alignment horizontal="center" vertical="center" textRotation="255" wrapText="1"/>
    </xf>
    <xf numFmtId="0" fontId="20" fillId="0" borderId="2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5" xfId="3" applyFont="1" applyBorder="1" applyAlignment="1">
      <alignment horizontal="center" vertical="center" wrapText="1"/>
    </xf>
    <xf numFmtId="0" fontId="20" fillId="0" borderId="24" xfId="3" applyFont="1" applyBorder="1" applyAlignment="1">
      <alignment horizontal="center" vertical="center" wrapText="1"/>
    </xf>
    <xf numFmtId="49" fontId="20" fillId="3" borderId="14" xfId="3" applyNumberFormat="1" applyFont="1" applyFill="1" applyBorder="1" applyAlignment="1">
      <alignment horizontal="center" vertical="center" wrapText="1"/>
    </xf>
    <xf numFmtId="49" fontId="20" fillId="3" borderId="15" xfId="3" applyNumberFormat="1" applyFont="1" applyFill="1" applyBorder="1" applyAlignment="1">
      <alignment horizontal="center" vertical="center" wrapText="1"/>
    </xf>
    <xf numFmtId="49" fontId="20" fillId="3" borderId="5" xfId="3" applyNumberFormat="1" applyFont="1" applyFill="1" applyBorder="1" applyAlignment="1">
      <alignment horizontal="center" vertical="center" wrapText="1"/>
    </xf>
    <xf numFmtId="49" fontId="20" fillId="3" borderId="3" xfId="3" applyNumberFormat="1" applyFont="1" applyFill="1" applyBorder="1" applyAlignment="1">
      <alignment horizontal="center" vertical="center" wrapText="1"/>
    </xf>
    <xf numFmtId="49" fontId="20" fillId="3" borderId="7" xfId="3" applyNumberFormat="1" applyFont="1" applyFill="1" applyBorder="1" applyAlignment="1">
      <alignment horizontal="center" vertical="center" wrapText="1"/>
    </xf>
    <xf numFmtId="0" fontId="20" fillId="0" borderId="23" xfId="3" applyFont="1" applyBorder="1" applyAlignment="1">
      <alignment horizontal="left" vertical="center" wrapText="1"/>
    </xf>
    <xf numFmtId="0" fontId="20" fillId="0" borderId="24" xfId="3" applyFont="1" applyBorder="1" applyAlignment="1">
      <alignment horizontal="left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20" fillId="0" borderId="6" xfId="3" applyNumberFormat="1" applyFont="1" applyFill="1" applyBorder="1" applyAlignment="1">
      <alignment horizontal="center" vertical="center" wrapText="1"/>
    </xf>
    <xf numFmtId="0" fontId="20" fillId="0" borderId="8" xfId="3" applyNumberFormat="1" applyFont="1" applyFill="1" applyBorder="1" applyAlignment="1">
      <alignment horizontal="center" vertical="center" wrapText="1"/>
    </xf>
    <xf numFmtId="0" fontId="20" fillId="0" borderId="9" xfId="3" applyNumberFormat="1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 wrapText="1"/>
    </xf>
  </cellXfs>
  <cellStyles count="7">
    <cellStyle name="ColLevel_0" xfId="1"/>
    <cellStyle name="RowLevel_0" xfId="2"/>
    <cellStyle name="常规" xfId="0" builtinId="0"/>
    <cellStyle name="常规 2" xfId="3"/>
    <cellStyle name="常规 2 2" xfId="6"/>
    <cellStyle name="常规 3" xfId="5"/>
    <cellStyle name="千位分隔[0]" xfId="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"/>
  <sheetViews>
    <sheetView showGridLines="0" showZeros="0" tabSelected="1" workbookViewId="0">
      <selection activeCell="C17" sqref="C17"/>
    </sheetView>
  </sheetViews>
  <sheetFormatPr defaultColWidth="9.1640625" defaultRowHeight="11.25"/>
  <cols>
    <col min="1" max="1" width="49.5" style="27" customWidth="1"/>
    <col min="2" max="2" width="22.83203125" style="27" customWidth="1"/>
    <col min="3" max="3" width="34.33203125" style="27" customWidth="1"/>
    <col min="4" max="4" width="22.83203125" style="27" customWidth="1"/>
    <col min="5" max="5" width="34.33203125" style="27" customWidth="1"/>
    <col min="6" max="6" width="22.83203125" style="27" customWidth="1"/>
    <col min="7" max="7" width="34.33203125" style="27" customWidth="1"/>
    <col min="8" max="8" width="22.83203125" style="27" customWidth="1"/>
    <col min="9" max="16384" width="9.1640625" style="27"/>
  </cols>
  <sheetData>
    <row r="1" spans="1:256" ht="21" customHeight="1">
      <c r="A1" s="1" t="s">
        <v>112</v>
      </c>
      <c r="B1" s="1"/>
      <c r="C1" s="1"/>
      <c r="D1" s="1"/>
      <c r="E1" s="1"/>
      <c r="G1" s="2"/>
      <c r="H1" s="3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1" customHeight="1">
      <c r="A2" s="4" t="s">
        <v>80</v>
      </c>
      <c r="B2" s="4"/>
      <c r="C2" s="4"/>
      <c r="D2" s="4"/>
      <c r="E2" s="4"/>
      <c r="F2" s="4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21" customHeight="1">
      <c r="A3" s="311"/>
      <c r="B3" s="311"/>
      <c r="C3" s="311"/>
      <c r="D3" s="1"/>
      <c r="E3" s="1"/>
      <c r="G3" s="2"/>
      <c r="H3" s="6" t="s">
        <v>229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1" customHeight="1">
      <c r="A4" s="58" t="s">
        <v>151</v>
      </c>
      <c r="B4" s="58"/>
      <c r="C4" s="58" t="s">
        <v>49</v>
      </c>
      <c r="D4" s="58"/>
      <c r="E4" s="58"/>
      <c r="F4" s="58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1" customHeight="1">
      <c r="A5" s="39" t="s">
        <v>12</v>
      </c>
      <c r="B5" s="39" t="s">
        <v>22</v>
      </c>
      <c r="C5" s="59" t="s">
        <v>164</v>
      </c>
      <c r="D5" s="26" t="s">
        <v>22</v>
      </c>
      <c r="E5" s="59" t="s">
        <v>122</v>
      </c>
      <c r="F5" s="26" t="s">
        <v>22</v>
      </c>
      <c r="G5" s="59" t="s">
        <v>24</v>
      </c>
      <c r="H5" s="26" t="s">
        <v>22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97" customFormat="1" ht="21" customHeight="1">
      <c r="A6" s="66" t="s">
        <v>203</v>
      </c>
      <c r="B6" s="91">
        <f>344484.71-896</f>
        <v>343588.71</v>
      </c>
      <c r="C6" s="101" t="s">
        <v>28</v>
      </c>
      <c r="D6" s="112">
        <v>0</v>
      </c>
      <c r="E6" s="102" t="s">
        <v>177</v>
      </c>
      <c r="F6" s="112">
        <v>94484.71</v>
      </c>
      <c r="G6" s="102" t="s">
        <v>89</v>
      </c>
      <c r="H6" s="112">
        <v>0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pans="1:256" s="97" customFormat="1" ht="21" customHeight="1">
      <c r="A7" s="100" t="s">
        <v>182</v>
      </c>
      <c r="B7" s="91">
        <f>344484.71-896</f>
        <v>343588.71</v>
      </c>
      <c r="C7" s="101" t="s">
        <v>35</v>
      </c>
      <c r="D7" s="112">
        <v>0</v>
      </c>
      <c r="E7" s="102" t="s">
        <v>181</v>
      </c>
      <c r="F7" s="112">
        <v>78037.710000000006</v>
      </c>
      <c r="G7" s="102" t="s">
        <v>185</v>
      </c>
      <c r="H7" s="112">
        <v>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pans="1:256" s="97" customFormat="1" ht="21" customHeight="1">
      <c r="A8" s="66" t="s">
        <v>198</v>
      </c>
      <c r="B8" s="92">
        <v>0</v>
      </c>
      <c r="C8" s="101" t="s">
        <v>153</v>
      </c>
      <c r="D8" s="112">
        <v>0</v>
      </c>
      <c r="E8" s="102" t="s">
        <v>0</v>
      </c>
      <c r="F8" s="114">
        <v>16447</v>
      </c>
      <c r="G8" s="102" t="s">
        <v>149</v>
      </c>
      <c r="H8" s="112">
        <v>0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pans="1:256" s="97" customFormat="1" ht="21" customHeight="1">
      <c r="A9" s="100" t="s">
        <v>120</v>
      </c>
      <c r="B9" s="92">
        <v>0</v>
      </c>
      <c r="C9" s="101" t="s">
        <v>73</v>
      </c>
      <c r="D9" s="112">
        <v>0</v>
      </c>
      <c r="E9" s="102" t="s">
        <v>67</v>
      </c>
      <c r="F9" s="111">
        <v>0</v>
      </c>
      <c r="G9" s="102" t="s">
        <v>38</v>
      </c>
      <c r="H9" s="112">
        <v>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pans="1:256" s="97" customFormat="1" ht="21" customHeight="1">
      <c r="A10" s="100" t="s">
        <v>126</v>
      </c>
      <c r="B10" s="92">
        <v>0</v>
      </c>
      <c r="C10" s="101" t="s">
        <v>128</v>
      </c>
      <c r="D10" s="112">
        <v>0</v>
      </c>
      <c r="E10" s="102"/>
      <c r="F10" s="113"/>
      <c r="G10" s="102" t="s">
        <v>71</v>
      </c>
      <c r="H10" s="112">
        <v>344484.71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pans="1:256" s="97" customFormat="1" ht="21" customHeight="1">
      <c r="A11" s="66" t="s">
        <v>199</v>
      </c>
      <c r="B11" s="93">
        <v>0</v>
      </c>
      <c r="C11" s="101" t="s">
        <v>31</v>
      </c>
      <c r="D11" s="112">
        <v>0</v>
      </c>
      <c r="E11" s="102" t="s">
        <v>163</v>
      </c>
      <c r="F11" s="112">
        <v>250000</v>
      </c>
      <c r="G11" s="102" t="s">
        <v>23</v>
      </c>
      <c r="H11" s="112">
        <v>0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pans="1:256" s="97" customFormat="1" ht="21" customHeight="1">
      <c r="A12" s="66" t="s">
        <v>200</v>
      </c>
      <c r="B12" s="92">
        <v>0</v>
      </c>
      <c r="C12" s="101" t="s">
        <v>173</v>
      </c>
      <c r="D12" s="112">
        <v>0</v>
      </c>
      <c r="E12" s="102" t="s">
        <v>0</v>
      </c>
      <c r="F12" s="112">
        <v>250000</v>
      </c>
      <c r="G12" s="102" t="s">
        <v>155</v>
      </c>
      <c r="H12" s="112">
        <v>0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pans="1:256" s="97" customFormat="1" ht="21" customHeight="1">
      <c r="A13" s="100" t="s">
        <v>6</v>
      </c>
      <c r="B13" s="92">
        <v>0</v>
      </c>
      <c r="C13" s="101" t="s">
        <v>88</v>
      </c>
      <c r="D13" s="112">
        <v>0</v>
      </c>
      <c r="E13" s="102" t="s">
        <v>67</v>
      </c>
      <c r="F13" s="112">
        <v>0</v>
      </c>
      <c r="G13" s="102" t="s">
        <v>97</v>
      </c>
      <c r="H13" s="112">
        <v>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pans="1:256" s="97" customFormat="1" ht="21" customHeight="1">
      <c r="A14" s="100" t="s">
        <v>186</v>
      </c>
      <c r="B14" s="95">
        <v>0</v>
      </c>
      <c r="C14" s="101" t="s">
        <v>100</v>
      </c>
      <c r="D14" s="112">
        <v>0</v>
      </c>
      <c r="E14" s="102" t="s">
        <v>111</v>
      </c>
      <c r="F14" s="112">
        <v>0</v>
      </c>
      <c r="G14" s="102" t="s">
        <v>158</v>
      </c>
      <c r="H14" s="112">
        <v>0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pans="1:256" s="97" customFormat="1" ht="21" customHeight="1">
      <c r="A15" s="100" t="s">
        <v>62</v>
      </c>
      <c r="B15" s="95">
        <v>896</v>
      </c>
      <c r="C15" s="101" t="s">
        <v>74</v>
      </c>
      <c r="D15" s="112">
        <v>0</v>
      </c>
      <c r="E15" s="102" t="s">
        <v>176</v>
      </c>
      <c r="F15" s="112">
        <v>0</v>
      </c>
      <c r="G15" s="102" t="s">
        <v>64</v>
      </c>
      <c r="H15" s="112">
        <v>0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pans="1:256" s="97" customFormat="1" ht="21" customHeight="1">
      <c r="A16" s="100"/>
      <c r="B16" s="74"/>
      <c r="C16" s="101" t="s">
        <v>68</v>
      </c>
      <c r="D16" s="112">
        <v>0</v>
      </c>
      <c r="E16" s="102" t="s">
        <v>148</v>
      </c>
      <c r="F16" s="112">
        <v>0</v>
      </c>
      <c r="G16" s="102" t="s">
        <v>75</v>
      </c>
      <c r="H16" s="112">
        <v>0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pans="1:256" s="97" customFormat="1" ht="21" customHeight="1">
      <c r="A17" s="103"/>
      <c r="B17" s="74"/>
      <c r="C17" s="101" t="s">
        <v>174</v>
      </c>
      <c r="D17" s="112">
        <v>0</v>
      </c>
      <c r="E17" s="102" t="s">
        <v>20</v>
      </c>
      <c r="F17" s="112">
        <v>0</v>
      </c>
      <c r="G17" s="102" t="s">
        <v>156</v>
      </c>
      <c r="H17" s="112">
        <v>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pans="1:256" s="97" customFormat="1" ht="21" customHeight="1">
      <c r="A18" s="103"/>
      <c r="B18" s="74"/>
      <c r="C18" s="101" t="s">
        <v>143</v>
      </c>
      <c r="D18" s="112">
        <v>0</v>
      </c>
      <c r="E18" s="102" t="s">
        <v>101</v>
      </c>
      <c r="F18" s="112">
        <v>0</v>
      </c>
      <c r="G18" s="102" t="s">
        <v>3</v>
      </c>
      <c r="H18" s="112">
        <v>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pans="1:256" s="97" customFormat="1" ht="21" customHeight="1">
      <c r="A19" s="103"/>
      <c r="B19" s="74"/>
      <c r="C19" s="101" t="s">
        <v>47</v>
      </c>
      <c r="D19" s="112">
        <v>344484.71</v>
      </c>
      <c r="E19" s="102" t="s">
        <v>9</v>
      </c>
      <c r="F19" s="112">
        <v>0</v>
      </c>
      <c r="G19" s="102" t="s">
        <v>175</v>
      </c>
      <c r="H19" s="112">
        <v>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pans="1:256" s="97" customFormat="1" ht="21" customHeight="1">
      <c r="A20" s="103"/>
      <c r="B20" s="74"/>
      <c r="C20" s="104" t="s">
        <v>57</v>
      </c>
      <c r="D20" s="112">
        <v>0</v>
      </c>
      <c r="E20" s="121" t="s">
        <v>344</v>
      </c>
      <c r="F20" s="114">
        <v>0</v>
      </c>
      <c r="G20" s="102" t="s">
        <v>110</v>
      </c>
      <c r="H20" s="114">
        <v>0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pans="1:256" s="97" customFormat="1" ht="21" customHeight="1">
      <c r="A21" s="103"/>
      <c r="B21" s="74"/>
      <c r="C21" s="104" t="s">
        <v>55</v>
      </c>
      <c r="D21" s="112">
        <v>0</v>
      </c>
      <c r="E21" s="102" t="s">
        <v>54</v>
      </c>
      <c r="F21" s="113">
        <v>0</v>
      </c>
      <c r="G21" s="105"/>
      <c r="H21" s="11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spans="1:256" s="97" customFormat="1" ht="21" customHeight="1">
      <c r="A22" s="103"/>
      <c r="B22" s="74"/>
      <c r="C22" s="104" t="s">
        <v>169</v>
      </c>
      <c r="D22" s="112">
        <v>0</v>
      </c>
      <c r="E22" s="67" t="s">
        <v>201</v>
      </c>
      <c r="F22" s="112">
        <v>0</v>
      </c>
      <c r="G22" s="105"/>
      <c r="H22" s="11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spans="1:256" s="97" customFormat="1" ht="21" customHeight="1">
      <c r="A23" s="103"/>
      <c r="B23" s="74"/>
      <c r="C23" s="104" t="s">
        <v>150</v>
      </c>
      <c r="D23" s="112">
        <v>0</v>
      </c>
      <c r="E23" s="67" t="s">
        <v>202</v>
      </c>
      <c r="F23" s="114">
        <v>0</v>
      </c>
      <c r="G23" s="105"/>
      <c r="H23" s="11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spans="1:256" s="97" customFormat="1" ht="21" customHeight="1">
      <c r="A24" s="100"/>
      <c r="B24" s="74"/>
      <c r="C24" s="104" t="s">
        <v>105</v>
      </c>
      <c r="D24" s="112">
        <v>0</v>
      </c>
      <c r="F24" s="111"/>
      <c r="G24" s="100"/>
      <c r="H24" s="11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  <row r="25" spans="1:256" s="97" customFormat="1" ht="21" customHeight="1">
      <c r="A25" s="100"/>
      <c r="B25" s="74"/>
      <c r="C25" s="106" t="s">
        <v>145</v>
      </c>
      <c r="D25" s="112">
        <v>0</v>
      </c>
      <c r="E25" s="105"/>
      <c r="F25" s="114"/>
      <c r="G25" s="100"/>
      <c r="H25" s="11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</row>
    <row r="26" spans="1:256" s="97" customFormat="1" ht="21" customHeight="1">
      <c r="A26" s="100"/>
      <c r="B26" s="74"/>
      <c r="C26" s="106" t="s">
        <v>334</v>
      </c>
      <c r="D26" s="112">
        <v>0</v>
      </c>
      <c r="E26" s="105"/>
      <c r="F26" s="114"/>
      <c r="G26" s="100"/>
      <c r="H26" s="11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</row>
    <row r="27" spans="1:256" s="97" customFormat="1" ht="21" customHeight="1">
      <c r="A27" s="100"/>
      <c r="B27" s="74"/>
      <c r="C27" s="106" t="s">
        <v>342</v>
      </c>
      <c r="D27" s="90">
        <v>0</v>
      </c>
      <c r="E27" s="105"/>
      <c r="F27" s="114"/>
      <c r="G27" s="100"/>
      <c r="H27" s="117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</row>
    <row r="28" spans="1:256" s="97" customFormat="1" ht="21" customHeight="1">
      <c r="A28" s="100"/>
      <c r="B28" s="74"/>
      <c r="C28" s="106" t="s">
        <v>343</v>
      </c>
      <c r="D28" s="90">
        <v>0</v>
      </c>
      <c r="E28" s="105"/>
      <c r="F28" s="114"/>
      <c r="G28" s="100"/>
      <c r="H28" s="11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</row>
    <row r="29" spans="1:256" s="97" customFormat="1" ht="21" customHeight="1">
      <c r="A29" s="100"/>
      <c r="B29" s="74"/>
      <c r="C29" s="104" t="s">
        <v>335</v>
      </c>
      <c r="D29" s="112">
        <v>0</v>
      </c>
      <c r="E29" s="105"/>
      <c r="F29" s="114"/>
      <c r="G29" s="100"/>
      <c r="H29" s="11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</row>
    <row r="30" spans="1:256" s="97" customFormat="1" ht="21" customHeight="1">
      <c r="A30" s="100"/>
      <c r="B30" s="74"/>
      <c r="C30" s="107" t="s">
        <v>336</v>
      </c>
      <c r="D30" s="112">
        <v>0</v>
      </c>
      <c r="E30" s="105"/>
      <c r="F30" s="114"/>
      <c r="G30" s="100"/>
      <c r="H30" s="117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</row>
    <row r="31" spans="1:256" s="97" customFormat="1" ht="21" customHeight="1">
      <c r="A31" s="100"/>
      <c r="B31" s="74"/>
      <c r="C31" s="104" t="s">
        <v>337</v>
      </c>
      <c r="D31" s="112">
        <v>0</v>
      </c>
      <c r="E31" s="105"/>
      <c r="F31" s="114"/>
      <c r="G31" s="100"/>
      <c r="H31" s="117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</row>
    <row r="32" spans="1:256" s="97" customFormat="1" ht="21" customHeight="1">
      <c r="A32" s="100"/>
      <c r="B32" s="74"/>
      <c r="C32" s="104" t="s">
        <v>338</v>
      </c>
      <c r="D32" s="112">
        <v>0</v>
      </c>
      <c r="E32" s="105"/>
      <c r="F32" s="114"/>
      <c r="G32" s="100"/>
      <c r="H32" s="117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</row>
    <row r="33" spans="1:256" s="97" customFormat="1" ht="21" customHeight="1">
      <c r="A33" s="100"/>
      <c r="B33" s="74"/>
      <c r="C33" s="104" t="s">
        <v>339</v>
      </c>
      <c r="D33" s="112">
        <v>0</v>
      </c>
      <c r="E33" s="105"/>
      <c r="F33" s="114"/>
      <c r="G33" s="100"/>
      <c r="H33" s="117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</row>
    <row r="34" spans="1:256" s="97" customFormat="1" ht="21" customHeight="1">
      <c r="A34" s="100"/>
      <c r="B34" s="74"/>
      <c r="C34" s="104" t="s">
        <v>340</v>
      </c>
      <c r="D34" s="112">
        <v>0</v>
      </c>
      <c r="E34" s="105"/>
      <c r="F34" s="112"/>
      <c r="G34" s="100"/>
      <c r="H34" s="118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</row>
    <row r="35" spans="1:256" s="97" customFormat="1" ht="21" customHeight="1">
      <c r="A35" s="100"/>
      <c r="B35" s="74"/>
      <c r="C35" s="104" t="s">
        <v>341</v>
      </c>
      <c r="D35" s="90">
        <v>0</v>
      </c>
      <c r="E35" s="102"/>
      <c r="F35" s="112"/>
      <c r="G35" s="102"/>
      <c r="H35" s="118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</row>
    <row r="36" spans="1:256" s="97" customFormat="1" ht="21" customHeight="1">
      <c r="A36" s="98" t="s">
        <v>32</v>
      </c>
      <c r="B36" s="94">
        <v>344484.71</v>
      </c>
      <c r="C36" s="99" t="s">
        <v>160</v>
      </c>
      <c r="D36" s="114">
        <v>344484.71</v>
      </c>
      <c r="E36" s="108" t="s">
        <v>160</v>
      </c>
      <c r="F36" s="114">
        <v>344484.71</v>
      </c>
      <c r="G36" s="108" t="s">
        <v>160</v>
      </c>
      <c r="H36" s="114">
        <v>344484.71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</row>
    <row r="37" spans="1:256" s="97" customFormat="1" ht="21" customHeight="1">
      <c r="A37" s="100" t="s">
        <v>53</v>
      </c>
      <c r="B37" s="94">
        <v>0</v>
      </c>
      <c r="C37" s="100"/>
      <c r="D37" s="111"/>
      <c r="E37" s="101" t="s">
        <v>41</v>
      </c>
      <c r="F37" s="111">
        <v>0</v>
      </c>
      <c r="G37" s="105"/>
      <c r="H37" s="11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spans="1:256" s="97" customFormat="1" ht="21" customHeight="1">
      <c r="A38" s="100" t="s">
        <v>180</v>
      </c>
      <c r="B38" s="94">
        <v>0</v>
      </c>
      <c r="C38" s="100"/>
      <c r="D38" s="112"/>
      <c r="E38" s="109"/>
      <c r="F38" s="115"/>
      <c r="G38" s="109"/>
      <c r="H38" s="118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 s="97" customFormat="1" ht="21" customHeight="1">
      <c r="A39" s="98" t="s">
        <v>191</v>
      </c>
      <c r="B39" s="91">
        <v>344484.71</v>
      </c>
      <c r="C39" s="99" t="s">
        <v>36</v>
      </c>
      <c r="D39" s="114">
        <v>344484.71</v>
      </c>
      <c r="E39" s="108" t="s">
        <v>36</v>
      </c>
      <c r="F39" s="114">
        <v>344484.71</v>
      </c>
      <c r="G39" s="108" t="s">
        <v>36</v>
      </c>
      <c r="H39" s="114">
        <v>344484.71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</row>
    <row r="40" spans="1:256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11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1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1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1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1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</sheetData>
  <sheetProtection formatCells="0" formatColumns="0" formatRows="0"/>
  <mergeCells count="1">
    <mergeCell ref="A3:C3"/>
  </mergeCells>
  <phoneticPr fontId="10" type="noConversion"/>
  <printOptions horizontalCentered="1"/>
  <pageMargins left="0.19685039370078738" right="0.19685039370078738" top="0.78740157480314954" bottom="0.59055118110236215" header="2.3762664233315036E-311" footer="0"/>
  <pageSetup paperSize="9" scale="57" orientation="landscape" verticalDpi="200" r:id="rId1"/>
  <headerFooter alignWithMargins="0"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8"/>
  <sheetViews>
    <sheetView showGridLines="0" showZeros="0" workbookViewId="0">
      <selection activeCell="Q1" sqref="Q1"/>
    </sheetView>
  </sheetViews>
  <sheetFormatPr defaultRowHeight="11.25"/>
  <cols>
    <col min="1" max="1" width="20.33203125" customWidth="1"/>
    <col min="2" max="2" width="13.83203125" customWidth="1"/>
    <col min="3" max="3" width="10.5" customWidth="1"/>
    <col min="4" max="4" width="12" customWidth="1"/>
    <col min="5" max="5" width="14.1640625" customWidth="1"/>
    <col min="6" max="6" width="13.5" customWidth="1"/>
    <col min="7" max="7" width="13.6640625" customWidth="1"/>
    <col min="8" max="8" width="14" customWidth="1"/>
    <col min="9" max="9" width="14.1640625" customWidth="1"/>
    <col min="10" max="10" width="13.5" customWidth="1"/>
    <col min="12" max="12" width="12.33203125" customWidth="1"/>
    <col min="13" max="14" width="11.1640625" customWidth="1"/>
    <col min="15" max="15" width="13" customWidth="1"/>
    <col min="17" max="17" width="12.1640625" customWidth="1"/>
  </cols>
  <sheetData>
    <row r="1" spans="1:17" ht="12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34"/>
      <c r="L1" s="19"/>
      <c r="M1" s="11"/>
      <c r="N1" s="11"/>
      <c r="O1" s="11"/>
      <c r="P1" s="11"/>
      <c r="Q1" s="271" t="s">
        <v>449</v>
      </c>
    </row>
    <row r="2" spans="1:17" ht="18.75" customHeight="1">
      <c r="A2" s="312" t="s">
        <v>46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1:17" ht="12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34"/>
      <c r="L3" s="20"/>
      <c r="M3" s="11"/>
      <c r="N3" s="11"/>
      <c r="O3" s="11"/>
      <c r="P3" s="11"/>
      <c r="Q3" s="44" t="s">
        <v>206</v>
      </c>
    </row>
    <row r="4" spans="1:17" ht="24" customHeight="1">
      <c r="A4" s="329" t="s">
        <v>137</v>
      </c>
      <c r="B4" s="329" t="s">
        <v>76</v>
      </c>
      <c r="C4" s="329" t="s">
        <v>166</v>
      </c>
      <c r="D4" s="329" t="s">
        <v>106</v>
      </c>
      <c r="E4" s="330" t="s">
        <v>116</v>
      </c>
      <c r="F4" s="316" t="s">
        <v>29</v>
      </c>
      <c r="G4" s="316"/>
      <c r="H4" s="316"/>
      <c r="I4" s="323" t="s">
        <v>113</v>
      </c>
      <c r="J4" s="314" t="s">
        <v>85</v>
      </c>
      <c r="K4" s="314" t="s">
        <v>21</v>
      </c>
      <c r="L4" s="314"/>
      <c r="M4" s="314" t="s">
        <v>52</v>
      </c>
      <c r="N4" s="375" t="s">
        <v>350</v>
      </c>
      <c r="O4" s="329" t="s">
        <v>99</v>
      </c>
      <c r="P4" s="329" t="s">
        <v>131</v>
      </c>
      <c r="Q4" s="377" t="s">
        <v>27</v>
      </c>
    </row>
    <row r="5" spans="1:17" ht="12" customHeight="1">
      <c r="A5" s="329"/>
      <c r="B5" s="329"/>
      <c r="C5" s="329"/>
      <c r="D5" s="329"/>
      <c r="E5" s="331"/>
      <c r="F5" s="321" t="s">
        <v>144</v>
      </c>
      <c r="G5" s="325" t="s">
        <v>11</v>
      </c>
      <c r="H5" s="360" t="s">
        <v>34</v>
      </c>
      <c r="I5" s="316"/>
      <c r="J5" s="314"/>
      <c r="K5" s="314"/>
      <c r="L5" s="314"/>
      <c r="M5" s="314"/>
      <c r="N5" s="376"/>
      <c r="O5" s="329"/>
      <c r="P5" s="329"/>
      <c r="Q5" s="378"/>
    </row>
    <row r="6" spans="1:17" ht="24" customHeight="1">
      <c r="A6" s="329"/>
      <c r="B6" s="329"/>
      <c r="C6" s="329"/>
      <c r="D6" s="329"/>
      <c r="E6" s="331"/>
      <c r="F6" s="322"/>
      <c r="G6" s="326"/>
      <c r="H6" s="363"/>
      <c r="I6" s="316"/>
      <c r="J6" s="314"/>
      <c r="K6" s="10" t="s">
        <v>154</v>
      </c>
      <c r="L6" s="10" t="s">
        <v>61</v>
      </c>
      <c r="M6" s="314"/>
      <c r="N6" s="313"/>
      <c r="O6" s="329"/>
      <c r="P6" s="329"/>
      <c r="Q6" s="379"/>
    </row>
    <row r="7" spans="1:17" s="159" customFormat="1" ht="35.25" customHeight="1">
      <c r="A7" s="124" t="s">
        <v>39</v>
      </c>
      <c r="B7" s="154"/>
      <c r="C7" s="154"/>
      <c r="D7" s="124"/>
      <c r="E7" s="125">
        <v>250000</v>
      </c>
      <c r="F7" s="125">
        <v>250000</v>
      </c>
      <c r="G7" s="125">
        <v>250000</v>
      </c>
      <c r="H7" s="125">
        <v>0</v>
      </c>
      <c r="I7" s="125">
        <v>0</v>
      </c>
      <c r="J7" s="125">
        <v>0</v>
      </c>
      <c r="K7" s="125">
        <v>0</v>
      </c>
      <c r="L7" s="148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</row>
    <row r="8" spans="1:17" ht="35.25" customHeight="1">
      <c r="A8" s="124" t="s">
        <v>391</v>
      </c>
      <c r="B8" s="154">
        <v>2140101</v>
      </c>
      <c r="C8" s="154" t="s">
        <v>395</v>
      </c>
      <c r="D8" s="124" t="s">
        <v>188</v>
      </c>
      <c r="E8" s="125">
        <v>250000</v>
      </c>
      <c r="F8" s="125">
        <v>250000</v>
      </c>
      <c r="G8" s="125">
        <v>250000</v>
      </c>
      <c r="H8" s="125">
        <v>0</v>
      </c>
      <c r="I8" s="125">
        <v>0</v>
      </c>
      <c r="J8" s="125">
        <v>0</v>
      </c>
      <c r="K8" s="125">
        <v>0</v>
      </c>
      <c r="L8" s="148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</row>
  </sheetData>
  <sheetProtection formatCells="0" formatColumns="0" formatRows="0"/>
  <mergeCells count="18">
    <mergeCell ref="F4:H4"/>
    <mergeCell ref="A4:A6"/>
    <mergeCell ref="O4:O6"/>
    <mergeCell ref="F5:F6"/>
    <mergeCell ref="A2:Q2"/>
    <mergeCell ref="N4:N6"/>
    <mergeCell ref="G5:G6"/>
    <mergeCell ref="H5:H6"/>
    <mergeCell ref="Q4:Q6"/>
    <mergeCell ref="P4:P6"/>
    <mergeCell ref="I4:I6"/>
    <mergeCell ref="M4:M6"/>
    <mergeCell ref="K4:L5"/>
    <mergeCell ref="J4:J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topLeftCell="E1" workbookViewId="0">
      <selection activeCell="A2" sqref="A2:U2"/>
    </sheetView>
  </sheetViews>
  <sheetFormatPr defaultColWidth="9.33203125" defaultRowHeight="11.25"/>
  <cols>
    <col min="1" max="2" width="10.1640625" style="27" customWidth="1"/>
    <col min="3" max="3" width="35.6640625" style="27" customWidth="1"/>
    <col min="4" max="4" width="15.1640625" style="27" customWidth="1"/>
    <col min="5" max="21" width="9.1640625" style="27" customWidth="1"/>
    <col min="22" max="22" width="6.83203125" style="27" customWidth="1"/>
    <col min="23" max="16384" width="9.33203125" style="27"/>
  </cols>
  <sheetData>
    <row r="1" spans="1:22" ht="24.7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4"/>
      <c r="Q1" s="174"/>
      <c r="R1" s="174"/>
      <c r="S1" s="177"/>
      <c r="T1" s="177"/>
      <c r="U1" s="179" t="s">
        <v>450</v>
      </c>
      <c r="V1" s="177"/>
    </row>
    <row r="2" spans="1:22" ht="24.75" customHeight="1">
      <c r="A2" s="312" t="s">
        <v>132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177"/>
    </row>
    <row r="3" spans="1:22" ht="24.75" customHeight="1">
      <c r="A3" s="180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81"/>
      <c r="Q3" s="181"/>
      <c r="R3" s="181"/>
      <c r="S3" s="182"/>
      <c r="T3" s="332" t="s">
        <v>394</v>
      </c>
      <c r="U3" s="332"/>
      <c r="V3" s="177"/>
    </row>
    <row r="4" spans="1:22" ht="24.75" customHeight="1">
      <c r="A4" s="348" t="s">
        <v>76</v>
      </c>
      <c r="B4" s="319" t="s">
        <v>66</v>
      </c>
      <c r="C4" s="333" t="s">
        <v>79</v>
      </c>
      <c r="D4" s="330" t="s">
        <v>116</v>
      </c>
      <c r="E4" s="329" t="s">
        <v>18</v>
      </c>
      <c r="F4" s="329"/>
      <c r="G4" s="329"/>
      <c r="H4" s="319"/>
      <c r="I4" s="329" t="s">
        <v>95</v>
      </c>
      <c r="J4" s="329"/>
      <c r="K4" s="329"/>
      <c r="L4" s="329"/>
      <c r="M4" s="329"/>
      <c r="N4" s="329"/>
      <c r="O4" s="329"/>
      <c r="P4" s="329"/>
      <c r="Q4" s="329"/>
      <c r="R4" s="329"/>
      <c r="S4" s="345" t="s">
        <v>162</v>
      </c>
      <c r="T4" s="328" t="s">
        <v>26</v>
      </c>
      <c r="U4" s="321" t="s">
        <v>103</v>
      </c>
      <c r="V4" s="177"/>
    </row>
    <row r="5" spans="1:22" ht="24.75" customHeight="1">
      <c r="A5" s="348"/>
      <c r="B5" s="319"/>
      <c r="C5" s="333"/>
      <c r="D5" s="331"/>
      <c r="E5" s="328" t="s">
        <v>39</v>
      </c>
      <c r="F5" s="328" t="s">
        <v>86</v>
      </c>
      <c r="G5" s="328" t="s">
        <v>25</v>
      </c>
      <c r="H5" s="328" t="s">
        <v>10</v>
      </c>
      <c r="I5" s="328" t="s">
        <v>39</v>
      </c>
      <c r="J5" s="342" t="s">
        <v>188</v>
      </c>
      <c r="K5" s="346" t="s">
        <v>130</v>
      </c>
      <c r="L5" s="342" t="s">
        <v>141</v>
      </c>
      <c r="M5" s="346" t="s">
        <v>134</v>
      </c>
      <c r="N5" s="328" t="s">
        <v>94</v>
      </c>
      <c r="O5" s="328" t="s">
        <v>56</v>
      </c>
      <c r="P5" s="328" t="s">
        <v>157</v>
      </c>
      <c r="Q5" s="328" t="s">
        <v>63</v>
      </c>
      <c r="R5" s="328" t="s">
        <v>8</v>
      </c>
      <c r="S5" s="329"/>
      <c r="T5" s="329"/>
      <c r="U5" s="322"/>
      <c r="V5" s="177"/>
    </row>
    <row r="6" spans="1:22" ht="30.75" customHeight="1">
      <c r="A6" s="348"/>
      <c r="B6" s="319"/>
      <c r="C6" s="333"/>
      <c r="D6" s="331"/>
      <c r="E6" s="329"/>
      <c r="F6" s="329"/>
      <c r="G6" s="329"/>
      <c r="H6" s="329"/>
      <c r="I6" s="329"/>
      <c r="J6" s="343"/>
      <c r="K6" s="342"/>
      <c r="L6" s="343"/>
      <c r="M6" s="342"/>
      <c r="N6" s="329"/>
      <c r="O6" s="329"/>
      <c r="P6" s="329"/>
      <c r="Q6" s="329"/>
      <c r="R6" s="329"/>
      <c r="S6" s="329"/>
      <c r="T6" s="329"/>
      <c r="U6" s="322"/>
      <c r="V6" s="177"/>
    </row>
    <row r="7" spans="1:22" s="175" customFormat="1" ht="24.75" customHeight="1">
      <c r="A7" s="171"/>
      <c r="B7" s="124"/>
      <c r="C7" s="171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77"/>
    </row>
    <row r="8" spans="1:22" customFormat="1" ht="33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</row>
    <row r="9" spans="1:22" ht="18.95" customHeight="1">
      <c r="A9" s="172"/>
      <c r="B9" s="17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7"/>
      <c r="T9" s="177"/>
      <c r="U9" s="178"/>
      <c r="V9" s="177"/>
    </row>
    <row r="10" spans="1:22" ht="18.95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7"/>
      <c r="T10" s="177"/>
      <c r="U10" s="178"/>
      <c r="V10" s="177"/>
    </row>
    <row r="11" spans="1:22" ht="18.95" customHeight="1">
      <c r="A11" s="172"/>
      <c r="B11" s="172"/>
      <c r="C11" s="173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7"/>
      <c r="T11" s="177"/>
      <c r="U11" s="178"/>
      <c r="V11" s="177"/>
    </row>
    <row r="12" spans="1:22" ht="18.95" customHeight="1">
      <c r="A12" s="172"/>
      <c r="B12" s="172"/>
      <c r="C12" s="173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7"/>
      <c r="T12" s="177"/>
      <c r="U12" s="178"/>
      <c r="V12" s="177"/>
    </row>
    <row r="13" spans="1:22" ht="18.95" customHeight="1">
      <c r="A13" s="172"/>
      <c r="B13" s="172"/>
      <c r="C13" s="173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7"/>
      <c r="T13" s="177"/>
      <c r="U13" s="178"/>
      <c r="V13" s="177"/>
    </row>
    <row r="14" spans="1:22" ht="18.95" customHeight="1">
      <c r="A14" s="172"/>
      <c r="B14" s="172"/>
      <c r="C14" s="173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7"/>
      <c r="T14" s="177"/>
      <c r="U14" s="178"/>
      <c r="V14" s="177"/>
    </row>
    <row r="15" spans="1:22" ht="18.95" customHeight="1">
      <c r="A15" s="172"/>
      <c r="B15" s="172"/>
      <c r="C15" s="173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7"/>
      <c r="T15" s="177"/>
      <c r="U15" s="178"/>
      <c r="V15" s="177"/>
    </row>
    <row r="16" spans="1:22" ht="18.95" customHeight="1">
      <c r="A16" s="172"/>
      <c r="B16" s="172"/>
      <c r="C16" s="173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7"/>
      <c r="T16" s="177"/>
      <c r="U16" s="178"/>
      <c r="V16" s="177"/>
    </row>
    <row r="17" spans="1:22" ht="18.95" customHeight="1">
      <c r="A17" s="172"/>
      <c r="B17" s="172"/>
      <c r="C17" s="17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7"/>
      <c r="T17" s="177"/>
      <c r="U17" s="178"/>
      <c r="V17" s="177"/>
    </row>
    <row r="18" spans="1:22" ht="18.95" customHeight="1">
      <c r="A18" s="172"/>
      <c r="B18" s="172"/>
      <c r="C18" s="173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7"/>
      <c r="T18" s="177"/>
      <c r="U18" s="178"/>
      <c r="V18" s="177"/>
    </row>
    <row r="19" spans="1:22" ht="12.7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</row>
    <row r="20" spans="1:22" ht="12.7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</row>
    <row r="21" spans="1:22" ht="12.7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</row>
    <row r="22" spans="1:22" ht="12.75" customHeight="1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</row>
    <row r="23" spans="1:22" ht="12.75" customHeight="1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</row>
    <row r="24" spans="1:22" ht="12.7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1:22" ht="12.75" customHeight="1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</row>
    <row r="26" spans="1:22" ht="12.75" customHeight="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</row>
    <row r="27" spans="1:22" ht="12.75" customHeight="1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</row>
    <row r="28" spans="1:22" ht="12.75" customHeight="1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</row>
    <row r="29" spans="1:22" ht="12.75" customHeight="1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</row>
    <row r="30" spans="1:22" ht="12.75" customHeight="1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</row>
    <row r="31" spans="1:22" ht="12.75" customHeight="1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</row>
    <row r="32" spans="1:22" ht="12.75" customHeight="1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</row>
    <row r="33" spans="1:22" ht="12.75" customHeight="1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</row>
    <row r="34" spans="1:22" ht="12.75" customHeight="1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</row>
    <row r="35" spans="1:22" ht="12.75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</row>
    <row r="36" spans="1:22" ht="12.75" customHeight="1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</row>
  </sheetData>
  <sheetProtection formatCells="0" formatColumns="0" formatRows="0"/>
  <mergeCells count="25">
    <mergeCell ref="U4:U6"/>
    <mergeCell ref="L5:L6"/>
    <mergeCell ref="T4:T6"/>
    <mergeCell ref="S4:S6"/>
    <mergeCell ref="D4:D6"/>
    <mergeCell ref="E5:E6"/>
    <mergeCell ref="F5:F6"/>
    <mergeCell ref="K5:K6"/>
    <mergeCell ref="M5:M6"/>
    <mergeCell ref="A2:U2"/>
    <mergeCell ref="T3:U3"/>
    <mergeCell ref="A4:A6"/>
    <mergeCell ref="H5:H6"/>
    <mergeCell ref="N5:N6"/>
    <mergeCell ref="R5:R6"/>
    <mergeCell ref="B4:B6"/>
    <mergeCell ref="J5:J6"/>
    <mergeCell ref="I5:I6"/>
    <mergeCell ref="G5:G6"/>
    <mergeCell ref="I4:R4"/>
    <mergeCell ref="O5:O6"/>
    <mergeCell ref="P5:P6"/>
    <mergeCell ref="E4:H4"/>
    <mergeCell ref="Q5:Q6"/>
    <mergeCell ref="C4:C6"/>
  </mergeCells>
  <phoneticPr fontId="10" type="noConversion"/>
  <printOptions horizontalCentered="1"/>
  <pageMargins left="0.39370078740157477" right="0.39370078740157477" top="0.98425196850393692" bottom="0.47244096365500621" header="0.39370078740157477" footer="0.39370078740157477"/>
  <pageSetup paperSize="9" scale="75" orientation="landscape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20" sqref="C20"/>
    </sheetView>
  </sheetViews>
  <sheetFormatPr defaultRowHeight="11.25"/>
  <cols>
    <col min="1" max="3" width="21.1640625" customWidth="1"/>
    <col min="4" max="8" width="17.83203125" customWidth="1"/>
  </cols>
  <sheetData>
    <row r="1" spans="1:8" ht="25.15" customHeight="1">
      <c r="A1" s="278"/>
      <c r="B1" s="278"/>
      <c r="C1" s="278"/>
      <c r="D1" s="278"/>
      <c r="E1" s="278"/>
      <c r="F1" s="278"/>
      <c r="G1" s="278"/>
      <c r="H1" s="279" t="s">
        <v>146</v>
      </c>
    </row>
    <row r="2" spans="1:8" ht="18.75">
      <c r="A2" s="380" t="s">
        <v>451</v>
      </c>
      <c r="B2" s="380"/>
      <c r="C2" s="380"/>
      <c r="D2" s="380"/>
      <c r="E2" s="380"/>
      <c r="F2" s="380"/>
      <c r="G2" s="380"/>
      <c r="H2" s="380"/>
    </row>
    <row r="3" spans="1:8" ht="18.600000000000001" customHeight="1"/>
    <row r="4" spans="1:8" ht="26.45" customHeight="1">
      <c r="A4" s="281"/>
      <c r="B4" s="281"/>
      <c r="C4" s="281"/>
      <c r="D4" s="281"/>
      <c r="E4" s="281"/>
      <c r="F4" s="281"/>
      <c r="G4" s="381" t="s">
        <v>394</v>
      </c>
      <c r="H4" s="381"/>
    </row>
    <row r="5" spans="1:8" ht="26.45" customHeight="1">
      <c r="A5" s="382" t="s">
        <v>452</v>
      </c>
      <c r="B5" s="382" t="s">
        <v>419</v>
      </c>
      <c r="C5" s="382" t="s">
        <v>39</v>
      </c>
      <c r="D5" s="382" t="s">
        <v>453</v>
      </c>
      <c r="E5" s="382"/>
      <c r="F5" s="382"/>
      <c r="G5" s="382"/>
      <c r="H5" s="382" t="s">
        <v>95</v>
      </c>
    </row>
    <row r="6" spans="1:8" ht="26.45" customHeight="1">
      <c r="A6" s="382"/>
      <c r="B6" s="382"/>
      <c r="C6" s="382"/>
      <c r="D6" s="382" t="s">
        <v>87</v>
      </c>
      <c r="E6" s="382" t="s">
        <v>454</v>
      </c>
      <c r="F6" s="382"/>
      <c r="G6" s="382" t="s">
        <v>455</v>
      </c>
      <c r="H6" s="382"/>
    </row>
    <row r="7" spans="1:8" ht="26.45" customHeight="1">
      <c r="A7" s="382"/>
      <c r="B7" s="382"/>
      <c r="C7" s="382"/>
      <c r="D7" s="382"/>
      <c r="E7" s="282" t="s">
        <v>86</v>
      </c>
      <c r="F7" s="282" t="s">
        <v>10</v>
      </c>
      <c r="G7" s="382"/>
      <c r="H7" s="382"/>
    </row>
    <row r="8" spans="1:8" ht="26.45" customHeight="1">
      <c r="A8" s="138"/>
      <c r="B8" s="282" t="s">
        <v>39</v>
      </c>
      <c r="C8" s="140">
        <v>344485</v>
      </c>
      <c r="D8" s="140">
        <v>94485</v>
      </c>
      <c r="E8" s="140">
        <v>78037.710000000006</v>
      </c>
      <c r="F8" s="283"/>
      <c r="G8" s="140">
        <v>16447</v>
      </c>
      <c r="H8" s="140">
        <v>250000</v>
      </c>
    </row>
    <row r="9" spans="1:8" ht="26.45" customHeight="1">
      <c r="A9" s="138"/>
      <c r="B9" s="138" t="s">
        <v>385</v>
      </c>
      <c r="C9" s="140">
        <v>344485</v>
      </c>
      <c r="D9" s="140">
        <v>94485</v>
      </c>
      <c r="E9" s="140">
        <v>78037.710000000006</v>
      </c>
      <c r="F9" s="283"/>
      <c r="G9" s="140">
        <v>16447</v>
      </c>
      <c r="H9" s="140">
        <v>250000</v>
      </c>
    </row>
    <row r="10" spans="1:8" ht="26.45" customHeight="1">
      <c r="A10" s="138"/>
      <c r="B10" s="138" t="s">
        <v>387</v>
      </c>
      <c r="C10" s="140">
        <v>344485</v>
      </c>
      <c r="D10" s="140">
        <v>94485</v>
      </c>
      <c r="E10" s="140">
        <v>78037.710000000006</v>
      </c>
      <c r="F10" s="283"/>
      <c r="G10" s="140">
        <v>16447</v>
      </c>
      <c r="H10" s="140">
        <v>250000</v>
      </c>
    </row>
    <row r="11" spans="1:8" ht="26.45" customHeight="1">
      <c r="A11" s="138">
        <v>2140101</v>
      </c>
      <c r="B11" s="138" t="s">
        <v>390</v>
      </c>
      <c r="C11" s="140">
        <v>344485</v>
      </c>
      <c r="D11" s="140">
        <v>94485</v>
      </c>
      <c r="E11" s="140">
        <v>78037.710000000006</v>
      </c>
      <c r="F11" s="283"/>
      <c r="G11" s="140">
        <v>16447</v>
      </c>
      <c r="H11" s="140">
        <v>250000</v>
      </c>
    </row>
    <row r="12" spans="1:8" ht="26.45" customHeight="1">
      <c r="A12" s="284"/>
      <c r="B12" s="284"/>
      <c r="C12" s="283"/>
      <c r="D12" s="283"/>
      <c r="E12" s="140"/>
      <c r="F12" s="283"/>
      <c r="G12" s="283"/>
      <c r="H12" s="283"/>
    </row>
    <row r="13" spans="1:8" ht="26.45" customHeight="1">
      <c r="A13" s="285"/>
      <c r="B13" s="285"/>
      <c r="C13" s="286"/>
      <c r="D13" s="286"/>
      <c r="E13" s="287"/>
      <c r="F13" s="287"/>
      <c r="G13" s="287"/>
      <c r="H13" s="287"/>
    </row>
  </sheetData>
  <mergeCells count="10">
    <mergeCell ref="A2:H2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1"/>
  <sheetViews>
    <sheetView showGridLines="0" showZeros="0" workbookViewId="0">
      <selection activeCell="B8" sqref="B8"/>
    </sheetView>
  </sheetViews>
  <sheetFormatPr defaultRowHeight="11.25"/>
  <cols>
    <col min="1" max="1" width="37.1640625" customWidth="1"/>
    <col min="2" max="2" width="32.1640625" customWidth="1"/>
    <col min="3" max="3" width="25.33203125" customWidth="1"/>
  </cols>
  <sheetData>
    <row r="1" spans="1:3" ht="11.25" customHeight="1">
      <c r="C1" s="280" t="s">
        <v>456</v>
      </c>
    </row>
    <row r="2" spans="1:3" ht="24" customHeight="1">
      <c r="A2" s="383" t="s">
        <v>219</v>
      </c>
      <c r="B2" s="383"/>
      <c r="C2" s="383"/>
    </row>
    <row r="3" spans="1:3" ht="18" customHeight="1">
      <c r="A3" s="383"/>
      <c r="B3" s="383"/>
      <c r="C3" s="383"/>
    </row>
    <row r="4" spans="1:3" ht="18" customHeight="1">
      <c r="A4" s="297" t="s">
        <v>488</v>
      </c>
      <c r="B4" s="71"/>
      <c r="C4" s="73" t="s">
        <v>231</v>
      </c>
    </row>
    <row r="5" spans="1:3" ht="25.5" customHeight="1">
      <c r="A5" s="72" t="s">
        <v>220</v>
      </c>
      <c r="B5" s="72" t="s">
        <v>221</v>
      </c>
      <c r="C5" s="72" t="s">
        <v>222</v>
      </c>
    </row>
    <row r="6" spans="1:3" s="175" customFormat="1" ht="25.5" customHeight="1">
      <c r="A6" s="169" t="s">
        <v>223</v>
      </c>
      <c r="B6" s="288">
        <v>2000</v>
      </c>
      <c r="C6" s="183"/>
    </row>
    <row r="7" spans="1:3" s="175" customFormat="1" ht="25.5" customHeight="1">
      <c r="A7" s="167" t="s">
        <v>224</v>
      </c>
      <c r="B7" s="288">
        <v>0</v>
      </c>
      <c r="C7" s="183"/>
    </row>
    <row r="8" spans="1:3" s="175" customFormat="1" ht="25.5" customHeight="1">
      <c r="A8" s="167" t="s">
        <v>225</v>
      </c>
      <c r="B8" s="288">
        <v>2000</v>
      </c>
      <c r="C8" s="183"/>
    </row>
    <row r="9" spans="1:3" s="175" customFormat="1" ht="25.5" customHeight="1">
      <c r="A9" s="167" t="s">
        <v>226</v>
      </c>
      <c r="B9" s="288">
        <v>0</v>
      </c>
      <c r="C9" s="183"/>
    </row>
    <row r="10" spans="1:3" s="175" customFormat="1" ht="25.5" customHeight="1">
      <c r="A10" s="167" t="s">
        <v>227</v>
      </c>
      <c r="B10" s="168">
        <v>0</v>
      </c>
      <c r="C10" s="183"/>
    </row>
    <row r="11" spans="1:3" s="175" customFormat="1" ht="25.5" customHeight="1">
      <c r="A11" s="167" t="s">
        <v>228</v>
      </c>
      <c r="B11" s="168">
        <v>0</v>
      </c>
      <c r="C11" s="183"/>
    </row>
  </sheetData>
  <sheetProtection formatCells="0" formatColumns="0" formatRows="0"/>
  <mergeCells count="1">
    <mergeCell ref="A2:C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showZeros="0" topLeftCell="G1" workbookViewId="0">
      <selection activeCell="R15" sqref="R15"/>
    </sheetView>
  </sheetViews>
  <sheetFormatPr defaultColWidth="9.33203125" defaultRowHeight="11.25"/>
  <cols>
    <col min="1" max="1" width="31.1640625" style="27" customWidth="1"/>
    <col min="2" max="2" width="33.6640625" style="27" customWidth="1"/>
    <col min="3" max="3" width="21.5" style="27" customWidth="1"/>
    <col min="4" max="4" width="21.33203125" style="27" customWidth="1"/>
    <col min="5" max="6" width="11" style="27" customWidth="1"/>
    <col min="7" max="8" width="10" style="27" customWidth="1"/>
    <col min="9" max="9" width="10.1640625" style="27" customWidth="1"/>
    <col min="10" max="10" width="11.6640625" style="27" customWidth="1"/>
    <col min="11" max="13" width="10.1640625" style="27" customWidth="1"/>
    <col min="14" max="14" width="6.83203125" style="27" customWidth="1"/>
    <col min="15" max="16384" width="9.33203125" style="27"/>
  </cols>
  <sheetData>
    <row r="1" spans="1:21" ht="23.1" customHeight="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294" t="s">
        <v>489</v>
      </c>
    </row>
    <row r="2" spans="1:21" ht="23.1" customHeight="1">
      <c r="A2" s="327" t="s">
        <v>119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1:21" ht="23.1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92"/>
      <c r="T3" s="192"/>
      <c r="U3" s="193" t="s">
        <v>394</v>
      </c>
    </row>
    <row r="4" spans="1:21" ht="30.75" customHeight="1">
      <c r="A4" s="329" t="s">
        <v>137</v>
      </c>
      <c r="B4" s="329" t="s">
        <v>106</v>
      </c>
      <c r="C4" s="329" t="s">
        <v>396</v>
      </c>
      <c r="D4" s="319" t="s">
        <v>397</v>
      </c>
      <c r="E4" s="329" t="s">
        <v>165</v>
      </c>
      <c r="F4" s="329"/>
      <c r="G4" s="329"/>
      <c r="H4" s="329"/>
      <c r="I4" s="319" t="s">
        <v>398</v>
      </c>
      <c r="J4" s="341"/>
      <c r="K4" s="341"/>
      <c r="L4" s="341"/>
      <c r="M4" s="341"/>
      <c r="N4" s="341"/>
      <c r="O4" s="345"/>
      <c r="P4" s="329" t="s">
        <v>207</v>
      </c>
      <c r="Q4" s="329"/>
      <c r="R4" s="329" t="s">
        <v>50</v>
      </c>
      <c r="S4" s="329"/>
      <c r="T4" s="329"/>
      <c r="U4" s="329"/>
    </row>
    <row r="5" spans="1:21" customFormat="1" ht="30.75" customHeight="1">
      <c r="A5" s="329"/>
      <c r="B5" s="329"/>
      <c r="C5" s="329"/>
      <c r="D5" s="329"/>
      <c r="E5" s="314" t="s">
        <v>87</v>
      </c>
      <c r="F5" s="329" t="s">
        <v>65</v>
      </c>
      <c r="G5" s="329" t="s">
        <v>59</v>
      </c>
      <c r="H5" s="329" t="s">
        <v>152</v>
      </c>
      <c r="I5" s="367" t="s">
        <v>208</v>
      </c>
      <c r="J5" s="367" t="s">
        <v>209</v>
      </c>
      <c r="K5" s="367" t="s">
        <v>82</v>
      </c>
      <c r="L5" s="367" t="s">
        <v>210</v>
      </c>
      <c r="M5" s="367" t="s">
        <v>211</v>
      </c>
      <c r="N5" s="367" t="s">
        <v>99</v>
      </c>
      <c r="O5" s="367" t="s">
        <v>87</v>
      </c>
      <c r="P5" s="329" t="s">
        <v>212</v>
      </c>
      <c r="Q5" s="329" t="s">
        <v>213</v>
      </c>
      <c r="R5" s="329" t="s">
        <v>39</v>
      </c>
      <c r="S5" s="329" t="s">
        <v>16</v>
      </c>
      <c r="T5" s="367" t="s">
        <v>82</v>
      </c>
      <c r="U5" s="316" t="s">
        <v>124</v>
      </c>
    </row>
    <row r="6" spans="1:21" ht="23.25" customHeight="1">
      <c r="A6" s="329"/>
      <c r="B6" s="329"/>
      <c r="C6" s="329"/>
      <c r="D6" s="329"/>
      <c r="E6" s="314"/>
      <c r="F6" s="329"/>
      <c r="G6" s="329"/>
      <c r="H6" s="329"/>
      <c r="I6" s="328"/>
      <c r="J6" s="328"/>
      <c r="K6" s="328"/>
      <c r="L6" s="328"/>
      <c r="M6" s="328"/>
      <c r="N6" s="328"/>
      <c r="O6" s="328"/>
      <c r="P6" s="329"/>
      <c r="Q6" s="329"/>
      <c r="R6" s="329"/>
      <c r="S6" s="329"/>
      <c r="T6" s="328"/>
      <c r="U6" s="316"/>
    </row>
    <row r="7" spans="1:21" s="190" customFormat="1" ht="23.1" customHeight="1">
      <c r="A7" s="187"/>
      <c r="B7" s="187"/>
      <c r="C7" s="186"/>
      <c r="D7" s="186"/>
      <c r="E7" s="185"/>
      <c r="F7" s="185"/>
      <c r="G7" s="185"/>
      <c r="H7" s="166"/>
      <c r="I7" s="185"/>
      <c r="J7" s="166"/>
      <c r="K7" s="185"/>
      <c r="L7" s="166"/>
      <c r="M7" s="185"/>
      <c r="N7" s="166"/>
      <c r="O7" s="185"/>
      <c r="P7" s="184"/>
      <c r="Q7" s="185"/>
      <c r="R7" s="166"/>
      <c r="S7" s="185"/>
      <c r="T7" s="166"/>
      <c r="U7" s="185"/>
    </row>
    <row r="8" spans="1:21" ht="23.1" customHeight="1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1"/>
      <c r="O8" s="188"/>
      <c r="P8" s="188"/>
      <c r="Q8" s="188"/>
      <c r="R8" s="188"/>
      <c r="S8" s="188"/>
      <c r="T8" s="188"/>
      <c r="U8" s="188"/>
    </row>
    <row r="9" spans="1:21" ht="23.1" customHeight="1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1"/>
      <c r="O9" s="188"/>
      <c r="P9" s="188"/>
      <c r="Q9" s="188"/>
      <c r="R9" s="188"/>
      <c r="S9" s="188"/>
      <c r="T9" s="188"/>
      <c r="U9" s="188"/>
    </row>
    <row r="10" spans="1:21" ht="23.1" customHeight="1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1"/>
      <c r="O10" s="188"/>
      <c r="P10" s="188"/>
      <c r="Q10" s="188"/>
      <c r="R10" s="188"/>
      <c r="S10" s="188"/>
      <c r="T10" s="188"/>
      <c r="U10" s="188"/>
    </row>
    <row r="11" spans="1:21" ht="23.1" customHeight="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1"/>
      <c r="O11" s="188"/>
      <c r="P11" s="188"/>
      <c r="Q11" s="188"/>
      <c r="R11" s="188"/>
      <c r="S11" s="188"/>
      <c r="T11" s="188"/>
      <c r="U11" s="188"/>
    </row>
    <row r="12" spans="1:21" ht="23.1" customHeigh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1"/>
      <c r="O12" s="188"/>
      <c r="P12" s="188"/>
      <c r="Q12" s="188"/>
      <c r="R12" s="188"/>
      <c r="S12" s="188"/>
      <c r="T12" s="188"/>
      <c r="U12" s="188"/>
    </row>
    <row r="13" spans="1:21" ht="23.1" customHeight="1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1"/>
      <c r="O13" s="188"/>
      <c r="P13" s="188"/>
      <c r="Q13" s="188"/>
      <c r="R13" s="188"/>
      <c r="S13" s="188"/>
      <c r="T13" s="188"/>
      <c r="U13" s="188"/>
    </row>
  </sheetData>
  <sheetProtection formatCells="0" formatColumns="0" formatRows="0"/>
  <mergeCells count="26">
    <mergeCell ref="A2:U2"/>
    <mergeCell ref="R4:U4"/>
    <mergeCell ref="O5:O6"/>
    <mergeCell ref="E5:E6"/>
    <mergeCell ref="F5:F6"/>
    <mergeCell ref="G5:G6"/>
    <mergeCell ref="K5:K6"/>
    <mergeCell ref="L5:L6"/>
    <mergeCell ref="R5:R6"/>
    <mergeCell ref="A4:A6"/>
    <mergeCell ref="C4:C6"/>
    <mergeCell ref="D4:D6"/>
    <mergeCell ref="T5:T6"/>
    <mergeCell ref="S5:S6"/>
    <mergeCell ref="P5:P6"/>
    <mergeCell ref="Q5:Q6"/>
    <mergeCell ref="B4:B6"/>
    <mergeCell ref="U5:U6"/>
    <mergeCell ref="E4:H4"/>
    <mergeCell ref="P4:Q4"/>
    <mergeCell ref="H5:H6"/>
    <mergeCell ref="J5:J6"/>
    <mergeCell ref="M5:M6"/>
    <mergeCell ref="N5:N6"/>
    <mergeCell ref="I4:O4"/>
    <mergeCell ref="I5:I6"/>
  </mergeCells>
  <phoneticPr fontId="0" type="noConversion"/>
  <printOptions horizontalCentered="1"/>
  <pageMargins left="0.39370078740157477" right="0.39370078740157477" top="0.59055118110236215" bottom="0.59055118110236215" header="0.39370078740157477" footer="0.39370078740157477"/>
  <pageSetup paperSize="9" scale="62" orientation="landscape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6"/>
  <sheetViews>
    <sheetView showGridLines="0" showZeros="0" topLeftCell="D1" workbookViewId="0">
      <selection activeCell="U1" sqref="U1"/>
    </sheetView>
  </sheetViews>
  <sheetFormatPr defaultColWidth="9.33203125" defaultRowHeight="11.25"/>
  <cols>
    <col min="1" max="2" width="11.1640625" style="27" customWidth="1"/>
    <col min="3" max="3" width="35.6640625" style="27" customWidth="1"/>
    <col min="4" max="4" width="13.5" style="27" customWidth="1"/>
    <col min="5" max="21" width="9" style="27" customWidth="1"/>
    <col min="22" max="26" width="6.83203125" style="27" customWidth="1"/>
    <col min="27" max="16384" width="9.33203125" style="27"/>
  </cols>
  <sheetData>
    <row r="1" spans="1:26" ht="24.75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199"/>
      <c r="Q1" s="199"/>
      <c r="R1" s="199"/>
      <c r="S1" s="202"/>
      <c r="T1" s="202"/>
      <c r="U1" s="298" t="s">
        <v>490</v>
      </c>
      <c r="V1" s="202"/>
      <c r="W1" s="202"/>
      <c r="X1" s="202"/>
      <c r="Y1" s="202"/>
      <c r="Z1" s="202"/>
    </row>
    <row r="2" spans="1:26" ht="24.75" customHeight="1">
      <c r="A2" s="312" t="s">
        <v>78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202"/>
      <c r="W2" s="202"/>
      <c r="X2" s="202"/>
      <c r="Y2" s="202"/>
      <c r="Z2" s="202"/>
    </row>
    <row r="3" spans="1:26" ht="24.75" customHeight="1">
      <c r="A3" s="205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6"/>
      <c r="Q3" s="206"/>
      <c r="R3" s="206"/>
      <c r="S3" s="207"/>
      <c r="T3" s="332" t="s">
        <v>394</v>
      </c>
      <c r="U3" s="332"/>
      <c r="V3" s="202"/>
      <c r="W3" s="202"/>
      <c r="X3" s="202"/>
      <c r="Y3" s="202"/>
      <c r="Z3" s="202"/>
    </row>
    <row r="4" spans="1:26" ht="24.75" customHeight="1">
      <c r="A4" s="348" t="s">
        <v>76</v>
      </c>
      <c r="B4" s="329" t="s">
        <v>66</v>
      </c>
      <c r="C4" s="333" t="s">
        <v>79</v>
      </c>
      <c r="D4" s="320" t="s">
        <v>116</v>
      </c>
      <c r="E4" s="329" t="s">
        <v>18</v>
      </c>
      <c r="F4" s="329"/>
      <c r="G4" s="329"/>
      <c r="H4" s="319"/>
      <c r="I4" s="329" t="s">
        <v>95</v>
      </c>
      <c r="J4" s="329"/>
      <c r="K4" s="329"/>
      <c r="L4" s="329"/>
      <c r="M4" s="329"/>
      <c r="N4" s="329"/>
      <c r="O4" s="329"/>
      <c r="P4" s="329"/>
      <c r="Q4" s="329"/>
      <c r="R4" s="329"/>
      <c r="S4" s="345" t="s">
        <v>162</v>
      </c>
      <c r="T4" s="328" t="s">
        <v>26</v>
      </c>
      <c r="U4" s="321" t="s">
        <v>103</v>
      </c>
      <c r="V4" s="202"/>
      <c r="W4" s="202"/>
      <c r="X4" s="202"/>
      <c r="Y4" s="202"/>
      <c r="Z4" s="202"/>
    </row>
    <row r="5" spans="1:26" ht="24.75" customHeight="1">
      <c r="A5" s="348"/>
      <c r="B5" s="329"/>
      <c r="C5" s="333"/>
      <c r="D5" s="314"/>
      <c r="E5" s="328" t="s">
        <v>39</v>
      </c>
      <c r="F5" s="328" t="s">
        <v>86</v>
      </c>
      <c r="G5" s="328" t="s">
        <v>25</v>
      </c>
      <c r="H5" s="328" t="s">
        <v>10</v>
      </c>
      <c r="I5" s="328" t="s">
        <v>39</v>
      </c>
      <c r="J5" s="342" t="s">
        <v>188</v>
      </c>
      <c r="K5" s="342" t="s">
        <v>130</v>
      </c>
      <c r="L5" s="342" t="s">
        <v>141</v>
      </c>
      <c r="M5" s="342" t="s">
        <v>134</v>
      </c>
      <c r="N5" s="328" t="s">
        <v>94</v>
      </c>
      <c r="O5" s="328" t="s">
        <v>56</v>
      </c>
      <c r="P5" s="328" t="s">
        <v>157</v>
      </c>
      <c r="Q5" s="328" t="s">
        <v>63</v>
      </c>
      <c r="R5" s="328" t="s">
        <v>8</v>
      </c>
      <c r="S5" s="329"/>
      <c r="T5" s="329"/>
      <c r="U5" s="322"/>
      <c r="V5" s="202"/>
      <c r="W5" s="202"/>
      <c r="X5" s="202"/>
      <c r="Y5" s="202"/>
      <c r="Z5" s="202"/>
    </row>
    <row r="6" spans="1:26" ht="30.75" customHeight="1">
      <c r="A6" s="348"/>
      <c r="B6" s="329"/>
      <c r="C6" s="333"/>
      <c r="D6" s="314"/>
      <c r="E6" s="329"/>
      <c r="F6" s="329"/>
      <c r="G6" s="329"/>
      <c r="H6" s="329"/>
      <c r="I6" s="329"/>
      <c r="J6" s="343"/>
      <c r="K6" s="343"/>
      <c r="L6" s="343"/>
      <c r="M6" s="343"/>
      <c r="N6" s="329"/>
      <c r="O6" s="329"/>
      <c r="P6" s="329"/>
      <c r="Q6" s="329"/>
      <c r="R6" s="329"/>
      <c r="S6" s="329"/>
      <c r="T6" s="329"/>
      <c r="U6" s="322"/>
      <c r="V6" s="202"/>
      <c r="W6" s="202"/>
      <c r="X6" s="202"/>
      <c r="Y6" s="202"/>
      <c r="Z6" s="202"/>
    </row>
    <row r="7" spans="1:26" s="200" customFormat="1" ht="24.75" customHeight="1">
      <c r="A7" s="196"/>
      <c r="B7" s="124"/>
      <c r="C7" s="19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202"/>
      <c r="W7" s="202"/>
      <c r="X7" s="202"/>
      <c r="Y7" s="202"/>
      <c r="Z7" s="202"/>
    </row>
    <row r="8" spans="1:26" customFormat="1" ht="32.25" customHeigh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18.95" customHeight="1">
      <c r="A9" s="197"/>
      <c r="B9" s="197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02"/>
      <c r="T9" s="202"/>
      <c r="U9" s="203"/>
      <c r="V9" s="202"/>
      <c r="W9" s="202"/>
      <c r="X9" s="202"/>
      <c r="Y9" s="202"/>
      <c r="Z9" s="202"/>
    </row>
    <row r="10" spans="1:26" ht="18.95" customHeight="1">
      <c r="A10" s="197"/>
      <c r="B10" s="197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202"/>
      <c r="T10" s="202"/>
      <c r="U10" s="203"/>
      <c r="V10" s="202"/>
      <c r="W10" s="202"/>
      <c r="X10" s="202"/>
      <c r="Y10" s="202"/>
      <c r="Z10" s="202"/>
    </row>
    <row r="11" spans="1:26" ht="18.95" customHeight="1">
      <c r="A11" s="197"/>
      <c r="B11" s="197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02"/>
      <c r="T11" s="202"/>
      <c r="U11" s="203"/>
      <c r="V11" s="202"/>
      <c r="W11" s="202"/>
      <c r="X11" s="202"/>
      <c r="Y11" s="202"/>
      <c r="Z11" s="202"/>
    </row>
    <row r="12" spans="1:26" ht="18.95" customHeight="1">
      <c r="A12" s="197"/>
      <c r="B12" s="197"/>
      <c r="C12" s="198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2"/>
      <c r="T12" s="202"/>
      <c r="U12" s="203"/>
      <c r="V12" s="202"/>
      <c r="W12" s="202"/>
      <c r="X12" s="202"/>
      <c r="Y12" s="202"/>
      <c r="Z12" s="202"/>
    </row>
    <row r="13" spans="1:26" ht="18.95" customHeight="1">
      <c r="A13" s="197"/>
      <c r="B13" s="197"/>
      <c r="C13" s="198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2"/>
      <c r="T13" s="202"/>
      <c r="U13" s="203"/>
      <c r="V13" s="202"/>
      <c r="W13" s="202"/>
      <c r="X13" s="202"/>
      <c r="Y13" s="202"/>
      <c r="Z13" s="202"/>
    </row>
    <row r="14" spans="1:26" ht="18.95" customHeight="1">
      <c r="A14" s="197"/>
      <c r="B14" s="197"/>
      <c r="C14" s="198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202"/>
      <c r="T14" s="202"/>
      <c r="U14" s="203"/>
      <c r="V14" s="202"/>
      <c r="W14" s="202"/>
      <c r="X14" s="202"/>
      <c r="Y14" s="202"/>
      <c r="Z14" s="202"/>
    </row>
    <row r="15" spans="1:26" ht="18.95" customHeight="1">
      <c r="A15" s="197"/>
      <c r="B15" s="197"/>
      <c r="C15" s="198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02"/>
      <c r="T15" s="202"/>
      <c r="U15" s="203"/>
      <c r="V15" s="202"/>
      <c r="W15" s="202"/>
      <c r="X15" s="202"/>
      <c r="Y15" s="202"/>
      <c r="Z15" s="202"/>
    </row>
    <row r="16" spans="1:26" ht="18.95" customHeight="1">
      <c r="A16" s="197"/>
      <c r="B16" s="197"/>
      <c r="C16" s="198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202"/>
      <c r="T16" s="202"/>
      <c r="U16" s="203"/>
      <c r="V16" s="202"/>
      <c r="W16" s="202"/>
      <c r="X16" s="202"/>
      <c r="Y16" s="202"/>
      <c r="Z16" s="202"/>
    </row>
    <row r="17" spans="1:26" ht="18.95" customHeight="1">
      <c r="A17" s="197"/>
      <c r="B17" s="197"/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202"/>
      <c r="T17" s="202"/>
      <c r="U17" s="203"/>
      <c r="V17" s="202"/>
      <c r="W17" s="202"/>
      <c r="X17" s="202"/>
      <c r="Y17" s="202"/>
      <c r="Z17" s="202"/>
    </row>
    <row r="18" spans="1:26" ht="18.95" customHeight="1">
      <c r="A18" s="197"/>
      <c r="B18" s="197"/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202"/>
      <c r="T18" s="202"/>
      <c r="U18" s="203"/>
      <c r="V18" s="202"/>
      <c r="W18" s="202"/>
      <c r="X18" s="202"/>
      <c r="Y18" s="202"/>
      <c r="Z18" s="202"/>
    </row>
    <row r="19" spans="1:26" ht="12.75" customHeight="1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2.75" customHeight="1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</row>
    <row r="21" spans="1:26" ht="12.75" customHeight="1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ht="12.75" customHeight="1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</row>
    <row r="23" spans="1:26" ht="12.75" customHeight="1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ht="12.75" customHeight="1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</row>
    <row r="25" spans="1:26" ht="12.75" customHeight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2.75" customHeight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2.75" customHeight="1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2.75" customHeight="1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2.75" customHeight="1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2.75" customHeight="1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2.75" customHeight="1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2.75" customHeight="1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2.75" customHeight="1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2.75" customHeight="1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ht="12.75" customHeight="1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</row>
    <row r="36" spans="1:26" ht="12.7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</row>
  </sheetData>
  <sheetProtection formatCells="0" formatColumns="0" formatRows="0"/>
  <mergeCells count="25">
    <mergeCell ref="E4:H4"/>
    <mergeCell ref="Q5:Q6"/>
    <mergeCell ref="E5:E6"/>
    <mergeCell ref="F5:F6"/>
    <mergeCell ref="I5:I6"/>
    <mergeCell ref="N5:N6"/>
    <mergeCell ref="K5:K6"/>
    <mergeCell ref="M5:M6"/>
    <mergeCell ref="I4:R4"/>
    <mergeCell ref="A2:U2"/>
    <mergeCell ref="T3:U3"/>
    <mergeCell ref="A4:A6"/>
    <mergeCell ref="B4:B6"/>
    <mergeCell ref="G5:G6"/>
    <mergeCell ref="D4:D6"/>
    <mergeCell ref="U4:U6"/>
    <mergeCell ref="P5:P6"/>
    <mergeCell ref="R5:R6"/>
    <mergeCell ref="H5:H6"/>
    <mergeCell ref="J5:J6"/>
    <mergeCell ref="L5:L6"/>
    <mergeCell ref="T4:T6"/>
    <mergeCell ref="S4:S6"/>
    <mergeCell ref="O5:O6"/>
    <mergeCell ref="C4:C6"/>
  </mergeCells>
  <phoneticPr fontId="10" type="noConversion"/>
  <printOptions horizontalCentered="1"/>
  <pageMargins left="0.39370078740157477" right="0.39370078740157477" top="0.98425196850393692" bottom="0.47244096365500621" header="0.39370078740157477" footer="0.39370078740157477"/>
  <pageSetup paperSize="9" scale="76" orientation="landscape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"/>
  <sheetViews>
    <sheetView showGridLines="0" showZeros="0" topLeftCell="A7" workbookViewId="0">
      <selection activeCell="G10" sqref="G10:G17"/>
    </sheetView>
  </sheetViews>
  <sheetFormatPr defaultColWidth="9.1640625" defaultRowHeight="11.25"/>
  <cols>
    <col min="1" max="1" width="8.33203125" style="27" customWidth="1"/>
    <col min="2" max="2" width="18.83203125" style="27" customWidth="1"/>
    <col min="3" max="3" width="11.6640625" style="27" customWidth="1"/>
    <col min="4" max="4" width="12" style="27" customWidth="1"/>
    <col min="5" max="5" width="11.33203125" style="27" customWidth="1"/>
    <col min="6" max="6" width="11.6640625" style="27" customWidth="1"/>
    <col min="7" max="7" width="9.6640625" style="27" customWidth="1"/>
    <col min="8" max="8" width="11.1640625" style="27" customWidth="1"/>
    <col min="9" max="9" width="10.83203125" style="27" customWidth="1"/>
    <col min="10" max="10" width="11.5" style="27" customWidth="1"/>
    <col min="11" max="11" width="12.1640625" style="27" customWidth="1"/>
    <col min="12" max="12" width="8.6640625" style="27" customWidth="1"/>
    <col min="13" max="13" width="8.5" style="27" customWidth="1"/>
    <col min="14" max="14" width="9.83203125" style="27" customWidth="1"/>
    <col min="15" max="15" width="8.33203125" style="27" customWidth="1"/>
    <col min="16" max="16" width="9.1640625" style="27" customWidth="1"/>
    <col min="17" max="17" width="7.83203125" style="27" customWidth="1"/>
    <col min="18" max="18" width="7.5" style="27" customWidth="1"/>
    <col min="19" max="19" width="7.83203125" style="27" customWidth="1"/>
    <col min="20" max="247" width="6.6640625" style="27" customWidth="1"/>
    <col min="248" max="16384" width="9.1640625" style="27"/>
  </cols>
  <sheetData>
    <row r="1" spans="1:20" ht="14.25">
      <c r="A1" s="290"/>
      <c r="B1" s="291"/>
      <c r="C1" s="291"/>
      <c r="D1" s="292"/>
      <c r="E1" s="291"/>
      <c r="F1" s="291"/>
      <c r="G1" s="291"/>
      <c r="H1" s="291"/>
      <c r="I1" s="291"/>
      <c r="J1" s="291"/>
      <c r="K1" s="291"/>
      <c r="L1" s="289"/>
      <c r="M1" s="289"/>
      <c r="N1" s="295"/>
      <c r="O1" s="294"/>
      <c r="P1" s="294"/>
      <c r="Q1" s="387" t="s">
        <v>381</v>
      </c>
      <c r="R1" s="387"/>
      <c r="S1" s="294"/>
      <c r="T1" s="294"/>
    </row>
    <row r="2" spans="1:20" ht="18.75">
      <c r="A2" s="289"/>
      <c r="B2" s="388" t="s">
        <v>170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294"/>
      <c r="T2" s="294"/>
    </row>
    <row r="3" spans="1:20" ht="12">
      <c r="A3" s="289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389"/>
      <c r="M3" s="390"/>
      <c r="N3" s="296"/>
      <c r="O3" s="294"/>
      <c r="P3" s="294"/>
      <c r="Q3" s="391" t="s">
        <v>457</v>
      </c>
      <c r="R3" s="391"/>
      <c r="S3" s="294"/>
      <c r="T3" s="294"/>
    </row>
    <row r="4" spans="1:20">
      <c r="A4" s="386" t="s">
        <v>458</v>
      </c>
      <c r="B4" s="384" t="s">
        <v>66</v>
      </c>
      <c r="C4" s="384" t="s">
        <v>137</v>
      </c>
      <c r="D4" s="384" t="s">
        <v>459</v>
      </c>
      <c r="E4" s="384" t="s">
        <v>460</v>
      </c>
      <c r="F4" s="384" t="s">
        <v>461</v>
      </c>
      <c r="G4" s="384" t="s">
        <v>462</v>
      </c>
      <c r="H4" s="384" t="s">
        <v>43</v>
      </c>
      <c r="I4" s="384" t="s">
        <v>142</v>
      </c>
      <c r="J4" s="392" t="s">
        <v>29</v>
      </c>
      <c r="K4" s="392"/>
      <c r="L4" s="392"/>
      <c r="M4" s="393" t="s">
        <v>113</v>
      </c>
      <c r="N4" s="385" t="s">
        <v>85</v>
      </c>
      <c r="O4" s="385" t="s">
        <v>21</v>
      </c>
      <c r="P4" s="385"/>
      <c r="Q4" s="384" t="s">
        <v>52</v>
      </c>
      <c r="R4" s="384" t="s">
        <v>99</v>
      </c>
      <c r="S4" s="384" t="s">
        <v>131</v>
      </c>
      <c r="T4" s="385" t="s">
        <v>27</v>
      </c>
    </row>
    <row r="5" spans="1:20">
      <c r="A5" s="386"/>
      <c r="B5" s="384"/>
      <c r="C5" s="384"/>
      <c r="D5" s="384"/>
      <c r="E5" s="384"/>
      <c r="F5" s="384"/>
      <c r="G5" s="384"/>
      <c r="H5" s="384"/>
      <c r="I5" s="384"/>
      <c r="J5" s="385" t="s">
        <v>144</v>
      </c>
      <c r="K5" s="384" t="s">
        <v>11</v>
      </c>
      <c r="L5" s="384" t="s">
        <v>34</v>
      </c>
      <c r="M5" s="385"/>
      <c r="N5" s="385"/>
      <c r="O5" s="385"/>
      <c r="P5" s="385"/>
      <c r="Q5" s="384"/>
      <c r="R5" s="384"/>
      <c r="S5" s="384"/>
      <c r="T5" s="385"/>
    </row>
    <row r="6" spans="1:20">
      <c r="A6" s="386"/>
      <c r="B6" s="384"/>
      <c r="C6" s="384"/>
      <c r="D6" s="384"/>
      <c r="E6" s="384"/>
      <c r="F6" s="384"/>
      <c r="G6" s="384"/>
      <c r="H6" s="384"/>
      <c r="I6" s="384"/>
      <c r="J6" s="385"/>
      <c r="K6" s="384"/>
      <c r="L6" s="384"/>
      <c r="M6" s="385"/>
      <c r="N6" s="385"/>
      <c r="O6" s="385" t="s">
        <v>154</v>
      </c>
      <c r="P6" s="385" t="s">
        <v>61</v>
      </c>
      <c r="Q6" s="384"/>
      <c r="R6" s="384"/>
      <c r="S6" s="384"/>
      <c r="T6" s="385"/>
    </row>
    <row r="7" spans="1:20">
      <c r="A7" s="386"/>
      <c r="B7" s="384"/>
      <c r="C7" s="384"/>
      <c r="D7" s="384"/>
      <c r="E7" s="384"/>
      <c r="F7" s="384"/>
      <c r="G7" s="384"/>
      <c r="H7" s="384"/>
      <c r="I7" s="384"/>
      <c r="J7" s="385"/>
      <c r="K7" s="384"/>
      <c r="L7" s="384"/>
      <c r="M7" s="385"/>
      <c r="N7" s="385"/>
      <c r="O7" s="385"/>
      <c r="P7" s="385"/>
      <c r="Q7" s="384"/>
      <c r="R7" s="384"/>
      <c r="S7" s="384"/>
      <c r="T7" s="385"/>
    </row>
    <row r="8" spans="1:20" ht="24">
      <c r="A8" s="303"/>
      <c r="B8" s="304" t="s">
        <v>388</v>
      </c>
      <c r="C8" s="304" t="s">
        <v>385</v>
      </c>
      <c r="D8" s="304"/>
      <c r="E8" s="305"/>
      <c r="F8" s="303"/>
      <c r="G8" s="306">
        <v>249</v>
      </c>
      <c r="H8" s="304"/>
      <c r="I8" s="305">
        <v>150000</v>
      </c>
      <c r="J8" s="305">
        <v>150000</v>
      </c>
      <c r="K8" s="305"/>
      <c r="L8" s="305"/>
      <c r="M8" s="305"/>
      <c r="N8" s="307"/>
      <c r="O8" s="307"/>
      <c r="P8" s="307"/>
      <c r="Q8" s="307"/>
      <c r="R8" s="307"/>
      <c r="S8" s="308"/>
      <c r="T8" s="308"/>
    </row>
    <row r="9" spans="1:20" ht="48">
      <c r="A9" s="309"/>
      <c r="B9" s="304" t="s">
        <v>386</v>
      </c>
      <c r="C9" s="304" t="s">
        <v>387</v>
      </c>
      <c r="D9" s="304"/>
      <c r="E9" s="309"/>
      <c r="F9" s="310" t="s">
        <v>508</v>
      </c>
      <c r="G9" s="306">
        <v>249</v>
      </c>
      <c r="H9" s="304"/>
      <c r="I9" s="306">
        <v>150000</v>
      </c>
      <c r="J9" s="306">
        <v>150000</v>
      </c>
      <c r="K9" s="309"/>
      <c r="L9" s="309"/>
      <c r="M9" s="309"/>
      <c r="N9" s="309"/>
      <c r="O9" s="309"/>
      <c r="P9" s="309"/>
      <c r="Q9" s="309"/>
      <c r="R9" s="309"/>
      <c r="S9" s="309"/>
      <c r="T9" s="309"/>
    </row>
    <row r="10" spans="1:20" ht="48">
      <c r="A10" s="304">
        <v>1</v>
      </c>
      <c r="B10" s="304" t="s">
        <v>389</v>
      </c>
      <c r="C10" s="304" t="s">
        <v>399</v>
      </c>
      <c r="D10" s="304" t="s">
        <v>400</v>
      </c>
      <c r="E10" s="309"/>
      <c r="F10" s="309"/>
      <c r="G10" s="306">
        <v>10</v>
      </c>
      <c r="H10" s="304" t="s">
        <v>401</v>
      </c>
      <c r="I10" s="306">
        <v>100000</v>
      </c>
      <c r="J10" s="306">
        <v>100000</v>
      </c>
      <c r="K10" s="309"/>
      <c r="L10" s="309"/>
      <c r="M10" s="309"/>
      <c r="N10" s="309"/>
      <c r="O10" s="309"/>
      <c r="P10" s="309"/>
      <c r="Q10" s="309"/>
      <c r="R10" s="309"/>
      <c r="S10" s="309"/>
      <c r="T10" s="309"/>
    </row>
    <row r="11" spans="1:20" ht="48">
      <c r="A11" s="304">
        <v>2</v>
      </c>
      <c r="B11" s="304" t="s">
        <v>389</v>
      </c>
      <c r="C11" s="304" t="s">
        <v>399</v>
      </c>
      <c r="D11" s="304" t="s">
        <v>402</v>
      </c>
      <c r="E11" s="309"/>
      <c r="F11" s="309"/>
      <c r="G11" s="306">
        <v>100</v>
      </c>
      <c r="H11" s="304" t="s">
        <v>403</v>
      </c>
      <c r="I11" s="306">
        <v>500</v>
      </c>
      <c r="J11" s="306">
        <v>500</v>
      </c>
      <c r="K11" s="309"/>
      <c r="L11" s="309"/>
      <c r="M11" s="309"/>
      <c r="N11" s="309"/>
      <c r="O11" s="309"/>
      <c r="P11" s="309"/>
      <c r="Q11" s="309"/>
      <c r="R11" s="309"/>
      <c r="S11" s="309"/>
      <c r="T11" s="309"/>
    </row>
    <row r="12" spans="1:20" ht="48">
      <c r="A12" s="304">
        <v>3</v>
      </c>
      <c r="B12" s="304" t="s">
        <v>389</v>
      </c>
      <c r="C12" s="304" t="s">
        <v>399</v>
      </c>
      <c r="D12" s="304" t="s">
        <v>404</v>
      </c>
      <c r="E12" s="309"/>
      <c r="F12" s="309"/>
      <c r="G12" s="306">
        <v>10</v>
      </c>
      <c r="H12" s="304" t="s">
        <v>405</v>
      </c>
      <c r="I12" s="306">
        <v>1000</v>
      </c>
      <c r="J12" s="306">
        <v>1000</v>
      </c>
      <c r="K12" s="309"/>
      <c r="L12" s="309"/>
      <c r="M12" s="309"/>
      <c r="N12" s="309"/>
      <c r="O12" s="309"/>
      <c r="P12" s="309"/>
      <c r="Q12" s="309"/>
      <c r="R12" s="309"/>
      <c r="S12" s="309"/>
      <c r="T12" s="309"/>
    </row>
    <row r="13" spans="1:20" ht="48">
      <c r="A13" s="304">
        <v>4</v>
      </c>
      <c r="B13" s="304" t="s">
        <v>389</v>
      </c>
      <c r="C13" s="304" t="s">
        <v>399</v>
      </c>
      <c r="D13" s="304" t="s">
        <v>406</v>
      </c>
      <c r="E13" s="309"/>
      <c r="F13" s="309"/>
      <c r="G13" s="306">
        <v>2</v>
      </c>
      <c r="H13" s="304" t="s">
        <v>401</v>
      </c>
      <c r="I13" s="306">
        <v>500</v>
      </c>
      <c r="J13" s="306">
        <v>500</v>
      </c>
      <c r="K13" s="309"/>
      <c r="L13" s="309"/>
      <c r="M13" s="309"/>
      <c r="N13" s="309"/>
      <c r="O13" s="309"/>
      <c r="P13" s="309"/>
      <c r="Q13" s="309"/>
      <c r="R13" s="309"/>
      <c r="S13" s="309"/>
      <c r="T13" s="309"/>
    </row>
    <row r="14" spans="1:20" ht="48">
      <c r="A14" s="304">
        <v>5</v>
      </c>
      <c r="B14" s="304" t="s">
        <v>389</v>
      </c>
      <c r="C14" s="304" t="s">
        <v>399</v>
      </c>
      <c r="D14" s="304" t="s">
        <v>407</v>
      </c>
      <c r="E14" s="309"/>
      <c r="F14" s="309"/>
      <c r="G14" s="306">
        <v>5</v>
      </c>
      <c r="H14" s="304"/>
      <c r="I14" s="306">
        <v>20000</v>
      </c>
      <c r="J14" s="306">
        <v>20000</v>
      </c>
      <c r="K14" s="309"/>
      <c r="L14" s="309"/>
      <c r="M14" s="309"/>
      <c r="N14" s="309"/>
      <c r="O14" s="309"/>
      <c r="P14" s="309"/>
      <c r="Q14" s="309"/>
      <c r="R14" s="309"/>
      <c r="S14" s="309"/>
      <c r="T14" s="309"/>
    </row>
    <row r="15" spans="1:20" ht="48">
      <c r="A15" s="304">
        <v>6</v>
      </c>
      <c r="B15" s="304" t="s">
        <v>389</v>
      </c>
      <c r="C15" s="304" t="s">
        <v>399</v>
      </c>
      <c r="D15" s="304" t="s">
        <v>408</v>
      </c>
      <c r="E15" s="309"/>
      <c r="F15" s="309"/>
      <c r="G15" s="306">
        <v>2</v>
      </c>
      <c r="H15" s="304" t="s">
        <v>409</v>
      </c>
      <c r="I15" s="306">
        <v>8000</v>
      </c>
      <c r="J15" s="306">
        <v>8000</v>
      </c>
      <c r="K15" s="309"/>
      <c r="L15" s="309"/>
      <c r="M15" s="309"/>
      <c r="N15" s="309"/>
      <c r="O15" s="309"/>
      <c r="P15" s="309"/>
      <c r="Q15" s="309"/>
      <c r="R15" s="309"/>
      <c r="S15" s="309"/>
      <c r="T15" s="309"/>
    </row>
    <row r="16" spans="1:20" ht="48">
      <c r="A16" s="304">
        <v>7</v>
      </c>
      <c r="B16" s="304" t="s">
        <v>389</v>
      </c>
      <c r="C16" s="304" t="s">
        <v>399</v>
      </c>
      <c r="D16" s="304" t="s">
        <v>410</v>
      </c>
      <c r="E16" s="309"/>
      <c r="F16" s="309"/>
      <c r="G16" s="306">
        <v>20</v>
      </c>
      <c r="H16" s="304" t="s">
        <v>411</v>
      </c>
      <c r="I16" s="306">
        <v>10000</v>
      </c>
      <c r="J16" s="306">
        <v>10000</v>
      </c>
      <c r="K16" s="309"/>
      <c r="L16" s="309"/>
      <c r="M16" s="309"/>
      <c r="N16" s="309"/>
      <c r="O16" s="309"/>
      <c r="P16" s="309"/>
      <c r="Q16" s="309"/>
      <c r="R16" s="309"/>
      <c r="S16" s="309"/>
      <c r="T16" s="309"/>
    </row>
    <row r="17" spans="1:20" ht="48">
      <c r="A17" s="304">
        <v>8</v>
      </c>
      <c r="B17" s="304" t="s">
        <v>389</v>
      </c>
      <c r="C17" s="304" t="s">
        <v>399</v>
      </c>
      <c r="D17" s="304" t="s">
        <v>412</v>
      </c>
      <c r="E17" s="309"/>
      <c r="F17" s="309"/>
      <c r="G17" s="306">
        <v>100</v>
      </c>
      <c r="H17" s="304" t="s">
        <v>401</v>
      </c>
      <c r="I17" s="306">
        <v>10000</v>
      </c>
      <c r="J17" s="306">
        <v>10000</v>
      </c>
      <c r="K17" s="309"/>
      <c r="L17" s="309"/>
      <c r="M17" s="309"/>
      <c r="N17" s="309"/>
      <c r="O17" s="309"/>
      <c r="P17" s="309"/>
      <c r="Q17" s="309"/>
      <c r="R17" s="309"/>
      <c r="S17" s="309"/>
      <c r="T17" s="309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A4:A7"/>
    <mergeCell ref="B4:B7"/>
    <mergeCell ref="C4:C7"/>
    <mergeCell ref="D4:D7"/>
    <mergeCell ref="E4:E7"/>
    <mergeCell ref="Q4:Q7"/>
    <mergeCell ref="R4:R7"/>
    <mergeCell ref="S4:S7"/>
    <mergeCell ref="T4:T7"/>
    <mergeCell ref="O4:P5"/>
  </mergeCells>
  <phoneticPr fontId="10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84" orientation="landscape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"/>
  <sheetViews>
    <sheetView showGridLines="0" showZeros="0" workbookViewId="0">
      <selection activeCell="S1" sqref="S1"/>
    </sheetView>
  </sheetViews>
  <sheetFormatPr defaultColWidth="9.1640625" defaultRowHeight="11.25"/>
  <cols>
    <col min="1" max="2" width="16.1640625" style="27" customWidth="1"/>
    <col min="3" max="3" width="37.33203125" style="27" customWidth="1"/>
    <col min="4" max="4" width="14.6640625" style="27" customWidth="1"/>
    <col min="5" max="19" width="12.6640625" style="27" customWidth="1"/>
    <col min="20" max="16384" width="9.1640625" style="27"/>
  </cols>
  <sheetData>
    <row r="1" spans="1:25" ht="25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99" t="s">
        <v>491</v>
      </c>
      <c r="T1" s="2"/>
    </row>
    <row r="2" spans="1:25" ht="25.5" customHeight="1">
      <c r="A2" s="17" t="s">
        <v>233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2"/>
    </row>
    <row r="3" spans="1:25" ht="25.5" customHeight="1">
      <c r="A3" s="32"/>
      <c r="B3" s="31"/>
      <c r="C3" s="31"/>
      <c r="D3" s="31"/>
      <c r="E3" s="31"/>
      <c r="F3" s="31"/>
      <c r="G3" s="31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" t="s">
        <v>205</v>
      </c>
      <c r="T3" s="2"/>
    </row>
    <row r="4" spans="1:25" ht="19.5" customHeight="1">
      <c r="A4" s="396" t="s">
        <v>76</v>
      </c>
      <c r="B4" s="395" t="s">
        <v>66</v>
      </c>
      <c r="C4" s="400" t="s">
        <v>79</v>
      </c>
      <c r="D4" s="399" t="s">
        <v>116</v>
      </c>
      <c r="E4" s="399" t="s">
        <v>136</v>
      </c>
      <c r="F4" s="397" t="s">
        <v>184</v>
      </c>
      <c r="G4" s="399" t="s">
        <v>44</v>
      </c>
      <c r="H4" s="394" t="s">
        <v>91</v>
      </c>
      <c r="I4" s="394" t="s">
        <v>159</v>
      </c>
      <c r="J4" s="394" t="s">
        <v>117</v>
      </c>
      <c r="K4" s="394" t="s">
        <v>157</v>
      </c>
      <c r="L4" s="394" t="s">
        <v>5</v>
      </c>
      <c r="M4" s="394" t="s">
        <v>10</v>
      </c>
      <c r="N4" s="394" t="s">
        <v>63</v>
      </c>
      <c r="O4" s="394" t="s">
        <v>141</v>
      </c>
      <c r="P4" s="394" t="s">
        <v>51</v>
      </c>
      <c r="Q4" s="394" t="s">
        <v>167</v>
      </c>
      <c r="R4" s="394" t="s">
        <v>19</v>
      </c>
      <c r="S4" s="395" t="s">
        <v>8</v>
      </c>
      <c r="T4" s="2"/>
    </row>
    <row r="5" spans="1:25" ht="15" customHeight="1">
      <c r="A5" s="396"/>
      <c r="B5" s="395"/>
      <c r="C5" s="396"/>
      <c r="D5" s="394"/>
      <c r="E5" s="394"/>
      <c r="F5" s="398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5"/>
      <c r="T5" s="2"/>
    </row>
    <row r="6" spans="1:25" ht="15" customHeight="1">
      <c r="A6" s="396"/>
      <c r="B6" s="395"/>
      <c r="C6" s="396"/>
      <c r="D6" s="394"/>
      <c r="E6" s="394"/>
      <c r="F6" s="398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5"/>
      <c r="T6" s="2"/>
    </row>
    <row r="7" spans="1:25" s="209" customFormat="1" ht="25.5" customHeight="1">
      <c r="A7" s="208"/>
      <c r="B7" s="210"/>
      <c r="C7" s="208" t="s">
        <v>39</v>
      </c>
      <c r="D7" s="211">
        <v>344484.71</v>
      </c>
      <c r="E7" s="212">
        <v>0</v>
      </c>
      <c r="F7" s="212">
        <v>0</v>
      </c>
      <c r="G7" s="212">
        <v>0</v>
      </c>
      <c r="H7" s="212">
        <v>0</v>
      </c>
      <c r="I7" s="212">
        <v>344484.71</v>
      </c>
      <c r="J7" s="212">
        <v>0</v>
      </c>
      <c r="K7" s="212">
        <v>0</v>
      </c>
      <c r="L7" s="212">
        <v>0</v>
      </c>
      <c r="M7" s="212">
        <v>0</v>
      </c>
      <c r="N7" s="212">
        <v>0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00"/>
      <c r="U7" s="200"/>
      <c r="V7" s="200"/>
      <c r="W7" s="200"/>
      <c r="X7" s="200"/>
      <c r="Y7" s="200"/>
    </row>
    <row r="8" spans="1:25" ht="25.5" customHeight="1">
      <c r="A8" s="208"/>
      <c r="B8" s="210" t="s">
        <v>388</v>
      </c>
      <c r="C8" s="208" t="s">
        <v>385</v>
      </c>
      <c r="D8" s="211">
        <v>344484.71</v>
      </c>
      <c r="E8" s="212">
        <v>0</v>
      </c>
      <c r="F8" s="212">
        <v>0</v>
      </c>
      <c r="G8" s="212">
        <v>0</v>
      </c>
      <c r="H8" s="212">
        <v>0</v>
      </c>
      <c r="I8" s="212">
        <v>344484.71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"/>
    </row>
    <row r="9" spans="1:25" ht="25.5" customHeight="1">
      <c r="A9" s="208"/>
      <c r="B9" s="210" t="s">
        <v>386</v>
      </c>
      <c r="C9" s="208" t="s">
        <v>387</v>
      </c>
      <c r="D9" s="211">
        <v>344484.71</v>
      </c>
      <c r="E9" s="212">
        <v>0</v>
      </c>
      <c r="F9" s="212">
        <v>0</v>
      </c>
      <c r="G9" s="212">
        <v>0</v>
      </c>
      <c r="H9" s="212">
        <v>0</v>
      </c>
      <c r="I9" s="212">
        <v>344484.71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12">
        <v>0</v>
      </c>
      <c r="Q9" s="212">
        <v>0</v>
      </c>
      <c r="R9" s="212">
        <v>0</v>
      </c>
      <c r="S9" s="212">
        <v>0</v>
      </c>
      <c r="T9" s="2"/>
    </row>
    <row r="10" spans="1:25" ht="25.5" customHeight="1">
      <c r="A10" s="208">
        <v>2140101</v>
      </c>
      <c r="B10" s="210" t="s">
        <v>389</v>
      </c>
      <c r="C10" s="208" t="s">
        <v>390</v>
      </c>
      <c r="D10" s="211">
        <v>344484.71</v>
      </c>
      <c r="E10" s="212">
        <v>0</v>
      </c>
      <c r="F10" s="212">
        <v>0</v>
      </c>
      <c r="G10" s="212">
        <v>0</v>
      </c>
      <c r="H10" s="212">
        <v>0</v>
      </c>
      <c r="I10" s="212">
        <v>344484.71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12">
        <v>0</v>
      </c>
      <c r="R10" s="212">
        <v>0</v>
      </c>
      <c r="S10" s="212">
        <v>0</v>
      </c>
      <c r="T10" s="2"/>
    </row>
    <row r="11" spans="1:25" ht="25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5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5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5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5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5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sheetProtection formatCells="0" formatColumns="0" formatRows="0"/>
  <mergeCells count="19">
    <mergeCell ref="A4:A6"/>
    <mergeCell ref="M4:M6"/>
    <mergeCell ref="F4:F6"/>
    <mergeCell ref="G4:G6"/>
    <mergeCell ref="H4:H6"/>
    <mergeCell ref="I4:I6"/>
    <mergeCell ref="B4:B6"/>
    <mergeCell ref="C4:C6"/>
    <mergeCell ref="E4:E6"/>
    <mergeCell ref="J4:J6"/>
    <mergeCell ref="D4:D6"/>
    <mergeCell ref="K4:K6"/>
    <mergeCell ref="L4:L6"/>
    <mergeCell ref="N4:N6"/>
    <mergeCell ref="O4:O6"/>
    <mergeCell ref="S4:S6"/>
    <mergeCell ref="R4:R6"/>
    <mergeCell ref="Q4:Q6"/>
    <mergeCell ref="P4:P6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64" orientation="landscape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40625" defaultRowHeight="11.25"/>
  <cols>
    <col min="1" max="2" width="13" style="27" customWidth="1"/>
    <col min="3" max="3" width="47.33203125" style="27" customWidth="1"/>
    <col min="4" max="4" width="17.83203125" style="27" customWidth="1"/>
    <col min="5" max="5" width="17.1640625" style="27" customWidth="1"/>
    <col min="6" max="6" width="18.33203125" style="27" customWidth="1"/>
    <col min="7" max="7" width="17" style="27" customWidth="1"/>
    <col min="8" max="12" width="14" style="27" customWidth="1"/>
    <col min="13" max="13" width="14.1640625" style="27" customWidth="1"/>
    <col min="14" max="16384" width="9.1640625" style="27"/>
  </cols>
  <sheetData>
    <row r="1" spans="1:12" ht="23.25" customHeight="1">
      <c r="A1" s="21"/>
      <c r="B1" s="22"/>
      <c r="C1" s="23"/>
      <c r="D1" s="24"/>
      <c r="E1" s="24"/>
      <c r="F1" s="24"/>
      <c r="G1" s="24"/>
      <c r="H1" s="24"/>
      <c r="I1" s="24"/>
      <c r="J1" s="24"/>
      <c r="K1" s="401" t="s">
        <v>492</v>
      </c>
      <c r="L1" s="402"/>
    </row>
    <row r="2" spans="1:12" ht="23.25" customHeight="1">
      <c r="A2" s="25" t="s">
        <v>234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3.25" customHeight="1">
      <c r="A3" s="51"/>
      <c r="B3" s="52"/>
      <c r="C3" s="52"/>
      <c r="D3" s="52"/>
      <c r="E3" s="405"/>
      <c r="F3" s="405"/>
      <c r="G3" s="405"/>
      <c r="H3" s="405"/>
      <c r="I3" s="405"/>
      <c r="K3" s="69"/>
      <c r="L3" s="70" t="s">
        <v>205</v>
      </c>
    </row>
    <row r="4" spans="1:12" ht="23.25" customHeight="1">
      <c r="A4" s="395" t="s">
        <v>76</v>
      </c>
      <c r="B4" s="395" t="s">
        <v>66</v>
      </c>
      <c r="C4" s="400" t="s">
        <v>79</v>
      </c>
      <c r="D4" s="403" t="s">
        <v>116</v>
      </c>
      <c r="E4" s="395" t="s">
        <v>136</v>
      </c>
      <c r="F4" s="395"/>
      <c r="G4" s="395"/>
      <c r="H4" s="395"/>
      <c r="I4" s="395"/>
      <c r="J4" s="395" t="s">
        <v>159</v>
      </c>
      <c r="K4" s="395"/>
      <c r="L4" s="395"/>
    </row>
    <row r="5" spans="1:12" ht="36.75" customHeight="1">
      <c r="A5" s="395"/>
      <c r="B5" s="395"/>
      <c r="C5" s="396"/>
      <c r="D5" s="404"/>
      <c r="E5" s="39" t="s">
        <v>39</v>
      </c>
      <c r="F5" s="39" t="s">
        <v>98</v>
      </c>
      <c r="G5" s="39" t="s">
        <v>69</v>
      </c>
      <c r="H5" s="39" t="s">
        <v>15</v>
      </c>
      <c r="I5" s="39" t="s">
        <v>183</v>
      </c>
      <c r="J5" s="39" t="s">
        <v>39</v>
      </c>
      <c r="K5" s="39" t="s">
        <v>86</v>
      </c>
      <c r="L5" s="39" t="s">
        <v>72</v>
      </c>
    </row>
    <row r="6" spans="1:12" s="200" customFormat="1" ht="23.25" customHeight="1">
      <c r="A6" s="135"/>
      <c r="B6" s="136"/>
      <c r="C6" s="135" t="s">
        <v>39</v>
      </c>
      <c r="D6" s="137">
        <v>78037.710000000006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78037.710000000006</v>
      </c>
      <c r="K6" s="137">
        <v>78037.710000000006</v>
      </c>
      <c r="L6" s="140">
        <v>0</v>
      </c>
    </row>
    <row r="7" spans="1:12" ht="23.25" customHeight="1">
      <c r="A7" s="135"/>
      <c r="B7" s="136" t="s">
        <v>388</v>
      </c>
      <c r="C7" s="135" t="s">
        <v>385</v>
      </c>
      <c r="D7" s="137">
        <v>78037.710000000006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78037.710000000006</v>
      </c>
      <c r="K7" s="137">
        <v>78037.710000000006</v>
      </c>
      <c r="L7" s="140">
        <v>0</v>
      </c>
    </row>
    <row r="8" spans="1:12" ht="23.25" customHeight="1">
      <c r="A8" s="135"/>
      <c r="B8" s="136" t="s">
        <v>386</v>
      </c>
      <c r="C8" s="135" t="s">
        <v>387</v>
      </c>
      <c r="D8" s="137">
        <v>78037.710000000006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37">
        <v>78037.710000000006</v>
      </c>
      <c r="K8" s="137">
        <v>78037.710000000006</v>
      </c>
      <c r="L8" s="140">
        <v>0</v>
      </c>
    </row>
    <row r="9" spans="1:12" ht="23.25" customHeight="1">
      <c r="A9" s="135">
        <v>2140101</v>
      </c>
      <c r="B9" s="136" t="s">
        <v>389</v>
      </c>
      <c r="C9" s="135" t="s">
        <v>390</v>
      </c>
      <c r="D9" s="137">
        <v>78037.710000000006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78037.710000000006</v>
      </c>
      <c r="K9" s="137">
        <v>78037.710000000006</v>
      </c>
      <c r="L9" s="140">
        <v>0</v>
      </c>
    </row>
    <row r="10" spans="1:12" ht="23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3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3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3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3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3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3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3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3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3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3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3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3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3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sheetProtection formatCells="0" formatColumns="0" formatRows="0"/>
  <mergeCells count="8">
    <mergeCell ref="K1:L1"/>
    <mergeCell ref="J4:L4"/>
    <mergeCell ref="A4:A5"/>
    <mergeCell ref="E4:I4"/>
    <mergeCell ref="B4:B5"/>
    <mergeCell ref="D4:D5"/>
    <mergeCell ref="C4:C5"/>
    <mergeCell ref="E3:I3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83" orientation="landscape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workbookViewId="0">
      <selection activeCell="N15" sqref="N15"/>
    </sheetView>
  </sheetViews>
  <sheetFormatPr defaultColWidth="9.1640625" defaultRowHeight="11.25"/>
  <cols>
    <col min="1" max="2" width="13" style="27" customWidth="1"/>
    <col min="3" max="3" width="38.5" style="27" customWidth="1"/>
    <col min="4" max="4" width="14.83203125" style="27" customWidth="1"/>
    <col min="5" max="5" width="14.33203125" style="27" customWidth="1"/>
    <col min="6" max="6" width="16.1640625" style="27" customWidth="1"/>
    <col min="7" max="7" width="12.83203125" style="27" customWidth="1"/>
    <col min="8" max="9" width="10.6640625" style="27" customWidth="1"/>
    <col min="10" max="11" width="15.1640625" style="27" customWidth="1"/>
    <col min="12" max="12" width="10.6640625" style="27" customWidth="1"/>
    <col min="13" max="13" width="16" style="27" customWidth="1"/>
    <col min="14" max="14" width="13.1640625" style="27" customWidth="1"/>
    <col min="15" max="17" width="10.6640625" style="27" customWidth="1"/>
    <col min="18" max="16384" width="9.1640625" style="27"/>
  </cols>
  <sheetData>
    <row r="1" spans="1:18" ht="22.5" customHeight="1">
      <c r="A1" s="21"/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401" t="s">
        <v>493</v>
      </c>
      <c r="Q1" s="402"/>
      <c r="R1" s="2"/>
    </row>
    <row r="2" spans="1:18" ht="22.5" customHeight="1">
      <c r="A2" s="25" t="s">
        <v>235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"/>
    </row>
    <row r="3" spans="1:18" ht="22.5" customHeight="1">
      <c r="A3" s="51"/>
      <c r="B3" s="52"/>
      <c r="C3" s="52"/>
      <c r="D3" s="52"/>
      <c r="E3" s="52"/>
      <c r="F3" s="52"/>
      <c r="G3" s="52"/>
      <c r="H3" s="24"/>
      <c r="I3" s="24"/>
      <c r="J3" s="24"/>
      <c r="K3" s="24"/>
      <c r="L3" s="24"/>
      <c r="M3" s="24"/>
      <c r="N3" s="24"/>
      <c r="O3" s="24"/>
      <c r="P3" s="407" t="s">
        <v>204</v>
      </c>
      <c r="Q3" s="407"/>
      <c r="R3" s="2"/>
    </row>
    <row r="4" spans="1:18" ht="22.5" customHeight="1">
      <c r="A4" s="396" t="s">
        <v>76</v>
      </c>
      <c r="B4" s="403" t="s">
        <v>66</v>
      </c>
      <c r="C4" s="408" t="s">
        <v>79</v>
      </c>
      <c r="D4" s="400" t="s">
        <v>142</v>
      </c>
      <c r="E4" s="396" t="s">
        <v>184</v>
      </c>
      <c r="F4" s="396"/>
      <c r="G4" s="396"/>
      <c r="H4" s="396"/>
      <c r="I4" s="396"/>
      <c r="J4" s="396"/>
      <c r="K4" s="396"/>
      <c r="L4" s="396"/>
      <c r="M4" s="396"/>
      <c r="N4" s="396"/>
      <c r="O4" s="406" t="s">
        <v>159</v>
      </c>
      <c r="P4" s="406"/>
      <c r="Q4" s="406"/>
      <c r="R4" s="2"/>
    </row>
    <row r="5" spans="1:18" ht="39" customHeight="1">
      <c r="A5" s="396"/>
      <c r="B5" s="404"/>
      <c r="C5" s="334"/>
      <c r="D5" s="396"/>
      <c r="E5" s="60" t="s">
        <v>39</v>
      </c>
      <c r="F5" s="61" t="s">
        <v>168</v>
      </c>
      <c r="G5" s="61" t="s">
        <v>129</v>
      </c>
      <c r="H5" s="61" t="s">
        <v>92</v>
      </c>
      <c r="I5" s="61" t="s">
        <v>93</v>
      </c>
      <c r="J5" s="61" t="s">
        <v>77</v>
      </c>
      <c r="K5" s="65" t="s">
        <v>197</v>
      </c>
      <c r="L5" s="61" t="s">
        <v>189</v>
      </c>
      <c r="M5" s="61" t="s">
        <v>118</v>
      </c>
      <c r="N5" s="61" t="s">
        <v>138</v>
      </c>
      <c r="O5" s="64" t="s">
        <v>39</v>
      </c>
      <c r="P5" s="39" t="s">
        <v>108</v>
      </c>
      <c r="Q5" s="39" t="s">
        <v>72</v>
      </c>
      <c r="R5" s="2"/>
    </row>
    <row r="6" spans="1:18" s="200" customFormat="1" ht="22.5" customHeight="1">
      <c r="A6" s="204"/>
      <c r="B6" s="210"/>
      <c r="C6" s="204" t="s">
        <v>39</v>
      </c>
      <c r="D6" s="213">
        <v>16447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16447</v>
      </c>
      <c r="P6" s="213">
        <v>16447</v>
      </c>
      <c r="Q6" s="214">
        <v>0</v>
      </c>
      <c r="R6" s="195"/>
    </row>
    <row r="7" spans="1:18" customFormat="1" ht="22.5" customHeight="1">
      <c r="A7" s="204"/>
      <c r="B7" s="210" t="s">
        <v>388</v>
      </c>
      <c r="C7" s="204" t="s">
        <v>385</v>
      </c>
      <c r="D7" s="213">
        <v>16447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16447</v>
      </c>
      <c r="P7" s="213">
        <v>16447</v>
      </c>
      <c r="Q7" s="214">
        <v>0</v>
      </c>
    </row>
    <row r="8" spans="1:18" ht="22.5" customHeight="1">
      <c r="A8" s="204"/>
      <c r="B8" s="210" t="s">
        <v>386</v>
      </c>
      <c r="C8" s="204" t="s">
        <v>387</v>
      </c>
      <c r="D8" s="213">
        <v>16447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16447</v>
      </c>
      <c r="P8" s="213">
        <v>16447</v>
      </c>
      <c r="Q8" s="214">
        <v>0</v>
      </c>
      <c r="R8" s="2"/>
    </row>
    <row r="9" spans="1:18" ht="22.5" customHeight="1">
      <c r="A9" s="204">
        <v>2140101</v>
      </c>
      <c r="B9" s="210" t="s">
        <v>389</v>
      </c>
      <c r="C9" s="204" t="s">
        <v>390</v>
      </c>
      <c r="D9" s="213">
        <v>16447</v>
      </c>
      <c r="E9" s="213">
        <v>0</v>
      </c>
      <c r="F9" s="213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3">
        <v>16447</v>
      </c>
      <c r="P9" s="213">
        <v>16447</v>
      </c>
      <c r="Q9" s="214">
        <v>0</v>
      </c>
      <c r="R9" s="2"/>
    </row>
    <row r="10" spans="1:18" ht="22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2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2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2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2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2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2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2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2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22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2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22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22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22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22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</sheetData>
  <sheetProtection formatCells="0" formatColumns="0" formatRows="0"/>
  <mergeCells count="8">
    <mergeCell ref="O4:Q4"/>
    <mergeCell ref="P3:Q3"/>
    <mergeCell ref="P1:Q1"/>
    <mergeCell ref="A4:A5"/>
    <mergeCell ref="B4:B5"/>
    <mergeCell ref="C4:C5"/>
    <mergeCell ref="E4:N4"/>
    <mergeCell ref="D4:D5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7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workbookViewId="0">
      <selection activeCell="E7" sqref="E7"/>
    </sheetView>
  </sheetViews>
  <sheetFormatPr defaultColWidth="9.1640625" defaultRowHeight="11.25"/>
  <cols>
    <col min="1" max="1" width="13.5" style="27" customWidth="1"/>
    <col min="2" max="2" width="25.5" style="27" customWidth="1"/>
    <col min="3" max="3" width="11.6640625" style="27" customWidth="1"/>
    <col min="4" max="4" width="12.6640625" style="27" customWidth="1"/>
    <col min="5" max="5" width="11" style="27" customWidth="1"/>
    <col min="6" max="6" width="12.33203125" style="27" customWidth="1"/>
    <col min="7" max="7" width="11.83203125" style="27" customWidth="1"/>
    <col min="8" max="8" width="12.6640625" style="27" customWidth="1"/>
    <col min="9" max="9" width="13.6640625" style="27" customWidth="1"/>
    <col min="10" max="10" width="12.6640625" style="27" customWidth="1"/>
    <col min="11" max="11" width="12.83203125" style="27" customWidth="1"/>
    <col min="12" max="12" width="11.6640625" style="27" customWidth="1"/>
    <col min="13" max="13" width="12.83203125" style="27" customWidth="1"/>
    <col min="14" max="14" width="11.5" style="27" customWidth="1"/>
    <col min="15" max="16" width="6.6640625" style="27" customWidth="1"/>
    <col min="17" max="16384" width="9.1640625" style="27"/>
  </cols>
  <sheetData>
    <row r="1" spans="1:18" ht="23.1" customHeight="1">
      <c r="A1" s="11"/>
      <c r="B1" s="53"/>
      <c r="C1" s="53"/>
      <c r="D1" s="53"/>
      <c r="E1" s="53"/>
      <c r="F1" s="53"/>
      <c r="G1" s="53"/>
      <c r="H1" s="34"/>
      <c r="I1" s="34"/>
      <c r="J1" s="34"/>
      <c r="K1" s="53"/>
      <c r="L1" s="11"/>
      <c r="M1" s="11"/>
      <c r="N1" s="53" t="s">
        <v>178</v>
      </c>
      <c r="O1" s="11"/>
      <c r="P1" s="11"/>
    </row>
    <row r="2" spans="1:18" ht="23.1" customHeight="1">
      <c r="A2" s="312" t="s">
        <v>214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11"/>
      <c r="P2" s="11"/>
    </row>
    <row r="3" spans="1:18" ht="23.1" customHeight="1">
      <c r="A3" s="11"/>
      <c r="B3" s="63"/>
      <c r="C3" s="63"/>
      <c r="D3" s="13"/>
      <c r="E3" s="13"/>
      <c r="F3" s="13"/>
      <c r="G3" s="13"/>
      <c r="H3" s="34"/>
      <c r="I3" s="34"/>
      <c r="J3" s="34"/>
      <c r="K3" s="63"/>
      <c r="L3" s="11"/>
      <c r="M3" s="317" t="s">
        <v>230</v>
      </c>
      <c r="N3" s="317"/>
      <c r="O3" s="11"/>
      <c r="P3" s="11"/>
    </row>
    <row r="4" spans="1:18" ht="23.1" customHeight="1">
      <c r="A4" s="314" t="s">
        <v>66</v>
      </c>
      <c r="B4" s="314" t="s">
        <v>137</v>
      </c>
      <c r="C4" s="320" t="s">
        <v>142</v>
      </c>
      <c r="D4" s="316" t="s">
        <v>29</v>
      </c>
      <c r="E4" s="316"/>
      <c r="F4" s="316"/>
      <c r="G4" s="323" t="s">
        <v>113</v>
      </c>
      <c r="H4" s="316" t="s">
        <v>85</v>
      </c>
      <c r="I4" s="316" t="s">
        <v>21</v>
      </c>
      <c r="J4" s="316"/>
      <c r="K4" s="314" t="s">
        <v>52</v>
      </c>
      <c r="L4" s="314" t="s">
        <v>99</v>
      </c>
      <c r="M4" s="313" t="s">
        <v>131</v>
      </c>
      <c r="N4" s="315" t="s">
        <v>27</v>
      </c>
      <c r="O4" s="11"/>
      <c r="P4" s="11"/>
    </row>
    <row r="5" spans="1:18" ht="46.5" customHeight="1">
      <c r="A5" s="314"/>
      <c r="B5" s="314"/>
      <c r="C5" s="314"/>
      <c r="D5" s="321" t="s">
        <v>83</v>
      </c>
      <c r="E5" s="324" t="s">
        <v>11</v>
      </c>
      <c r="F5" s="318" t="s">
        <v>34</v>
      </c>
      <c r="G5" s="316"/>
      <c r="H5" s="316"/>
      <c r="I5" s="316"/>
      <c r="J5" s="316"/>
      <c r="K5" s="314"/>
      <c r="L5" s="314"/>
      <c r="M5" s="314"/>
      <c r="N5" s="316"/>
      <c r="O5" s="11"/>
      <c r="P5" s="11"/>
    </row>
    <row r="6" spans="1:18" ht="46.5" customHeight="1">
      <c r="A6" s="314"/>
      <c r="B6" s="314"/>
      <c r="C6" s="314"/>
      <c r="D6" s="322"/>
      <c r="E6" s="320"/>
      <c r="F6" s="319"/>
      <c r="G6" s="316"/>
      <c r="H6" s="316"/>
      <c r="I6" s="43" t="s">
        <v>154</v>
      </c>
      <c r="J6" s="43" t="s">
        <v>61</v>
      </c>
      <c r="K6" s="314"/>
      <c r="L6" s="314"/>
      <c r="M6" s="314"/>
      <c r="N6" s="316"/>
      <c r="O6" s="11"/>
      <c r="P6" s="11"/>
    </row>
    <row r="7" spans="1:18" s="110" customFormat="1" ht="29.25" customHeight="1">
      <c r="A7" s="124"/>
      <c r="B7" s="124" t="s">
        <v>39</v>
      </c>
      <c r="C7" s="125">
        <v>344484.71</v>
      </c>
      <c r="D7" s="125">
        <f t="shared" ref="D7:E9" si="0">344484.71-896</f>
        <v>343588.71</v>
      </c>
      <c r="E7" s="125">
        <f t="shared" si="0"/>
        <v>343588.71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896</v>
      </c>
      <c r="M7" s="125">
        <v>0</v>
      </c>
      <c r="N7" s="125">
        <v>0</v>
      </c>
      <c r="O7" s="97"/>
      <c r="P7" s="97"/>
      <c r="Q7" s="97"/>
      <c r="R7" s="97"/>
    </row>
    <row r="8" spans="1:18" ht="29.25" customHeight="1">
      <c r="A8" s="124" t="s">
        <v>384</v>
      </c>
      <c r="B8" s="124" t="s">
        <v>385</v>
      </c>
      <c r="C8" s="125">
        <v>344484.71</v>
      </c>
      <c r="D8" s="125">
        <f t="shared" si="0"/>
        <v>343588.71</v>
      </c>
      <c r="E8" s="125">
        <f t="shared" si="0"/>
        <v>343588.71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896</v>
      </c>
      <c r="M8" s="125">
        <v>0</v>
      </c>
      <c r="N8" s="125">
        <v>0</v>
      </c>
      <c r="O8" s="11"/>
      <c r="P8" s="11"/>
    </row>
    <row r="9" spans="1:18" ht="29.25" customHeight="1">
      <c r="A9" s="124" t="s">
        <v>386</v>
      </c>
      <c r="B9" s="124" t="s">
        <v>387</v>
      </c>
      <c r="C9" s="125">
        <v>344484.71</v>
      </c>
      <c r="D9" s="125">
        <f t="shared" si="0"/>
        <v>343588.71</v>
      </c>
      <c r="E9" s="125">
        <f t="shared" si="0"/>
        <v>343588.71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896</v>
      </c>
      <c r="M9" s="125">
        <v>0</v>
      </c>
      <c r="N9" s="125">
        <v>0</v>
      </c>
      <c r="O9" s="11"/>
      <c r="P9" s="11"/>
    </row>
    <row r="10" spans="1:18" ht="23.1" customHeight="1">
      <c r="A10" s="11"/>
      <c r="B10" s="11"/>
      <c r="C10" s="11"/>
      <c r="D10" s="11"/>
      <c r="E10" s="11"/>
      <c r="F10" s="11"/>
      <c r="G10" s="11"/>
      <c r="H10" s="34"/>
      <c r="I10" s="34"/>
      <c r="J10" s="34"/>
      <c r="K10" s="11"/>
      <c r="L10" s="11"/>
      <c r="M10" s="11"/>
      <c r="N10" s="11"/>
      <c r="O10" s="11"/>
      <c r="P10" s="11"/>
    </row>
    <row r="11" spans="1:18" ht="23.1" customHeight="1">
      <c r="A11" s="11"/>
      <c r="B11" s="11"/>
      <c r="C11" s="11"/>
      <c r="D11" s="11"/>
      <c r="E11" s="11"/>
      <c r="F11" s="11"/>
      <c r="G11" s="11"/>
      <c r="H11" s="34"/>
      <c r="I11" s="34"/>
      <c r="J11" s="34"/>
      <c r="K11" s="11"/>
      <c r="L11" s="11"/>
      <c r="M11" s="11"/>
      <c r="N11" s="11"/>
      <c r="O11" s="11"/>
      <c r="P11" s="11"/>
    </row>
    <row r="12" spans="1:18" ht="23.1" customHeight="1">
      <c r="A12" s="11"/>
      <c r="B12" s="11"/>
      <c r="C12" s="11"/>
      <c r="D12" s="11"/>
      <c r="E12" s="11"/>
      <c r="F12" s="11"/>
      <c r="G12" s="11"/>
      <c r="H12" s="34"/>
      <c r="I12" s="34"/>
      <c r="J12" s="34"/>
      <c r="K12" s="11"/>
      <c r="L12" s="11"/>
      <c r="M12" s="11"/>
      <c r="N12" s="11"/>
      <c r="O12" s="11"/>
      <c r="P12" s="11"/>
    </row>
    <row r="13" spans="1:18" ht="23.1" customHeight="1">
      <c r="A13" s="11"/>
      <c r="B13" s="11"/>
      <c r="C13" s="11"/>
      <c r="D13" s="11"/>
      <c r="E13" s="11"/>
      <c r="F13" s="11"/>
      <c r="G13" s="11"/>
      <c r="H13" s="34"/>
      <c r="I13" s="34"/>
      <c r="J13" s="34"/>
      <c r="K13" s="11"/>
      <c r="L13" s="11"/>
      <c r="M13" s="11"/>
      <c r="N13" s="11"/>
      <c r="O13" s="11"/>
      <c r="P13" s="11"/>
    </row>
  </sheetData>
  <sheetProtection formatCells="0" formatColumns="0" formatRows="0"/>
  <mergeCells count="16">
    <mergeCell ref="A2:N2"/>
    <mergeCell ref="M4:M6"/>
    <mergeCell ref="N4:N6"/>
    <mergeCell ref="M3:N3"/>
    <mergeCell ref="F5:F6"/>
    <mergeCell ref="D4:F4"/>
    <mergeCell ref="K4:K6"/>
    <mergeCell ref="L4:L6"/>
    <mergeCell ref="A4:A6"/>
    <mergeCell ref="B4:B6"/>
    <mergeCell ref="C4:C6"/>
    <mergeCell ref="D5:D6"/>
    <mergeCell ref="I4:J5"/>
    <mergeCell ref="G4:G6"/>
    <mergeCell ref="E5:E6"/>
    <mergeCell ref="H4:H6"/>
  </mergeCells>
  <phoneticPr fontId="10" type="noConversion"/>
  <printOptions horizontalCentered="1"/>
  <pageMargins left="0.39370078740157477" right="0.39370078740157477" top="0.59055118110236215" bottom="0.59055118110236215" header="0.39370078740157477" footer="0.39370078740157477"/>
  <pageSetup paperSize="9" scale="6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showGridLines="0" showZeros="0" topLeftCell="C1" workbookViewId="0">
      <selection activeCell="H9" sqref="H9"/>
    </sheetView>
  </sheetViews>
  <sheetFormatPr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223"/>
      <c r="B1" s="224"/>
      <c r="C1" s="225"/>
      <c r="D1" s="225"/>
      <c r="E1" s="225"/>
      <c r="F1" s="225"/>
      <c r="G1" s="225"/>
      <c r="H1" s="225"/>
      <c r="I1" s="300" t="s">
        <v>494</v>
      </c>
      <c r="J1" s="220"/>
      <c r="K1" s="220"/>
      <c r="L1" s="220"/>
    </row>
    <row r="2" spans="1:12" ht="22.5" customHeight="1">
      <c r="A2" s="222" t="s">
        <v>413</v>
      </c>
      <c r="B2" s="222"/>
      <c r="C2" s="222"/>
      <c r="D2" s="222"/>
      <c r="E2" s="222"/>
      <c r="F2" s="222"/>
      <c r="G2" s="222"/>
      <c r="H2" s="222"/>
      <c r="I2" s="222"/>
      <c r="J2" s="220"/>
      <c r="K2" s="220"/>
      <c r="L2" s="220"/>
    </row>
    <row r="3" spans="1:12" ht="22.5" customHeight="1">
      <c r="A3" s="230"/>
      <c r="B3" s="229"/>
      <c r="C3" s="229"/>
      <c r="D3" s="229"/>
      <c r="E3" s="229"/>
      <c r="F3" s="226"/>
      <c r="G3" s="226"/>
      <c r="H3" s="226"/>
      <c r="I3" s="227" t="s">
        <v>394</v>
      </c>
      <c r="J3" s="220"/>
      <c r="K3" s="220"/>
      <c r="L3" s="220"/>
    </row>
    <row r="4" spans="1:12" ht="22.5" customHeight="1">
      <c r="A4" s="396" t="s">
        <v>76</v>
      </c>
      <c r="B4" s="396" t="s">
        <v>66</v>
      </c>
      <c r="C4" s="400" t="s">
        <v>79</v>
      </c>
      <c r="D4" s="410" t="s">
        <v>142</v>
      </c>
      <c r="E4" s="412" t="s">
        <v>81</v>
      </c>
      <c r="F4" s="409" t="s">
        <v>14</v>
      </c>
      <c r="G4" s="409" t="s">
        <v>96</v>
      </c>
      <c r="H4" s="409" t="s">
        <v>37</v>
      </c>
      <c r="I4" s="409" t="s">
        <v>90</v>
      </c>
      <c r="J4" s="220"/>
      <c r="K4" s="220"/>
      <c r="L4" s="220"/>
    </row>
    <row r="5" spans="1:12" ht="38.25" customHeight="1">
      <c r="A5" s="396"/>
      <c r="B5" s="396"/>
      <c r="C5" s="396"/>
      <c r="D5" s="411"/>
      <c r="E5" s="409"/>
      <c r="F5" s="409"/>
      <c r="G5" s="409"/>
      <c r="H5" s="409"/>
      <c r="I5" s="409"/>
      <c r="J5" s="220"/>
      <c r="K5" s="220"/>
      <c r="L5" s="220"/>
    </row>
    <row r="6" spans="1:12" s="228" customFormat="1" ht="22.5" customHeight="1">
      <c r="A6" s="231"/>
      <c r="B6" s="165"/>
      <c r="C6" s="231"/>
      <c r="D6" s="219"/>
      <c r="E6" s="219"/>
      <c r="F6" s="219"/>
      <c r="G6" s="219"/>
      <c r="H6" s="219"/>
      <c r="I6" s="219"/>
    </row>
    <row r="7" spans="1:12" ht="27" customHeight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ht="22.5" customHeight="1">
      <c r="A8" s="221"/>
      <c r="B8" s="221"/>
      <c r="C8" s="221"/>
      <c r="D8" s="221"/>
      <c r="E8" s="221"/>
      <c r="F8" s="221"/>
      <c r="G8" s="221"/>
      <c r="H8" s="221"/>
      <c r="I8" s="221"/>
      <c r="J8" s="220"/>
      <c r="K8" s="220"/>
      <c r="L8" s="220"/>
    </row>
    <row r="9" spans="1:12" ht="22.5" customHeight="1">
      <c r="A9" s="221"/>
      <c r="B9" s="221"/>
      <c r="C9" s="221"/>
      <c r="D9" s="221"/>
      <c r="E9" s="221"/>
      <c r="F9" s="221"/>
      <c r="G9" s="221"/>
      <c r="H9" s="221"/>
      <c r="I9" s="221"/>
      <c r="J9" s="220"/>
      <c r="K9" s="220"/>
      <c r="L9" s="220"/>
    </row>
    <row r="10" spans="1:12" ht="22.5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0"/>
      <c r="K10" s="228"/>
      <c r="L10" s="228"/>
    </row>
    <row r="11" spans="1:12" ht="22.5" customHeight="1">
      <c r="A11" s="221"/>
      <c r="B11" s="221"/>
      <c r="C11" s="221"/>
      <c r="D11" s="221"/>
      <c r="E11" s="221"/>
      <c r="F11" s="221"/>
      <c r="G11" s="221"/>
      <c r="H11" s="221"/>
      <c r="I11" s="221"/>
      <c r="J11" s="228"/>
      <c r="K11" s="220"/>
      <c r="L11" s="228"/>
    </row>
    <row r="12" spans="1:12" ht="22.5" customHeight="1">
      <c r="A12" s="221"/>
      <c r="B12" s="221"/>
      <c r="C12" s="221"/>
      <c r="D12" s="221"/>
      <c r="E12" s="221"/>
      <c r="F12" s="221"/>
      <c r="G12" s="221"/>
      <c r="H12" s="221"/>
      <c r="I12" s="221"/>
      <c r="J12" s="220"/>
      <c r="K12" s="228"/>
      <c r="L12" s="228"/>
    </row>
    <row r="13" spans="1:12" ht="22.5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8"/>
      <c r="K13" s="228"/>
      <c r="L13" s="220"/>
    </row>
    <row r="14" spans="1:12" ht="22.5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0"/>
      <c r="K14" s="220"/>
      <c r="L14" s="220"/>
    </row>
    <row r="15" spans="1:12" ht="22.5" customHeight="1">
      <c r="A15" s="221"/>
      <c r="B15" s="221"/>
      <c r="C15" s="221"/>
      <c r="D15" s="221"/>
      <c r="E15" s="221"/>
      <c r="F15" s="221"/>
      <c r="G15" s="221"/>
      <c r="H15" s="221"/>
      <c r="I15" s="221"/>
      <c r="J15" s="220"/>
      <c r="K15" s="220"/>
      <c r="L15" s="220"/>
    </row>
    <row r="16" spans="1:12" ht="22.5" customHeight="1">
      <c r="A16" s="221"/>
      <c r="B16" s="221"/>
      <c r="C16" s="221"/>
      <c r="D16" s="221"/>
      <c r="E16" s="221"/>
      <c r="F16" s="221"/>
      <c r="G16" s="221"/>
      <c r="H16" s="221"/>
      <c r="I16" s="221"/>
      <c r="J16" s="220"/>
      <c r="K16" s="220"/>
      <c r="L16" s="220"/>
    </row>
    <row r="17" spans="1:12" ht="22.5" customHeight="1">
      <c r="A17" s="221"/>
      <c r="B17" s="221"/>
      <c r="C17" s="221"/>
      <c r="D17" s="221"/>
      <c r="E17" s="221"/>
      <c r="F17" s="221"/>
      <c r="G17" s="221"/>
      <c r="H17" s="221"/>
      <c r="I17" s="221"/>
      <c r="J17" s="194"/>
      <c r="K17" s="194"/>
      <c r="L17" s="194"/>
    </row>
    <row r="18" spans="1:12" ht="22.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194"/>
      <c r="K18" s="194"/>
      <c r="L18" s="194"/>
    </row>
    <row r="19" spans="1:12" ht="22.5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194"/>
      <c r="K19" s="194"/>
      <c r="L19" s="194"/>
    </row>
    <row r="20" spans="1:12" ht="22.5" customHeight="1">
      <c r="A20" s="221"/>
      <c r="B20" s="221"/>
      <c r="C20" s="221"/>
      <c r="D20" s="221"/>
      <c r="E20" s="221"/>
      <c r="F20" s="221"/>
      <c r="G20" s="221"/>
      <c r="H20" s="221"/>
      <c r="I20" s="221"/>
      <c r="J20" s="194"/>
      <c r="K20" s="194"/>
      <c r="L20" s="194"/>
    </row>
    <row r="21" spans="1:12" ht="22.5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194"/>
      <c r="K21" s="194"/>
      <c r="L21" s="194"/>
    </row>
    <row r="22" spans="1:12" ht="22.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194"/>
      <c r="K22" s="194"/>
      <c r="L22" s="194"/>
    </row>
    <row r="23" spans="1:12" ht="22.5" customHeight="1">
      <c r="A23" s="221"/>
      <c r="B23" s="221"/>
      <c r="C23" s="221"/>
      <c r="D23" s="221"/>
      <c r="E23" s="221"/>
      <c r="F23" s="221"/>
      <c r="G23" s="221"/>
      <c r="H23" s="221"/>
      <c r="I23" s="221"/>
      <c r="J23" s="194"/>
      <c r="K23" s="194"/>
      <c r="L23" s="194"/>
    </row>
    <row r="24" spans="1:12" ht="22.5" customHeight="1">
      <c r="A24" s="221"/>
      <c r="B24" s="221"/>
      <c r="C24" s="221"/>
      <c r="D24" s="221"/>
      <c r="E24" s="221"/>
      <c r="F24" s="221"/>
      <c r="G24" s="221"/>
      <c r="H24" s="221"/>
      <c r="I24" s="221"/>
      <c r="J24" s="194"/>
      <c r="K24" s="194"/>
      <c r="L24" s="194"/>
    </row>
  </sheetData>
  <sheetProtection formatCells="0" formatColumns="0" formatRows="0"/>
  <mergeCells count="9">
    <mergeCell ref="F4:F5"/>
    <mergeCell ref="G4:G5"/>
    <mergeCell ref="A4:A5"/>
    <mergeCell ref="H4:H5"/>
    <mergeCell ref="I4:I5"/>
    <mergeCell ref="B4:B5"/>
    <mergeCell ref="C4:C5"/>
    <mergeCell ref="D4:D5"/>
    <mergeCell ref="E4:E5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96" orientation="landscape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33203125" defaultRowHeight="12.75" customHeight="1"/>
  <cols>
    <col min="1" max="2" width="16.33203125" style="27" customWidth="1"/>
    <col min="3" max="3" width="35.5" style="27" customWidth="1"/>
    <col min="4" max="4" width="16.5" style="27" customWidth="1"/>
    <col min="5" max="16" width="12.33203125" style="27" customWidth="1"/>
    <col min="17" max="16384" width="9.33203125" style="27"/>
  </cols>
  <sheetData>
    <row r="1" spans="1:18" ht="23.25" customHeight="1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2"/>
      <c r="P1" s="299" t="s">
        <v>495</v>
      </c>
      <c r="Q1" s="233"/>
      <c r="R1" s="233"/>
    </row>
    <row r="2" spans="1:18" ht="23.25" customHeight="1">
      <c r="A2" s="235" t="s">
        <v>382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3"/>
      <c r="R2" s="233"/>
    </row>
    <row r="3" spans="1:18" ht="23.25" customHeight="1">
      <c r="A3" s="239"/>
      <c r="B3" s="238"/>
      <c r="C3" s="238"/>
      <c r="D3" s="238"/>
      <c r="E3" s="238"/>
      <c r="F3" s="238"/>
      <c r="G3" s="238"/>
      <c r="H3" s="238"/>
      <c r="I3" s="236"/>
      <c r="J3" s="236"/>
      <c r="K3" s="236"/>
      <c r="L3" s="236"/>
      <c r="M3" s="236"/>
      <c r="N3" s="236"/>
      <c r="O3" s="232"/>
      <c r="P3" s="234" t="s">
        <v>394</v>
      </c>
      <c r="Q3" s="233"/>
      <c r="R3" s="233"/>
    </row>
    <row r="4" spans="1:18" ht="25.5" customHeight="1">
      <c r="A4" s="395" t="s">
        <v>76</v>
      </c>
      <c r="B4" s="395" t="s">
        <v>66</v>
      </c>
      <c r="C4" s="400" t="s">
        <v>79</v>
      </c>
      <c r="D4" s="413" t="s">
        <v>116</v>
      </c>
      <c r="E4" s="399" t="s">
        <v>136</v>
      </c>
      <c r="F4" s="397" t="s">
        <v>184</v>
      </c>
      <c r="G4" s="399" t="s">
        <v>44</v>
      </c>
      <c r="H4" s="399" t="s">
        <v>91</v>
      </c>
      <c r="I4" s="394" t="s">
        <v>159</v>
      </c>
      <c r="J4" s="394" t="s">
        <v>117</v>
      </c>
      <c r="K4" s="394" t="s">
        <v>157</v>
      </c>
      <c r="L4" s="394" t="s">
        <v>5</v>
      </c>
      <c r="M4" s="394" t="s">
        <v>10</v>
      </c>
      <c r="N4" s="394" t="s">
        <v>63</v>
      </c>
      <c r="O4" s="394" t="s">
        <v>141</v>
      </c>
      <c r="P4" s="395" t="s">
        <v>8</v>
      </c>
      <c r="Q4" s="241"/>
      <c r="R4" s="241"/>
    </row>
    <row r="5" spans="1:18" ht="14.25" customHeight="1">
      <c r="A5" s="395"/>
      <c r="B5" s="395"/>
      <c r="C5" s="396"/>
      <c r="D5" s="395"/>
      <c r="E5" s="394"/>
      <c r="F5" s="398"/>
      <c r="G5" s="394"/>
      <c r="H5" s="394"/>
      <c r="I5" s="394"/>
      <c r="J5" s="394"/>
      <c r="K5" s="394"/>
      <c r="L5" s="394"/>
      <c r="M5" s="394"/>
      <c r="N5" s="394"/>
      <c r="O5" s="394"/>
      <c r="P5" s="395"/>
      <c r="Q5" s="241"/>
      <c r="R5" s="241"/>
    </row>
    <row r="6" spans="1:18" ht="14.25" customHeight="1">
      <c r="A6" s="395"/>
      <c r="B6" s="395"/>
      <c r="C6" s="396"/>
      <c r="D6" s="395"/>
      <c r="E6" s="394"/>
      <c r="F6" s="398"/>
      <c r="G6" s="394"/>
      <c r="H6" s="394"/>
      <c r="I6" s="394"/>
      <c r="J6" s="394"/>
      <c r="K6" s="394"/>
      <c r="L6" s="394"/>
      <c r="M6" s="394"/>
      <c r="N6" s="394"/>
      <c r="O6" s="394"/>
      <c r="P6" s="395"/>
      <c r="Q6" s="241"/>
      <c r="R6" s="241"/>
    </row>
    <row r="7" spans="1:18" s="237" customFormat="1" ht="23.25" customHeight="1">
      <c r="A7" s="240"/>
      <c r="B7" s="210"/>
      <c r="C7" s="240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33"/>
      <c r="R7" s="233"/>
    </row>
    <row r="8" spans="1:18" customFormat="1" ht="27.75" customHeight="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</row>
    <row r="9" spans="1:18" ht="23.25" customHeight="1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</row>
    <row r="10" spans="1:18" ht="23.2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</row>
    <row r="11" spans="1:18" ht="23.25" customHeight="1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</row>
    <row r="12" spans="1:18" ht="23.25" customHeight="1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</row>
    <row r="13" spans="1:18" ht="23.25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</row>
    <row r="14" spans="1:18" ht="23.25" customHeight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</row>
    <row r="15" spans="1:18" ht="23.25" customHeight="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</row>
    <row r="16" spans="1:18" ht="23.25" customHeight="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</row>
    <row r="17" spans="1:18" ht="23.25" customHeight="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</row>
    <row r="18" spans="1:18" ht="23.25" customHeight="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</row>
    <row r="19" spans="1:18" ht="23.25" customHeight="1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</row>
  </sheetData>
  <sheetProtection formatCells="0" formatColumns="0" formatRows="0"/>
  <mergeCells count="16">
    <mergeCell ref="O4:O6"/>
    <mergeCell ref="P4:P6"/>
    <mergeCell ref="A4:A6"/>
    <mergeCell ref="J4:J6"/>
    <mergeCell ref="K4:K6"/>
    <mergeCell ref="B4:B6"/>
    <mergeCell ref="D4:D6"/>
    <mergeCell ref="C4:C6"/>
    <mergeCell ref="E4:E6"/>
    <mergeCell ref="N4:N6"/>
    <mergeCell ref="L4:L6"/>
    <mergeCell ref="M4:M6"/>
    <mergeCell ref="F4:F6"/>
    <mergeCell ref="G4:G6"/>
    <mergeCell ref="H4:H6"/>
    <mergeCell ref="I4:I6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P13" sqref="P13"/>
    </sheetView>
  </sheetViews>
  <sheetFormatPr defaultColWidth="9.33203125" defaultRowHeight="12.75" customHeight="1"/>
  <cols>
    <col min="1" max="2" width="16.33203125" style="27" customWidth="1"/>
    <col min="3" max="3" width="35.5" style="27" customWidth="1"/>
    <col min="4" max="4" width="16.5" style="27" customWidth="1"/>
    <col min="5" max="16" width="12.33203125" style="27" customWidth="1"/>
    <col min="17" max="16384" width="9.33203125" style="27"/>
  </cols>
  <sheetData>
    <row r="1" spans="1:18" ht="23.25" customHeight="1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2"/>
      <c r="P1" s="299" t="s">
        <v>496</v>
      </c>
      <c r="Q1" s="243"/>
      <c r="R1" s="243"/>
    </row>
    <row r="2" spans="1:18" ht="23.25" customHeight="1">
      <c r="A2" s="245" t="s">
        <v>414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3"/>
      <c r="R2" s="243"/>
    </row>
    <row r="3" spans="1:18" ht="23.25" customHeight="1">
      <c r="A3" s="249"/>
      <c r="B3" s="248"/>
      <c r="C3" s="248"/>
      <c r="D3" s="248"/>
      <c r="E3" s="248"/>
      <c r="F3" s="248"/>
      <c r="G3" s="248"/>
      <c r="H3" s="248"/>
      <c r="I3" s="246"/>
      <c r="J3" s="246"/>
      <c r="K3" s="246"/>
      <c r="L3" s="246"/>
      <c r="M3" s="246"/>
      <c r="N3" s="246"/>
      <c r="O3" s="242"/>
      <c r="P3" s="244" t="s">
        <v>84</v>
      </c>
      <c r="Q3" s="243"/>
      <c r="R3" s="243"/>
    </row>
    <row r="4" spans="1:18" ht="25.5" customHeight="1">
      <c r="A4" s="395" t="s">
        <v>76</v>
      </c>
      <c r="B4" s="395" t="s">
        <v>66</v>
      </c>
      <c r="C4" s="400" t="s">
        <v>79</v>
      </c>
      <c r="D4" s="413" t="s">
        <v>116</v>
      </c>
      <c r="E4" s="399" t="s">
        <v>136</v>
      </c>
      <c r="F4" s="397" t="s">
        <v>184</v>
      </c>
      <c r="G4" s="399" t="s">
        <v>44</v>
      </c>
      <c r="H4" s="399" t="s">
        <v>91</v>
      </c>
      <c r="I4" s="394" t="s">
        <v>159</v>
      </c>
      <c r="J4" s="394" t="s">
        <v>117</v>
      </c>
      <c r="K4" s="394" t="s">
        <v>157</v>
      </c>
      <c r="L4" s="394" t="s">
        <v>5</v>
      </c>
      <c r="M4" s="394" t="s">
        <v>10</v>
      </c>
      <c r="N4" s="394" t="s">
        <v>63</v>
      </c>
      <c r="O4" s="394" t="s">
        <v>141</v>
      </c>
      <c r="P4" s="395" t="s">
        <v>8</v>
      </c>
      <c r="Q4" s="251"/>
      <c r="R4" s="251"/>
    </row>
    <row r="5" spans="1:18" ht="14.25" customHeight="1">
      <c r="A5" s="395"/>
      <c r="B5" s="395"/>
      <c r="C5" s="396"/>
      <c r="D5" s="395"/>
      <c r="E5" s="394"/>
      <c r="F5" s="398"/>
      <c r="G5" s="394"/>
      <c r="H5" s="394"/>
      <c r="I5" s="394"/>
      <c r="J5" s="394"/>
      <c r="K5" s="394"/>
      <c r="L5" s="394"/>
      <c r="M5" s="394"/>
      <c r="N5" s="394"/>
      <c r="O5" s="394"/>
      <c r="P5" s="395"/>
      <c r="Q5" s="251"/>
      <c r="R5" s="251"/>
    </row>
    <row r="6" spans="1:18" ht="14.25" customHeight="1">
      <c r="A6" s="395"/>
      <c r="B6" s="395"/>
      <c r="C6" s="396"/>
      <c r="D6" s="395"/>
      <c r="E6" s="394"/>
      <c r="F6" s="398"/>
      <c r="G6" s="394"/>
      <c r="H6" s="394"/>
      <c r="I6" s="394"/>
      <c r="J6" s="394"/>
      <c r="K6" s="394"/>
      <c r="L6" s="394"/>
      <c r="M6" s="394"/>
      <c r="N6" s="394"/>
      <c r="O6" s="394"/>
      <c r="P6" s="395"/>
      <c r="Q6" s="251"/>
      <c r="R6" s="251"/>
    </row>
    <row r="7" spans="1:18" s="247" customFormat="1" ht="23.25" customHeight="1">
      <c r="A7" s="250"/>
      <c r="B7" s="210"/>
      <c r="C7" s="250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52"/>
      <c r="R7" s="243"/>
    </row>
    <row r="8" spans="1:18" customFormat="1" ht="27.75" customHeight="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</row>
    <row r="9" spans="1:18" ht="23.25" customHeight="1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</row>
    <row r="10" spans="1:18" ht="23.25" customHeight="1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</row>
    <row r="11" spans="1:18" ht="23.25" customHeight="1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</row>
    <row r="12" spans="1:18" ht="23.25" customHeight="1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</row>
    <row r="13" spans="1:18" ht="23.25" customHeight="1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</row>
    <row r="14" spans="1:18" ht="23.25" customHeight="1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</row>
    <row r="15" spans="1:18" ht="23.25" customHeight="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</row>
    <row r="16" spans="1:18" ht="23.25" customHeight="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</row>
    <row r="17" spans="1:18" ht="23.25" customHeight="1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</row>
    <row r="18" spans="1:18" ht="23.25" customHeight="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</row>
    <row r="19" spans="1:18" ht="23.25" customHeight="1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</row>
  </sheetData>
  <sheetProtection formatCells="0" formatColumns="0" formatRows="0"/>
  <mergeCells count="16">
    <mergeCell ref="O4:O6"/>
    <mergeCell ref="P4:P6"/>
    <mergeCell ref="A4:A6"/>
    <mergeCell ref="J4:J6"/>
    <mergeCell ref="K4:K6"/>
    <mergeCell ref="B4:B6"/>
    <mergeCell ref="D4:D6"/>
    <mergeCell ref="C4:C6"/>
    <mergeCell ref="E4:E6"/>
    <mergeCell ref="N4:N6"/>
    <mergeCell ref="L4:L6"/>
    <mergeCell ref="M4:M6"/>
    <mergeCell ref="F4:F6"/>
    <mergeCell ref="G4:G6"/>
    <mergeCell ref="H4:H6"/>
    <mergeCell ref="I4:I6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14"/>
  <sheetViews>
    <sheetView showGridLines="0" workbookViewId="0">
      <selection activeCell="F10" sqref="F10:F14"/>
    </sheetView>
  </sheetViews>
  <sheetFormatPr defaultRowHeight="11.25"/>
  <cols>
    <col min="4" max="4" width="16.6640625" customWidth="1"/>
    <col min="5" max="5" width="9.83203125" customWidth="1"/>
    <col min="6" max="6" width="14.83203125" customWidth="1"/>
    <col min="7" max="7" width="12.83203125" customWidth="1"/>
    <col min="8" max="8" width="11" customWidth="1"/>
    <col min="9" max="9" width="12.33203125" customWidth="1"/>
    <col min="10" max="10" width="16" customWidth="1"/>
    <col min="11" max="11" width="13.1640625" customWidth="1"/>
    <col min="12" max="12" width="11.6640625" customWidth="1"/>
  </cols>
  <sheetData>
    <row r="1" spans="1:23" ht="20.25" customHeight="1">
      <c r="W1" s="301" t="s">
        <v>497</v>
      </c>
    </row>
    <row r="2" spans="1:23" ht="32.25" customHeight="1">
      <c r="A2" s="414" t="s">
        <v>377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</row>
    <row r="3" spans="1:23" ht="11.25" customHeight="1"/>
    <row r="4" spans="1:23" ht="11.25" customHeight="1"/>
    <row r="5" spans="1:23" ht="29.25" customHeight="1">
      <c r="A5" s="419" t="s">
        <v>351</v>
      </c>
      <c r="B5" s="420"/>
      <c r="C5" s="420"/>
      <c r="D5" s="421"/>
      <c r="E5" s="417" t="s">
        <v>357</v>
      </c>
      <c r="F5" s="419" t="s">
        <v>358</v>
      </c>
      <c r="G5" s="420"/>
      <c r="H5" s="420"/>
      <c r="I5" s="421"/>
      <c r="J5" s="422" t="s">
        <v>363</v>
      </c>
      <c r="K5" s="423"/>
      <c r="L5" s="423"/>
      <c r="M5" s="423"/>
      <c r="N5" s="423"/>
      <c r="O5" s="423"/>
      <c r="P5" s="423"/>
      <c r="Q5" s="423"/>
      <c r="R5" s="423"/>
      <c r="S5" s="424"/>
      <c r="T5" s="415" t="s">
        <v>140</v>
      </c>
      <c r="U5" s="415" t="s">
        <v>372</v>
      </c>
      <c r="V5" s="415" t="s">
        <v>373</v>
      </c>
      <c r="W5" s="417" t="s">
        <v>374</v>
      </c>
    </row>
    <row r="6" spans="1:23" ht="54.75" customHeight="1">
      <c r="A6" s="87" t="s">
        <v>352</v>
      </c>
      <c r="B6" s="87" t="s">
        <v>353</v>
      </c>
      <c r="C6" s="87" t="s">
        <v>354</v>
      </c>
      <c r="D6" s="87" t="s">
        <v>355</v>
      </c>
      <c r="E6" s="418"/>
      <c r="F6" s="87" t="s">
        <v>359</v>
      </c>
      <c r="G6" s="84" t="s">
        <v>360</v>
      </c>
      <c r="H6" s="84" t="s">
        <v>361</v>
      </c>
      <c r="I6" s="84" t="s">
        <v>362</v>
      </c>
      <c r="J6" s="87" t="s">
        <v>359</v>
      </c>
      <c r="K6" s="89" t="s">
        <v>364</v>
      </c>
      <c r="L6" s="89" t="s">
        <v>362</v>
      </c>
      <c r="M6" s="89" t="s">
        <v>365</v>
      </c>
      <c r="N6" s="89" t="s">
        <v>366</v>
      </c>
      <c r="O6" s="89" t="s">
        <v>367</v>
      </c>
      <c r="P6" s="89" t="s">
        <v>368</v>
      </c>
      <c r="Q6" s="89" t="s">
        <v>369</v>
      </c>
      <c r="R6" s="89" t="s">
        <v>370</v>
      </c>
      <c r="S6" s="88" t="s">
        <v>371</v>
      </c>
      <c r="T6" s="416"/>
      <c r="U6" s="416"/>
      <c r="V6" s="416"/>
      <c r="W6" s="418"/>
    </row>
    <row r="7" spans="1:23" ht="16.5" customHeight="1">
      <c r="A7" s="87" t="s">
        <v>356</v>
      </c>
      <c r="B7" s="87" t="s">
        <v>356</v>
      </c>
      <c r="C7" s="87" t="s">
        <v>356</v>
      </c>
      <c r="D7" s="87" t="s">
        <v>356</v>
      </c>
      <c r="E7" s="87" t="s">
        <v>375</v>
      </c>
      <c r="F7" s="87">
        <v>1</v>
      </c>
      <c r="G7" s="87">
        <v>2</v>
      </c>
      <c r="H7" s="87">
        <v>3</v>
      </c>
      <c r="I7" s="87">
        <v>4</v>
      </c>
      <c r="J7" s="87">
        <v>5</v>
      </c>
      <c r="K7" s="87">
        <v>6</v>
      </c>
      <c r="L7" s="87">
        <v>7</v>
      </c>
      <c r="M7" s="87">
        <v>8</v>
      </c>
      <c r="N7" s="87">
        <v>9</v>
      </c>
      <c r="O7" s="87">
        <v>10</v>
      </c>
      <c r="P7" s="87">
        <v>11</v>
      </c>
      <c r="Q7" s="87">
        <v>12</v>
      </c>
      <c r="R7" s="87">
        <v>13</v>
      </c>
      <c r="S7" s="87">
        <v>14</v>
      </c>
      <c r="T7" s="87">
        <v>15</v>
      </c>
      <c r="U7" s="87">
        <v>16</v>
      </c>
      <c r="V7" s="87">
        <v>17</v>
      </c>
      <c r="W7" s="87">
        <v>18</v>
      </c>
    </row>
    <row r="8" spans="1:23" s="247" customFormat="1" ht="18.75" customHeight="1">
      <c r="A8" s="141"/>
      <c r="B8" s="141"/>
      <c r="C8" s="141"/>
      <c r="D8" s="141" t="s">
        <v>39</v>
      </c>
      <c r="E8" s="141"/>
      <c r="F8" s="168">
        <v>94484.71</v>
      </c>
      <c r="G8" s="168">
        <v>78037.710000000006</v>
      </c>
      <c r="H8" s="168">
        <v>16447</v>
      </c>
      <c r="I8" s="168">
        <v>0</v>
      </c>
      <c r="J8" s="168">
        <v>250000</v>
      </c>
      <c r="K8" s="168">
        <v>250000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8">
        <v>0</v>
      </c>
      <c r="W8" s="168">
        <v>0</v>
      </c>
    </row>
    <row r="9" spans="1:23" ht="18.75" customHeight="1">
      <c r="A9" s="141">
        <v>214</v>
      </c>
      <c r="B9" s="141">
        <v>1</v>
      </c>
      <c r="C9" s="141">
        <v>1</v>
      </c>
      <c r="D9" s="141" t="s">
        <v>395</v>
      </c>
      <c r="E9" s="141" t="s">
        <v>188</v>
      </c>
      <c r="F9" s="168">
        <v>0</v>
      </c>
      <c r="G9" s="168">
        <v>0</v>
      </c>
      <c r="H9" s="168">
        <v>0</v>
      </c>
      <c r="I9" s="168">
        <v>0</v>
      </c>
      <c r="J9" s="168">
        <v>250000</v>
      </c>
      <c r="K9" s="168">
        <v>250000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8">
        <v>0</v>
      </c>
      <c r="W9" s="168">
        <v>0</v>
      </c>
    </row>
    <row r="10" spans="1:23" ht="18.75" customHeight="1">
      <c r="A10" s="141">
        <v>214</v>
      </c>
      <c r="B10" s="141">
        <v>1</v>
      </c>
      <c r="C10" s="141">
        <v>1</v>
      </c>
      <c r="D10" s="141" t="s">
        <v>395</v>
      </c>
      <c r="E10" s="141" t="s">
        <v>25</v>
      </c>
      <c r="F10" s="168">
        <v>16447</v>
      </c>
      <c r="G10" s="168">
        <v>0</v>
      </c>
      <c r="H10" s="168">
        <v>16447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</row>
    <row r="11" spans="1:23" ht="18.75" customHeight="1">
      <c r="A11" s="141">
        <v>214</v>
      </c>
      <c r="B11" s="141">
        <v>1</v>
      </c>
      <c r="C11" s="141">
        <v>1</v>
      </c>
      <c r="D11" s="141" t="s">
        <v>395</v>
      </c>
      <c r="E11" s="141" t="s">
        <v>7</v>
      </c>
      <c r="F11" s="168">
        <v>53696</v>
      </c>
      <c r="G11" s="168">
        <v>53696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</row>
    <row r="12" spans="1:23" ht="18.75" customHeight="1">
      <c r="A12" s="141">
        <v>214</v>
      </c>
      <c r="B12" s="141">
        <v>1</v>
      </c>
      <c r="C12" s="141">
        <v>1</v>
      </c>
      <c r="D12" s="141" t="s">
        <v>395</v>
      </c>
      <c r="E12" s="141" t="s">
        <v>183</v>
      </c>
      <c r="F12" s="168">
        <v>1219.2</v>
      </c>
      <c r="G12" s="168">
        <v>1219.2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</row>
    <row r="13" spans="1:23" ht="18.75" customHeight="1">
      <c r="A13" s="141">
        <v>214</v>
      </c>
      <c r="B13" s="141">
        <v>1</v>
      </c>
      <c r="C13" s="141">
        <v>1</v>
      </c>
      <c r="D13" s="141" t="s">
        <v>395</v>
      </c>
      <c r="E13" s="141" t="s">
        <v>69</v>
      </c>
      <c r="F13" s="168">
        <v>16983.79</v>
      </c>
      <c r="G13" s="168">
        <v>16983.79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v>0</v>
      </c>
      <c r="V13" s="168">
        <v>0</v>
      </c>
      <c r="W13" s="168">
        <v>0</v>
      </c>
    </row>
    <row r="14" spans="1:23" ht="18.75" customHeight="1">
      <c r="A14" s="141">
        <v>214</v>
      </c>
      <c r="B14" s="141">
        <v>1</v>
      </c>
      <c r="C14" s="141">
        <v>1</v>
      </c>
      <c r="D14" s="141" t="s">
        <v>395</v>
      </c>
      <c r="E14" s="141" t="s">
        <v>15</v>
      </c>
      <c r="F14" s="168">
        <v>6138.72</v>
      </c>
      <c r="G14" s="168">
        <v>6138.72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v>0</v>
      </c>
      <c r="V14" s="168">
        <v>0</v>
      </c>
      <c r="W14" s="168">
        <v>0</v>
      </c>
    </row>
  </sheetData>
  <sheetProtection formatCells="0" formatColumns="0" formatRows="0"/>
  <mergeCells count="9">
    <mergeCell ref="A2:W2"/>
    <mergeCell ref="T5:T6"/>
    <mergeCell ref="U5:U6"/>
    <mergeCell ref="V5:V6"/>
    <mergeCell ref="W5:W6"/>
    <mergeCell ref="A5:D5"/>
    <mergeCell ref="E5:E6"/>
    <mergeCell ref="F5:I5"/>
    <mergeCell ref="J5:S5"/>
  </mergeCells>
  <phoneticPr fontId="0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P9" sqref="P9"/>
    </sheetView>
  </sheetViews>
  <sheetFormatPr defaultColWidth="9.1640625" defaultRowHeight="12.75" customHeight="1"/>
  <cols>
    <col min="1" max="2" width="16.33203125" style="27" customWidth="1"/>
    <col min="3" max="3" width="35.5" style="27" customWidth="1"/>
    <col min="4" max="4" width="16.5" style="27" customWidth="1"/>
    <col min="5" max="16" width="12.33203125" style="27" customWidth="1"/>
    <col min="17" max="16384" width="9.1640625" style="27"/>
  </cols>
  <sheetData>
    <row r="1" spans="1:18" ht="23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P1" s="299" t="s">
        <v>498</v>
      </c>
      <c r="Q1" s="2"/>
      <c r="R1" s="2"/>
    </row>
    <row r="2" spans="1:18" ht="23.25" customHeight="1">
      <c r="A2" s="17" t="s">
        <v>378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  <c r="R2" s="2"/>
    </row>
    <row r="3" spans="1:18" ht="23.25" customHeight="1">
      <c r="A3" s="32"/>
      <c r="B3" s="31"/>
      <c r="C3" s="31"/>
      <c r="D3" s="31"/>
      <c r="E3" s="31"/>
      <c r="F3" s="31"/>
      <c r="G3" s="31"/>
      <c r="H3" s="31"/>
      <c r="I3" s="23"/>
      <c r="J3" s="23"/>
      <c r="K3" s="23"/>
      <c r="L3" s="23"/>
      <c r="M3" s="23"/>
      <c r="N3" s="23"/>
      <c r="P3" s="6" t="s">
        <v>376</v>
      </c>
      <c r="Q3" s="2"/>
      <c r="R3" s="2"/>
    </row>
    <row r="4" spans="1:18" ht="25.5" customHeight="1">
      <c r="A4" s="395" t="s">
        <v>76</v>
      </c>
      <c r="B4" s="395" t="s">
        <v>66</v>
      </c>
      <c r="C4" s="400" t="s">
        <v>79</v>
      </c>
      <c r="D4" s="413" t="s">
        <v>116</v>
      </c>
      <c r="E4" s="399" t="s">
        <v>136</v>
      </c>
      <c r="F4" s="397" t="s">
        <v>184</v>
      </c>
      <c r="G4" s="399" t="s">
        <v>44</v>
      </c>
      <c r="H4" s="399" t="s">
        <v>91</v>
      </c>
      <c r="I4" s="394" t="s">
        <v>159</v>
      </c>
      <c r="J4" s="394" t="s">
        <v>117</v>
      </c>
      <c r="K4" s="394" t="s">
        <v>157</v>
      </c>
      <c r="L4" s="394" t="s">
        <v>5</v>
      </c>
      <c r="M4" s="394" t="s">
        <v>10</v>
      </c>
      <c r="N4" s="394" t="s">
        <v>63</v>
      </c>
      <c r="O4" s="394" t="s">
        <v>141</v>
      </c>
      <c r="P4" s="395" t="s">
        <v>8</v>
      </c>
      <c r="Q4" s="57"/>
      <c r="R4" s="57"/>
    </row>
    <row r="5" spans="1:18" ht="14.25" customHeight="1">
      <c r="A5" s="395"/>
      <c r="B5" s="395"/>
      <c r="C5" s="396"/>
      <c r="D5" s="395"/>
      <c r="E5" s="394"/>
      <c r="F5" s="398"/>
      <c r="G5" s="394"/>
      <c r="H5" s="394"/>
      <c r="I5" s="394"/>
      <c r="J5" s="394"/>
      <c r="K5" s="394"/>
      <c r="L5" s="394"/>
      <c r="M5" s="394"/>
      <c r="N5" s="394"/>
      <c r="O5" s="394"/>
      <c r="P5" s="395"/>
      <c r="Q5" s="57"/>
      <c r="R5" s="57"/>
    </row>
    <row r="6" spans="1:18" ht="14.25" customHeight="1">
      <c r="A6" s="395"/>
      <c r="B6" s="395"/>
      <c r="C6" s="396"/>
      <c r="D6" s="395"/>
      <c r="E6" s="394"/>
      <c r="F6" s="398"/>
      <c r="G6" s="394"/>
      <c r="H6" s="394"/>
      <c r="I6" s="394"/>
      <c r="J6" s="394"/>
      <c r="K6" s="394"/>
      <c r="L6" s="394"/>
      <c r="M6" s="394"/>
      <c r="N6" s="394"/>
      <c r="O6" s="394"/>
      <c r="P6" s="395"/>
      <c r="Q6" s="57"/>
      <c r="R6" s="57"/>
    </row>
    <row r="7" spans="1:18" s="247" customFormat="1" ht="23.25" customHeight="1">
      <c r="A7" s="250">
        <v>2140101</v>
      </c>
      <c r="B7" s="210" t="s">
        <v>384</v>
      </c>
      <c r="C7" s="250" t="s">
        <v>395</v>
      </c>
      <c r="D7" s="217">
        <v>344484.71</v>
      </c>
      <c r="E7" s="217">
        <v>0</v>
      </c>
      <c r="F7" s="217">
        <v>0</v>
      </c>
      <c r="G7" s="217">
        <v>0</v>
      </c>
      <c r="H7" s="217">
        <v>0</v>
      </c>
      <c r="I7" s="217">
        <v>344484.71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  <c r="O7" s="217">
        <v>0</v>
      </c>
      <c r="P7" s="217">
        <v>0</v>
      </c>
      <c r="Q7" s="243"/>
      <c r="R7" s="243"/>
    </row>
    <row r="8" spans="1:18" customFormat="1" ht="27.75" customHeight="1"/>
    <row r="9" spans="1:18" ht="23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3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3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3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3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3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3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3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23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3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3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</sheetData>
  <sheetProtection formatCells="0" formatColumns="0" formatRows="0"/>
  <mergeCells count="16">
    <mergeCell ref="N4:N6"/>
    <mergeCell ref="O4:O6"/>
    <mergeCell ref="P4:P6"/>
    <mergeCell ref="A4:A6"/>
    <mergeCell ref="J4:J6"/>
    <mergeCell ref="K4:K6"/>
    <mergeCell ref="L4:L6"/>
    <mergeCell ref="M4:M6"/>
    <mergeCell ref="F4:F6"/>
    <mergeCell ref="G4:G6"/>
    <mergeCell ref="H4:H6"/>
    <mergeCell ref="I4:I6"/>
    <mergeCell ref="B4:B6"/>
    <mergeCell ref="D4:D6"/>
    <mergeCell ref="C4:C6"/>
    <mergeCell ref="E4:E6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8"/>
  <sheetViews>
    <sheetView showGridLines="0" topLeftCell="H1" workbookViewId="0">
      <selection activeCell="V11" sqref="V11"/>
    </sheetView>
  </sheetViews>
  <sheetFormatPr defaultRowHeight="11.25"/>
  <cols>
    <col min="4" max="4" width="16.6640625" customWidth="1"/>
    <col min="5" max="5" width="11.33203125" customWidth="1"/>
    <col min="6" max="6" width="14.83203125" customWidth="1"/>
    <col min="7" max="7" width="12.83203125" customWidth="1"/>
    <col min="8" max="8" width="11" customWidth="1"/>
    <col min="9" max="9" width="10.6640625" customWidth="1"/>
    <col min="10" max="10" width="16" customWidth="1"/>
    <col min="11" max="11" width="13.1640625" customWidth="1"/>
    <col min="12" max="12" width="11.6640625" customWidth="1"/>
  </cols>
  <sheetData>
    <row r="1" spans="1:23" ht="11.25" customHeight="1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3" ht="32.25" customHeight="1">
      <c r="A2" s="414" t="s">
        <v>383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</row>
    <row r="3" spans="1:23" ht="12" customHeight="1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99" t="s">
        <v>499</v>
      </c>
    </row>
    <row r="4" spans="1:23" ht="11.25" customHeight="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</row>
    <row r="5" spans="1:23" ht="29.25" customHeight="1">
      <c r="A5" s="419" t="s">
        <v>76</v>
      </c>
      <c r="B5" s="420"/>
      <c r="C5" s="420"/>
      <c r="D5" s="421"/>
      <c r="E5" s="417" t="s">
        <v>415</v>
      </c>
      <c r="F5" s="419" t="s">
        <v>18</v>
      </c>
      <c r="G5" s="420"/>
      <c r="H5" s="420"/>
      <c r="I5" s="421"/>
      <c r="J5" s="422" t="s">
        <v>95</v>
      </c>
      <c r="K5" s="423"/>
      <c r="L5" s="423"/>
      <c r="M5" s="423"/>
      <c r="N5" s="423"/>
      <c r="O5" s="423"/>
      <c r="P5" s="423"/>
      <c r="Q5" s="423"/>
      <c r="R5" s="423"/>
      <c r="S5" s="424"/>
      <c r="T5" s="415" t="s">
        <v>140</v>
      </c>
      <c r="U5" s="415" t="s">
        <v>26</v>
      </c>
      <c r="V5" s="415" t="s">
        <v>103</v>
      </c>
      <c r="W5" s="417" t="s">
        <v>125</v>
      </c>
    </row>
    <row r="6" spans="1:23" ht="54.75" customHeight="1">
      <c r="A6" s="256" t="s">
        <v>416</v>
      </c>
      <c r="B6" s="256" t="s">
        <v>417</v>
      </c>
      <c r="C6" s="256" t="s">
        <v>418</v>
      </c>
      <c r="D6" s="256" t="s">
        <v>419</v>
      </c>
      <c r="E6" s="418"/>
      <c r="F6" s="256" t="s">
        <v>39</v>
      </c>
      <c r="G6" s="255" t="s">
        <v>86</v>
      </c>
      <c r="H6" s="255" t="s">
        <v>25</v>
      </c>
      <c r="I6" s="255" t="s">
        <v>10</v>
      </c>
      <c r="J6" s="256" t="s">
        <v>39</v>
      </c>
      <c r="K6" s="258" t="s">
        <v>108</v>
      </c>
      <c r="L6" s="258" t="s">
        <v>10</v>
      </c>
      <c r="M6" s="258" t="s">
        <v>141</v>
      </c>
      <c r="N6" s="258" t="s">
        <v>134</v>
      </c>
      <c r="O6" s="258" t="s">
        <v>94</v>
      </c>
      <c r="P6" s="258" t="s">
        <v>56</v>
      </c>
      <c r="Q6" s="258" t="s">
        <v>157</v>
      </c>
      <c r="R6" s="258" t="s">
        <v>63</v>
      </c>
      <c r="S6" s="257" t="s">
        <v>8</v>
      </c>
      <c r="T6" s="416"/>
      <c r="U6" s="416"/>
      <c r="V6" s="416"/>
      <c r="W6" s="418"/>
    </row>
    <row r="7" spans="1:23" ht="16.5" customHeight="1">
      <c r="A7" s="256" t="s">
        <v>104</v>
      </c>
      <c r="B7" s="256" t="s">
        <v>104</v>
      </c>
      <c r="C7" s="256" t="s">
        <v>104</v>
      </c>
      <c r="D7" s="256" t="s">
        <v>104</v>
      </c>
      <c r="E7" s="256" t="s">
        <v>104</v>
      </c>
      <c r="F7" s="256">
        <v>1</v>
      </c>
      <c r="G7" s="256">
        <v>2</v>
      </c>
      <c r="H7" s="256">
        <v>3</v>
      </c>
      <c r="I7" s="256">
        <v>4</v>
      </c>
      <c r="J7" s="256">
        <v>5</v>
      </c>
      <c r="K7" s="256">
        <v>6</v>
      </c>
      <c r="L7" s="256">
        <v>7</v>
      </c>
      <c r="M7" s="256">
        <v>8</v>
      </c>
      <c r="N7" s="256">
        <v>9</v>
      </c>
      <c r="O7" s="256">
        <v>10</v>
      </c>
      <c r="P7" s="256">
        <v>11</v>
      </c>
      <c r="Q7" s="256">
        <v>12</v>
      </c>
      <c r="R7" s="256">
        <v>13</v>
      </c>
      <c r="S7" s="256">
        <v>14</v>
      </c>
      <c r="T7" s="256">
        <v>15</v>
      </c>
      <c r="U7" s="256">
        <v>16</v>
      </c>
      <c r="V7" s="256">
        <v>17</v>
      </c>
      <c r="W7" s="256">
        <v>18</v>
      </c>
    </row>
    <row r="8" spans="1:23" s="254" customFormat="1" ht="18.75" customHeight="1">
      <c r="A8" s="141"/>
      <c r="B8" s="141"/>
      <c r="C8" s="141"/>
      <c r="D8" s="141"/>
      <c r="E8" s="141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</sheetData>
  <sheetProtection formatCells="0" formatColumns="0" formatRows="0"/>
  <mergeCells count="9">
    <mergeCell ref="F5:I5"/>
    <mergeCell ref="J5:S5"/>
    <mergeCell ref="A2:W2"/>
    <mergeCell ref="T5:T6"/>
    <mergeCell ref="U5:U6"/>
    <mergeCell ref="V5:V6"/>
    <mergeCell ref="W5:W6"/>
    <mergeCell ref="A5:D5"/>
    <mergeCell ref="E5:E6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topLeftCell="E1" workbookViewId="0">
      <selection activeCell="Q9" sqref="Q9"/>
    </sheetView>
  </sheetViews>
  <sheetFormatPr defaultColWidth="9.33203125" defaultRowHeight="12.75" customHeight="1"/>
  <cols>
    <col min="1" max="2" width="16.33203125" style="27" customWidth="1"/>
    <col min="3" max="3" width="35.5" style="27" customWidth="1"/>
    <col min="4" max="4" width="16.5" style="27" customWidth="1"/>
    <col min="5" max="16" width="12.33203125" style="27" customWidth="1"/>
    <col min="17" max="16384" width="9.33203125" style="27"/>
  </cols>
  <sheetData>
    <row r="1" spans="1:18" ht="23.25" customHeight="1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59"/>
      <c r="P1" s="299" t="s">
        <v>500</v>
      </c>
      <c r="Q1" s="260"/>
      <c r="R1" s="260"/>
    </row>
    <row r="2" spans="1:18" ht="23.25" customHeight="1">
      <c r="A2" s="262" t="s">
        <v>383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0"/>
      <c r="R2" s="260"/>
    </row>
    <row r="3" spans="1:18" ht="23.25" customHeight="1">
      <c r="A3" s="266"/>
      <c r="B3" s="265"/>
      <c r="C3" s="265"/>
      <c r="D3" s="265"/>
      <c r="E3" s="265"/>
      <c r="F3" s="265"/>
      <c r="G3" s="265"/>
      <c r="H3" s="265"/>
      <c r="I3" s="263"/>
      <c r="J3" s="263"/>
      <c r="K3" s="263"/>
      <c r="L3" s="263"/>
      <c r="M3" s="263"/>
      <c r="N3" s="263"/>
      <c r="O3" s="259"/>
      <c r="P3" s="261" t="s">
        <v>394</v>
      </c>
      <c r="Q3" s="260"/>
      <c r="R3" s="260"/>
    </row>
    <row r="4" spans="1:18" ht="25.5" customHeight="1">
      <c r="A4" s="395" t="s">
        <v>76</v>
      </c>
      <c r="B4" s="395" t="s">
        <v>66</v>
      </c>
      <c r="C4" s="400" t="s">
        <v>79</v>
      </c>
      <c r="D4" s="413" t="s">
        <v>116</v>
      </c>
      <c r="E4" s="399" t="s">
        <v>136</v>
      </c>
      <c r="F4" s="397" t="s">
        <v>184</v>
      </c>
      <c r="G4" s="399" t="s">
        <v>44</v>
      </c>
      <c r="H4" s="399" t="s">
        <v>91</v>
      </c>
      <c r="I4" s="394" t="s">
        <v>159</v>
      </c>
      <c r="J4" s="394" t="s">
        <v>117</v>
      </c>
      <c r="K4" s="394" t="s">
        <v>157</v>
      </c>
      <c r="L4" s="394" t="s">
        <v>5</v>
      </c>
      <c r="M4" s="394" t="s">
        <v>10</v>
      </c>
      <c r="N4" s="394" t="s">
        <v>63</v>
      </c>
      <c r="O4" s="394" t="s">
        <v>141</v>
      </c>
      <c r="P4" s="395" t="s">
        <v>8</v>
      </c>
      <c r="Q4" s="268"/>
      <c r="R4" s="268"/>
    </row>
    <row r="5" spans="1:18" ht="14.25" customHeight="1">
      <c r="A5" s="395"/>
      <c r="B5" s="395"/>
      <c r="C5" s="396"/>
      <c r="D5" s="395"/>
      <c r="E5" s="394"/>
      <c r="F5" s="398"/>
      <c r="G5" s="394"/>
      <c r="H5" s="394"/>
      <c r="I5" s="394"/>
      <c r="J5" s="394"/>
      <c r="K5" s="394"/>
      <c r="L5" s="394"/>
      <c r="M5" s="394"/>
      <c r="N5" s="394"/>
      <c r="O5" s="394"/>
      <c r="P5" s="395"/>
      <c r="Q5" s="268"/>
      <c r="R5" s="268"/>
    </row>
    <row r="6" spans="1:18" ht="14.25" customHeight="1">
      <c r="A6" s="395"/>
      <c r="B6" s="395"/>
      <c r="C6" s="396"/>
      <c r="D6" s="395"/>
      <c r="E6" s="394"/>
      <c r="F6" s="398"/>
      <c r="G6" s="394"/>
      <c r="H6" s="394"/>
      <c r="I6" s="394"/>
      <c r="J6" s="394"/>
      <c r="K6" s="394"/>
      <c r="L6" s="394"/>
      <c r="M6" s="394"/>
      <c r="N6" s="394"/>
      <c r="O6" s="394"/>
      <c r="P6" s="395"/>
      <c r="Q6" s="268"/>
      <c r="R6" s="268"/>
    </row>
    <row r="7" spans="1:18" s="264" customFormat="1" ht="23.25" customHeight="1">
      <c r="A7" s="267"/>
      <c r="B7" s="210"/>
      <c r="C7" s="26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60"/>
      <c r="R7" s="260"/>
    </row>
    <row r="8" spans="1:18" customFormat="1" ht="27.75" customHeight="1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</row>
    <row r="9" spans="1:18" ht="23.25" customHeight="1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</row>
    <row r="10" spans="1:18" ht="23.25" customHeight="1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</row>
    <row r="11" spans="1:18" ht="23.25" customHeight="1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</row>
    <row r="12" spans="1:18" ht="23.25" customHeight="1">
      <c r="A12" s="260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</row>
    <row r="13" spans="1:18" ht="23.25" customHeight="1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</row>
    <row r="14" spans="1:18" ht="23.25" customHeight="1">
      <c r="A14" s="260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</row>
    <row r="15" spans="1:18" ht="23.25" customHeight="1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</row>
    <row r="16" spans="1:18" ht="23.25" customHeight="1">
      <c r="A16" s="260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</row>
    <row r="17" spans="1:18" ht="23.25" customHeight="1">
      <c r="A17" s="260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</row>
    <row r="18" spans="1:18" ht="23.25" customHeight="1">
      <c r="A18" s="260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</row>
    <row r="19" spans="1:18" ht="23.25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</row>
  </sheetData>
  <sheetProtection formatCells="0" formatColumns="0" formatRows="0"/>
  <mergeCells count="16">
    <mergeCell ref="O4:O6"/>
    <mergeCell ref="P4:P6"/>
    <mergeCell ref="A4:A6"/>
    <mergeCell ref="J4:J6"/>
    <mergeCell ref="K4:K6"/>
    <mergeCell ref="B4:B6"/>
    <mergeCell ref="D4:D6"/>
    <mergeCell ref="C4:C6"/>
    <mergeCell ref="E4:E6"/>
    <mergeCell ref="N4:N6"/>
    <mergeCell ref="L4:L6"/>
    <mergeCell ref="M4:M6"/>
    <mergeCell ref="F4:F6"/>
    <mergeCell ref="G4:G6"/>
    <mergeCell ref="H4:H6"/>
    <mergeCell ref="I4:I6"/>
  </mergeCells>
  <phoneticPr fontId="10" type="noConversion"/>
  <printOptions horizontalCentered="1"/>
  <pageMargins left="0.19685039370078738" right="0.19685039370078738" top="0.78740157480314954" bottom="0.59055118110236215" header="0" footer="0"/>
  <pageSetup paperSize="9" scale="76" orientation="landscape" verticalDpi="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0"/>
  <sheetViews>
    <sheetView showGridLines="0" showZeros="0" topLeftCell="A25" workbookViewId="0">
      <selection activeCell="D7" sqref="D7:H7"/>
    </sheetView>
  </sheetViews>
  <sheetFormatPr defaultRowHeight="11.25"/>
  <cols>
    <col min="1" max="8" width="18.83203125" customWidth="1"/>
  </cols>
  <sheetData>
    <row r="1" spans="1:8" ht="27" customHeight="1">
      <c r="A1" s="425" t="s">
        <v>348</v>
      </c>
      <c r="B1" s="426"/>
      <c r="C1" s="426"/>
      <c r="D1" s="426"/>
      <c r="E1" s="426"/>
      <c r="F1" s="426"/>
      <c r="G1" s="426"/>
      <c r="H1" s="426"/>
    </row>
    <row r="2" spans="1:8" ht="20.25" customHeight="1">
      <c r="A2" s="427" t="s">
        <v>379</v>
      </c>
      <c r="B2" s="427"/>
      <c r="C2" s="427"/>
      <c r="D2" s="427"/>
      <c r="E2" s="427"/>
      <c r="F2" s="427"/>
      <c r="G2" s="427"/>
      <c r="H2" s="427"/>
    </row>
    <row r="3" spans="1:8" ht="14.25" customHeight="1">
      <c r="A3" s="428" t="s">
        <v>512</v>
      </c>
      <c r="B3" s="428"/>
      <c r="C3" s="428"/>
      <c r="D3" s="428"/>
      <c r="E3" s="75"/>
      <c r="F3" s="433" t="s">
        <v>463</v>
      </c>
      <c r="G3" s="433"/>
      <c r="H3" s="433"/>
    </row>
    <row r="4" spans="1:8" s="264" customFormat="1" ht="26.25" customHeight="1">
      <c r="A4" s="441" t="s">
        <v>239</v>
      </c>
      <c r="B4" s="431" t="s">
        <v>240</v>
      </c>
      <c r="C4" s="431"/>
      <c r="D4" s="429" t="s">
        <v>513</v>
      </c>
      <c r="E4" s="432"/>
      <c r="F4" s="432"/>
      <c r="G4" s="432"/>
      <c r="H4" s="430"/>
    </row>
    <row r="5" spans="1:8" s="264" customFormat="1" ht="14.25" customHeight="1">
      <c r="A5" s="441"/>
      <c r="B5" s="431" t="s">
        <v>241</v>
      </c>
      <c r="C5" s="431"/>
      <c r="D5" s="429" t="s">
        <v>420</v>
      </c>
      <c r="E5" s="430"/>
      <c r="F5" s="218" t="s">
        <v>242</v>
      </c>
      <c r="G5" s="429" t="s">
        <v>466</v>
      </c>
      <c r="H5" s="430"/>
    </row>
    <row r="6" spans="1:8" s="264" customFormat="1" ht="14.25" customHeight="1">
      <c r="A6" s="441"/>
      <c r="B6" s="431" t="s">
        <v>243</v>
      </c>
      <c r="C6" s="431"/>
      <c r="D6" s="429" t="s">
        <v>421</v>
      </c>
      <c r="E6" s="430"/>
      <c r="F6" s="218" t="s">
        <v>244</v>
      </c>
      <c r="G6" s="429" t="s">
        <v>464</v>
      </c>
      <c r="H6" s="430"/>
    </row>
    <row r="7" spans="1:8" s="264" customFormat="1" ht="264" customHeight="1">
      <c r="A7" s="441"/>
      <c r="B7" s="431" t="s">
        <v>245</v>
      </c>
      <c r="C7" s="431"/>
      <c r="D7" s="429" t="s">
        <v>465</v>
      </c>
      <c r="E7" s="432"/>
      <c r="F7" s="432"/>
      <c r="G7" s="432"/>
      <c r="H7" s="430"/>
    </row>
    <row r="8" spans="1:8" ht="14.25" customHeight="1">
      <c r="A8" s="441"/>
      <c r="B8" s="435" t="s">
        <v>246</v>
      </c>
      <c r="C8" s="435"/>
      <c r="D8" s="435"/>
      <c r="E8" s="435"/>
      <c r="F8" s="435"/>
      <c r="G8" s="435"/>
      <c r="H8" s="435"/>
    </row>
    <row r="9" spans="1:8" ht="27" customHeight="1">
      <c r="A9" s="441"/>
      <c r="B9" s="436" t="s">
        <v>247</v>
      </c>
      <c r="C9" s="436"/>
      <c r="D9" s="77" t="s">
        <v>29</v>
      </c>
      <c r="E9" s="79" t="s">
        <v>113</v>
      </c>
      <c r="F9" s="77" t="s">
        <v>248</v>
      </c>
      <c r="G9" s="436" t="s">
        <v>249</v>
      </c>
      <c r="H9" s="436"/>
    </row>
    <row r="10" spans="1:8" s="264" customFormat="1" ht="14.25" customHeight="1">
      <c r="A10" s="441"/>
      <c r="B10" s="434">
        <v>34.450000000000003</v>
      </c>
      <c r="C10" s="430"/>
      <c r="D10" s="215">
        <v>34.36</v>
      </c>
      <c r="E10" s="215">
        <v>0</v>
      </c>
      <c r="F10" s="216">
        <v>0</v>
      </c>
      <c r="G10" s="434">
        <v>0.09</v>
      </c>
      <c r="H10" s="430"/>
    </row>
    <row r="11" spans="1:8" ht="14.25" customHeight="1">
      <c r="A11" s="441"/>
      <c r="B11" s="435" t="s">
        <v>250</v>
      </c>
      <c r="C11" s="435"/>
      <c r="D11" s="435"/>
      <c r="E11" s="435"/>
      <c r="F11" s="435"/>
      <c r="G11" s="435"/>
      <c r="H11" s="435"/>
    </row>
    <row r="12" spans="1:8" ht="14.25" customHeight="1">
      <c r="A12" s="441"/>
      <c r="B12" s="436" t="s">
        <v>251</v>
      </c>
      <c r="C12" s="436"/>
      <c r="D12" s="436" t="s">
        <v>18</v>
      </c>
      <c r="E12" s="436"/>
      <c r="F12" s="436" t="s">
        <v>95</v>
      </c>
      <c r="G12" s="436"/>
      <c r="H12" s="436"/>
    </row>
    <row r="13" spans="1:8" s="264" customFormat="1" ht="14.25" customHeight="1">
      <c r="A13" s="441"/>
      <c r="B13" s="434">
        <v>34.450000000000003</v>
      </c>
      <c r="C13" s="430"/>
      <c r="D13" s="438">
        <v>9.4499999999999993</v>
      </c>
      <c r="E13" s="439"/>
      <c r="F13" s="434">
        <v>25</v>
      </c>
      <c r="G13" s="432"/>
      <c r="H13" s="430"/>
    </row>
    <row r="14" spans="1:8" ht="14.25" customHeight="1">
      <c r="A14" s="441"/>
      <c r="B14" s="436" t="s">
        <v>252</v>
      </c>
      <c r="C14" s="436"/>
      <c r="D14" s="435" t="s">
        <v>253</v>
      </c>
      <c r="E14" s="435"/>
      <c r="F14" s="435"/>
      <c r="G14" s="435"/>
      <c r="H14" s="435"/>
    </row>
    <row r="15" spans="1:8" ht="14.25" customHeight="1">
      <c r="A15" s="441"/>
      <c r="B15" s="436" t="s">
        <v>39</v>
      </c>
      <c r="C15" s="436"/>
      <c r="D15" s="436" t="s">
        <v>254</v>
      </c>
      <c r="E15" s="436"/>
      <c r="F15" s="436" t="s">
        <v>255</v>
      </c>
      <c r="G15" s="436"/>
      <c r="H15" s="77" t="s">
        <v>77</v>
      </c>
    </row>
    <row r="16" spans="1:8" s="264" customFormat="1" ht="14.25" customHeight="1">
      <c r="A16" s="441"/>
      <c r="B16" s="434">
        <v>0.2</v>
      </c>
      <c r="C16" s="430"/>
      <c r="D16" s="434">
        <v>0</v>
      </c>
      <c r="E16" s="430"/>
      <c r="F16" s="434">
        <v>0</v>
      </c>
      <c r="G16" s="430"/>
      <c r="H16" s="216">
        <v>0.2</v>
      </c>
    </row>
    <row r="17" spans="1:8" ht="105.75" customHeight="1">
      <c r="A17" s="76" t="s">
        <v>256</v>
      </c>
      <c r="B17" s="437" t="s">
        <v>468</v>
      </c>
      <c r="C17" s="437"/>
      <c r="D17" s="437"/>
      <c r="E17" s="437"/>
      <c r="F17" s="437"/>
      <c r="G17" s="437"/>
      <c r="H17" s="437"/>
    </row>
    <row r="18" spans="1:8" ht="14.25" customHeight="1">
      <c r="A18" s="441" t="s">
        <v>257</v>
      </c>
      <c r="B18" s="435" t="s">
        <v>258</v>
      </c>
      <c r="C18" s="435"/>
      <c r="D18" s="78" t="s">
        <v>259</v>
      </c>
      <c r="E18" s="435" t="s">
        <v>260</v>
      </c>
      <c r="F18" s="435"/>
      <c r="G18" s="435" t="s">
        <v>261</v>
      </c>
      <c r="H18" s="435"/>
    </row>
    <row r="19" spans="1:8" s="264" customFormat="1" ht="161.25" customHeight="1">
      <c r="A19" s="441"/>
      <c r="B19" s="436" t="s">
        <v>262</v>
      </c>
      <c r="C19" s="436"/>
      <c r="D19" s="218" t="s">
        <v>263</v>
      </c>
      <c r="E19" s="429" t="s">
        <v>423</v>
      </c>
      <c r="F19" s="430"/>
      <c r="G19" s="431" t="s">
        <v>479</v>
      </c>
      <c r="H19" s="431"/>
    </row>
    <row r="20" spans="1:8" s="264" customFormat="1" ht="14.25" customHeight="1">
      <c r="A20" s="441"/>
      <c r="B20" s="436"/>
      <c r="C20" s="436"/>
      <c r="D20" s="218" t="s">
        <v>264</v>
      </c>
      <c r="E20" s="429" t="s">
        <v>424</v>
      </c>
      <c r="F20" s="430"/>
      <c r="G20" s="431" t="s">
        <v>469</v>
      </c>
      <c r="H20" s="431"/>
    </row>
    <row r="21" spans="1:8" s="264" customFormat="1" ht="14.25" customHeight="1">
      <c r="A21" s="441"/>
      <c r="B21" s="436"/>
      <c r="C21" s="436"/>
      <c r="D21" s="218" t="s">
        <v>265</v>
      </c>
      <c r="E21" s="429" t="s">
        <v>425</v>
      </c>
      <c r="F21" s="430"/>
      <c r="G21" s="431" t="s">
        <v>470</v>
      </c>
      <c r="H21" s="431"/>
    </row>
    <row r="22" spans="1:8" s="264" customFormat="1" ht="14.25" customHeight="1">
      <c r="A22" s="441"/>
      <c r="B22" s="436"/>
      <c r="C22" s="436"/>
      <c r="D22" s="218" t="s">
        <v>266</v>
      </c>
      <c r="E22" s="429" t="s">
        <v>426</v>
      </c>
      <c r="F22" s="430"/>
      <c r="G22" s="431"/>
      <c r="H22" s="431"/>
    </row>
    <row r="23" spans="1:8" ht="14.25" customHeight="1">
      <c r="A23" s="441"/>
      <c r="B23" s="435" t="s">
        <v>258</v>
      </c>
      <c r="C23" s="435"/>
      <c r="D23" s="78" t="s">
        <v>259</v>
      </c>
      <c r="E23" s="435" t="s">
        <v>260</v>
      </c>
      <c r="F23" s="435"/>
      <c r="G23" s="435" t="s">
        <v>261</v>
      </c>
      <c r="H23" s="435"/>
    </row>
    <row r="24" spans="1:8" s="264" customFormat="1" ht="28.9" customHeight="1">
      <c r="A24" s="441"/>
      <c r="B24" s="436" t="s">
        <v>267</v>
      </c>
      <c r="C24" s="436"/>
      <c r="D24" s="218" t="s">
        <v>268</v>
      </c>
      <c r="E24" s="429" t="s">
        <v>427</v>
      </c>
      <c r="F24" s="430"/>
      <c r="G24" s="431" t="s">
        <v>482</v>
      </c>
      <c r="H24" s="431"/>
    </row>
    <row r="25" spans="1:8" s="264" customFormat="1" ht="14.25" customHeight="1">
      <c r="A25" s="441"/>
      <c r="B25" s="436"/>
      <c r="C25" s="436"/>
      <c r="D25" s="218" t="s">
        <v>269</v>
      </c>
      <c r="E25" s="429" t="s">
        <v>428</v>
      </c>
      <c r="F25" s="430"/>
      <c r="G25" s="442" t="s">
        <v>483</v>
      </c>
      <c r="H25" s="431"/>
    </row>
    <row r="26" spans="1:8" s="264" customFormat="1" ht="14.25" customHeight="1">
      <c r="A26" s="441"/>
      <c r="B26" s="436"/>
      <c r="C26" s="436"/>
      <c r="D26" s="218" t="s">
        <v>270</v>
      </c>
      <c r="E26" s="429" t="s">
        <v>429</v>
      </c>
      <c r="F26" s="430"/>
      <c r="G26" s="431" t="s">
        <v>472</v>
      </c>
      <c r="H26" s="431"/>
    </row>
    <row r="27" spans="1:8" s="264" customFormat="1" ht="14.25" customHeight="1">
      <c r="A27" s="441"/>
      <c r="B27" s="436"/>
      <c r="C27" s="436"/>
      <c r="D27" s="218" t="s">
        <v>271</v>
      </c>
      <c r="E27" s="429" t="s">
        <v>271</v>
      </c>
      <c r="F27" s="430"/>
      <c r="G27" s="431" t="s">
        <v>486</v>
      </c>
      <c r="H27" s="431"/>
    </row>
    <row r="28" spans="1:8" s="264" customFormat="1" ht="28.5" customHeight="1">
      <c r="A28" s="441"/>
      <c r="B28" s="436"/>
      <c r="C28" s="436"/>
      <c r="D28" s="218" t="s">
        <v>272</v>
      </c>
      <c r="E28" s="429" t="s">
        <v>430</v>
      </c>
      <c r="F28" s="430"/>
      <c r="G28" s="431" t="s">
        <v>473</v>
      </c>
      <c r="H28" s="431"/>
    </row>
    <row r="29" spans="1:8" s="264" customFormat="1" ht="58.5">
      <c r="A29" s="269" t="s">
        <v>273</v>
      </c>
      <c r="B29" s="429" t="s">
        <v>422</v>
      </c>
      <c r="C29" s="432"/>
      <c r="D29" s="432"/>
      <c r="E29" s="432"/>
      <c r="F29" s="432"/>
      <c r="G29" s="432"/>
      <c r="H29" s="430"/>
    </row>
    <row r="30" spans="1:8" ht="60.75" customHeight="1">
      <c r="A30" s="76" t="s">
        <v>274</v>
      </c>
      <c r="B30" s="440" t="s">
        <v>275</v>
      </c>
      <c r="C30" s="440"/>
      <c r="D30" s="440"/>
      <c r="E30" s="440"/>
      <c r="F30" s="440"/>
      <c r="G30" s="440"/>
      <c r="H30" s="440"/>
    </row>
  </sheetData>
  <sheetProtection formatCells="0" formatColumns="0" formatRows="0"/>
  <mergeCells count="65">
    <mergeCell ref="G25:H25"/>
    <mergeCell ref="E27:F27"/>
    <mergeCell ref="G27:H27"/>
    <mergeCell ref="E28:F28"/>
    <mergeCell ref="G28:H28"/>
    <mergeCell ref="E25:F25"/>
    <mergeCell ref="B23:C23"/>
    <mergeCell ref="E23:F23"/>
    <mergeCell ref="G23:H23"/>
    <mergeCell ref="E24:F24"/>
    <mergeCell ref="G24:H24"/>
    <mergeCell ref="E21:F21"/>
    <mergeCell ref="G21:H21"/>
    <mergeCell ref="B29:H29"/>
    <mergeCell ref="B30:H30"/>
    <mergeCell ref="A4:A16"/>
    <mergeCell ref="A18:A28"/>
    <mergeCell ref="B24:C28"/>
    <mergeCell ref="B19:C22"/>
    <mergeCell ref="E26:F26"/>
    <mergeCell ref="G26:H26"/>
    <mergeCell ref="B15:C15"/>
    <mergeCell ref="D15:E15"/>
    <mergeCell ref="F15:G15"/>
    <mergeCell ref="B16:C16"/>
    <mergeCell ref="E22:F22"/>
    <mergeCell ref="G22:H22"/>
    <mergeCell ref="E19:F19"/>
    <mergeCell ref="G19:H19"/>
    <mergeCell ref="E20:F20"/>
    <mergeCell ref="G20:H20"/>
    <mergeCell ref="B18:C18"/>
    <mergeCell ref="E18:F18"/>
    <mergeCell ref="G18:H18"/>
    <mergeCell ref="D16:E16"/>
    <mergeCell ref="F16:G16"/>
    <mergeCell ref="B17:H17"/>
    <mergeCell ref="B11:H11"/>
    <mergeCell ref="B12:C12"/>
    <mergeCell ref="D12:E12"/>
    <mergeCell ref="F12:H12"/>
    <mergeCell ref="B14:C14"/>
    <mergeCell ref="D14:H14"/>
    <mergeCell ref="B13:C13"/>
    <mergeCell ref="D13:E13"/>
    <mergeCell ref="F13:H13"/>
    <mergeCell ref="B7:C7"/>
    <mergeCell ref="D7:H7"/>
    <mergeCell ref="B10:C10"/>
    <mergeCell ref="G10:H10"/>
    <mergeCell ref="B8:H8"/>
    <mergeCell ref="B9:C9"/>
    <mergeCell ref="G9:H9"/>
    <mergeCell ref="A1:H1"/>
    <mergeCell ref="A2:H2"/>
    <mergeCell ref="A3:D3"/>
    <mergeCell ref="G6:H6"/>
    <mergeCell ref="D6:E6"/>
    <mergeCell ref="B5:C5"/>
    <mergeCell ref="D5:E5"/>
    <mergeCell ref="G5:H5"/>
    <mergeCell ref="B6:C6"/>
    <mergeCell ref="B4:C4"/>
    <mergeCell ref="D4:H4"/>
    <mergeCell ref="F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7"/>
  <sheetViews>
    <sheetView showGridLines="0" showZeros="0" workbookViewId="0">
      <selection activeCell="D47" sqref="D47:M47"/>
    </sheetView>
  </sheetViews>
  <sheetFormatPr defaultRowHeight="11.25"/>
  <cols>
    <col min="1" max="13" width="13.1640625" customWidth="1"/>
  </cols>
  <sheetData>
    <row r="1" spans="1:13" ht="27" customHeight="1">
      <c r="A1" s="492" t="s">
        <v>349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13" ht="20.25" customHeight="1">
      <c r="A2" s="427" t="s">
        <v>380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13" ht="14.25" customHeight="1">
      <c r="A3" s="428" t="s">
        <v>501</v>
      </c>
      <c r="B3" s="428"/>
      <c r="C3" s="428"/>
      <c r="D3" s="428"/>
      <c r="E3" s="428"/>
      <c r="F3" s="428"/>
      <c r="G3" s="75"/>
      <c r="H3" s="75"/>
      <c r="I3" s="428" t="s">
        <v>487</v>
      </c>
      <c r="J3" s="428"/>
      <c r="K3" s="428"/>
      <c r="L3" s="428"/>
      <c r="M3" s="75"/>
    </row>
    <row r="4" spans="1:13" s="264" customFormat="1" ht="14.25" customHeight="1">
      <c r="A4" s="470" t="s">
        <v>276</v>
      </c>
      <c r="B4" s="487" t="s">
        <v>106</v>
      </c>
      <c r="C4" s="430"/>
      <c r="D4" s="429" t="s">
        <v>188</v>
      </c>
      <c r="E4" s="432"/>
      <c r="F4" s="432"/>
      <c r="G4" s="432"/>
      <c r="H4" s="432"/>
      <c r="I4" s="432"/>
      <c r="J4" s="432"/>
      <c r="K4" s="432"/>
      <c r="L4" s="432"/>
      <c r="M4" s="430"/>
    </row>
    <row r="5" spans="1:13" s="264" customFormat="1" ht="14.25" customHeight="1">
      <c r="A5" s="470"/>
      <c r="B5" s="487" t="s">
        <v>277</v>
      </c>
      <c r="C5" s="430"/>
      <c r="D5" s="429" t="s">
        <v>510</v>
      </c>
      <c r="E5" s="432"/>
      <c r="F5" s="432"/>
      <c r="G5" s="432"/>
      <c r="H5" s="432"/>
      <c r="I5" s="432"/>
      <c r="J5" s="432"/>
      <c r="K5" s="432"/>
      <c r="L5" s="432"/>
      <c r="M5" s="430"/>
    </row>
    <row r="6" spans="1:13" s="264" customFormat="1" ht="14.25" customHeight="1">
      <c r="A6" s="470"/>
      <c r="B6" s="487" t="s">
        <v>278</v>
      </c>
      <c r="C6" s="430"/>
      <c r="D6" s="488" t="s">
        <v>509</v>
      </c>
      <c r="E6" s="489"/>
      <c r="F6" s="490"/>
      <c r="G6" s="431" t="s">
        <v>279</v>
      </c>
      <c r="H6" s="431"/>
      <c r="I6" s="431"/>
      <c r="J6" s="429" t="s">
        <v>475</v>
      </c>
      <c r="K6" s="432"/>
      <c r="L6" s="432"/>
      <c r="M6" s="430"/>
    </row>
    <row r="7" spans="1:13" s="264" customFormat="1" ht="14.25" customHeight="1">
      <c r="A7" s="470"/>
      <c r="B7" s="487" t="s">
        <v>280</v>
      </c>
      <c r="C7" s="430"/>
      <c r="D7" s="429" t="s">
        <v>431</v>
      </c>
      <c r="E7" s="432"/>
      <c r="F7" s="430"/>
      <c r="G7" s="431" t="s">
        <v>242</v>
      </c>
      <c r="H7" s="431"/>
      <c r="I7" s="431"/>
      <c r="J7" s="429" t="s">
        <v>476</v>
      </c>
      <c r="K7" s="432"/>
      <c r="L7" s="432"/>
      <c r="M7" s="430"/>
    </row>
    <row r="8" spans="1:13" ht="14.25" customHeight="1">
      <c r="A8" s="470"/>
      <c r="B8" s="493" t="s">
        <v>241</v>
      </c>
      <c r="C8" s="494"/>
      <c r="D8" s="436" t="s">
        <v>477</v>
      </c>
      <c r="E8" s="436"/>
      <c r="F8" s="436"/>
      <c r="G8" s="436" t="s">
        <v>242</v>
      </c>
      <c r="H8" s="436"/>
      <c r="I8" s="436"/>
      <c r="J8" s="436">
        <v>18673095789</v>
      </c>
      <c r="K8" s="436"/>
      <c r="L8" s="436"/>
      <c r="M8" s="436"/>
    </row>
    <row r="9" spans="1:13" s="264" customFormat="1" ht="14.25" customHeight="1">
      <c r="A9" s="470"/>
      <c r="B9" s="487" t="s">
        <v>281</v>
      </c>
      <c r="C9" s="430"/>
      <c r="D9" s="429" t="s">
        <v>432</v>
      </c>
      <c r="E9" s="432"/>
      <c r="F9" s="432"/>
      <c r="G9" s="432"/>
      <c r="H9" s="432"/>
      <c r="I9" s="432"/>
      <c r="J9" s="432"/>
      <c r="K9" s="432"/>
      <c r="L9" s="432"/>
      <c r="M9" s="430"/>
    </row>
    <row r="10" spans="1:13" s="264" customFormat="1" ht="133.5" customHeight="1">
      <c r="A10" s="470"/>
      <c r="B10" s="487" t="s">
        <v>282</v>
      </c>
      <c r="C10" s="430"/>
      <c r="D10" s="429" t="s">
        <v>433</v>
      </c>
      <c r="E10" s="432"/>
      <c r="F10" s="432"/>
      <c r="G10" s="432"/>
      <c r="H10" s="432"/>
      <c r="I10" s="432"/>
      <c r="J10" s="432"/>
      <c r="K10" s="432"/>
      <c r="L10" s="432"/>
      <c r="M10" s="430"/>
    </row>
    <row r="11" spans="1:13" s="264" customFormat="1" ht="14.25" customHeight="1">
      <c r="A11" s="470"/>
      <c r="B11" s="487" t="s">
        <v>283</v>
      </c>
      <c r="C11" s="430"/>
      <c r="D11" s="429" t="s">
        <v>434</v>
      </c>
      <c r="E11" s="432"/>
      <c r="F11" s="432"/>
      <c r="G11" s="432"/>
      <c r="H11" s="432"/>
      <c r="I11" s="432"/>
      <c r="J11" s="432"/>
      <c r="K11" s="432"/>
      <c r="L11" s="432"/>
      <c r="M11" s="430"/>
    </row>
    <row r="12" spans="1:13" ht="14.25" customHeight="1">
      <c r="A12" s="470" t="s">
        <v>284</v>
      </c>
      <c r="B12" s="476" t="s">
        <v>285</v>
      </c>
      <c r="C12" s="460"/>
      <c r="D12" s="435" t="s">
        <v>286</v>
      </c>
      <c r="E12" s="435"/>
      <c r="F12" s="435" t="s">
        <v>287</v>
      </c>
      <c r="G12" s="435"/>
      <c r="H12" s="435"/>
      <c r="I12" s="435"/>
      <c r="J12" s="435" t="s">
        <v>288</v>
      </c>
      <c r="K12" s="435"/>
      <c r="L12" s="435"/>
      <c r="M12" s="435"/>
    </row>
    <row r="13" spans="1:13" s="264" customFormat="1" ht="14.25" customHeight="1">
      <c r="A13" s="470"/>
      <c r="B13" s="461"/>
      <c r="C13" s="463"/>
      <c r="D13" s="431" t="s">
        <v>289</v>
      </c>
      <c r="E13" s="431"/>
      <c r="F13" s="434">
        <v>25</v>
      </c>
      <c r="G13" s="432"/>
      <c r="H13" s="432"/>
      <c r="I13" s="430"/>
      <c r="J13" s="434">
        <v>25</v>
      </c>
      <c r="K13" s="432"/>
      <c r="L13" s="432"/>
      <c r="M13" s="430"/>
    </row>
    <row r="14" spans="1:13" s="264" customFormat="1" ht="14.25" customHeight="1">
      <c r="A14" s="470"/>
      <c r="B14" s="461"/>
      <c r="C14" s="463"/>
      <c r="D14" s="431" t="s">
        <v>290</v>
      </c>
      <c r="E14" s="431"/>
      <c r="F14" s="434">
        <v>25</v>
      </c>
      <c r="G14" s="432"/>
      <c r="H14" s="432"/>
      <c r="I14" s="430"/>
      <c r="J14" s="434">
        <v>25</v>
      </c>
      <c r="K14" s="432"/>
      <c r="L14" s="432"/>
      <c r="M14" s="430"/>
    </row>
    <row r="15" spans="1:13" s="264" customFormat="1" ht="14.25" customHeight="1">
      <c r="A15" s="470"/>
      <c r="B15" s="461"/>
      <c r="C15" s="463"/>
      <c r="D15" s="431" t="s">
        <v>291</v>
      </c>
      <c r="E15" s="431"/>
      <c r="F15" s="434">
        <v>0</v>
      </c>
      <c r="G15" s="432"/>
      <c r="H15" s="432"/>
      <c r="I15" s="430"/>
      <c r="J15" s="434">
        <v>0</v>
      </c>
      <c r="K15" s="432"/>
      <c r="L15" s="432"/>
      <c r="M15" s="430"/>
    </row>
    <row r="16" spans="1:13" s="264" customFormat="1" ht="14.25" customHeight="1">
      <c r="A16" s="470"/>
      <c r="B16" s="461"/>
      <c r="C16" s="463"/>
      <c r="D16" s="431" t="s">
        <v>292</v>
      </c>
      <c r="E16" s="431"/>
      <c r="F16" s="434">
        <v>0</v>
      </c>
      <c r="G16" s="432"/>
      <c r="H16" s="432"/>
      <c r="I16" s="430"/>
      <c r="J16" s="434">
        <v>0</v>
      </c>
      <c r="K16" s="432"/>
      <c r="L16" s="432"/>
      <c r="M16" s="430"/>
    </row>
    <row r="17" spans="1:13" s="264" customFormat="1" ht="14.25" customHeight="1">
      <c r="A17" s="470"/>
      <c r="B17" s="464"/>
      <c r="C17" s="465"/>
      <c r="D17" s="431" t="s">
        <v>293</v>
      </c>
      <c r="E17" s="431"/>
      <c r="F17" s="434">
        <v>0</v>
      </c>
      <c r="G17" s="432"/>
      <c r="H17" s="432"/>
      <c r="I17" s="430"/>
      <c r="J17" s="434">
        <v>0</v>
      </c>
      <c r="K17" s="432"/>
      <c r="L17" s="432"/>
      <c r="M17" s="430"/>
    </row>
    <row r="18" spans="1:13" ht="14.25" customHeight="1">
      <c r="A18" s="470"/>
      <c r="B18" s="476" t="s">
        <v>294</v>
      </c>
      <c r="C18" s="460"/>
      <c r="D18" s="436" t="s">
        <v>286</v>
      </c>
      <c r="E18" s="436"/>
      <c r="F18" s="491" t="s">
        <v>295</v>
      </c>
      <c r="G18" s="491"/>
      <c r="H18" s="491"/>
      <c r="I18" s="491" t="s">
        <v>296</v>
      </c>
      <c r="J18" s="491"/>
      <c r="K18" s="491"/>
      <c r="L18" s="491" t="s">
        <v>297</v>
      </c>
      <c r="M18" s="491"/>
    </row>
    <row r="19" spans="1:13" ht="14.25" customHeight="1">
      <c r="A19" s="470"/>
      <c r="B19" s="461"/>
      <c r="C19" s="463"/>
      <c r="D19" s="436" t="s">
        <v>289</v>
      </c>
      <c r="E19" s="436"/>
      <c r="F19" s="436">
        <v>25</v>
      </c>
      <c r="G19" s="436"/>
      <c r="H19" s="436"/>
      <c r="I19" s="436">
        <v>25</v>
      </c>
      <c r="J19" s="436"/>
      <c r="K19" s="436"/>
      <c r="L19" s="437"/>
      <c r="M19" s="437"/>
    </row>
    <row r="20" spans="1:13" ht="14.25" customHeight="1">
      <c r="A20" s="470"/>
      <c r="B20" s="461"/>
      <c r="C20" s="463"/>
      <c r="D20" s="437" t="s">
        <v>502</v>
      </c>
      <c r="E20" s="437"/>
      <c r="F20" s="436">
        <v>1</v>
      </c>
      <c r="G20" s="436"/>
      <c r="H20" s="436"/>
      <c r="I20" s="436">
        <v>1</v>
      </c>
      <c r="J20" s="436"/>
      <c r="K20" s="436"/>
      <c r="L20" s="437"/>
      <c r="M20" s="437"/>
    </row>
    <row r="21" spans="1:13" ht="14.25" customHeight="1">
      <c r="A21" s="470"/>
      <c r="B21" s="461"/>
      <c r="C21" s="463"/>
      <c r="D21" s="437" t="s">
        <v>503</v>
      </c>
      <c r="E21" s="437"/>
      <c r="F21" s="436">
        <v>8</v>
      </c>
      <c r="G21" s="436"/>
      <c r="H21" s="436"/>
      <c r="I21" s="436">
        <v>10</v>
      </c>
      <c r="J21" s="436"/>
      <c r="K21" s="436"/>
      <c r="L21" s="437"/>
      <c r="M21" s="437"/>
    </row>
    <row r="22" spans="1:13" ht="14.25" customHeight="1">
      <c r="A22" s="470"/>
      <c r="B22" s="461"/>
      <c r="C22" s="463"/>
      <c r="D22" s="437" t="s">
        <v>504</v>
      </c>
      <c r="E22" s="437"/>
      <c r="F22" s="436">
        <v>4</v>
      </c>
      <c r="G22" s="436"/>
      <c r="H22" s="436"/>
      <c r="I22" s="436">
        <v>5</v>
      </c>
      <c r="J22" s="436"/>
      <c r="K22" s="436"/>
      <c r="L22" s="436"/>
      <c r="M22" s="436"/>
    </row>
    <row r="23" spans="1:13" s="278" customFormat="1" ht="14.25" customHeight="1">
      <c r="A23" s="471"/>
      <c r="B23" s="461"/>
      <c r="C23" s="463"/>
      <c r="D23" s="485" t="s">
        <v>505</v>
      </c>
      <c r="E23" s="486"/>
      <c r="F23" s="477">
        <v>5</v>
      </c>
      <c r="G23" s="478"/>
      <c r="H23" s="479"/>
      <c r="I23" s="477">
        <v>4</v>
      </c>
      <c r="J23" s="478"/>
      <c r="K23" s="479"/>
      <c r="L23" s="477"/>
      <c r="M23" s="479"/>
    </row>
    <row r="24" spans="1:13" s="278" customFormat="1" ht="14.25" customHeight="1">
      <c r="A24" s="471"/>
      <c r="B24" s="461"/>
      <c r="C24" s="463"/>
      <c r="D24" s="485" t="s">
        <v>507</v>
      </c>
      <c r="E24" s="486"/>
      <c r="F24" s="477">
        <v>5</v>
      </c>
      <c r="G24" s="478"/>
      <c r="H24" s="479"/>
      <c r="I24" s="477">
        <v>3</v>
      </c>
      <c r="J24" s="478"/>
      <c r="K24" s="479"/>
      <c r="L24" s="477"/>
      <c r="M24" s="479"/>
    </row>
    <row r="25" spans="1:13" ht="29.45" customHeight="1">
      <c r="A25" s="470"/>
      <c r="B25" s="464"/>
      <c r="C25" s="465"/>
      <c r="D25" s="437" t="s">
        <v>506</v>
      </c>
      <c r="E25" s="437"/>
      <c r="F25" s="436">
        <v>2</v>
      </c>
      <c r="G25" s="436"/>
      <c r="H25" s="436"/>
      <c r="I25" s="436">
        <v>2</v>
      </c>
      <c r="J25" s="436"/>
      <c r="K25" s="436"/>
      <c r="L25" s="437"/>
      <c r="M25" s="437"/>
    </row>
    <row r="26" spans="1:13" s="264" customFormat="1" ht="26.25" customHeight="1">
      <c r="A26" s="443" t="s">
        <v>298</v>
      </c>
      <c r="B26" s="443"/>
      <c r="C26" s="443"/>
      <c r="D26" s="429" t="s">
        <v>422</v>
      </c>
      <c r="E26" s="432"/>
      <c r="F26" s="432"/>
      <c r="G26" s="432"/>
      <c r="H26" s="432"/>
      <c r="I26" s="432"/>
      <c r="J26" s="432"/>
      <c r="K26" s="432"/>
      <c r="L26" s="432"/>
      <c r="M26" s="430"/>
    </row>
    <row r="27" spans="1:13" ht="14.25" customHeight="1">
      <c r="A27" s="445" t="s">
        <v>299</v>
      </c>
      <c r="B27" s="446"/>
      <c r="C27" s="444" t="s">
        <v>300</v>
      </c>
      <c r="D27" s="444"/>
      <c r="E27" s="444"/>
      <c r="F27" s="444"/>
      <c r="G27" s="444"/>
      <c r="H27" s="435" t="s">
        <v>301</v>
      </c>
      <c r="I27" s="435"/>
      <c r="J27" s="435"/>
      <c r="K27" s="435" t="s">
        <v>302</v>
      </c>
      <c r="L27" s="435"/>
      <c r="M27" s="435"/>
    </row>
    <row r="28" spans="1:13" s="264" customFormat="1" ht="34.5" customHeight="1">
      <c r="A28" s="447"/>
      <c r="B28" s="448"/>
      <c r="C28" s="449" t="s">
        <v>435</v>
      </c>
      <c r="D28" s="450"/>
      <c r="E28" s="450"/>
      <c r="F28" s="450"/>
      <c r="G28" s="451"/>
      <c r="H28" s="458" t="s">
        <v>474</v>
      </c>
      <c r="I28" s="459"/>
      <c r="J28" s="460"/>
      <c r="K28" s="458" t="s">
        <v>478</v>
      </c>
      <c r="L28" s="459"/>
      <c r="M28" s="460"/>
    </row>
    <row r="29" spans="1:13" ht="14.25" customHeight="1">
      <c r="A29" s="447"/>
      <c r="B29" s="448"/>
      <c r="C29" s="452"/>
      <c r="D29" s="453"/>
      <c r="E29" s="453"/>
      <c r="F29" s="453"/>
      <c r="G29" s="454"/>
      <c r="H29" s="461"/>
      <c r="I29" s="462"/>
      <c r="J29" s="463"/>
      <c r="K29" s="461"/>
      <c r="L29" s="462"/>
      <c r="M29" s="463"/>
    </row>
    <row r="30" spans="1:13" ht="14.25" customHeight="1">
      <c r="A30" s="447"/>
      <c r="B30" s="448"/>
      <c r="C30" s="455"/>
      <c r="D30" s="456"/>
      <c r="E30" s="456"/>
      <c r="F30" s="456"/>
      <c r="G30" s="457"/>
      <c r="H30" s="464"/>
      <c r="I30" s="433"/>
      <c r="J30" s="465"/>
      <c r="K30" s="464"/>
      <c r="L30" s="433"/>
      <c r="M30" s="465"/>
    </row>
    <row r="31" spans="1:13" s="264" customFormat="1" ht="41.25" customHeight="1">
      <c r="A31" s="472" t="s">
        <v>303</v>
      </c>
      <c r="B31" s="270" t="s">
        <v>304</v>
      </c>
      <c r="C31" s="429" t="s">
        <v>436</v>
      </c>
      <c r="D31" s="432"/>
      <c r="E31" s="432"/>
      <c r="F31" s="432"/>
      <c r="G31" s="432"/>
      <c r="H31" s="432"/>
      <c r="I31" s="432"/>
      <c r="J31" s="432"/>
      <c r="K31" s="432"/>
      <c r="L31" s="432"/>
      <c r="M31" s="430"/>
    </row>
    <row r="32" spans="1:13" s="264" customFormat="1" ht="35.25" customHeight="1">
      <c r="A32" s="473"/>
      <c r="B32" s="270" t="s">
        <v>305</v>
      </c>
      <c r="C32" s="429" t="s">
        <v>437</v>
      </c>
      <c r="D32" s="432"/>
      <c r="E32" s="432"/>
      <c r="F32" s="432"/>
      <c r="G32" s="432"/>
      <c r="H32" s="432"/>
      <c r="I32" s="432"/>
      <c r="J32" s="432"/>
      <c r="K32" s="432"/>
      <c r="L32" s="432"/>
      <c r="M32" s="430"/>
    </row>
    <row r="33" spans="1:13" ht="23.25" customHeight="1">
      <c r="A33" s="473"/>
      <c r="B33" s="474" t="s">
        <v>306</v>
      </c>
      <c r="C33" s="436" t="s">
        <v>258</v>
      </c>
      <c r="D33" s="436"/>
      <c r="E33" s="436" t="s">
        <v>259</v>
      </c>
      <c r="F33" s="436"/>
      <c r="G33" s="436"/>
      <c r="H33" s="436" t="s">
        <v>260</v>
      </c>
      <c r="I33" s="436"/>
      <c r="J33" s="436"/>
      <c r="K33" s="436"/>
      <c r="L33" s="436" t="s">
        <v>261</v>
      </c>
      <c r="M33" s="436"/>
    </row>
    <row r="34" spans="1:13" s="264" customFormat="1" ht="23.25" customHeight="1">
      <c r="A34" s="473"/>
      <c r="B34" s="475"/>
      <c r="C34" s="436" t="s">
        <v>307</v>
      </c>
      <c r="D34" s="436"/>
      <c r="E34" s="431" t="s">
        <v>263</v>
      </c>
      <c r="F34" s="431"/>
      <c r="G34" s="431"/>
      <c r="H34" s="429" t="s">
        <v>438</v>
      </c>
      <c r="I34" s="432"/>
      <c r="J34" s="432"/>
      <c r="K34" s="430"/>
      <c r="L34" s="431" t="s">
        <v>479</v>
      </c>
      <c r="M34" s="431"/>
    </row>
    <row r="35" spans="1:13" s="264" customFormat="1" ht="23.25" customHeight="1">
      <c r="A35" s="473"/>
      <c r="B35" s="475"/>
      <c r="C35" s="436"/>
      <c r="D35" s="436"/>
      <c r="E35" s="431" t="s">
        <v>264</v>
      </c>
      <c r="F35" s="431"/>
      <c r="G35" s="431"/>
      <c r="H35" s="429" t="s">
        <v>439</v>
      </c>
      <c r="I35" s="432"/>
      <c r="J35" s="432"/>
      <c r="K35" s="430"/>
      <c r="L35" s="431" t="s">
        <v>469</v>
      </c>
      <c r="M35" s="431"/>
    </row>
    <row r="36" spans="1:13" s="264" customFormat="1" ht="23.25" customHeight="1">
      <c r="A36" s="473"/>
      <c r="B36" s="475"/>
      <c r="C36" s="436"/>
      <c r="D36" s="436"/>
      <c r="E36" s="431" t="s">
        <v>265</v>
      </c>
      <c r="F36" s="431"/>
      <c r="G36" s="431"/>
      <c r="H36" s="429" t="s">
        <v>440</v>
      </c>
      <c r="I36" s="432"/>
      <c r="J36" s="432"/>
      <c r="K36" s="430"/>
      <c r="L36" s="431" t="s">
        <v>480</v>
      </c>
      <c r="M36" s="431"/>
    </row>
    <row r="37" spans="1:13" s="264" customFormat="1" ht="23.25" customHeight="1">
      <c r="A37" s="473"/>
      <c r="B37" s="475"/>
      <c r="C37" s="436"/>
      <c r="D37" s="436"/>
      <c r="E37" s="476" t="s">
        <v>266</v>
      </c>
      <c r="F37" s="459"/>
      <c r="G37" s="460"/>
      <c r="H37" s="458" t="s">
        <v>441</v>
      </c>
      <c r="I37" s="480"/>
      <c r="J37" s="480"/>
      <c r="K37" s="481"/>
      <c r="L37" s="476" t="s">
        <v>481</v>
      </c>
      <c r="M37" s="460"/>
    </row>
    <row r="38" spans="1:13" ht="2.25" customHeight="1">
      <c r="A38" s="473"/>
      <c r="B38" s="475"/>
      <c r="C38" s="436"/>
      <c r="D38" s="436"/>
      <c r="E38" s="464"/>
      <c r="F38" s="433"/>
      <c r="G38" s="465"/>
      <c r="H38" s="482"/>
      <c r="I38" s="483"/>
      <c r="J38" s="483"/>
      <c r="K38" s="484"/>
      <c r="L38" s="464"/>
      <c r="M38" s="465"/>
    </row>
    <row r="39" spans="1:13" ht="23.25" customHeight="1">
      <c r="A39" s="473"/>
      <c r="B39" s="475"/>
      <c r="C39" s="436" t="s">
        <v>258</v>
      </c>
      <c r="D39" s="436"/>
      <c r="E39" s="436" t="s">
        <v>259</v>
      </c>
      <c r="F39" s="436"/>
      <c r="G39" s="436"/>
      <c r="H39" s="436" t="s">
        <v>260</v>
      </c>
      <c r="I39" s="436"/>
      <c r="J39" s="436"/>
      <c r="K39" s="436"/>
      <c r="L39" s="436" t="s">
        <v>261</v>
      </c>
      <c r="M39" s="436"/>
    </row>
    <row r="40" spans="1:13" s="264" customFormat="1" ht="31.15" customHeight="1">
      <c r="A40" s="473"/>
      <c r="B40" s="475"/>
      <c r="C40" s="436" t="s">
        <v>307</v>
      </c>
      <c r="D40" s="436"/>
      <c r="E40" s="431" t="s">
        <v>268</v>
      </c>
      <c r="F40" s="431"/>
      <c r="G40" s="431"/>
      <c r="H40" s="429" t="s">
        <v>467</v>
      </c>
      <c r="I40" s="432"/>
      <c r="J40" s="432"/>
      <c r="K40" s="430"/>
      <c r="L40" s="431" t="s">
        <v>471</v>
      </c>
      <c r="M40" s="431"/>
    </row>
    <row r="41" spans="1:13" s="264" customFormat="1" ht="31.15" customHeight="1">
      <c r="A41" s="473"/>
      <c r="B41" s="475"/>
      <c r="C41" s="436"/>
      <c r="D41" s="436"/>
      <c r="E41" s="431" t="s">
        <v>269</v>
      </c>
      <c r="F41" s="431"/>
      <c r="G41" s="431"/>
      <c r="H41" s="429" t="s">
        <v>442</v>
      </c>
      <c r="I41" s="432"/>
      <c r="J41" s="432"/>
      <c r="K41" s="430"/>
      <c r="L41" s="431" t="s">
        <v>473</v>
      </c>
      <c r="M41" s="431"/>
    </row>
    <row r="42" spans="1:13" s="264" customFormat="1" ht="31.15" customHeight="1">
      <c r="A42" s="473"/>
      <c r="B42" s="475"/>
      <c r="C42" s="436"/>
      <c r="D42" s="436"/>
      <c r="E42" s="431" t="s">
        <v>270</v>
      </c>
      <c r="F42" s="431"/>
      <c r="G42" s="431"/>
      <c r="H42" s="429" t="s">
        <v>443</v>
      </c>
      <c r="I42" s="432"/>
      <c r="J42" s="432"/>
      <c r="K42" s="430"/>
      <c r="L42" s="431" t="s">
        <v>484</v>
      </c>
      <c r="M42" s="431"/>
    </row>
    <row r="43" spans="1:13" s="264" customFormat="1" ht="23.25" customHeight="1">
      <c r="A43" s="473"/>
      <c r="B43" s="475"/>
      <c r="C43" s="436"/>
      <c r="D43" s="436"/>
      <c r="E43" s="431" t="s">
        <v>271</v>
      </c>
      <c r="F43" s="431"/>
      <c r="G43" s="431"/>
      <c r="H43" s="429" t="s">
        <v>444</v>
      </c>
      <c r="I43" s="432"/>
      <c r="J43" s="432"/>
      <c r="K43" s="430"/>
      <c r="L43" s="431" t="s">
        <v>485</v>
      </c>
      <c r="M43" s="431"/>
    </row>
    <row r="44" spans="1:13" s="264" customFormat="1" ht="32.25" customHeight="1">
      <c r="A44" s="473"/>
      <c r="B44" s="475"/>
      <c r="C44" s="436"/>
      <c r="D44" s="436"/>
      <c r="E44" s="476" t="s">
        <v>272</v>
      </c>
      <c r="F44" s="459"/>
      <c r="G44" s="460"/>
      <c r="H44" s="458" t="s">
        <v>445</v>
      </c>
      <c r="I44" s="480"/>
      <c r="J44" s="480"/>
      <c r="K44" s="481"/>
      <c r="L44" s="476" t="s">
        <v>473</v>
      </c>
      <c r="M44" s="460"/>
    </row>
    <row r="45" spans="1:13" ht="18" customHeight="1">
      <c r="A45" s="473"/>
      <c r="B45" s="475"/>
      <c r="C45" s="436"/>
      <c r="D45" s="436"/>
      <c r="E45" s="464"/>
      <c r="F45" s="433"/>
      <c r="G45" s="465"/>
      <c r="H45" s="482"/>
      <c r="I45" s="483"/>
      <c r="J45" s="483"/>
      <c r="K45" s="484"/>
      <c r="L45" s="464"/>
      <c r="M45" s="465"/>
    </row>
    <row r="46" spans="1:13" s="264" customFormat="1" ht="33.75" customHeight="1">
      <c r="A46" s="443" t="s">
        <v>308</v>
      </c>
      <c r="B46" s="443"/>
      <c r="C46" s="443"/>
      <c r="D46" s="429" t="s">
        <v>511</v>
      </c>
      <c r="E46" s="432"/>
      <c r="F46" s="432"/>
      <c r="G46" s="432"/>
      <c r="H46" s="432"/>
      <c r="I46" s="432"/>
      <c r="J46" s="432"/>
      <c r="K46" s="432"/>
      <c r="L46" s="432"/>
      <c r="M46" s="430"/>
    </row>
    <row r="47" spans="1:13" ht="66.75" customHeight="1">
      <c r="A47" s="466" t="s">
        <v>309</v>
      </c>
      <c r="B47" s="466"/>
      <c r="C47" s="466"/>
      <c r="D47" s="467" t="s">
        <v>310</v>
      </c>
      <c r="E47" s="468"/>
      <c r="F47" s="468"/>
      <c r="G47" s="468"/>
      <c r="H47" s="468"/>
      <c r="I47" s="468"/>
      <c r="J47" s="468"/>
      <c r="K47" s="468"/>
      <c r="L47" s="468"/>
      <c r="M47" s="469"/>
    </row>
  </sheetData>
  <sheetProtection formatCells="0" formatColumns="0" formatRows="0"/>
  <mergeCells count="134">
    <mergeCell ref="B4:C4"/>
    <mergeCell ref="D4:M4"/>
    <mergeCell ref="B5:C5"/>
    <mergeCell ref="D13:E13"/>
    <mergeCell ref="F13:I13"/>
    <mergeCell ref="J13:M13"/>
    <mergeCell ref="A1:M1"/>
    <mergeCell ref="A2:M2"/>
    <mergeCell ref="I3:L3"/>
    <mergeCell ref="B11:C11"/>
    <mergeCell ref="D11:M11"/>
    <mergeCell ref="B7:C7"/>
    <mergeCell ref="D7:F7"/>
    <mergeCell ref="G7:I7"/>
    <mergeCell ref="J7:M7"/>
    <mergeCell ref="B10:C10"/>
    <mergeCell ref="D10:M10"/>
    <mergeCell ref="B8:C8"/>
    <mergeCell ref="D8:F8"/>
    <mergeCell ref="G8:I8"/>
    <mergeCell ref="J8:M8"/>
    <mergeCell ref="G6:I6"/>
    <mergeCell ref="J6:M6"/>
    <mergeCell ref="B9:C9"/>
    <mergeCell ref="D9:M9"/>
    <mergeCell ref="B6:C6"/>
    <mergeCell ref="D6:F6"/>
    <mergeCell ref="D5:M5"/>
    <mergeCell ref="D18:E18"/>
    <mergeCell ref="F18:H18"/>
    <mergeCell ref="I18:K18"/>
    <mergeCell ref="L18:M18"/>
    <mergeCell ref="D19:E19"/>
    <mergeCell ref="F19:H19"/>
    <mergeCell ref="I19:K19"/>
    <mergeCell ref="L19:M19"/>
    <mergeCell ref="D16:E16"/>
    <mergeCell ref="F16:I16"/>
    <mergeCell ref="J16:M16"/>
    <mergeCell ref="D17:E17"/>
    <mergeCell ref="F17:I17"/>
    <mergeCell ref="J17:M17"/>
    <mergeCell ref="D14:E14"/>
    <mergeCell ref="F14:I14"/>
    <mergeCell ref="J14:M14"/>
    <mergeCell ref="D15:E15"/>
    <mergeCell ref="F15:I15"/>
    <mergeCell ref="J15:M15"/>
    <mergeCell ref="D12:E12"/>
    <mergeCell ref="F12:I12"/>
    <mergeCell ref="J12:M12"/>
    <mergeCell ref="F22:H22"/>
    <mergeCell ref="I22:K22"/>
    <mergeCell ref="L22:M22"/>
    <mergeCell ref="D25:E25"/>
    <mergeCell ref="F25:H25"/>
    <mergeCell ref="I25:K25"/>
    <mergeCell ref="L25:M25"/>
    <mergeCell ref="D20:E20"/>
    <mergeCell ref="F20:H20"/>
    <mergeCell ref="I20:K20"/>
    <mergeCell ref="L20:M20"/>
    <mergeCell ref="D21:E21"/>
    <mergeCell ref="F21:H21"/>
    <mergeCell ref="I21:K21"/>
    <mergeCell ref="L21:M21"/>
    <mergeCell ref="D23:E23"/>
    <mergeCell ref="D24:E24"/>
    <mergeCell ref="F23:H23"/>
    <mergeCell ref="I23:K23"/>
    <mergeCell ref="L23:M23"/>
    <mergeCell ref="F24:H24"/>
    <mergeCell ref="I24:K24"/>
    <mergeCell ref="L24:M24"/>
    <mergeCell ref="E44:G45"/>
    <mergeCell ref="H44:K45"/>
    <mergeCell ref="L44:M45"/>
    <mergeCell ref="L35:M35"/>
    <mergeCell ref="H35:K35"/>
    <mergeCell ref="E41:G41"/>
    <mergeCell ref="H41:K41"/>
    <mergeCell ref="E37:G38"/>
    <mergeCell ref="H37:K38"/>
    <mergeCell ref="L37:M38"/>
    <mergeCell ref="H40:K40"/>
    <mergeCell ref="L40:M40"/>
    <mergeCell ref="A47:C47"/>
    <mergeCell ref="D47:M47"/>
    <mergeCell ref="A4:A11"/>
    <mergeCell ref="A12:A25"/>
    <mergeCell ref="A31:A45"/>
    <mergeCell ref="B33:B45"/>
    <mergeCell ref="C40:D45"/>
    <mergeCell ref="H36:K36"/>
    <mergeCell ref="L36:M36"/>
    <mergeCell ref="E34:G34"/>
    <mergeCell ref="B12:C17"/>
    <mergeCell ref="A46:C46"/>
    <mergeCell ref="D46:M46"/>
    <mergeCell ref="H34:K34"/>
    <mergeCell ref="L34:M34"/>
    <mergeCell ref="E35:G35"/>
    <mergeCell ref="L41:M41"/>
    <mergeCell ref="E39:G39"/>
    <mergeCell ref="H39:K39"/>
    <mergeCell ref="L39:M39"/>
    <mergeCell ref="B18:C25"/>
    <mergeCell ref="E42:G42"/>
    <mergeCell ref="H42:K42"/>
    <mergeCell ref="L42:M42"/>
    <mergeCell ref="A3:F3"/>
    <mergeCell ref="C39:D39"/>
    <mergeCell ref="C34:D38"/>
    <mergeCell ref="E36:G36"/>
    <mergeCell ref="C31:M31"/>
    <mergeCell ref="E43:G43"/>
    <mergeCell ref="H43:K43"/>
    <mergeCell ref="L43:M43"/>
    <mergeCell ref="E40:G40"/>
    <mergeCell ref="C32:M32"/>
    <mergeCell ref="C33:D33"/>
    <mergeCell ref="E33:G33"/>
    <mergeCell ref="H33:K33"/>
    <mergeCell ref="L33:M33"/>
    <mergeCell ref="A26:C26"/>
    <mergeCell ref="D26:M26"/>
    <mergeCell ref="C27:G27"/>
    <mergeCell ref="H27:J27"/>
    <mergeCell ref="K27:M27"/>
    <mergeCell ref="A27:B30"/>
    <mergeCell ref="C28:G30"/>
    <mergeCell ref="H28:J30"/>
    <mergeCell ref="K28:M30"/>
    <mergeCell ref="D22:E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showZeros="0" workbookViewId="0">
      <selection activeCell="K10" sqref="K10"/>
    </sheetView>
  </sheetViews>
  <sheetFormatPr defaultColWidth="9.1640625" defaultRowHeight="11.25"/>
  <cols>
    <col min="1" max="2" width="9.1640625" style="27" customWidth="1"/>
    <col min="3" max="3" width="38.33203125" style="27" customWidth="1"/>
    <col min="4" max="4" width="16.33203125" style="27" customWidth="1"/>
    <col min="5" max="5" width="11.6640625" style="27" customWidth="1"/>
    <col min="6" max="7" width="11.33203125" style="27" customWidth="1"/>
    <col min="8" max="8" width="12" style="27" customWidth="1"/>
    <col min="9" max="9" width="10.6640625" style="27" customWidth="1"/>
    <col min="10" max="12" width="10.33203125" style="27" customWidth="1"/>
    <col min="13" max="13" width="8.6640625" style="27" customWidth="1"/>
    <col min="14" max="14" width="9" style="27" customWidth="1"/>
    <col min="15" max="15" width="11.5" style="27" customWidth="1"/>
    <col min="16" max="17" width="6.6640625" style="27" customWidth="1"/>
    <col min="18" max="16384" width="9.1640625" style="27"/>
  </cols>
  <sheetData>
    <row r="1" spans="1:19" ht="23.1" customHeight="1">
      <c r="A1" s="11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1"/>
      <c r="N1" s="11"/>
      <c r="O1" s="53" t="s">
        <v>236</v>
      </c>
      <c r="P1" s="11"/>
      <c r="Q1" s="11"/>
    </row>
    <row r="2" spans="1:19" ht="23.1" customHeight="1">
      <c r="A2" s="327" t="s">
        <v>215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0"/>
      <c r="Q2" s="11"/>
    </row>
    <row r="3" spans="1:19" ht="23.1" customHeight="1">
      <c r="A3" s="29"/>
      <c r="B3" s="63"/>
      <c r="C3" s="13"/>
      <c r="D3" s="63"/>
      <c r="E3" s="13"/>
      <c r="F3" s="13"/>
      <c r="G3" s="13"/>
      <c r="H3" s="13"/>
      <c r="I3" s="63"/>
      <c r="J3" s="63"/>
      <c r="K3" s="13"/>
      <c r="L3" s="13"/>
      <c r="M3" s="11"/>
      <c r="N3" s="332" t="s">
        <v>230</v>
      </c>
      <c r="O3" s="332"/>
      <c r="P3" s="13"/>
      <c r="Q3" s="11"/>
    </row>
    <row r="4" spans="1:19" ht="24.75" customHeight="1">
      <c r="A4" s="329" t="s">
        <v>76</v>
      </c>
      <c r="B4" s="330" t="s">
        <v>66</v>
      </c>
      <c r="C4" s="333" t="s">
        <v>79</v>
      </c>
      <c r="D4" s="330" t="s">
        <v>116</v>
      </c>
      <c r="E4" s="316" t="s">
        <v>29</v>
      </c>
      <c r="F4" s="316"/>
      <c r="G4" s="316"/>
      <c r="H4" s="323" t="s">
        <v>113</v>
      </c>
      <c r="I4" s="314" t="s">
        <v>85</v>
      </c>
      <c r="J4" s="314" t="s">
        <v>21</v>
      </c>
      <c r="K4" s="314"/>
      <c r="L4" s="314" t="s">
        <v>52</v>
      </c>
      <c r="M4" s="329" t="s">
        <v>99</v>
      </c>
      <c r="N4" s="328" t="s">
        <v>131</v>
      </c>
      <c r="O4" s="328" t="s">
        <v>27</v>
      </c>
      <c r="P4" s="11"/>
      <c r="Q4" s="11"/>
    </row>
    <row r="5" spans="1:19" ht="24.75" customHeight="1">
      <c r="A5" s="329"/>
      <c r="B5" s="330"/>
      <c r="C5" s="333"/>
      <c r="D5" s="331"/>
      <c r="E5" s="321" t="s">
        <v>144</v>
      </c>
      <c r="F5" s="325" t="s">
        <v>11</v>
      </c>
      <c r="G5" s="315" t="s">
        <v>34</v>
      </c>
      <c r="H5" s="316"/>
      <c r="I5" s="314"/>
      <c r="J5" s="314"/>
      <c r="K5" s="314"/>
      <c r="L5" s="314"/>
      <c r="M5" s="329"/>
      <c r="N5" s="329"/>
      <c r="O5" s="329"/>
      <c r="P5" s="11"/>
      <c r="Q5" s="11"/>
    </row>
    <row r="6" spans="1:19" ht="39" customHeight="1">
      <c r="A6" s="329"/>
      <c r="B6" s="330"/>
      <c r="C6" s="333"/>
      <c r="D6" s="331"/>
      <c r="E6" s="322"/>
      <c r="F6" s="326"/>
      <c r="G6" s="316"/>
      <c r="H6" s="316"/>
      <c r="I6" s="314"/>
      <c r="J6" s="10" t="s">
        <v>154</v>
      </c>
      <c r="K6" s="10" t="s">
        <v>61</v>
      </c>
      <c r="L6" s="314"/>
      <c r="M6" s="329"/>
      <c r="N6" s="329"/>
      <c r="O6" s="329"/>
      <c r="P6" s="11"/>
      <c r="Q6" s="11"/>
    </row>
    <row r="7" spans="1:19" s="110" customFormat="1" ht="29.25" customHeight="1">
      <c r="A7" s="123"/>
      <c r="B7" s="124"/>
      <c r="C7" s="123" t="s">
        <v>39</v>
      </c>
      <c r="D7" s="126">
        <v>344484.71</v>
      </c>
      <c r="E7" s="126">
        <f>344484.71-896</f>
        <v>343588.71</v>
      </c>
      <c r="F7" s="126">
        <f>344484.71-896</f>
        <v>343588.71</v>
      </c>
      <c r="G7" s="127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896</v>
      </c>
      <c r="N7" s="126">
        <v>0</v>
      </c>
      <c r="O7" s="126">
        <v>0</v>
      </c>
      <c r="P7" s="97"/>
      <c r="Q7" s="97"/>
      <c r="R7" s="97"/>
      <c r="S7" s="97"/>
    </row>
    <row r="8" spans="1:19" ht="29.25" customHeight="1">
      <c r="A8" s="123"/>
      <c r="B8" s="124" t="s">
        <v>388</v>
      </c>
      <c r="C8" s="123" t="s">
        <v>385</v>
      </c>
      <c r="D8" s="126">
        <v>344484.71</v>
      </c>
      <c r="E8" s="126">
        <f>344484.71-896</f>
        <v>343588.71</v>
      </c>
      <c r="F8" s="126">
        <f>344484.71-896</f>
        <v>343588.71</v>
      </c>
      <c r="G8" s="127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896</v>
      </c>
      <c r="N8" s="126">
        <v>0</v>
      </c>
      <c r="O8" s="126">
        <v>0</v>
      </c>
      <c r="P8" s="11"/>
      <c r="Q8" s="11"/>
    </row>
    <row r="9" spans="1:19" ht="29.25" customHeight="1">
      <c r="A9" s="123"/>
      <c r="B9" s="124" t="s">
        <v>386</v>
      </c>
      <c r="C9" s="123" t="s">
        <v>387</v>
      </c>
      <c r="D9" s="126">
        <v>344484.71</v>
      </c>
      <c r="E9" s="126">
        <f t="shared" ref="E9:F10" si="0">344484.71-896</f>
        <v>343588.71</v>
      </c>
      <c r="F9" s="126">
        <f t="shared" si="0"/>
        <v>343588.71</v>
      </c>
      <c r="G9" s="127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896</v>
      </c>
      <c r="N9" s="126">
        <v>0</v>
      </c>
      <c r="O9" s="126">
        <v>0</v>
      </c>
      <c r="P9" s="11"/>
      <c r="Q9" s="11"/>
    </row>
    <row r="10" spans="1:19" ht="29.25" customHeight="1">
      <c r="A10" s="123">
        <v>2140101</v>
      </c>
      <c r="B10" s="124" t="s">
        <v>389</v>
      </c>
      <c r="C10" s="123" t="s">
        <v>390</v>
      </c>
      <c r="D10" s="126">
        <v>344484.71</v>
      </c>
      <c r="E10" s="126">
        <f t="shared" si="0"/>
        <v>343588.71</v>
      </c>
      <c r="F10" s="126">
        <f t="shared" si="0"/>
        <v>343588.71</v>
      </c>
      <c r="G10" s="127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896</v>
      </c>
      <c r="N10" s="126">
        <v>0</v>
      </c>
      <c r="O10" s="126">
        <v>0</v>
      </c>
      <c r="P10" s="11"/>
      <c r="Q10" s="11"/>
    </row>
    <row r="11" spans="1:19" ht="23.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ht="23.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9" ht="23.1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</sheetData>
  <sheetProtection formatCells="0" formatColumns="0" formatRows="0"/>
  <mergeCells count="17">
    <mergeCell ref="E5:E6"/>
    <mergeCell ref="F5:F6"/>
    <mergeCell ref="A2:O2"/>
    <mergeCell ref="N4:N6"/>
    <mergeCell ref="M4:M6"/>
    <mergeCell ref="O4:O6"/>
    <mergeCell ref="B4:B6"/>
    <mergeCell ref="D4:D6"/>
    <mergeCell ref="I4:I6"/>
    <mergeCell ref="J4:K5"/>
    <mergeCell ref="L4:L6"/>
    <mergeCell ref="G5:G6"/>
    <mergeCell ref="N3:O3"/>
    <mergeCell ref="C4:C6"/>
    <mergeCell ref="A4:A6"/>
    <mergeCell ref="H4:H6"/>
    <mergeCell ref="E4:G4"/>
  </mergeCells>
  <phoneticPr fontId="10" type="noConversion"/>
  <printOptions horizontalCentered="1"/>
  <pageMargins left="0.39370078740157477" right="0.39370078740157477" top="0.98425196850393692" bottom="0.47244096365500621" header="0.35433069927485905" footer="0.31496063461453894"/>
  <pageSetup paperSize="9" scale="90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topLeftCell="A4" workbookViewId="0">
      <selection activeCell="B8" sqref="B8:B16"/>
    </sheetView>
  </sheetViews>
  <sheetFormatPr defaultRowHeight="11.25"/>
  <cols>
    <col min="1" max="1" width="34.6640625" customWidth="1"/>
    <col min="2" max="2" width="19.83203125" customWidth="1"/>
    <col min="3" max="3" width="34.5" customWidth="1"/>
    <col min="4" max="4" width="15.6640625" customWidth="1"/>
    <col min="5" max="5" width="16.1640625" customWidth="1"/>
    <col min="6" max="6" width="18.83203125" customWidth="1"/>
  </cols>
  <sheetData>
    <row r="1" spans="1:6" ht="11.25" customHeight="1">
      <c r="A1" s="339" t="s">
        <v>332</v>
      </c>
      <c r="B1" s="339"/>
      <c r="C1" s="339"/>
      <c r="D1" s="339"/>
      <c r="E1" s="339"/>
      <c r="F1" s="340" t="s">
        <v>347</v>
      </c>
    </row>
    <row r="2" spans="1:6" ht="11.25" customHeight="1">
      <c r="A2" s="339"/>
      <c r="B2" s="339"/>
      <c r="C2" s="339"/>
      <c r="D2" s="339"/>
      <c r="E2" s="339"/>
      <c r="F2" s="340"/>
    </row>
    <row r="3" spans="1:6" ht="19.5" customHeight="1">
      <c r="A3" s="339"/>
      <c r="B3" s="339"/>
      <c r="C3" s="339"/>
      <c r="D3" s="339"/>
      <c r="E3" s="339"/>
      <c r="F3" s="86"/>
    </row>
    <row r="4" spans="1:6" ht="20.25" customHeight="1">
      <c r="A4" s="134" t="s">
        <v>392</v>
      </c>
    </row>
    <row r="5" spans="1:6" ht="25.5" customHeight="1">
      <c r="A5" s="334" t="s">
        <v>151</v>
      </c>
      <c r="B5" s="335"/>
      <c r="C5" s="336" t="s">
        <v>324</v>
      </c>
      <c r="D5" s="337"/>
      <c r="E5" s="337"/>
      <c r="F5" s="338"/>
    </row>
    <row r="6" spans="1:6" ht="15" customHeight="1">
      <c r="A6" s="39" t="s">
        <v>12</v>
      </c>
      <c r="B6" s="80" t="s">
        <v>325</v>
      </c>
      <c r="C6" s="39" t="s">
        <v>333</v>
      </c>
      <c r="D6" s="81" t="s">
        <v>326</v>
      </c>
      <c r="E6" s="81" t="s">
        <v>327</v>
      </c>
      <c r="F6" s="80" t="s">
        <v>328</v>
      </c>
    </row>
    <row r="7" spans="1:6" s="97" customFormat="1" ht="15" customHeight="1">
      <c r="A7" s="100" t="s">
        <v>311</v>
      </c>
      <c r="B7" s="122">
        <v>343589</v>
      </c>
      <c r="C7" s="119" t="s">
        <v>28</v>
      </c>
      <c r="D7" s="128">
        <f>E7+F7</f>
        <v>0</v>
      </c>
      <c r="E7" s="129">
        <v>0</v>
      </c>
      <c r="F7" s="130">
        <v>0</v>
      </c>
    </row>
    <row r="8" spans="1:6" s="97" customFormat="1" ht="15" customHeight="1">
      <c r="A8" s="82" t="s">
        <v>329</v>
      </c>
      <c r="B8" s="122">
        <v>343588.71</v>
      </c>
      <c r="C8" s="119" t="s">
        <v>35</v>
      </c>
      <c r="D8" s="128">
        <f t="shared" ref="D8:D27" si="0">E8+F8</f>
        <v>0</v>
      </c>
      <c r="E8" s="129">
        <v>0</v>
      </c>
      <c r="F8" s="130">
        <v>0</v>
      </c>
    </row>
    <row r="9" spans="1:6" s="97" customFormat="1" ht="15" customHeight="1">
      <c r="A9" s="82" t="s">
        <v>330</v>
      </c>
      <c r="B9" s="122">
        <v>0</v>
      </c>
      <c r="C9" s="119" t="s">
        <v>153</v>
      </c>
      <c r="D9" s="128">
        <f t="shared" si="0"/>
        <v>0</v>
      </c>
      <c r="E9" s="129">
        <v>0</v>
      </c>
      <c r="F9" s="130">
        <v>0</v>
      </c>
    </row>
    <row r="10" spans="1:6" s="97" customFormat="1" ht="15" customHeight="1">
      <c r="A10" s="100" t="s">
        <v>120</v>
      </c>
      <c r="B10" s="92">
        <v>0</v>
      </c>
      <c r="C10" s="119" t="s">
        <v>73</v>
      </c>
      <c r="D10" s="128">
        <f t="shared" si="0"/>
        <v>0</v>
      </c>
      <c r="E10" s="129">
        <v>0</v>
      </c>
      <c r="F10" s="130">
        <v>0</v>
      </c>
    </row>
    <row r="11" spans="1:6" s="97" customFormat="1" ht="15" customHeight="1">
      <c r="A11" s="100" t="s">
        <v>126</v>
      </c>
      <c r="B11" s="92">
        <v>0</v>
      </c>
      <c r="C11" s="119" t="s">
        <v>128</v>
      </c>
      <c r="D11" s="128">
        <f t="shared" si="0"/>
        <v>0</v>
      </c>
      <c r="E11" s="129">
        <v>0</v>
      </c>
      <c r="F11" s="130">
        <v>0</v>
      </c>
    </row>
    <row r="12" spans="1:6" s="97" customFormat="1" ht="15" customHeight="1">
      <c r="A12" s="66" t="s">
        <v>199</v>
      </c>
      <c r="B12" s="93">
        <v>0</v>
      </c>
      <c r="C12" s="119" t="s">
        <v>31</v>
      </c>
      <c r="D12" s="128">
        <f t="shared" si="0"/>
        <v>0</v>
      </c>
      <c r="E12" s="129">
        <v>0</v>
      </c>
      <c r="F12" s="130">
        <v>0</v>
      </c>
    </row>
    <row r="13" spans="1:6" s="97" customFormat="1" ht="15" customHeight="1">
      <c r="A13" s="66" t="s">
        <v>200</v>
      </c>
      <c r="B13" s="92">
        <v>0</v>
      </c>
      <c r="C13" s="119" t="s">
        <v>173</v>
      </c>
      <c r="D13" s="128">
        <f t="shared" si="0"/>
        <v>0</v>
      </c>
      <c r="E13" s="129">
        <v>0</v>
      </c>
      <c r="F13" s="130">
        <v>0</v>
      </c>
    </row>
    <row r="14" spans="1:6" s="97" customFormat="1" ht="15" customHeight="1">
      <c r="A14" s="100" t="s">
        <v>6</v>
      </c>
      <c r="B14" s="92">
        <v>0</v>
      </c>
      <c r="C14" s="119" t="s">
        <v>88</v>
      </c>
      <c r="D14" s="128">
        <f t="shared" si="0"/>
        <v>0</v>
      </c>
      <c r="E14" s="129">
        <v>0</v>
      </c>
      <c r="F14" s="130">
        <v>0</v>
      </c>
    </row>
    <row r="15" spans="1:6" s="97" customFormat="1" ht="15" customHeight="1">
      <c r="A15" s="100" t="s">
        <v>186</v>
      </c>
      <c r="B15" s="95">
        <v>0</v>
      </c>
      <c r="C15" s="119" t="s">
        <v>312</v>
      </c>
      <c r="D15" s="128">
        <f t="shared" si="0"/>
        <v>0</v>
      </c>
      <c r="E15" s="129">
        <v>0</v>
      </c>
      <c r="F15" s="130">
        <v>0</v>
      </c>
    </row>
    <row r="16" spans="1:6" s="97" customFormat="1" ht="15" customHeight="1">
      <c r="A16" s="100" t="s">
        <v>62</v>
      </c>
      <c r="B16" s="302">
        <v>896</v>
      </c>
      <c r="C16" s="119" t="s">
        <v>313</v>
      </c>
      <c r="D16" s="128">
        <f t="shared" si="0"/>
        <v>0</v>
      </c>
      <c r="E16" s="129">
        <v>0</v>
      </c>
      <c r="F16" s="130">
        <v>0</v>
      </c>
    </row>
    <row r="17" spans="1:6" s="97" customFormat="1" ht="15" customHeight="1">
      <c r="A17" s="100"/>
      <c r="B17" s="122"/>
      <c r="C17" s="119" t="s">
        <v>314</v>
      </c>
      <c r="D17" s="128">
        <f t="shared" si="0"/>
        <v>0</v>
      </c>
      <c r="E17" s="129">
        <v>0</v>
      </c>
      <c r="F17" s="130">
        <v>0</v>
      </c>
    </row>
    <row r="18" spans="1:6" s="97" customFormat="1" ht="15" customHeight="1">
      <c r="A18" s="100"/>
      <c r="B18" s="122"/>
      <c r="C18" s="119" t="s">
        <v>315</v>
      </c>
      <c r="D18" s="128">
        <f t="shared" si="0"/>
        <v>0</v>
      </c>
      <c r="E18" s="129">
        <v>0</v>
      </c>
      <c r="F18" s="130">
        <v>0</v>
      </c>
    </row>
    <row r="19" spans="1:6" s="97" customFormat="1" ht="15" customHeight="1">
      <c r="A19" s="103"/>
      <c r="B19" s="122"/>
      <c r="C19" s="119" t="s">
        <v>316</v>
      </c>
      <c r="D19" s="128">
        <f t="shared" si="0"/>
        <v>344484.71</v>
      </c>
      <c r="E19" s="129">
        <v>344484.71</v>
      </c>
      <c r="F19" s="130">
        <v>0</v>
      </c>
    </row>
    <row r="20" spans="1:6" s="97" customFormat="1" ht="15" customHeight="1">
      <c r="A20" s="103"/>
      <c r="B20" s="122"/>
      <c r="C20" s="120" t="s">
        <v>317</v>
      </c>
      <c r="D20" s="128">
        <f t="shared" si="0"/>
        <v>0</v>
      </c>
      <c r="E20" s="129">
        <v>0</v>
      </c>
      <c r="F20" s="130">
        <v>0</v>
      </c>
    </row>
    <row r="21" spans="1:6" s="97" customFormat="1" ht="15" customHeight="1">
      <c r="A21" s="103"/>
      <c r="B21" s="122"/>
      <c r="C21" s="120" t="s">
        <v>318</v>
      </c>
      <c r="D21" s="128">
        <f t="shared" si="0"/>
        <v>0</v>
      </c>
      <c r="E21" s="129">
        <v>0</v>
      </c>
      <c r="F21" s="130">
        <v>0</v>
      </c>
    </row>
    <row r="22" spans="1:6" s="97" customFormat="1" ht="15" customHeight="1">
      <c r="A22" s="103"/>
      <c r="B22" s="122"/>
      <c r="C22" s="120" t="s">
        <v>319</v>
      </c>
      <c r="D22" s="128">
        <f t="shared" si="0"/>
        <v>0</v>
      </c>
      <c r="E22" s="129">
        <v>0</v>
      </c>
      <c r="F22" s="130">
        <v>0</v>
      </c>
    </row>
    <row r="23" spans="1:6" s="97" customFormat="1" ht="21.75" customHeight="1">
      <c r="A23" s="103"/>
      <c r="B23" s="122"/>
      <c r="C23" s="120" t="s">
        <v>320</v>
      </c>
      <c r="D23" s="128">
        <f t="shared" si="0"/>
        <v>0</v>
      </c>
      <c r="E23" s="129">
        <v>0</v>
      </c>
      <c r="F23" s="130">
        <v>0</v>
      </c>
    </row>
    <row r="24" spans="1:6" s="97" customFormat="1" ht="22.5" customHeight="1">
      <c r="A24" s="103"/>
      <c r="B24" s="122"/>
      <c r="C24" s="83" t="s">
        <v>331</v>
      </c>
      <c r="D24" s="128">
        <f t="shared" si="0"/>
        <v>0</v>
      </c>
      <c r="E24" s="129">
        <v>0</v>
      </c>
      <c r="F24" s="130">
        <v>0</v>
      </c>
    </row>
    <row r="25" spans="1:6" s="97" customFormat="1" ht="22.5" customHeight="1">
      <c r="A25" s="103"/>
      <c r="B25" s="122"/>
      <c r="C25" s="120" t="s">
        <v>321</v>
      </c>
      <c r="D25" s="128">
        <f t="shared" si="0"/>
        <v>0</v>
      </c>
      <c r="E25" s="129">
        <v>0</v>
      </c>
      <c r="F25" s="130">
        <v>0</v>
      </c>
    </row>
    <row r="26" spans="1:6" s="97" customFormat="1" ht="21" customHeight="1">
      <c r="A26" s="100"/>
      <c r="B26" s="122"/>
      <c r="C26" s="120" t="s">
        <v>322</v>
      </c>
      <c r="D26" s="128">
        <f t="shared" si="0"/>
        <v>0</v>
      </c>
      <c r="E26" s="129">
        <v>0</v>
      </c>
      <c r="F26" s="130">
        <v>0</v>
      </c>
    </row>
    <row r="27" spans="1:6" s="97" customFormat="1" ht="22.5" customHeight="1">
      <c r="A27" s="98" t="s">
        <v>32</v>
      </c>
      <c r="B27" s="131">
        <v>344484.71</v>
      </c>
      <c r="C27" s="132" t="s">
        <v>323</v>
      </c>
      <c r="D27" s="128">
        <f t="shared" si="0"/>
        <v>344484.71</v>
      </c>
      <c r="E27" s="128">
        <f>E7+E8+E9+E10+E11+E12+E13+E14+E15+E16+E17+E18+E19+E20+E21+E22+E23+E24+E25+E26</f>
        <v>344484.71</v>
      </c>
      <c r="F27" s="133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A1:E3"/>
    <mergeCell ref="F1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showZeros="0" workbookViewId="0">
      <selection activeCell="F7" sqref="F7:F10"/>
    </sheetView>
  </sheetViews>
  <sheetFormatPr defaultColWidth="9.1640625" defaultRowHeight="11.25"/>
  <cols>
    <col min="1" max="2" width="12.83203125" style="27" customWidth="1"/>
    <col min="3" max="3" width="35.6640625" style="27" customWidth="1"/>
    <col min="4" max="4" width="14.83203125" style="27" customWidth="1"/>
    <col min="5" max="22" width="10.33203125" style="27" customWidth="1"/>
    <col min="23" max="24" width="6.83203125" style="27" customWidth="1"/>
    <col min="25" max="16384" width="9.1640625" style="27"/>
  </cols>
  <sheetData>
    <row r="1" spans="1:24" ht="24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  <c r="R1" s="16"/>
      <c r="S1" s="34"/>
      <c r="T1" s="34"/>
      <c r="U1" s="36"/>
      <c r="V1" s="40" t="s">
        <v>237</v>
      </c>
      <c r="W1" s="34"/>
      <c r="X1" s="34"/>
    </row>
    <row r="2" spans="1:24" ht="24.75" customHeight="1">
      <c r="A2" s="312" t="s">
        <v>216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4"/>
      <c r="X2" s="34"/>
    </row>
    <row r="3" spans="1:24" ht="24.75" customHeight="1">
      <c r="A3" s="54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5"/>
      <c r="R3" s="55"/>
      <c r="S3" s="56"/>
      <c r="T3" s="56"/>
      <c r="U3" s="56"/>
      <c r="V3" s="62" t="s">
        <v>230</v>
      </c>
      <c r="W3" s="56"/>
      <c r="X3" s="56"/>
    </row>
    <row r="4" spans="1:24" ht="24.75" customHeight="1">
      <c r="A4" s="348" t="s">
        <v>76</v>
      </c>
      <c r="B4" s="341" t="s">
        <v>66</v>
      </c>
      <c r="C4" s="349" t="s">
        <v>79</v>
      </c>
      <c r="D4" s="319" t="s">
        <v>142</v>
      </c>
      <c r="E4" s="319" t="s">
        <v>18</v>
      </c>
      <c r="F4" s="319"/>
      <c r="G4" s="319"/>
      <c r="H4" s="319"/>
      <c r="I4" s="329" t="s">
        <v>95</v>
      </c>
      <c r="J4" s="329"/>
      <c r="K4" s="329"/>
      <c r="L4" s="329"/>
      <c r="M4" s="329"/>
      <c r="N4" s="329"/>
      <c r="O4" s="329"/>
      <c r="P4" s="329"/>
      <c r="Q4" s="329"/>
      <c r="R4" s="329"/>
      <c r="S4" s="341" t="s">
        <v>140</v>
      </c>
      <c r="T4" s="329" t="s">
        <v>26</v>
      </c>
      <c r="U4" s="347" t="s">
        <v>103</v>
      </c>
      <c r="V4" s="329" t="s">
        <v>125</v>
      </c>
      <c r="W4" s="56"/>
      <c r="X4" s="56"/>
    </row>
    <row r="5" spans="1:24" ht="24.75" customHeight="1">
      <c r="A5" s="348"/>
      <c r="B5" s="341"/>
      <c r="C5" s="349"/>
      <c r="D5" s="329"/>
      <c r="E5" s="344" t="s">
        <v>39</v>
      </c>
      <c r="F5" s="328" t="s">
        <v>86</v>
      </c>
      <c r="G5" s="328" t="s">
        <v>25</v>
      </c>
      <c r="H5" s="328" t="s">
        <v>10</v>
      </c>
      <c r="I5" s="328" t="s">
        <v>39</v>
      </c>
      <c r="J5" s="342" t="s">
        <v>188</v>
      </c>
      <c r="K5" s="342" t="s">
        <v>130</v>
      </c>
      <c r="L5" s="342" t="s">
        <v>141</v>
      </c>
      <c r="M5" s="346" t="s">
        <v>134</v>
      </c>
      <c r="N5" s="328" t="s">
        <v>94</v>
      </c>
      <c r="O5" s="328" t="s">
        <v>56</v>
      </c>
      <c r="P5" s="328" t="s">
        <v>157</v>
      </c>
      <c r="Q5" s="328" t="s">
        <v>63</v>
      </c>
      <c r="R5" s="318" t="s">
        <v>8</v>
      </c>
      <c r="S5" s="319"/>
      <c r="T5" s="329"/>
      <c r="U5" s="347"/>
      <c r="V5" s="329"/>
      <c r="W5" s="56"/>
      <c r="X5" s="56"/>
    </row>
    <row r="6" spans="1:24" ht="30.75" customHeight="1">
      <c r="A6" s="348"/>
      <c r="B6" s="341"/>
      <c r="C6" s="349"/>
      <c r="D6" s="329"/>
      <c r="E6" s="345"/>
      <c r="F6" s="329"/>
      <c r="G6" s="329"/>
      <c r="H6" s="329"/>
      <c r="I6" s="329"/>
      <c r="J6" s="343"/>
      <c r="K6" s="343"/>
      <c r="L6" s="343"/>
      <c r="M6" s="342"/>
      <c r="N6" s="329"/>
      <c r="O6" s="329"/>
      <c r="P6" s="329"/>
      <c r="Q6" s="329"/>
      <c r="R6" s="319"/>
      <c r="S6" s="319"/>
      <c r="T6" s="329"/>
      <c r="U6" s="347"/>
      <c r="V6" s="329"/>
      <c r="W6" s="34"/>
      <c r="X6" s="34"/>
    </row>
    <row r="7" spans="1:24" s="97" customFormat="1" ht="27" customHeight="1">
      <c r="A7" s="138"/>
      <c r="B7" s="139"/>
      <c r="C7" s="138" t="s">
        <v>39</v>
      </c>
      <c r="D7" s="140">
        <v>344484.71</v>
      </c>
      <c r="E7" s="140">
        <v>94484.71</v>
      </c>
      <c r="F7" s="140">
        <v>78037.710000000006</v>
      </c>
      <c r="G7" s="140">
        <v>16447</v>
      </c>
      <c r="H7" s="140">
        <v>0</v>
      </c>
      <c r="I7" s="140">
        <v>250000</v>
      </c>
      <c r="J7" s="140">
        <v>250000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0">
        <v>0</v>
      </c>
    </row>
    <row r="8" spans="1:24" ht="27" customHeight="1">
      <c r="A8" s="138"/>
      <c r="B8" s="139" t="s">
        <v>388</v>
      </c>
      <c r="C8" s="138" t="s">
        <v>385</v>
      </c>
      <c r="D8" s="140">
        <v>344484.71</v>
      </c>
      <c r="E8" s="140">
        <v>94484.71</v>
      </c>
      <c r="F8" s="140">
        <v>78037.710000000006</v>
      </c>
      <c r="G8" s="140">
        <v>16447</v>
      </c>
      <c r="H8" s="140">
        <v>0</v>
      </c>
      <c r="I8" s="140">
        <v>250000</v>
      </c>
      <c r="J8" s="140">
        <v>250000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0">
        <v>0</v>
      </c>
      <c r="W8" s="34"/>
      <c r="X8" s="34"/>
    </row>
    <row r="9" spans="1:24" ht="27" customHeight="1">
      <c r="A9" s="138"/>
      <c r="B9" s="139" t="s">
        <v>386</v>
      </c>
      <c r="C9" s="138" t="s">
        <v>387</v>
      </c>
      <c r="D9" s="140">
        <v>344484.71</v>
      </c>
      <c r="E9" s="140">
        <v>94484.71</v>
      </c>
      <c r="F9" s="140">
        <v>78037.710000000006</v>
      </c>
      <c r="G9" s="140">
        <v>16447</v>
      </c>
      <c r="H9" s="140">
        <v>0</v>
      </c>
      <c r="I9" s="140">
        <v>250000</v>
      </c>
      <c r="J9" s="140">
        <v>250000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0">
        <v>0</v>
      </c>
      <c r="W9" s="34"/>
      <c r="X9" s="34"/>
    </row>
    <row r="10" spans="1:24" ht="27" customHeight="1">
      <c r="A10" s="138">
        <v>2140101</v>
      </c>
      <c r="B10" s="277" t="s">
        <v>389</v>
      </c>
      <c r="C10" s="138" t="s">
        <v>390</v>
      </c>
      <c r="D10" s="140">
        <v>344484.71</v>
      </c>
      <c r="E10" s="140">
        <v>94484.71</v>
      </c>
      <c r="F10" s="140">
        <v>78037.710000000006</v>
      </c>
      <c r="G10" s="140">
        <v>16447</v>
      </c>
      <c r="H10" s="140">
        <v>0</v>
      </c>
      <c r="I10" s="140">
        <v>250000</v>
      </c>
      <c r="J10" s="140">
        <v>250000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0">
        <v>0</v>
      </c>
      <c r="W10" s="34"/>
      <c r="X10" s="34"/>
    </row>
    <row r="11" spans="1:24" ht="18.95" customHeight="1">
      <c r="A11" s="14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34"/>
      <c r="T11" s="34"/>
      <c r="U11" s="36"/>
      <c r="V11" s="34"/>
      <c r="W11" s="34"/>
      <c r="X11" s="34"/>
    </row>
    <row r="12" spans="1:24" ht="18.95" customHeight="1">
      <c r="A12" s="14"/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34"/>
      <c r="T12" s="34"/>
      <c r="U12" s="36"/>
      <c r="V12" s="34"/>
      <c r="W12" s="34"/>
      <c r="X12" s="34"/>
    </row>
    <row r="13" spans="1:24" ht="18.95" customHeight="1">
      <c r="A13" s="14"/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34"/>
      <c r="T13" s="34"/>
      <c r="U13" s="36"/>
      <c r="V13" s="34"/>
      <c r="W13" s="34"/>
      <c r="X13" s="34"/>
    </row>
    <row r="14" spans="1:24" ht="18.95" customHeight="1">
      <c r="A14" s="14"/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34"/>
      <c r="T14" s="34"/>
      <c r="U14" s="36"/>
      <c r="V14" s="34"/>
      <c r="W14" s="34"/>
      <c r="X14" s="34"/>
    </row>
    <row r="15" spans="1:24" ht="18.95" customHeight="1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34"/>
      <c r="T15" s="34"/>
      <c r="U15" s="36"/>
      <c r="V15" s="34"/>
      <c r="W15" s="34"/>
      <c r="X15" s="34"/>
    </row>
    <row r="16" spans="1:24" ht="18.95" customHeight="1">
      <c r="A16" s="14"/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34"/>
      <c r="T16" s="34"/>
      <c r="U16" s="36"/>
      <c r="V16" s="34"/>
      <c r="W16" s="34"/>
      <c r="X16" s="34"/>
    </row>
    <row r="17" spans="1:24" ht="18.95" customHeight="1">
      <c r="A17" s="14"/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34"/>
      <c r="T17" s="34"/>
      <c r="U17" s="36"/>
      <c r="V17" s="34"/>
      <c r="W17" s="34"/>
      <c r="X17" s="34"/>
    </row>
    <row r="18" spans="1:24" ht="18.95" customHeight="1">
      <c r="A18" s="14"/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4"/>
      <c r="T18" s="34"/>
      <c r="U18" s="36"/>
      <c r="V18" s="34"/>
      <c r="W18" s="34"/>
      <c r="X18" s="34"/>
    </row>
  </sheetData>
  <sheetProtection formatCells="0" formatColumns="0" formatRows="0"/>
  <mergeCells count="25">
    <mergeCell ref="P5:P6"/>
    <mergeCell ref="I4:R4"/>
    <mergeCell ref="I5:I6"/>
    <mergeCell ref="A4:A6"/>
    <mergeCell ref="E4:H4"/>
    <mergeCell ref="G5:G6"/>
    <mergeCell ref="H5:H6"/>
    <mergeCell ref="C4:C6"/>
    <mergeCell ref="D4:D6"/>
    <mergeCell ref="A2:V2"/>
    <mergeCell ref="N5:N6"/>
    <mergeCell ref="B4:B6"/>
    <mergeCell ref="K5:K6"/>
    <mergeCell ref="V4:V6"/>
    <mergeCell ref="O5:O6"/>
    <mergeCell ref="E5:E6"/>
    <mergeCell ref="M5:M6"/>
    <mergeCell ref="T4:T6"/>
    <mergeCell ref="L5:L6"/>
    <mergeCell ref="U4:U6"/>
    <mergeCell ref="F5:F6"/>
    <mergeCell ref="Q5:Q6"/>
    <mergeCell ref="R5:R6"/>
    <mergeCell ref="J5:J6"/>
    <mergeCell ref="S4:S6"/>
  </mergeCells>
  <phoneticPr fontId="10" type="noConversion"/>
  <printOptions horizontalCentered="1"/>
  <pageMargins left="0.39370078740157477" right="0.39370078740157477" top="0.47244096365500621" bottom="0.47244096365500621" header="0.39370078740157477" footer="0.39370078740157477"/>
  <pageSetup paperSize="9" scale="65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8" sqref="C8:C10"/>
    </sheetView>
  </sheetViews>
  <sheetFormatPr defaultRowHeight="11.25"/>
  <cols>
    <col min="1" max="1" width="26.1640625" customWidth="1"/>
    <col min="2" max="2" width="16.1640625" customWidth="1"/>
    <col min="3" max="3" width="23.6640625" customWidth="1"/>
    <col min="4" max="5" width="16.1640625" customWidth="1"/>
    <col min="6" max="7" width="21.1640625" customWidth="1"/>
  </cols>
  <sheetData>
    <row r="1" spans="1:7" ht="12">
      <c r="A1" s="272"/>
      <c r="B1" s="272"/>
      <c r="C1" s="272"/>
      <c r="D1" s="272"/>
      <c r="E1" s="272"/>
      <c r="F1" s="272"/>
      <c r="G1" s="272" t="s">
        <v>123</v>
      </c>
    </row>
    <row r="2" spans="1:7" ht="18.75">
      <c r="A2" s="350" t="s">
        <v>446</v>
      </c>
      <c r="B2" s="350"/>
      <c r="C2" s="350"/>
      <c r="D2" s="350"/>
      <c r="E2" s="350"/>
      <c r="F2" s="350"/>
      <c r="G2" s="350"/>
    </row>
    <row r="3" spans="1:7" ht="12">
      <c r="A3" s="273"/>
      <c r="B3" s="272"/>
      <c r="C3" s="272"/>
      <c r="D3" s="272"/>
      <c r="E3" s="272"/>
      <c r="F3" s="272"/>
      <c r="G3" s="272" t="s">
        <v>394</v>
      </c>
    </row>
    <row r="4" spans="1:7" ht="12">
      <c r="A4" s="352" t="s">
        <v>76</v>
      </c>
      <c r="B4" s="353" t="s">
        <v>66</v>
      </c>
      <c r="C4" s="354" t="s">
        <v>79</v>
      </c>
      <c r="D4" s="355" t="s">
        <v>142</v>
      </c>
      <c r="E4" s="351" t="s">
        <v>18</v>
      </c>
      <c r="F4" s="351"/>
      <c r="G4" s="351"/>
    </row>
    <row r="5" spans="1:7">
      <c r="A5" s="352"/>
      <c r="B5" s="353"/>
      <c r="C5" s="354"/>
      <c r="D5" s="351"/>
      <c r="E5" s="351" t="s">
        <v>86</v>
      </c>
      <c r="F5" s="351" t="s">
        <v>25</v>
      </c>
      <c r="G5" s="351" t="s">
        <v>10</v>
      </c>
    </row>
    <row r="6" spans="1:7">
      <c r="A6" s="352"/>
      <c r="B6" s="353"/>
      <c r="C6" s="354"/>
      <c r="D6" s="351"/>
      <c r="E6" s="351"/>
      <c r="F6" s="351"/>
      <c r="G6" s="351"/>
    </row>
    <row r="7" spans="1:7" ht="22.15" customHeight="1">
      <c r="A7" s="138"/>
      <c r="B7" s="139"/>
      <c r="C7" s="138" t="s">
        <v>39</v>
      </c>
      <c r="D7" s="140">
        <v>94484.71</v>
      </c>
      <c r="E7" s="140">
        <v>78037.710000000006</v>
      </c>
      <c r="F7" s="140">
        <v>16447</v>
      </c>
      <c r="G7" s="140"/>
    </row>
    <row r="8" spans="1:7" ht="22.15" customHeight="1">
      <c r="A8" s="138"/>
      <c r="B8" s="139" t="s">
        <v>388</v>
      </c>
      <c r="C8" s="138" t="s">
        <v>385</v>
      </c>
      <c r="D8" s="140">
        <v>94484.71</v>
      </c>
      <c r="E8" s="140">
        <v>78037.710000000006</v>
      </c>
      <c r="F8" s="140">
        <v>16447</v>
      </c>
      <c r="G8" s="140"/>
    </row>
    <row r="9" spans="1:7" ht="22.15" customHeight="1">
      <c r="A9" s="138"/>
      <c r="B9" s="139" t="s">
        <v>386</v>
      </c>
      <c r="C9" s="138" t="s">
        <v>387</v>
      </c>
      <c r="D9" s="140">
        <v>94484.71</v>
      </c>
      <c r="E9" s="140">
        <v>78037.710000000006</v>
      </c>
      <c r="F9" s="140">
        <v>16447</v>
      </c>
      <c r="G9" s="140"/>
    </row>
    <row r="10" spans="1:7" ht="22.15" customHeight="1">
      <c r="A10" s="138">
        <v>2140101</v>
      </c>
      <c r="B10" s="277" t="s">
        <v>389</v>
      </c>
      <c r="C10" s="138" t="s">
        <v>390</v>
      </c>
      <c r="D10" s="140">
        <v>94484.71</v>
      </c>
      <c r="E10" s="140">
        <v>78037.710000000006</v>
      </c>
      <c r="F10" s="140">
        <v>16447</v>
      </c>
      <c r="G10" s="140"/>
    </row>
    <row r="11" spans="1:7" ht="22.15" customHeight="1">
      <c r="A11" s="276"/>
      <c r="B11" s="276"/>
      <c r="C11" s="274"/>
      <c r="D11" s="275"/>
      <c r="E11" s="275"/>
      <c r="F11" s="275"/>
      <c r="G11" s="275"/>
    </row>
    <row r="12" spans="1:7" ht="22.15" customHeight="1">
      <c r="A12" s="276"/>
      <c r="B12" s="276"/>
      <c r="C12" s="274"/>
      <c r="D12" s="275"/>
      <c r="E12" s="275"/>
      <c r="F12" s="275"/>
      <c r="G12" s="275"/>
    </row>
    <row r="13" spans="1:7" ht="22.15" customHeight="1">
      <c r="A13" s="276"/>
      <c r="B13" s="276"/>
      <c r="C13" s="274"/>
      <c r="D13" s="275"/>
      <c r="E13" s="275"/>
      <c r="F13" s="275"/>
      <c r="G13" s="275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"/>
  <sheetViews>
    <sheetView showGridLines="0" showZeros="0" workbookViewId="0">
      <selection activeCell="T14" sqref="T14"/>
    </sheetView>
  </sheetViews>
  <sheetFormatPr defaultColWidth="6.6640625" defaultRowHeight="11.25"/>
  <cols>
    <col min="1" max="2" width="11.5" style="27" customWidth="1"/>
    <col min="3" max="3" width="33.83203125" style="27" customWidth="1"/>
    <col min="4" max="4" width="17" style="27" customWidth="1"/>
    <col min="5" max="5" width="17.1640625" style="27" customWidth="1"/>
    <col min="6" max="6" width="16.1640625" style="27" customWidth="1"/>
    <col min="7" max="7" width="13.6640625" style="27" customWidth="1"/>
    <col min="8" max="8" width="12.83203125" style="27" customWidth="1"/>
    <col min="9" max="10" width="10.1640625" style="27" customWidth="1"/>
    <col min="11" max="11" width="13.33203125" style="27" customWidth="1"/>
    <col min="12" max="12" width="15.5" style="27" customWidth="1"/>
    <col min="13" max="13" width="10.1640625" style="27" customWidth="1"/>
    <col min="14" max="14" width="12.6640625" style="27" customWidth="1"/>
    <col min="15" max="15" width="10.1640625" style="27" customWidth="1"/>
    <col min="16" max="16" width="13" style="27" customWidth="1"/>
    <col min="17" max="18" width="10.1640625" style="27" customWidth="1"/>
    <col min="19" max="19" width="12.33203125" style="27" customWidth="1"/>
    <col min="20" max="24" width="10.1640625" style="27" customWidth="1"/>
    <col min="25" max="25" width="11" style="27" customWidth="1"/>
    <col min="26" max="26" width="12.33203125" style="50" customWidth="1"/>
    <col min="27" max="16384" width="6.6640625" style="27"/>
  </cols>
  <sheetData>
    <row r="1" spans="1:256" s="41" customFormat="1" ht="23.1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34"/>
      <c r="L1" s="40"/>
      <c r="M1" s="40"/>
      <c r="N1" s="40"/>
      <c r="O1" s="40"/>
      <c r="P1" s="40"/>
      <c r="Q1" s="40"/>
      <c r="R1" s="40"/>
      <c r="S1" s="40"/>
      <c r="T1" s="356" t="s">
        <v>238</v>
      </c>
      <c r="U1" s="356"/>
      <c r="V1" s="356"/>
      <c r="W1" s="356"/>
      <c r="X1" s="356"/>
      <c r="Y1" s="356"/>
      <c r="Z1" s="48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s="41" customFormat="1" ht="23.1" customHeight="1">
      <c r="A2" s="312" t="s">
        <v>217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49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s="41" customFormat="1" ht="44.25" customHeight="1">
      <c r="A3" s="34"/>
      <c r="B3" s="34"/>
      <c r="C3" s="34"/>
      <c r="D3" s="13"/>
      <c r="E3" s="13"/>
      <c r="F3" s="13"/>
      <c r="G3" s="13"/>
      <c r="H3" s="13"/>
      <c r="I3" s="13"/>
      <c r="J3" s="13"/>
      <c r="K3" s="34"/>
      <c r="L3" s="46"/>
      <c r="M3" s="46"/>
      <c r="N3" s="30"/>
      <c r="O3" s="13"/>
      <c r="P3" s="45"/>
      <c r="Q3" s="13"/>
      <c r="R3" s="13"/>
      <c r="S3" s="46"/>
      <c r="U3" s="47"/>
      <c r="V3" s="47"/>
      <c r="W3" s="47"/>
      <c r="X3" s="47"/>
      <c r="Y3" s="47" t="s">
        <v>230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s="41" customFormat="1" ht="23.1" customHeight="1">
      <c r="A4" s="329" t="s">
        <v>76</v>
      </c>
      <c r="B4" s="329" t="s">
        <v>66</v>
      </c>
      <c r="C4" s="316" t="s">
        <v>79</v>
      </c>
      <c r="D4" s="319" t="s">
        <v>116</v>
      </c>
      <c r="E4" s="316" t="s">
        <v>7</v>
      </c>
      <c r="F4" s="316"/>
      <c r="G4" s="316"/>
      <c r="H4" s="316"/>
      <c r="I4" s="316"/>
      <c r="J4" s="316"/>
      <c r="K4" s="316" t="s">
        <v>69</v>
      </c>
      <c r="L4" s="316"/>
      <c r="M4" s="316"/>
      <c r="N4" s="316"/>
      <c r="O4" s="316"/>
      <c r="P4" s="316"/>
      <c r="Q4" s="316"/>
      <c r="R4" s="363"/>
      <c r="S4" s="363" t="s">
        <v>15</v>
      </c>
      <c r="T4" s="357" t="s">
        <v>183</v>
      </c>
      <c r="U4" s="358"/>
      <c r="V4" s="358"/>
      <c r="W4" s="358"/>
      <c r="X4" s="358"/>
      <c r="Y4" s="359"/>
      <c r="Z4" s="49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s="41" customFormat="1" ht="19.5" customHeight="1">
      <c r="A5" s="329"/>
      <c r="B5" s="329"/>
      <c r="C5" s="316"/>
      <c r="D5" s="319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63"/>
      <c r="S5" s="363"/>
      <c r="T5" s="360"/>
      <c r="U5" s="361"/>
      <c r="V5" s="361"/>
      <c r="W5" s="361"/>
      <c r="X5" s="361"/>
      <c r="Y5" s="362"/>
      <c r="Z5" s="49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s="41" customFormat="1" ht="50.25" customHeight="1">
      <c r="A6" s="329"/>
      <c r="B6" s="329"/>
      <c r="C6" s="316"/>
      <c r="D6" s="329"/>
      <c r="E6" s="37" t="s">
        <v>39</v>
      </c>
      <c r="F6" s="37" t="s">
        <v>161</v>
      </c>
      <c r="G6" s="37" t="s">
        <v>42</v>
      </c>
      <c r="H6" s="37" t="s">
        <v>195</v>
      </c>
      <c r="I6" s="37" t="s">
        <v>60</v>
      </c>
      <c r="J6" s="37" t="s">
        <v>70</v>
      </c>
      <c r="K6" s="28" t="s">
        <v>39</v>
      </c>
      <c r="L6" s="28" t="s">
        <v>2</v>
      </c>
      <c r="M6" s="28" t="s">
        <v>17</v>
      </c>
      <c r="N6" s="37" t="s">
        <v>135</v>
      </c>
      <c r="O6" s="37" t="s">
        <v>172</v>
      </c>
      <c r="P6" s="37" t="s">
        <v>30</v>
      </c>
      <c r="Q6" s="37" t="s">
        <v>102</v>
      </c>
      <c r="R6" s="38" t="s">
        <v>133</v>
      </c>
      <c r="S6" s="316"/>
      <c r="T6" s="35" t="s">
        <v>39</v>
      </c>
      <c r="U6" s="68" t="s">
        <v>193</v>
      </c>
      <c r="V6" s="68" t="s">
        <v>194</v>
      </c>
      <c r="W6" s="85" t="s">
        <v>345</v>
      </c>
      <c r="X6" s="85" t="s">
        <v>346</v>
      </c>
      <c r="Y6" s="42" t="s">
        <v>183</v>
      </c>
      <c r="Z6" s="49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s="97" customFormat="1" ht="23.1" customHeight="1">
      <c r="A7" s="141"/>
      <c r="B7" s="142"/>
      <c r="C7" s="141" t="s">
        <v>39</v>
      </c>
      <c r="D7" s="143">
        <v>78037.710000000006</v>
      </c>
      <c r="E7" s="143">
        <v>53696</v>
      </c>
      <c r="F7" s="143">
        <v>30480</v>
      </c>
      <c r="G7" s="143">
        <v>20676</v>
      </c>
      <c r="H7" s="143">
        <v>0</v>
      </c>
      <c r="I7" s="143">
        <v>2540</v>
      </c>
      <c r="J7" s="143">
        <v>0</v>
      </c>
      <c r="K7" s="143">
        <v>16983.79</v>
      </c>
      <c r="L7" s="143">
        <v>8184.96</v>
      </c>
      <c r="M7" s="143">
        <v>4092.48</v>
      </c>
      <c r="N7" s="143">
        <v>3836.7</v>
      </c>
      <c r="O7" s="143">
        <v>0</v>
      </c>
      <c r="P7" s="143">
        <v>511.56</v>
      </c>
      <c r="Q7" s="143">
        <v>358.09</v>
      </c>
      <c r="R7" s="143">
        <v>0</v>
      </c>
      <c r="S7" s="143">
        <v>6138.72</v>
      </c>
      <c r="T7" s="143">
        <v>1219.2</v>
      </c>
      <c r="U7" s="143">
        <v>0</v>
      </c>
      <c r="V7" s="144">
        <v>0</v>
      </c>
      <c r="W7" s="145">
        <v>457.2</v>
      </c>
      <c r="X7" s="145">
        <v>762</v>
      </c>
      <c r="Y7" s="146">
        <v>0</v>
      </c>
    </row>
    <row r="8" spans="1:256" s="41" customFormat="1" ht="23.1" customHeight="1">
      <c r="A8" s="141"/>
      <c r="B8" s="142" t="s">
        <v>388</v>
      </c>
      <c r="C8" s="141" t="s">
        <v>385</v>
      </c>
      <c r="D8" s="143">
        <v>78037.710000000006</v>
      </c>
      <c r="E8" s="143">
        <v>53696</v>
      </c>
      <c r="F8" s="143">
        <v>30480</v>
      </c>
      <c r="G8" s="143">
        <v>20676</v>
      </c>
      <c r="H8" s="143">
        <v>0</v>
      </c>
      <c r="I8" s="143">
        <v>2540</v>
      </c>
      <c r="J8" s="143">
        <v>0</v>
      </c>
      <c r="K8" s="143">
        <v>16983.79</v>
      </c>
      <c r="L8" s="143">
        <v>8184.96</v>
      </c>
      <c r="M8" s="143">
        <v>4092.48</v>
      </c>
      <c r="N8" s="143">
        <v>3836.7</v>
      </c>
      <c r="O8" s="143">
        <v>0</v>
      </c>
      <c r="P8" s="143">
        <v>511.56</v>
      </c>
      <c r="Q8" s="143">
        <v>358.09</v>
      </c>
      <c r="R8" s="143">
        <v>0</v>
      </c>
      <c r="S8" s="143">
        <v>6138.72</v>
      </c>
      <c r="T8" s="143">
        <v>1219.2</v>
      </c>
      <c r="U8" s="143">
        <v>0</v>
      </c>
      <c r="V8" s="144">
        <v>0</v>
      </c>
      <c r="W8" s="145">
        <v>457.2</v>
      </c>
      <c r="X8" s="145">
        <v>762</v>
      </c>
      <c r="Y8" s="146">
        <v>0</v>
      </c>
      <c r="Z8" s="49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s="41" customFormat="1" ht="23.1" customHeight="1">
      <c r="A9" s="141"/>
      <c r="B9" s="142" t="s">
        <v>386</v>
      </c>
      <c r="C9" s="141" t="s">
        <v>387</v>
      </c>
      <c r="D9" s="143">
        <v>78037.710000000006</v>
      </c>
      <c r="E9" s="143">
        <v>53696</v>
      </c>
      <c r="F9" s="143">
        <v>30480</v>
      </c>
      <c r="G9" s="143">
        <v>20676</v>
      </c>
      <c r="H9" s="143">
        <v>0</v>
      </c>
      <c r="I9" s="143">
        <v>2540</v>
      </c>
      <c r="J9" s="143">
        <v>0</v>
      </c>
      <c r="K9" s="143">
        <v>16983.79</v>
      </c>
      <c r="L9" s="143">
        <v>8184.96</v>
      </c>
      <c r="M9" s="143">
        <v>4092.48</v>
      </c>
      <c r="N9" s="143">
        <v>3836.7</v>
      </c>
      <c r="O9" s="143">
        <v>0</v>
      </c>
      <c r="P9" s="143">
        <v>511.56</v>
      </c>
      <c r="Q9" s="143">
        <v>358.09</v>
      </c>
      <c r="R9" s="143">
        <v>0</v>
      </c>
      <c r="S9" s="143">
        <v>6138.72</v>
      </c>
      <c r="T9" s="143">
        <v>1219.2</v>
      </c>
      <c r="U9" s="143">
        <v>0</v>
      </c>
      <c r="V9" s="144">
        <v>0</v>
      </c>
      <c r="W9" s="145">
        <v>457.2</v>
      </c>
      <c r="X9" s="145">
        <v>762</v>
      </c>
      <c r="Y9" s="146">
        <v>0</v>
      </c>
      <c r="Z9" s="49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41" customFormat="1" ht="23.1" customHeight="1">
      <c r="A10" s="141">
        <v>2140101</v>
      </c>
      <c r="B10" s="142" t="s">
        <v>389</v>
      </c>
      <c r="C10" s="141" t="s">
        <v>390</v>
      </c>
      <c r="D10" s="143">
        <v>78037.710000000006</v>
      </c>
      <c r="E10" s="143">
        <v>53696</v>
      </c>
      <c r="F10" s="143">
        <v>30480</v>
      </c>
      <c r="G10" s="143">
        <v>20676</v>
      </c>
      <c r="H10" s="143">
        <v>0</v>
      </c>
      <c r="I10" s="143">
        <v>2540</v>
      </c>
      <c r="J10" s="143">
        <v>0</v>
      </c>
      <c r="K10" s="143">
        <v>16983.79</v>
      </c>
      <c r="L10" s="143">
        <v>8184.96</v>
      </c>
      <c r="M10" s="143">
        <v>4092.48</v>
      </c>
      <c r="N10" s="143">
        <v>3836.7</v>
      </c>
      <c r="O10" s="143">
        <v>0</v>
      </c>
      <c r="P10" s="143">
        <v>511.56</v>
      </c>
      <c r="Q10" s="143">
        <v>358.09</v>
      </c>
      <c r="R10" s="143">
        <v>0</v>
      </c>
      <c r="S10" s="143">
        <v>6138.72</v>
      </c>
      <c r="T10" s="143">
        <v>1219.2</v>
      </c>
      <c r="U10" s="143">
        <v>0</v>
      </c>
      <c r="V10" s="144">
        <v>0</v>
      </c>
      <c r="W10" s="145">
        <v>457.2</v>
      </c>
      <c r="X10" s="145">
        <v>762</v>
      </c>
      <c r="Y10" s="146">
        <v>0</v>
      </c>
      <c r="Z10" s="49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s="41" customFormat="1" ht="23.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34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49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s="41" customFormat="1" ht="23.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3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49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pans="1:256" s="41" customFormat="1" ht="23.1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3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49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41" customFormat="1" ht="23.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34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49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41" customFormat="1" ht="23.1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34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49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41" customFormat="1" ht="23.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3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49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</sheetData>
  <sheetProtection formatCells="0" formatColumns="0" formatRows="0"/>
  <mergeCells count="10">
    <mergeCell ref="T1:Y1"/>
    <mergeCell ref="T4:Y5"/>
    <mergeCell ref="A2:Y2"/>
    <mergeCell ref="A4:A6"/>
    <mergeCell ref="S4:S6"/>
    <mergeCell ref="D4:D6"/>
    <mergeCell ref="B4:B6"/>
    <mergeCell ref="C4:C6"/>
    <mergeCell ref="K4:R5"/>
    <mergeCell ref="E4:J5"/>
  </mergeCells>
  <phoneticPr fontId="10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56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6"/>
  <sheetViews>
    <sheetView showGridLines="0" showZeros="0" workbookViewId="0">
      <selection activeCell="Y11" sqref="Y11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2" width="12.33203125" customWidth="1"/>
    <col min="23" max="23" width="12.1640625" customWidth="1"/>
    <col min="24" max="24" width="10.33203125" customWidth="1"/>
    <col min="25" max="245" width="6.6640625" customWidth="1"/>
  </cols>
  <sheetData>
    <row r="1" spans="1:245" ht="23.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R1" s="8"/>
      <c r="S1" s="8"/>
      <c r="T1" s="8"/>
      <c r="U1" s="18"/>
      <c r="V1" s="18"/>
      <c r="W1" s="271" t="s">
        <v>447</v>
      </c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</row>
    <row r="2" spans="1:245" ht="23.1" customHeight="1">
      <c r="A2" s="312" t="s">
        <v>218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</row>
    <row r="3" spans="1:245" ht="23.1" customHeight="1">
      <c r="A3" s="13"/>
      <c r="B3" s="13"/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R3" s="8"/>
      <c r="S3" s="8"/>
      <c r="T3" s="8"/>
      <c r="U3" s="332" t="s">
        <v>204</v>
      </c>
      <c r="V3" s="332"/>
      <c r="W3" s="332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 ht="23.1" customHeight="1">
      <c r="A4" s="329" t="s">
        <v>76</v>
      </c>
      <c r="B4" s="366" t="s">
        <v>66</v>
      </c>
      <c r="C4" s="369" t="s">
        <v>79</v>
      </c>
      <c r="D4" s="366" t="s">
        <v>116</v>
      </c>
      <c r="E4" s="365" t="s">
        <v>147</v>
      </c>
      <c r="F4" s="365" t="s">
        <v>45</v>
      </c>
      <c r="G4" s="365" t="s">
        <v>187</v>
      </c>
      <c r="H4" s="365" t="s">
        <v>121</v>
      </c>
      <c r="I4" s="365" t="s">
        <v>58</v>
      </c>
      <c r="J4" s="364" t="s">
        <v>127</v>
      </c>
      <c r="K4" s="364" t="s">
        <v>48</v>
      </c>
      <c r="L4" s="364" t="s">
        <v>179</v>
      </c>
      <c r="M4" s="364" t="s">
        <v>192</v>
      </c>
      <c r="N4" s="364" t="s">
        <v>129</v>
      </c>
      <c r="O4" s="364" t="s">
        <v>92</v>
      </c>
      <c r="P4" s="370" t="s">
        <v>196</v>
      </c>
      <c r="Q4" s="364" t="s">
        <v>77</v>
      </c>
      <c r="R4" s="329" t="s">
        <v>115</v>
      </c>
      <c r="S4" s="348" t="s">
        <v>40</v>
      </c>
      <c r="T4" s="329" t="s">
        <v>189</v>
      </c>
      <c r="U4" s="329" t="s">
        <v>109</v>
      </c>
      <c r="V4" s="367" t="s">
        <v>232</v>
      </c>
      <c r="W4" s="329" t="s">
        <v>138</v>
      </c>
      <c r="X4" s="33"/>
      <c r="Y4" s="33"/>
      <c r="Z4" s="33"/>
      <c r="AA4" s="33"/>
      <c r="AB4" s="33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</row>
    <row r="5" spans="1:245" ht="19.5" customHeight="1">
      <c r="A5" s="329"/>
      <c r="B5" s="366"/>
      <c r="C5" s="369"/>
      <c r="D5" s="366"/>
      <c r="E5" s="365"/>
      <c r="F5" s="365"/>
      <c r="G5" s="365"/>
      <c r="H5" s="365"/>
      <c r="I5" s="365"/>
      <c r="J5" s="364"/>
      <c r="K5" s="364"/>
      <c r="L5" s="364"/>
      <c r="M5" s="364"/>
      <c r="N5" s="364"/>
      <c r="O5" s="364"/>
      <c r="P5" s="371"/>
      <c r="Q5" s="364"/>
      <c r="R5" s="329"/>
      <c r="S5" s="348"/>
      <c r="T5" s="329"/>
      <c r="U5" s="329"/>
      <c r="V5" s="368"/>
      <c r="W5" s="329"/>
      <c r="X5" s="33"/>
      <c r="Y5" s="33"/>
      <c r="Z5" s="33"/>
      <c r="AA5" s="33"/>
      <c r="AB5" s="33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</row>
    <row r="6" spans="1:245" ht="39.75" customHeight="1">
      <c r="A6" s="329"/>
      <c r="B6" s="366"/>
      <c r="C6" s="369"/>
      <c r="D6" s="366"/>
      <c r="E6" s="365"/>
      <c r="F6" s="365"/>
      <c r="G6" s="365"/>
      <c r="H6" s="365"/>
      <c r="I6" s="365"/>
      <c r="J6" s="364"/>
      <c r="K6" s="364"/>
      <c r="L6" s="364"/>
      <c r="M6" s="364"/>
      <c r="N6" s="364"/>
      <c r="O6" s="364"/>
      <c r="P6" s="372"/>
      <c r="Q6" s="364"/>
      <c r="R6" s="329"/>
      <c r="S6" s="348"/>
      <c r="T6" s="329"/>
      <c r="U6" s="329"/>
      <c r="V6" s="328"/>
      <c r="W6" s="329"/>
      <c r="X6" s="33"/>
      <c r="Y6" s="33"/>
      <c r="Z6" s="33"/>
      <c r="AA6" s="33"/>
      <c r="AB6" s="33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</row>
    <row r="7" spans="1:245" s="97" customFormat="1" ht="25.5" customHeight="1">
      <c r="A7" s="135"/>
      <c r="B7" s="136"/>
      <c r="C7" s="135" t="s">
        <v>39</v>
      </c>
      <c r="D7" s="146">
        <v>16447</v>
      </c>
      <c r="E7" s="147">
        <v>1200</v>
      </c>
      <c r="F7" s="147">
        <v>300</v>
      </c>
      <c r="G7" s="147">
        <v>200</v>
      </c>
      <c r="H7" s="147">
        <v>300</v>
      </c>
      <c r="I7" s="147">
        <v>500</v>
      </c>
      <c r="J7" s="147">
        <v>0</v>
      </c>
      <c r="K7" s="147">
        <v>2000</v>
      </c>
      <c r="L7" s="147">
        <v>500</v>
      </c>
      <c r="M7" s="147">
        <v>0</v>
      </c>
      <c r="N7" s="147">
        <v>1000</v>
      </c>
      <c r="O7" s="147">
        <v>0</v>
      </c>
      <c r="P7" s="147">
        <v>0</v>
      </c>
      <c r="Q7" s="147">
        <v>2000</v>
      </c>
      <c r="R7" s="147">
        <v>247</v>
      </c>
      <c r="S7" s="147">
        <v>0</v>
      </c>
      <c r="T7" s="147">
        <v>0</v>
      </c>
      <c r="U7" s="147">
        <v>6600</v>
      </c>
      <c r="V7" s="147">
        <v>0</v>
      </c>
      <c r="W7" s="147">
        <v>1600</v>
      </c>
    </row>
    <row r="8" spans="1:245" ht="25.5" customHeight="1">
      <c r="A8" s="135"/>
      <c r="B8" s="136" t="s">
        <v>388</v>
      </c>
      <c r="C8" s="135" t="s">
        <v>385</v>
      </c>
      <c r="D8" s="146">
        <v>16447</v>
      </c>
      <c r="E8" s="147">
        <v>1200</v>
      </c>
      <c r="F8" s="147">
        <v>300</v>
      </c>
      <c r="G8" s="147">
        <v>200</v>
      </c>
      <c r="H8" s="147">
        <v>300</v>
      </c>
      <c r="I8" s="147">
        <v>500</v>
      </c>
      <c r="J8" s="147">
        <v>0</v>
      </c>
      <c r="K8" s="147">
        <v>2000</v>
      </c>
      <c r="L8" s="147">
        <v>500</v>
      </c>
      <c r="M8" s="147">
        <v>0</v>
      </c>
      <c r="N8" s="147">
        <v>1000</v>
      </c>
      <c r="O8" s="147">
        <v>0</v>
      </c>
      <c r="P8" s="147">
        <v>0</v>
      </c>
      <c r="Q8" s="147">
        <v>2000</v>
      </c>
      <c r="R8" s="147">
        <v>247</v>
      </c>
      <c r="S8" s="147">
        <v>0</v>
      </c>
      <c r="T8" s="147">
        <v>0</v>
      </c>
      <c r="U8" s="147">
        <v>6600</v>
      </c>
      <c r="V8" s="147">
        <v>0</v>
      </c>
      <c r="W8" s="147">
        <v>1600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</row>
    <row r="9" spans="1:245" ht="25.5" customHeight="1">
      <c r="A9" s="135"/>
      <c r="B9" s="136" t="s">
        <v>386</v>
      </c>
      <c r="C9" s="135" t="s">
        <v>387</v>
      </c>
      <c r="D9" s="146">
        <v>16447</v>
      </c>
      <c r="E9" s="147">
        <v>1200</v>
      </c>
      <c r="F9" s="147">
        <v>300</v>
      </c>
      <c r="G9" s="147">
        <v>200</v>
      </c>
      <c r="H9" s="147">
        <v>300</v>
      </c>
      <c r="I9" s="147">
        <v>500</v>
      </c>
      <c r="J9" s="147">
        <v>0</v>
      </c>
      <c r="K9" s="147">
        <v>2000</v>
      </c>
      <c r="L9" s="147">
        <v>500</v>
      </c>
      <c r="M9" s="147">
        <v>0</v>
      </c>
      <c r="N9" s="147">
        <v>1000</v>
      </c>
      <c r="O9" s="147">
        <v>0</v>
      </c>
      <c r="P9" s="147">
        <v>0</v>
      </c>
      <c r="Q9" s="147">
        <v>2000</v>
      </c>
      <c r="R9" s="147">
        <v>247</v>
      </c>
      <c r="S9" s="147">
        <v>0</v>
      </c>
      <c r="T9" s="147">
        <v>0</v>
      </c>
      <c r="U9" s="147">
        <v>6600</v>
      </c>
      <c r="V9" s="147">
        <v>0</v>
      </c>
      <c r="W9" s="147">
        <v>1600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</row>
    <row r="10" spans="1:245" ht="25.5" customHeight="1">
      <c r="A10" s="135">
        <v>2140101</v>
      </c>
      <c r="B10" s="136" t="s">
        <v>389</v>
      </c>
      <c r="C10" s="135" t="s">
        <v>390</v>
      </c>
      <c r="D10" s="146">
        <v>16447</v>
      </c>
      <c r="E10" s="147">
        <v>1200</v>
      </c>
      <c r="F10" s="147">
        <v>300</v>
      </c>
      <c r="G10" s="147">
        <v>200</v>
      </c>
      <c r="H10" s="147">
        <v>300</v>
      </c>
      <c r="I10" s="147">
        <v>500</v>
      </c>
      <c r="J10" s="147">
        <v>0</v>
      </c>
      <c r="K10" s="147">
        <v>2000</v>
      </c>
      <c r="L10" s="147">
        <v>500</v>
      </c>
      <c r="M10" s="147">
        <v>0</v>
      </c>
      <c r="N10" s="147">
        <v>1000</v>
      </c>
      <c r="O10" s="147">
        <v>0</v>
      </c>
      <c r="P10" s="147">
        <v>0</v>
      </c>
      <c r="Q10" s="147">
        <v>2000</v>
      </c>
      <c r="R10" s="147">
        <v>247</v>
      </c>
      <c r="S10" s="147">
        <v>0</v>
      </c>
      <c r="T10" s="147">
        <v>0</v>
      </c>
      <c r="U10" s="147">
        <v>6600</v>
      </c>
      <c r="V10" s="147">
        <v>0</v>
      </c>
      <c r="W10" s="147">
        <v>1600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</row>
    <row r="11" spans="1:245" ht="23.1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</row>
    <row r="12" spans="1:245" ht="23.1" customHeight="1">
      <c r="A12" s="8"/>
      <c r="B12" s="8"/>
      <c r="C12" s="11"/>
      <c r="D12" s="11"/>
      <c r="E12" s="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</row>
    <row r="13" spans="1:245" ht="23.1" customHeight="1">
      <c r="A13" s="8"/>
      <c r="B13" s="8"/>
      <c r="C13" s="8"/>
      <c r="D13" s="8"/>
      <c r="E13" s="8"/>
      <c r="F13" s="11"/>
      <c r="G13" s="8"/>
      <c r="H13" s="8"/>
      <c r="I13" s="8"/>
      <c r="J13" s="8"/>
      <c r="K13" s="8"/>
      <c r="L13" s="11"/>
      <c r="M13" s="11"/>
      <c r="N13" s="11"/>
      <c r="O13" s="11"/>
      <c r="P13" s="11"/>
      <c r="Q13" s="11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</row>
    <row r="14" spans="1:245" ht="23.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1"/>
      <c r="M14" s="11"/>
      <c r="N14" s="11"/>
      <c r="O14" s="11"/>
      <c r="P14" s="11"/>
      <c r="Q14" s="11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</row>
    <row r="15" spans="1:245" ht="23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1"/>
      <c r="M15" s="11"/>
      <c r="N15" s="11"/>
      <c r="O15" s="11"/>
      <c r="P15" s="11"/>
      <c r="Q15" s="11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</row>
    <row r="16" spans="1:245" ht="23.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</row>
  </sheetData>
  <sheetProtection formatCells="0" formatColumns="0" formatRows="0"/>
  <mergeCells count="25">
    <mergeCell ref="A2:W2"/>
    <mergeCell ref="U4:U6"/>
    <mergeCell ref="W4:W6"/>
    <mergeCell ref="R4:R6"/>
    <mergeCell ref="S4:S6"/>
    <mergeCell ref="B4:B6"/>
    <mergeCell ref="D4:D6"/>
    <mergeCell ref="J4:J6"/>
    <mergeCell ref="A4:A6"/>
    <mergeCell ref="V4:V6"/>
    <mergeCell ref="C4:C6"/>
    <mergeCell ref="E4:E6"/>
    <mergeCell ref="H4:H6"/>
    <mergeCell ref="F4:F6"/>
    <mergeCell ref="P4:P6"/>
    <mergeCell ref="I4:I6"/>
    <mergeCell ref="N4:N6"/>
    <mergeCell ref="U3:W3"/>
    <mergeCell ref="G4:G6"/>
    <mergeCell ref="Q4:Q6"/>
    <mergeCell ref="K4:K6"/>
    <mergeCell ref="M4:M6"/>
    <mergeCell ref="T4:T6"/>
    <mergeCell ref="L4:L6"/>
    <mergeCell ref="O4:O6"/>
  </mergeCells>
  <phoneticPr fontId="10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65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7"/>
  <sheetViews>
    <sheetView showGridLines="0" showZeros="0" workbookViewId="0">
      <selection activeCell="L9" sqref="L9"/>
    </sheetView>
  </sheetViews>
  <sheetFormatPr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61"/>
      <c r="L1" s="156"/>
      <c r="M1" s="156"/>
      <c r="N1" s="156"/>
      <c r="O1" s="271" t="s">
        <v>448</v>
      </c>
      <c r="P1" s="158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</row>
    <row r="2" spans="1:248" ht="23.1" customHeight="1">
      <c r="A2" s="312" t="s">
        <v>393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</row>
    <row r="3" spans="1:248" ht="30.75" customHeight="1">
      <c r="A3" s="157"/>
      <c r="B3" s="157"/>
      <c r="C3" s="157"/>
      <c r="D3" s="153"/>
      <c r="E3" s="164"/>
      <c r="F3" s="160"/>
      <c r="G3" s="153"/>
      <c r="H3" s="160"/>
      <c r="I3" s="153"/>
      <c r="J3" s="153"/>
      <c r="K3" s="161"/>
      <c r="L3" s="153"/>
      <c r="M3" s="153"/>
      <c r="N3" s="374" t="s">
        <v>394</v>
      </c>
      <c r="O3" s="374"/>
      <c r="P3" s="163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</row>
    <row r="4" spans="1:248" ht="23.1" customHeight="1">
      <c r="A4" s="366" t="s">
        <v>76</v>
      </c>
      <c r="B4" s="366" t="s">
        <v>66</v>
      </c>
      <c r="C4" s="316" t="s">
        <v>79</v>
      </c>
      <c r="D4" s="373" t="s">
        <v>116</v>
      </c>
      <c r="E4" s="365" t="s">
        <v>13</v>
      </c>
      <c r="F4" s="365" t="s">
        <v>190</v>
      </c>
      <c r="G4" s="365" t="s">
        <v>171</v>
      </c>
      <c r="H4" s="365" t="s">
        <v>107</v>
      </c>
      <c r="I4" s="365" t="s">
        <v>1</v>
      </c>
      <c r="J4" s="365" t="s">
        <v>33</v>
      </c>
      <c r="K4" s="364" t="s">
        <v>139</v>
      </c>
      <c r="L4" s="364" t="s">
        <v>14</v>
      </c>
      <c r="M4" s="364" t="s">
        <v>114</v>
      </c>
      <c r="N4" s="364" t="s">
        <v>96</v>
      </c>
      <c r="O4" s="364" t="s">
        <v>90</v>
      </c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</row>
    <row r="5" spans="1:248" ht="19.5" customHeight="1">
      <c r="A5" s="366"/>
      <c r="B5" s="366"/>
      <c r="C5" s="316"/>
      <c r="D5" s="373"/>
      <c r="E5" s="365"/>
      <c r="F5" s="365"/>
      <c r="G5" s="365"/>
      <c r="H5" s="365"/>
      <c r="I5" s="365"/>
      <c r="J5" s="365"/>
      <c r="K5" s="364"/>
      <c r="L5" s="364"/>
      <c r="M5" s="364"/>
      <c r="N5" s="364"/>
      <c r="O5" s="364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</row>
    <row r="6" spans="1:248" ht="39.75" customHeight="1">
      <c r="A6" s="366"/>
      <c r="B6" s="366"/>
      <c r="C6" s="316"/>
      <c r="D6" s="373"/>
      <c r="E6" s="365"/>
      <c r="F6" s="365"/>
      <c r="G6" s="365"/>
      <c r="H6" s="365"/>
      <c r="I6" s="365"/>
      <c r="J6" s="365"/>
      <c r="K6" s="364"/>
      <c r="L6" s="364"/>
      <c r="M6" s="364"/>
      <c r="N6" s="364"/>
      <c r="O6" s="364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</row>
    <row r="7" spans="1:248" s="159" customFormat="1" ht="23.1" customHeight="1">
      <c r="A7" s="154"/>
      <c r="B7" s="124"/>
      <c r="C7" s="154"/>
      <c r="D7" s="150"/>
      <c r="E7" s="150"/>
      <c r="F7" s="150"/>
      <c r="G7" s="150"/>
      <c r="H7" s="150"/>
      <c r="I7" s="150"/>
      <c r="J7" s="150"/>
      <c r="K7" s="150"/>
      <c r="L7" s="149"/>
      <c r="M7" s="150"/>
      <c r="N7" s="150"/>
      <c r="O7" s="150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</row>
    <row r="8" spans="1:248" ht="33.75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</row>
    <row r="9" spans="1:248" ht="23.1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62"/>
      <c r="L9" s="155"/>
      <c r="M9" s="155"/>
      <c r="N9" s="155"/>
      <c r="O9" s="155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</row>
    <row r="10" spans="1:248" ht="23.1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62"/>
      <c r="L10" s="155"/>
      <c r="M10" s="155"/>
      <c r="N10" s="155"/>
      <c r="O10" s="155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</row>
    <row r="11" spans="1:248" ht="23.1" customHeigh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62"/>
      <c r="L11" s="155"/>
      <c r="M11" s="155"/>
      <c r="N11" s="155"/>
      <c r="O11" s="155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</row>
    <row r="12" spans="1:248" ht="23.1" customHeight="1">
      <c r="A12" s="155"/>
      <c r="B12" s="155"/>
      <c r="C12" s="155"/>
      <c r="D12" s="155"/>
      <c r="E12" s="155"/>
      <c r="F12" s="155"/>
      <c r="G12" s="155"/>
      <c r="H12" s="155"/>
      <c r="I12" s="151"/>
      <c r="J12" s="155"/>
      <c r="K12" s="162"/>
      <c r="L12" s="155"/>
      <c r="M12" s="155"/>
      <c r="N12" s="155"/>
      <c r="O12" s="155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</row>
    <row r="13" spans="1:248" ht="23.1" customHeight="1">
      <c r="A13" s="152"/>
      <c r="B13" s="152"/>
      <c r="C13" s="152"/>
      <c r="D13" s="152"/>
      <c r="E13" s="155"/>
      <c r="F13" s="155"/>
      <c r="G13" s="152"/>
      <c r="H13" s="152"/>
      <c r="I13" s="152"/>
      <c r="J13" s="152"/>
      <c r="K13" s="162"/>
      <c r="L13" s="155"/>
      <c r="M13" s="155"/>
      <c r="N13" s="155"/>
      <c r="O13" s="155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</row>
    <row r="14" spans="1:248" ht="23.1" customHeight="1">
      <c r="A14" s="152"/>
      <c r="B14" s="152"/>
      <c r="C14" s="152"/>
      <c r="D14" s="152"/>
      <c r="E14" s="152"/>
      <c r="F14" s="155"/>
      <c r="G14" s="155"/>
      <c r="H14" s="155"/>
      <c r="I14" s="152"/>
      <c r="J14" s="152"/>
      <c r="K14" s="161"/>
      <c r="L14" s="152"/>
      <c r="M14" s="152"/>
      <c r="N14" s="155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</row>
    <row r="15" spans="1:248" ht="23.1" customHeight="1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61"/>
      <c r="L15" s="152"/>
      <c r="M15" s="152"/>
      <c r="N15" s="155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</row>
    <row r="16" spans="1:248" ht="23.1" customHeight="1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61"/>
      <c r="L16" s="152"/>
      <c r="M16" s="152"/>
      <c r="N16" s="155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</row>
    <row r="17" spans="1:248" ht="23.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</row>
  </sheetData>
  <sheetProtection formatCells="0" formatColumns="0" formatRows="0"/>
  <mergeCells count="17">
    <mergeCell ref="A4:A6"/>
    <mergeCell ref="A2:O2"/>
    <mergeCell ref="O4:O6"/>
    <mergeCell ref="D4:D6"/>
    <mergeCell ref="K4:K6"/>
    <mergeCell ref="H4:H6"/>
    <mergeCell ref="I4:I6"/>
    <mergeCell ref="N3:O3"/>
    <mergeCell ref="L4:L6"/>
    <mergeCell ref="C4:C6"/>
    <mergeCell ref="G4:G6"/>
    <mergeCell ref="M4:M6"/>
    <mergeCell ref="N4:N6"/>
    <mergeCell ref="J4:J6"/>
    <mergeCell ref="B4:B6"/>
    <mergeCell ref="E4:E6"/>
    <mergeCell ref="F4:F6"/>
  </mergeCells>
  <phoneticPr fontId="10" type="noConversion"/>
  <printOptions horizontalCentered="1"/>
  <pageMargins left="0.39370078740157477" right="0.39370078740157477" top="0.47244096365500621" bottom="0.47244096365500621" header="0.35433069927485905" footer="0.31496063461453894"/>
  <pageSetup paperSize="9" scale="85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46</vt:i4>
      </vt:variant>
    </vt:vector>
  </HeadingPairs>
  <TitlesOfParts>
    <vt:vector size="74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部门收入总体情况表!Print_Area</vt:lpstr>
      <vt:lpstr>部门预算收支总表!Print_Area</vt:lpstr>
      <vt:lpstr>部门支出总体情况表!Print_Area</vt:lpstr>
      <vt:lpstr>'部门支出总体情况表(政府预算)'!Print_Area</vt:lpstr>
      <vt:lpstr>财政拨款收支总表!Print_Area</vt:lpstr>
      <vt:lpstr>非税收入计划表!Print_Area</vt:lpstr>
      <vt:lpstr>'纳入专户管理的非税收入拨款支出预算表(按政府预算经济分类)'!Print_Area</vt:lpstr>
      <vt:lpstr>上年结转支出预算表!Print_Area</vt:lpstr>
      <vt:lpstr>'上年结转支出预算表(政府预算)'!Print_Area</vt:lpstr>
      <vt:lpstr>项目支出预算绩效目标申报表!Print_Area</vt:lpstr>
      <vt:lpstr>项目支出预算总表!Print_Area</vt:lpstr>
      <vt:lpstr>'一般公共预算拨款--经费拨款预算表(按部门预算经济分类)'!Print_Area</vt:lpstr>
      <vt:lpstr>'一般公共预算拨款--经费拨款预算表(按政府预算经济分类)'!Print_Area</vt:lpstr>
      <vt:lpstr>一般公共预算基本支出情况表—对个人和家庭的补助!Print_Area</vt:lpstr>
      <vt:lpstr>一般公共预算基本支出情况表—工资福利支出!Print_Area</vt:lpstr>
      <vt:lpstr>一般公共预算基本支出情况表—商品和服务支出!Print_Area</vt:lpstr>
      <vt:lpstr>一般公共预算支出情况表!Print_Area</vt:lpstr>
      <vt:lpstr>'一般公共预算支出情况表—对个人和家庭的补助(政府预算)'!Print_Area</vt:lpstr>
      <vt:lpstr>'一般公共预算支出情况表—工资福利支出(政府预算)'!Print_Area</vt:lpstr>
      <vt:lpstr>'一般公共预算支出情况表—商品和服务支出(政府预算)'!Print_Area</vt:lpstr>
      <vt:lpstr>政府性基金拨款支出预算表!Print_Area</vt:lpstr>
      <vt:lpstr>'政府性基金拨款支出预算表(政府预算)'!Print_Area</vt:lpstr>
      <vt:lpstr>'部门（单位）整体支出预算绩效目标申报表'!Print_Titles</vt:lpstr>
      <vt:lpstr>部门收入总体情况表!Print_Titles</vt:lpstr>
      <vt:lpstr>部门预算收支总表!Print_Titles</vt:lpstr>
      <vt:lpstr>部门支出总体情况表!Print_Titles</vt:lpstr>
      <vt:lpstr>'部门支出总体情况表(政府预算)'!Print_Titles</vt:lpstr>
      <vt:lpstr>财政拨款收支总表!Print_Titles</vt:lpstr>
      <vt:lpstr>非税收入计划表!Print_Titles</vt:lpstr>
      <vt:lpstr>'纳入专户管理的非税收入拨款支出预算表(按政府预算经济分类)'!Print_Titles</vt:lpstr>
      <vt:lpstr>上年结转支出预算表!Print_Titles</vt:lpstr>
      <vt:lpstr>'上年结转支出预算表(政府预算)'!Print_Titles</vt:lpstr>
      <vt:lpstr>项目支出预算绩效目标申报表!Print_Titles</vt:lpstr>
      <vt:lpstr>项目支出预算总表!Print_Titles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'一般公共预算支出情况表—对个人和家庭的补助(政府预算)'!Print_Titles</vt:lpstr>
      <vt:lpstr>'一般公共预算支出情况表—工资福利支出(政府预算)'!Print_Titles</vt:lpstr>
      <vt:lpstr>'一般公共预算支出情况表—商品和服务支出(政府预算)'!Print_Titles</vt:lpstr>
      <vt:lpstr>政府性基金拨款支出预算表!Print_Titles</vt:lpstr>
      <vt:lpstr>'政府性基金拨款支出预算表(政府预算)'!Print_Titles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Joy丶夏天</cp:lastModifiedBy>
  <cp:lastPrinted>2021-11-14T08:18:31Z</cp:lastPrinted>
  <dcterms:created xsi:type="dcterms:W3CDTF">2017-09-19T01:54:16Z</dcterms:created>
  <dcterms:modified xsi:type="dcterms:W3CDTF">2021-11-19T08:31:34Z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395918</vt:i4>
  </property>
</Properties>
</file>