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 tabRatio="925" firstSheet="24" activeTab="26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3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'部门（单位）整体支出预算绩效目标申报表'!$A$1:$H$29</definedName>
    <definedName name="_xlnm.Print_Area" localSheetId="3">财政拨款收支总表!$A$1:$F$25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项目支出预算绩效目标申报表!$A$2:$M$45</definedName>
    <definedName name="_xlnm.Print_Area" localSheetId="9">项目支出预算总表!$A$1:$Q$8</definedName>
    <definedName name="_xlnm.Print_Area" localSheetId="22">'一般公共预算拨款--经费拨款预算表(按部门预算经济分类)'!$A$1:$W$14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一般公共预算基本支出情况表—对个人和家庭的补助!$A$1:$O$6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一般公共预算支出情况表!$A$1:$V$10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政府采购预算表!$A$1:$S$17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<sst xmlns="http://schemas.openxmlformats.org/spreadsheetml/2006/main" count="974" uniqueCount="486">
  <si>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</si>
  <si>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</si>
  <si>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</si>
  <si>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</si>
  <si>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</si>
  <si>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</si>
  <si>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</si>
  <si>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</si>
  <si>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</si>
  <si>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</si>
  <si>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</si>
  <si>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</si>
  <si>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</si>
  <si>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</si>
  <si>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</si>
  <si>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</si>
  <si>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</si>
  <si>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</si>
  <si>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</si>
  <si>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</si>
  <si>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</si>
  <si>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</si>
  <si>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</si>
  <si>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</si>
  <si>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</si>
  <si>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</si>
  <si>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</si>
  <si>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</si>
  <si>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</si>
  <si>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</si>
  <si>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</si>
  <si>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</si>
  <si>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</si>
  <si>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</si>
  <si>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</si>
  <si>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</si>
  <si>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</si>
  <si>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</si>
  <si>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</si>
  <si>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</si>
  <si>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</si>
  <si>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</si>
  <si>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</si>
  <si>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</si>
  <si>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</si>
  <si>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</si>
  <si>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</si>
  <si>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</si>
  <si>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</si>
  <si>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</si>
  <si>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</si>
  <si>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</si>
  <si>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</si>
  <si>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</si>
  <si>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</si>
  <si>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</si>
  <si>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</si>
  <si>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</si>
  <si>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</si>
  <si>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</si>
  <si>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</si>
  <si>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</si>
  <si>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</si>
  <si>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</si>
  <si>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</si>
  <si>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</si>
  <si>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</si>
  <si>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</si>
  <si>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</si>
  <si>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</si>
  <si>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</si>
  <si>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</si>
  <si>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</si>
  <si>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</si>
  <si>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</si>
  <si>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</si>
  <si>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</si>
  <si>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</si>
  <si>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</si>
  <si>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</si>
  <si>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</si>
  <si>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</si>
  <si>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</si>
  <si>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</si>
  <si>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</si>
  <si>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</si>
  <si>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</si>
  <si>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</si>
  <si>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</si>
  <si>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</si>
  <si>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</si>
  <si>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</si>
  <si>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</si>
  <si>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</si>
  <si>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</si>
  <si>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</si>
  <si>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</si>
  <si>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</si>
  <si>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</si>
  <si>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</si>
  <si>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</si>
  <si>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</si>
  <si>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</si>
  <si>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</si>
  <si>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</si>
  <si>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</si>
  <si>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</si>
  <si>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</si>
  <si>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405012</t>
  </si>
  <si>
    <t>汨罗市交通运输局</t>
  </si>
  <si>
    <t xml:space="preserve">  京广高铁汨罗东站管理服务中心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</si>
  <si>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</si>
  <si>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</si>
  <si>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</si>
  <si>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</si>
  <si>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</si>
  <si>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</si>
  <si>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405</t>
  </si>
  <si>
    <t xml:space="preserve">    行政运行（公路水路运输）</t>
  </si>
  <si>
    <t>财政拨款收支总表</t>
  </si>
  <si>
    <t>预算04表</t>
  </si>
  <si>
    <t>京广高铁汨罗东站管理服务中心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</si>
  <si>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</si>
  <si>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</si>
  <si>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</si>
  <si>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</si>
  <si>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</si>
  <si>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</si>
  <si>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</si>
  <si>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</si>
  <si>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</si>
  <si>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</si>
  <si>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</si>
  <si>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</si>
  <si>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</si>
  <si>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</si>
  <si>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</si>
  <si>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</si>
  <si>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</si>
  <si>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</si>
  <si>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</si>
  <si>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</si>
  <si>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</si>
  <si>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</si>
  <si>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</si>
  <si>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</si>
  <si>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</si>
  <si>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</si>
  <si>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</si>
  <si>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</si>
  <si>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</si>
  <si>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</si>
  <si>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</si>
  <si>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</si>
  <si>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</si>
  <si>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</si>
  <si>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</si>
  <si>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</si>
  <si>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</si>
  <si>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</si>
  <si>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</si>
  <si>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</si>
  <si>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05012</t>
    </r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</si>
  <si>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</si>
  <si>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</si>
  <si>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</si>
  <si>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</si>
  <si>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</si>
  <si>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</si>
  <si>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</si>
  <si>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</si>
  <si>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</si>
  <si>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</si>
  <si>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</si>
  <si>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</si>
  <si>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</si>
  <si>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</si>
  <si>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</si>
  <si>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</si>
  <si>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</si>
  <si>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</si>
  <si>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</si>
  <si>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</si>
  <si>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</si>
  <si>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</si>
  <si>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</si>
  <si>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</si>
  <si>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</si>
  <si>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</si>
  <si>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</si>
  <si>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</si>
  <si>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</si>
  <si>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</si>
  <si>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</si>
  <si>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</si>
  <si>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</si>
  <si>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</si>
  <si>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</si>
  <si>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</si>
  <si>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</si>
  <si>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</si>
  <si>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</si>
  <si>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</si>
  <si>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</si>
  <si>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</si>
  <si>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</si>
  <si>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</si>
  <si>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</si>
  <si>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</si>
  <si>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</si>
  <si>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</si>
  <si>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</si>
  <si>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</si>
  <si>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</si>
  <si>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</si>
  <si>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</si>
  <si>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</si>
  <si>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</si>
  <si>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</si>
  <si>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</si>
  <si>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</si>
  <si>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</si>
  <si>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</si>
  <si>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</si>
  <si>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</si>
  <si>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</si>
  <si>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行政运行（公路水路运输）</t>
  </si>
  <si>
    <t>预算11表</t>
  </si>
  <si>
    <t>政府性基金拨款支出预算表</t>
  </si>
  <si>
    <t>事业单位经营支出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</si>
  <si>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2</t>
    </r>
    <r>
      <rPr>
        <sz val="9"/>
        <rFont val="宋体"/>
        <charset val="134"/>
      </rPr>
      <t>表</t>
    </r>
  </si>
  <si>
    <t>“三公”经费预算公开表</t>
  </si>
  <si>
    <t>填报单位：京广高铁汨罗东站广场片区管理服务中心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</si>
  <si>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</si>
  <si>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</si>
  <si>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</si>
  <si>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</si>
  <si>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</si>
  <si>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</si>
  <si>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</si>
  <si>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</si>
  <si>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</si>
  <si>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</si>
  <si>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</si>
  <si>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</si>
  <si>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</si>
  <si>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</si>
  <si>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</si>
  <si>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</si>
  <si>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</si>
  <si>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</si>
  <si>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</si>
  <si>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</si>
  <si>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</si>
  <si>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</si>
  <si>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</si>
  <si>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</si>
  <si>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</si>
  <si>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</si>
  <si>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</si>
  <si>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</si>
  <si>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</si>
  <si>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</si>
  <si>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</si>
  <si>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</si>
  <si>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</si>
  <si>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</si>
  <si>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</si>
  <si>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</si>
  <si>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</si>
  <si>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</si>
  <si>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405011</t>
  </si>
  <si>
    <t xml:space="preserve">    405011</t>
  </si>
  <si>
    <t xml:space="preserve">    京广高铁汨罗东站管理服务中心</t>
  </si>
  <si>
    <t>笔</t>
  </si>
  <si>
    <t>2021</t>
  </si>
  <si>
    <t>支</t>
  </si>
  <si>
    <t>纸制文具及办公用品</t>
  </si>
  <si>
    <t>个</t>
  </si>
  <si>
    <t>空调机组</t>
  </si>
  <si>
    <t>台</t>
  </si>
  <si>
    <t>椅凳类</t>
  </si>
  <si>
    <t>张</t>
  </si>
  <si>
    <t>喷墨盒</t>
  </si>
  <si>
    <t>复印纸</t>
  </si>
  <si>
    <t>包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</si>
  <si>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</si>
  <si>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</si>
  <si>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</si>
  <si>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</si>
  <si>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</si>
  <si>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</si>
  <si>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</si>
  <si>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</si>
  <si>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</si>
  <si>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</si>
  <si>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</si>
  <si>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</si>
  <si>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</si>
  <si>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</si>
  <si>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</si>
  <si>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</si>
  <si>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</si>
  <si>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</si>
  <si>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</si>
  <si>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</si>
  <si>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</si>
  <si>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</si>
  <si>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</si>
  <si>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</si>
  <si>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</si>
  <si>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 xml:space="preserve">  405009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</si>
  <si>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</si>
  <si>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</si>
  <si>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</si>
  <si>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</si>
  <si>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</si>
  <si>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</si>
  <si>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</si>
  <si>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</si>
  <si>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</si>
  <si>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</si>
  <si>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</si>
  <si>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</si>
  <si>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</si>
  <si>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</si>
  <si>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</si>
  <si>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</si>
  <si>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</si>
  <si>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</si>
  <si>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</si>
  <si>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</si>
  <si>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</si>
  <si>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</si>
  <si>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</si>
  <si>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</si>
  <si>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</si>
  <si>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</si>
  <si>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</si>
  <si>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</si>
  <si>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</si>
  <si>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</si>
  <si>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</si>
  <si>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</si>
  <si>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</si>
  <si>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</si>
  <si>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</si>
  <si>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</si>
  <si>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</si>
  <si>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</si>
  <si>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</si>
  <si>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</si>
  <si>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</si>
  <si>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</si>
  <si>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</si>
  <si>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</si>
  <si>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</si>
  <si>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 xml:space="preserve">年度）                         </t>
    </r>
    <r>
      <rPr>
        <b/>
        <sz val="12"/>
        <rFont val="仿宋_GB2312"/>
        <charset val="134"/>
      </rPr>
      <t>预算27表</t>
    </r>
  </si>
  <si>
    <t xml:space="preserve">    填报单位（盖章）：京广高铁汨罗东站广场片区管理服务中心</t>
  </si>
  <si>
    <t>单位负责人：徐忠平</t>
  </si>
  <si>
    <t>部门基本信息</t>
  </si>
  <si>
    <t>预算单位</t>
  </si>
  <si>
    <t>京广高铁汨罗东站广场片区管理服务中心</t>
  </si>
  <si>
    <t>绩效管理
联络员</t>
  </si>
  <si>
    <t>谢辉</t>
  </si>
  <si>
    <t xml:space="preserve"> 联系电话</t>
  </si>
  <si>
    <t>5222915</t>
  </si>
  <si>
    <t>人员编制数</t>
  </si>
  <si>
    <t>1</t>
  </si>
  <si>
    <t xml:space="preserve"> 实有人数</t>
  </si>
  <si>
    <t>13</t>
  </si>
  <si>
    <t>部门职能
职责概述</t>
  </si>
  <si>
    <t>以建设更高品质的生态文化活力汨罗为总体目标，全面加强站前广场日常管理，努力塑造管理规范，文明秀美的汨罗新形象，维护好高铁站前周边交通秩序，严抓打非治违，加强公交车营运管理，提高服务质量，见强周边综合治理，加强站场保洁力度，整治脏乱差现象，与京广高铁站，地方政府，村组等部门协调，维护京广高铁汨罗东站广场片区稳定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</si>
  <si>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</si>
  <si>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</si>
  <si>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</si>
  <si>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</si>
  <si>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</si>
  <si>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</si>
  <si>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</si>
  <si>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</si>
  <si>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</si>
  <si>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</si>
  <si>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</si>
  <si>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</si>
  <si>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</si>
  <si>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</si>
  <si>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</si>
  <si>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</si>
  <si>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</si>
  <si>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</si>
  <si>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</si>
  <si>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完成年度任务100%</t>
  </si>
  <si>
    <t>质量指标</t>
  </si>
  <si>
    <t>如期完成政府下达各项管理目标</t>
  </si>
  <si>
    <t>时效指标</t>
  </si>
  <si>
    <t>按时间进度对广场管理，12月份如期完成</t>
  </si>
  <si>
    <t>成本指标</t>
  </si>
  <si>
    <t>严格按预算执行</t>
  </si>
  <si>
    <t>效益指标
（预期可能实现的效益，包括经济效益、社会效益、环境效益、可持续影响以及服务对象满意度等）</t>
  </si>
  <si>
    <t>经济效益</t>
  </si>
  <si>
    <t>对本市交通出行营造良好环境</t>
  </si>
  <si>
    <t>社会效益</t>
  </si>
  <si>
    <t>让群众达到98%以上满意度</t>
  </si>
  <si>
    <t>无堵塞现象，美化</t>
  </si>
  <si>
    <t>环境效益</t>
  </si>
  <si>
    <t>环境优美，车辆停靠有秩，卫生干净</t>
  </si>
  <si>
    <t>建设活力文化汨罗</t>
  </si>
  <si>
    <t>可持续影响</t>
  </si>
  <si>
    <t>服务对象满意度</t>
  </si>
  <si>
    <t>98%以上</t>
  </si>
  <si>
    <t>问题
其他说明的</t>
  </si>
  <si>
    <t/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</si>
  <si>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</si>
  <si>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</si>
  <si>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</si>
  <si>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预算28表</t>
  </si>
  <si>
    <t>（2021年度）</t>
  </si>
  <si>
    <t xml:space="preserve"> 填报单位（盖章）：京广高铁汨罗东站广场片区管理服务中心</t>
  </si>
  <si>
    <t xml:space="preserve">单位负责人：徐忠平 </t>
  </si>
  <si>
    <t>项目基本情况</t>
  </si>
  <si>
    <t>项目属性</t>
  </si>
  <si>
    <t xml:space="preserve"> 主管部门</t>
  </si>
  <si>
    <t>汨罗市交通局</t>
  </si>
  <si>
    <t xml:space="preserve"> 项目起止时间</t>
  </si>
  <si>
    <t>2021年1月1日至12月31日</t>
  </si>
  <si>
    <t>项目负责人</t>
  </si>
  <si>
    <t>徐忠平</t>
  </si>
  <si>
    <t>13762023222</t>
  </si>
  <si>
    <t xml:space="preserve"> 项目类型</t>
  </si>
  <si>
    <t>专项</t>
  </si>
  <si>
    <t>项目概况</t>
  </si>
  <si>
    <t xml:space="preserve">                  保障负责做好汨罗东站广场片区相关建设，管理和维护工作等经费</t>
  </si>
  <si>
    <t>项目立项
依据</t>
  </si>
  <si>
    <t>保障负责做好汨罗东站广场片区相关建设，管理和唯护工作等经费。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</si>
  <si>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</si>
  <si>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</si>
  <si>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</si>
  <si>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</si>
  <si>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</si>
  <si>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</si>
  <si>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</si>
  <si>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</si>
  <si>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</si>
  <si>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</si>
  <si>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</si>
  <si>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</si>
  <si>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</si>
  <si>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</si>
  <si>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1食堂经费</t>
  </si>
  <si>
    <t>地理位置及工作特殊性需要</t>
  </si>
  <si>
    <t>2广场维护</t>
  </si>
  <si>
    <t>提升文化，活力汨罗窗口形象需要</t>
  </si>
  <si>
    <t>3政策性宣传</t>
  </si>
  <si>
    <t>有效维护安全秩序，大力宣传遵章守纪正能量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</si>
  <si>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</si>
  <si>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</si>
  <si>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</si>
  <si>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</si>
  <si>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</si>
  <si>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</si>
  <si>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指令政策性宣传、广场护栏、地面、匝道、公厕、路灯、监控、下水道、标志牌等设施设备维护维修。</t>
  </si>
  <si>
    <t>20210101</t>
  </si>
  <si>
    <t>20211223</t>
  </si>
  <si>
    <t>项目年度绩效目标情况</t>
  </si>
  <si>
    <t>长期绩效目标</t>
  </si>
  <si>
    <t>汨罗东站是我市的一个城市形象窗口，欢迎八方贵客和回乡亲友，建设东站广场，树立整洁卫生，园林绿化，宣传文明行为等一系列工作，为我市三城同创夯实寄出，让百姓出行书信满意。</t>
  </si>
  <si>
    <t>本年度绩效目标</t>
  </si>
  <si>
    <t>建设一个工程，规范一个场所，一是广场东侧停车场，二是经营场所，三项管理：一是交通管理，二是环卫管理，三是治安管理。</t>
  </si>
  <si>
    <t>项目年度绩效指标</t>
  </si>
  <si>
    <t>产出
指标</t>
  </si>
  <si>
    <t>1个（社会车辆停车场）</t>
  </si>
  <si>
    <t>1个</t>
  </si>
  <si>
    <t>各项工作，合法合规。</t>
  </si>
  <si>
    <t>合法合规</t>
  </si>
  <si>
    <t>本年内</t>
  </si>
  <si>
    <t>控制成本。</t>
  </si>
  <si>
    <t>提高汨罗对外窗口形象，提高城市品位，为招商引资铺垫良好基础。</t>
  </si>
  <si>
    <t>停车场秩序井然，维护东站广场建设。无堵塞现象，美化。</t>
  </si>
  <si>
    <t>东站广场整洁绿化，美化。</t>
  </si>
  <si>
    <t>美化</t>
  </si>
  <si>
    <t>建设活力文化汨罗。</t>
  </si>
  <si>
    <t>社会公众满意度95%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</si>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</sst>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* #,##0;* \-#,##0;* &quot;-&quot;;@"/>
    <numFmt numFmtId="177" formatCode="&quot;￥&quot;* _-#,##0;&quot;￥&quot;* \-#,##0;&quot;￥&quot;* _-&quot;-&quot;;@"/>
    <numFmt numFmtId="43" formatCode="_ * #,##0.00_ ;_ * \-#,##0.00_ ;_ * &quot;-&quot;??_ ;_ @_ "/>
    <numFmt numFmtId="41" formatCode="_ * #,##0_ ;_ * \-#,##0_ ;_ * &quot;-&quot;_ ;_ @_ "/>
    <numFmt numFmtId="178" formatCode="* #,##0.00;* \-#,##0.00;* &quot;&quot;??;@"/>
    <numFmt numFmtId="179" formatCode="0_);[Red]\(0\)"/>
    <numFmt numFmtId="180" formatCode="#,##0_);[Red]\(#,##0\)"/>
    <numFmt numFmtId="181" formatCode="0000"/>
    <numFmt numFmtId="182" formatCode="00"/>
    <numFmt numFmtId="183" formatCode="* #,##0;* \-#,##0;* &quot;&quot;??;@"/>
    <numFmt numFmtId="184" formatCode="#,##0_);\(#,##0\)"/>
    <numFmt numFmtId="185" formatCode="#,##0.00_);[Red]\(#,##0.00\)"/>
    <numFmt numFmtId="186" formatCode="#,##0.0000"/>
  </numFmts>
  <fonts count="45">
    <font>
      <sz val="9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b/>
      <sz val="16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6"/>
      <name val="仿宋_GB2312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2" fontId="23" fillId="0" borderId="0" applyFont="0" applyFill="0" applyBorder="0" applyAlignment="0" applyProtection="0">
      <alignment vertical="center"/>
    </xf>
    <xf numFmtId="0" fontId="8" fillId="0" borderId="0"/>
    <xf numFmtId="0" fontId="25" fillId="9" borderId="0" applyNumberFormat="0" applyBorder="0" applyAlignment="0" applyProtection="0">
      <alignment vertical="center"/>
    </xf>
    <xf numFmtId="0" fontId="28" fillId="10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8" fillId="0" borderId="0"/>
    <xf numFmtId="176" fontId="27" fillId="0" borderId="0" applyFont="0" applyFill="0" applyBorder="0" applyAlignment="0" applyProtection="0"/>
    <xf numFmtId="0" fontId="2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15" fillId="0" borderId="0"/>
    <xf numFmtId="0" fontId="23" fillId="5" borderId="1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/>
    <xf numFmtId="0" fontId="22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/>
    <xf numFmtId="0" fontId="21" fillId="0" borderId="2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39" fillId="22" borderId="24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0" borderId="0"/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0" borderId="0"/>
    <xf numFmtId="0" fontId="25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6" fillId="31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  <xf numFmtId="0" fontId="25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0" borderId="0"/>
    <xf numFmtId="0" fontId="25" fillId="32" borderId="0" applyNumberFormat="0" applyBorder="0" applyAlignment="0" applyProtection="0">
      <alignment vertical="center"/>
    </xf>
    <xf numFmtId="0" fontId="8" fillId="0" borderId="0"/>
    <xf numFmtId="0" fontId="26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357">
    <xf numFmtId="0" fontId="0" fillId="0" borderId="0" xfId="0"/>
    <xf numFmtId="0" fontId="0" fillId="0" borderId="0" xfId="0" applyFill="1"/>
    <xf numFmtId="0" fontId="1" fillId="0" borderId="0" xfId="66" applyFont="1" applyBorder="1" applyAlignment="1">
      <alignment horizontal="center" vertical="center"/>
    </xf>
    <xf numFmtId="0" fontId="2" fillId="0" borderId="0" xfId="66" applyFont="1" applyBorder="1" applyAlignment="1">
      <alignment horizontal="right" vertical="center"/>
    </xf>
    <xf numFmtId="0" fontId="3" fillId="0" borderId="0" xfId="66" applyFont="1" applyBorder="1" applyAlignment="1">
      <alignment horizontal="center" vertical="center"/>
    </xf>
    <xf numFmtId="0" fontId="4" fillId="0" borderId="1" xfId="66" applyFont="1" applyBorder="1" applyAlignment="1">
      <alignment horizontal="left" vertical="center" wrapText="1"/>
    </xf>
    <xf numFmtId="0" fontId="5" fillId="0" borderId="1" xfId="66" applyFont="1" applyBorder="1" applyAlignment="1">
      <alignment vertical="center" wrapText="1"/>
    </xf>
    <xf numFmtId="0" fontId="2" fillId="0" borderId="2" xfId="66" applyNumberFormat="1" applyFont="1" applyFill="1" applyBorder="1" applyAlignment="1">
      <alignment horizontal="center" vertical="center" textRotation="255" wrapText="1"/>
    </xf>
    <xf numFmtId="0" fontId="5" fillId="0" borderId="3" xfId="66" applyFont="1" applyFill="1" applyBorder="1" applyAlignment="1">
      <alignment horizontal="center" vertical="center" wrapText="1"/>
    </xf>
    <xf numFmtId="0" fontId="5" fillId="0" borderId="4" xfId="66" applyFont="1" applyFill="1" applyBorder="1" applyAlignment="1">
      <alignment horizontal="center" vertical="center" wrapText="1"/>
    </xf>
    <xf numFmtId="49" fontId="5" fillId="0" borderId="3" xfId="66" applyNumberFormat="1" applyFont="1" applyFill="1" applyBorder="1" applyAlignment="1">
      <alignment horizontal="center" vertical="center" wrapText="1"/>
    </xf>
    <xf numFmtId="0" fontId="5" fillId="0" borderId="5" xfId="66" applyFont="1" applyFill="1" applyBorder="1" applyAlignment="1">
      <alignment horizontal="center" vertical="center" wrapText="1"/>
    </xf>
    <xf numFmtId="0" fontId="5" fillId="0" borderId="3" xfId="66" applyNumberFormat="1" applyFont="1" applyFill="1" applyBorder="1" applyAlignment="1">
      <alignment horizontal="center" vertical="center" wrapText="1"/>
    </xf>
    <xf numFmtId="0" fontId="5" fillId="0" borderId="5" xfId="66" applyNumberFormat="1" applyFont="1" applyFill="1" applyBorder="1" applyAlignment="1">
      <alignment horizontal="center" vertical="center" wrapText="1"/>
    </xf>
    <xf numFmtId="0" fontId="5" fillId="0" borderId="4" xfId="66" applyNumberFormat="1" applyFont="1" applyFill="1" applyBorder="1" applyAlignment="1">
      <alignment horizontal="center" vertical="center" wrapText="1"/>
    </xf>
    <xf numFmtId="0" fontId="5" fillId="0" borderId="2" xfId="66" applyFont="1" applyFill="1" applyBorder="1" applyAlignment="1">
      <alignment horizontal="center" vertical="center" wrapText="1"/>
    </xf>
    <xf numFmtId="0" fontId="5" fillId="0" borderId="3" xfId="66" applyFont="1" applyBorder="1" applyAlignment="1">
      <alignment horizontal="center" vertical="center" wrapText="1"/>
    </xf>
    <xf numFmtId="0" fontId="5" fillId="0" borderId="4" xfId="66" applyFont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 wrapText="1"/>
    </xf>
    <xf numFmtId="0" fontId="5" fillId="0" borderId="6" xfId="66" applyFont="1" applyBorder="1" applyAlignment="1">
      <alignment horizontal="center" vertical="center" wrapText="1"/>
    </xf>
    <xf numFmtId="0" fontId="5" fillId="0" borderId="7" xfId="66" applyFont="1" applyBorder="1" applyAlignment="1">
      <alignment horizontal="center" vertical="center" wrapText="1"/>
    </xf>
    <xf numFmtId="0" fontId="6" fillId="0" borderId="2" xfId="66" applyFont="1" applyBorder="1" applyAlignment="1">
      <alignment horizontal="center" vertical="center" wrapText="1"/>
    </xf>
    <xf numFmtId="0" fontId="5" fillId="0" borderId="8" xfId="66" applyFont="1" applyBorder="1" applyAlignment="1">
      <alignment horizontal="center" vertical="center" wrapText="1"/>
    </xf>
    <xf numFmtId="0" fontId="5" fillId="0" borderId="9" xfId="66" applyFont="1" applyBorder="1" applyAlignment="1">
      <alignment horizontal="center" vertical="center" wrapText="1"/>
    </xf>
    <xf numFmtId="4" fontId="5" fillId="0" borderId="3" xfId="66" applyNumberFormat="1" applyFont="1" applyFill="1" applyBorder="1" applyAlignment="1">
      <alignment horizontal="center" vertical="center" wrapText="1"/>
    </xf>
    <xf numFmtId="0" fontId="5" fillId="0" borderId="10" xfId="66" applyFont="1" applyBorder="1" applyAlignment="1">
      <alignment horizontal="center" vertical="center" wrapText="1"/>
    </xf>
    <xf numFmtId="0" fontId="5" fillId="0" borderId="11" xfId="66" applyFont="1" applyBorder="1" applyAlignment="1">
      <alignment horizontal="center" vertical="center" wrapText="1"/>
    </xf>
    <xf numFmtId="0" fontId="4" fillId="0" borderId="2" xfId="66" applyFont="1" applyBorder="1" applyAlignment="1">
      <alignment horizontal="center" vertical="center" wrapText="1"/>
    </xf>
    <xf numFmtId="0" fontId="5" fillId="0" borderId="2" xfId="66" applyFont="1" applyBorder="1" applyAlignment="1">
      <alignment vertical="center" wrapText="1"/>
    </xf>
    <xf numFmtId="0" fontId="5" fillId="0" borderId="2" xfId="66" applyFont="1" applyBorder="1" applyAlignment="1">
      <alignment horizontal="left" vertical="center" wrapText="1"/>
    </xf>
    <xf numFmtId="0" fontId="2" fillId="0" borderId="2" xfId="66" applyFont="1" applyFill="1" applyBorder="1" applyAlignment="1">
      <alignment horizontal="center" vertical="center" wrapText="1"/>
    </xf>
    <xf numFmtId="0" fontId="2" fillId="0" borderId="6" xfId="66" applyFont="1" applyBorder="1" applyAlignment="1">
      <alignment horizontal="center" vertical="center" wrapText="1"/>
    </xf>
    <xf numFmtId="0" fontId="2" fillId="0" borderId="7" xfId="66" applyFont="1" applyBorder="1" applyAlignment="1">
      <alignment horizontal="center" vertical="center" wrapText="1"/>
    </xf>
    <xf numFmtId="0" fontId="7" fillId="0" borderId="2" xfId="66" applyFont="1" applyBorder="1" applyAlignment="1">
      <alignment horizontal="center" vertical="center" wrapText="1"/>
    </xf>
    <xf numFmtId="0" fontId="2" fillId="0" borderId="8" xfId="66" applyFont="1" applyBorder="1" applyAlignment="1">
      <alignment horizontal="center" vertical="center" wrapText="1"/>
    </xf>
    <xf numFmtId="0" fontId="2" fillId="0" borderId="9" xfId="66" applyFont="1" applyBorder="1" applyAlignment="1">
      <alignment horizontal="center" vertical="center" wrapText="1"/>
    </xf>
    <xf numFmtId="49" fontId="8" fillId="2" borderId="6" xfId="66" applyNumberFormat="1" applyFont="1" applyFill="1" applyBorder="1" applyAlignment="1">
      <alignment horizontal="center" vertical="center"/>
    </xf>
    <xf numFmtId="0" fontId="8" fillId="0" borderId="12" xfId="66" applyFont="1" applyBorder="1" applyAlignment="1">
      <alignment horizontal="center" vertical="center"/>
    </xf>
    <xf numFmtId="0" fontId="8" fillId="0" borderId="7" xfId="66" applyFont="1" applyBorder="1" applyAlignment="1">
      <alignment horizontal="center" vertical="center"/>
    </xf>
    <xf numFmtId="49" fontId="5" fillId="2" borderId="6" xfId="66" applyNumberFormat="1" applyFont="1" applyFill="1" applyBorder="1" applyAlignment="1">
      <alignment horizontal="center" vertical="center" wrapText="1"/>
    </xf>
    <xf numFmtId="0" fontId="8" fillId="0" borderId="8" xfId="66" applyFont="1" applyBorder="1" applyAlignment="1">
      <alignment horizontal="center" vertical="center"/>
    </xf>
    <xf numFmtId="0" fontId="8" fillId="0" borderId="0" xfId="66" applyFont="1" applyBorder="1" applyAlignment="1">
      <alignment horizontal="center" vertical="center"/>
    </xf>
    <xf numFmtId="0" fontId="8" fillId="0" borderId="9" xfId="66" applyFont="1" applyBorder="1" applyAlignment="1">
      <alignment horizontal="center" vertical="center"/>
    </xf>
    <xf numFmtId="0" fontId="8" fillId="0" borderId="10" xfId="66" applyFont="1" applyBorder="1" applyAlignment="1">
      <alignment horizontal="center" vertical="center"/>
    </xf>
    <xf numFmtId="0" fontId="8" fillId="0" borderId="1" xfId="66" applyFont="1" applyBorder="1" applyAlignment="1">
      <alignment horizontal="center" vertical="center"/>
    </xf>
    <xf numFmtId="0" fontId="8" fillId="0" borderId="11" xfId="66" applyFont="1" applyBorder="1" applyAlignment="1">
      <alignment horizontal="center" vertical="center"/>
    </xf>
    <xf numFmtId="0" fontId="2" fillId="0" borderId="13" xfId="66" applyNumberFormat="1" applyFont="1" applyFill="1" applyBorder="1" applyAlignment="1">
      <alignment horizontal="center" vertical="center" textRotation="255" wrapText="1"/>
    </xf>
    <xf numFmtId="0" fontId="5" fillId="0" borderId="2" xfId="66" applyFont="1" applyFill="1" applyBorder="1" applyAlignment="1">
      <alignment vertical="center" wrapText="1"/>
    </xf>
    <xf numFmtId="0" fontId="2" fillId="0" borderId="14" xfId="66" applyNumberFormat="1" applyFont="1" applyFill="1" applyBorder="1" applyAlignment="1">
      <alignment horizontal="center" vertical="center" textRotation="255" wrapText="1"/>
    </xf>
    <xf numFmtId="0" fontId="5" fillId="0" borderId="13" xfId="66" applyFont="1" applyBorder="1" applyAlignment="1">
      <alignment horizontal="center" vertical="center" wrapText="1"/>
    </xf>
    <xf numFmtId="0" fontId="5" fillId="0" borderId="14" xfId="66" applyFont="1" applyBorder="1" applyAlignment="1">
      <alignment horizontal="center" vertical="center" wrapText="1"/>
    </xf>
    <xf numFmtId="0" fontId="5" fillId="0" borderId="12" xfId="66" applyFont="1" applyBorder="1" applyAlignment="1">
      <alignment horizontal="center" vertical="center" wrapText="1"/>
    </xf>
    <xf numFmtId="0" fontId="5" fillId="0" borderId="1" xfId="66" applyFont="1" applyBorder="1" applyAlignment="1">
      <alignment horizontal="center" vertical="center" wrapText="1"/>
    </xf>
    <xf numFmtId="49" fontId="5" fillId="2" borderId="10" xfId="66" applyNumberFormat="1" applyFont="1" applyFill="1" applyBorder="1" applyAlignment="1">
      <alignment horizontal="center" vertical="center" wrapText="1"/>
    </xf>
    <xf numFmtId="0" fontId="2" fillId="0" borderId="2" xfId="66" applyFont="1" applyBorder="1" applyAlignment="1">
      <alignment horizontal="center" vertical="center" wrapText="1"/>
    </xf>
    <xf numFmtId="0" fontId="5" fillId="0" borderId="3" xfId="66" applyFont="1" applyBorder="1" applyAlignment="1">
      <alignment horizontal="center" wrapText="1"/>
    </xf>
    <xf numFmtId="0" fontId="5" fillId="0" borderId="5" xfId="66" applyFont="1" applyBorder="1" applyAlignment="1">
      <alignment horizontal="center" wrapText="1"/>
    </xf>
    <xf numFmtId="0" fontId="5" fillId="0" borderId="1" xfId="66" applyFont="1" applyBorder="1" applyAlignment="1">
      <alignment horizontal="left" vertical="center" wrapText="1"/>
    </xf>
    <xf numFmtId="0" fontId="9" fillId="0" borderId="2" xfId="66" applyFont="1" applyBorder="1" applyAlignment="1">
      <alignment horizontal="left" vertical="center" wrapText="1"/>
    </xf>
    <xf numFmtId="0" fontId="9" fillId="0" borderId="2" xfId="66" applyFont="1" applyBorder="1" applyAlignment="1">
      <alignment horizontal="center" vertical="center" wrapText="1"/>
    </xf>
    <xf numFmtId="0" fontId="5" fillId="0" borderId="0" xfId="66" applyFont="1" applyBorder="1" applyAlignment="1">
      <alignment horizontal="center" vertical="center" wrapText="1"/>
    </xf>
    <xf numFmtId="49" fontId="5" fillId="2" borderId="12" xfId="66" applyNumberFormat="1" applyFont="1" applyFill="1" applyBorder="1" applyAlignment="1">
      <alignment horizontal="center" vertical="center" wrapText="1"/>
    </xf>
    <xf numFmtId="49" fontId="5" fillId="2" borderId="7" xfId="66" applyNumberFormat="1" applyFont="1" applyFill="1" applyBorder="1" applyAlignment="1">
      <alignment horizontal="center" vertical="center" wrapText="1"/>
    </xf>
    <xf numFmtId="49" fontId="5" fillId="2" borderId="1" xfId="66" applyNumberFormat="1" applyFont="1" applyFill="1" applyBorder="1" applyAlignment="1">
      <alignment horizontal="center" vertical="center" wrapText="1"/>
    </xf>
    <xf numFmtId="49" fontId="5" fillId="2" borderId="11" xfId="66" applyNumberFormat="1" applyFont="1" applyFill="1" applyBorder="1" applyAlignment="1">
      <alignment horizontal="center" vertical="center" wrapText="1"/>
    </xf>
    <xf numFmtId="9" fontId="5" fillId="0" borderId="6" xfId="66" applyNumberFormat="1" applyFont="1" applyBorder="1" applyAlignment="1">
      <alignment horizontal="center" vertical="center" wrapText="1"/>
    </xf>
    <xf numFmtId="0" fontId="5" fillId="0" borderId="4" xfId="66" applyFont="1" applyBorder="1" applyAlignment="1">
      <alignment horizontal="center" wrapText="1"/>
    </xf>
    <xf numFmtId="0" fontId="10" fillId="0" borderId="0" xfId="66" applyFont="1" applyBorder="1" applyAlignment="1">
      <alignment horizontal="center" vertical="center"/>
    </xf>
    <xf numFmtId="0" fontId="3" fillId="0" borderId="0" xfId="66" applyFont="1" applyBorder="1" applyAlignment="1">
      <alignment horizontal="right" vertical="center"/>
    </xf>
    <xf numFmtId="4" fontId="5" fillId="0" borderId="2" xfId="66" applyNumberFormat="1" applyFont="1" applyFill="1" applyBorder="1" applyAlignment="1">
      <alignment vertical="center"/>
    </xf>
    <xf numFmtId="4" fontId="5" fillId="0" borderId="2" xfId="66" applyNumberFormat="1" applyFont="1" applyFill="1" applyBorder="1" applyAlignment="1">
      <alignment horizontal="center" vertical="center" wrapText="1"/>
    </xf>
    <xf numFmtId="4" fontId="5" fillId="0" borderId="2" xfId="66" applyNumberFormat="1" applyFont="1" applyFill="1" applyBorder="1" applyAlignment="1">
      <alignment horizontal="center" vertical="center"/>
    </xf>
    <xf numFmtId="0" fontId="5" fillId="0" borderId="2" xfId="66" applyFont="1" applyFill="1" applyBorder="1" applyAlignment="1">
      <alignment horizontal="center" vertical="center"/>
    </xf>
    <xf numFmtId="0" fontId="5" fillId="0" borderId="2" xfId="66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0" fillId="0" borderId="2" xfId="0" applyNumberFormat="1" applyFill="1" applyBorder="1"/>
    <xf numFmtId="0" fontId="15" fillId="0" borderId="0" xfId="0" applyFont="1"/>
    <xf numFmtId="180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2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1" fontId="11" fillId="3" borderId="0" xfId="0" applyNumberFormat="1" applyFont="1" applyFill="1" applyAlignment="1" applyProtection="1">
      <alignment horizontal="left" vertical="center"/>
    </xf>
    <xf numFmtId="181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1" fontId="11" fillId="0" borderId="0" xfId="0" applyNumberFormat="1" applyFont="1" applyFill="1" applyAlignment="1" applyProtection="1">
      <alignment horizontal="left" vertical="center"/>
    </xf>
    <xf numFmtId="181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12" fillId="0" borderId="0" xfId="0" applyNumberFormat="1" applyFont="1" applyFill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15" fillId="0" borderId="0" xfId="7" applyNumberFormat="1" applyFont="1" applyFill="1" applyAlignment="1">
      <alignment horizontal="center" vertical="center"/>
    </xf>
    <xf numFmtId="0" fontId="15" fillId="0" borderId="0" xfId="16" applyNumberFormat="1" applyFont="1" applyFill="1" applyAlignment="1" applyProtection="1">
      <alignment horizontal="right" vertical="center"/>
    </xf>
    <xf numFmtId="0" fontId="15" fillId="0" borderId="0" xfId="7" applyNumberFormat="1" applyFont="1" applyFill="1" applyAlignment="1">
      <alignment vertical="center"/>
    </xf>
    <xf numFmtId="0" fontId="15" fillId="0" borderId="0" xfId="75"/>
    <xf numFmtId="183" fontId="12" fillId="0" borderId="0" xfId="16" applyNumberFormat="1" applyFont="1" applyFill="1" applyAlignment="1" applyProtection="1">
      <alignment horizontal="center" vertical="center"/>
    </xf>
    <xf numFmtId="0" fontId="15" fillId="0" borderId="2" xfId="7" applyNumberFormat="1" applyFont="1" applyFill="1" applyBorder="1" applyAlignment="1" applyProtection="1">
      <alignment horizontal="center" vertical="center" wrapText="1"/>
    </xf>
    <xf numFmtId="0" fontId="15" fillId="0" borderId="3" xfId="7" applyNumberFormat="1" applyFont="1" applyFill="1" applyBorder="1" applyAlignment="1" applyProtection="1">
      <alignment horizontal="center" vertical="center" wrapText="1"/>
    </xf>
    <xf numFmtId="0" fontId="15" fillId="0" borderId="2" xfId="75" applyNumberFormat="1" applyFont="1" applyFill="1" applyBorder="1" applyAlignment="1" applyProtection="1">
      <alignment horizontal="center" vertical="center"/>
    </xf>
    <xf numFmtId="0" fontId="15" fillId="0" borderId="1" xfId="7" applyNumberFormat="1" applyFont="1" applyFill="1" applyBorder="1" applyAlignment="1" applyProtection="1">
      <alignment horizontal="center" vertical="center"/>
    </xf>
    <xf numFmtId="0" fontId="15" fillId="0" borderId="15" xfId="7" applyNumberFormat="1" applyFont="1" applyFill="1" applyBorder="1" applyAlignment="1" applyProtection="1">
      <alignment horizontal="center" vertical="center" wrapText="1"/>
    </xf>
    <xf numFmtId="0" fontId="15" fillId="0" borderId="15" xfId="75" applyNumberFormat="1" applyFont="1" applyFill="1" applyBorder="1" applyAlignment="1" applyProtection="1">
      <alignment horizontal="center" vertical="center" wrapText="1"/>
    </xf>
    <xf numFmtId="0" fontId="15" fillId="0" borderId="2" xfId="7" applyNumberFormat="1" applyFont="1" applyFill="1" applyBorder="1" applyAlignment="1" applyProtection="1">
      <alignment horizontal="center" vertical="center"/>
    </xf>
    <xf numFmtId="49" fontId="16" fillId="0" borderId="2" xfId="7" applyNumberFormat="1" applyFont="1" applyFill="1" applyBorder="1" applyAlignment="1">
      <alignment horizontal="center" vertical="center" wrapText="1"/>
    </xf>
    <xf numFmtId="0" fontId="15" fillId="0" borderId="2" xfId="75" applyBorder="1" applyAlignment="1">
      <alignment horizontal="center" vertical="center" wrapText="1"/>
    </xf>
    <xf numFmtId="0" fontId="15" fillId="0" borderId="10" xfId="7" applyNumberFormat="1" applyFont="1" applyFill="1" applyBorder="1" applyAlignment="1" applyProtection="1">
      <alignment horizontal="center" vertical="center" wrapText="1"/>
    </xf>
    <xf numFmtId="179" fontId="15" fillId="0" borderId="2" xfId="75" applyNumberFormat="1" applyBorder="1" applyAlignment="1">
      <alignment horizontal="center" vertical="center" wrapText="1"/>
    </xf>
    <xf numFmtId="183" fontId="16" fillId="0" borderId="2" xfId="16" applyNumberFormat="1" applyFont="1" applyFill="1" applyBorder="1" applyAlignment="1">
      <alignment horizontal="center" vertical="center"/>
    </xf>
    <xf numFmtId="0" fontId="15" fillId="0" borderId="11" xfId="7" applyNumberFormat="1" applyFont="1" applyFill="1" applyBorder="1" applyAlignment="1" applyProtection="1">
      <alignment horizontal="center" vertical="center"/>
    </xf>
    <xf numFmtId="0" fontId="15" fillId="0" borderId="15" xfId="7" applyNumberFormat="1" applyFont="1" applyFill="1" applyBorder="1" applyAlignment="1" applyProtection="1">
      <alignment horizontal="center" vertical="center"/>
    </xf>
    <xf numFmtId="0" fontId="15" fillId="0" borderId="2" xfId="7" applyNumberFormat="1" applyFont="1" applyFill="1" applyBorder="1" applyAlignment="1" applyProtection="1">
      <alignment vertical="center"/>
    </xf>
    <xf numFmtId="0" fontId="15" fillId="0" borderId="2" xfId="7" applyNumberFormat="1" applyFont="1" applyFill="1" applyBorder="1" applyAlignment="1">
      <alignment vertical="center"/>
    </xf>
    <xf numFmtId="0" fontId="15" fillId="0" borderId="2" xfId="7" applyNumberFormat="1" applyFont="1" applyFill="1" applyBorder="1" applyAlignment="1">
      <alignment horizontal="center" vertical="center"/>
    </xf>
    <xf numFmtId="183" fontId="15" fillId="0" borderId="0" xfId="16" applyNumberFormat="1" applyFont="1" applyFill="1" applyAlignment="1">
      <alignment horizontal="center" vertical="center"/>
    </xf>
    <xf numFmtId="0" fontId="15" fillId="0" borderId="11" xfId="7" applyNumberFormat="1" applyFont="1" applyFill="1" applyBorder="1" applyAlignment="1" applyProtection="1">
      <alignment horizontal="center" vertical="center" wrapText="1"/>
    </xf>
    <xf numFmtId="0" fontId="15" fillId="0" borderId="4" xfId="7" applyNumberFormat="1" applyFont="1" applyFill="1" applyBorder="1" applyAlignment="1" applyProtection="1">
      <alignment horizontal="center" vertical="center" wrapText="1"/>
    </xf>
    <xf numFmtId="0" fontId="15" fillId="0" borderId="2" xfId="7" applyNumberFormat="1" applyFont="1" applyFill="1" applyBorder="1" applyAlignment="1">
      <alignment horizontal="center" vertical="center" wrapText="1"/>
    </xf>
    <xf numFmtId="0" fontId="15" fillId="0" borderId="3" xfId="7" applyNumberFormat="1" applyFont="1" applyFill="1" applyBorder="1" applyAlignment="1">
      <alignment horizontal="center" vertical="center" wrapText="1"/>
    </xf>
    <xf numFmtId="0" fontId="15" fillId="0" borderId="2" xfId="75" applyFill="1" applyBorder="1"/>
    <xf numFmtId="0" fontId="15" fillId="0" borderId="0" xfId="75" applyNumberFormat="1" applyFill="1" applyAlignment="1" applyProtection="1">
      <alignment horizontal="right" vertical="center"/>
    </xf>
    <xf numFmtId="0" fontId="8" fillId="0" borderId="0" xfId="7" applyNumberFormat="1" applyFont="1" applyFill="1" applyAlignment="1">
      <alignment horizontal="left" vertical="top" wrapText="1"/>
    </xf>
    <xf numFmtId="0" fontId="16" fillId="0" borderId="0" xfId="7" applyNumberFormat="1" applyFont="1" applyFill="1" applyAlignment="1">
      <alignment horizontal="right" vertical="center" wrapText="1"/>
    </xf>
    <xf numFmtId="0" fontId="8" fillId="0" borderId="0" xfId="7" applyNumberFormat="1" applyFont="1" applyFill="1" applyAlignment="1">
      <alignment horizontal="left" vertical="center" wrapText="1"/>
    </xf>
    <xf numFmtId="0" fontId="17" fillId="0" borderId="0" xfId="7" applyNumberFormat="1" applyFont="1" applyFill="1" applyAlignment="1" applyProtection="1">
      <alignment horizontal="center" vertical="center"/>
    </xf>
    <xf numFmtId="0" fontId="16" fillId="0" borderId="0" xfId="7" applyNumberFormat="1" applyFont="1" applyFill="1" applyAlignment="1">
      <alignment horizontal="left" vertical="center" wrapText="1"/>
    </xf>
    <xf numFmtId="0" fontId="0" fillId="0" borderId="2" xfId="7" applyNumberFormat="1" applyFont="1" applyFill="1" applyBorder="1" applyAlignment="1">
      <alignment horizontal="center" vertical="center"/>
    </xf>
    <xf numFmtId="0" fontId="16" fillId="0" borderId="2" xfId="7" applyNumberFormat="1" applyFont="1" applyFill="1" applyBorder="1" applyAlignment="1" applyProtection="1">
      <alignment horizontal="center" vertical="center" wrapText="1"/>
    </xf>
    <xf numFmtId="0" fontId="16" fillId="0" borderId="3" xfId="7" applyNumberFormat="1" applyFont="1" applyFill="1" applyBorder="1" applyAlignment="1" applyProtection="1">
      <alignment horizontal="center" vertical="center" wrapText="1"/>
    </xf>
    <xf numFmtId="3" fontId="16" fillId="0" borderId="2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Fill="1" applyAlignment="1">
      <alignment vertical="center"/>
    </xf>
    <xf numFmtId="0" fontId="16" fillId="0" borderId="0" xfId="7" applyNumberFormat="1" applyFont="1" applyFill="1" applyAlignment="1">
      <alignment horizontal="centerContinuous" vertical="center"/>
    </xf>
    <xf numFmtId="0" fontId="16" fillId="0" borderId="0" xfId="7" applyNumberFormat="1" applyFont="1" applyFill="1" applyAlignment="1" applyProtection="1">
      <alignment vertical="center" wrapText="1"/>
    </xf>
    <xf numFmtId="0" fontId="16" fillId="0" borderId="0" xfId="7" applyNumberFormat="1" applyFont="1" applyFill="1" applyAlignment="1" applyProtection="1">
      <alignment horizontal="right" wrapText="1"/>
    </xf>
    <xf numFmtId="0" fontId="16" fillId="0" borderId="1" xfId="7" applyNumberFormat="1" applyFont="1" applyFill="1" applyBorder="1" applyAlignment="1" applyProtection="1">
      <alignment horizontal="right" wrapText="1"/>
    </xf>
    <xf numFmtId="0" fontId="16" fillId="0" borderId="0" xfId="7" applyNumberFormat="1" applyFont="1" applyFill="1" applyAlignment="1" applyProtection="1">
      <alignment horizontal="center" wrapText="1"/>
    </xf>
    <xf numFmtId="0" fontId="0" fillId="0" borderId="2" xfId="7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7" applyNumberFormat="1" applyFont="1" applyFill="1" applyBorder="1" applyAlignment="1" applyProtection="1">
      <alignment horizontal="center" vertical="center" wrapText="1"/>
    </xf>
    <xf numFmtId="0" fontId="0" fillId="0" borderId="15" xfId="7" applyNumberFormat="1" applyFont="1" applyFill="1" applyBorder="1" applyAlignment="1" applyProtection="1">
      <alignment horizontal="center" vertical="center" wrapText="1"/>
    </xf>
    <xf numFmtId="0" fontId="16" fillId="0" borderId="10" xfId="7" applyNumberFormat="1" applyFont="1" applyFill="1" applyBorder="1" applyAlignment="1" applyProtection="1">
      <alignment horizontal="center" vertical="center" wrapText="1"/>
    </xf>
    <xf numFmtId="0" fontId="16" fillId="0" borderId="15" xfId="7" applyNumberFormat="1" applyFont="1" applyFill="1" applyBorder="1" applyAlignment="1" applyProtection="1">
      <alignment horizontal="center" vertical="center" wrapText="1"/>
    </xf>
    <xf numFmtId="0" fontId="16" fillId="0" borderId="0" xfId="7" applyNumberFormat="1" applyFont="1" applyFill="1" applyAlignment="1" applyProtection="1">
      <alignment horizontal="right" vertical="center"/>
    </xf>
    <xf numFmtId="0" fontId="16" fillId="0" borderId="1" xfId="7" applyNumberFormat="1" applyFont="1" applyFill="1" applyBorder="1" applyAlignment="1" applyProtection="1">
      <alignment horizontal="right" vertical="center"/>
    </xf>
    <xf numFmtId="0" fontId="16" fillId="0" borderId="0" xfId="7" applyNumberFormat="1" applyFont="1" applyFill="1" applyAlignment="1">
      <alignment horizontal="center" vertical="center" wrapText="1"/>
    </xf>
    <xf numFmtId="0" fontId="17" fillId="0" borderId="0" xfId="7" applyNumberFormat="1" applyFont="1" applyFill="1" applyAlignment="1" applyProtection="1">
      <alignment horizontal="center" vertical="center" wrapText="1"/>
    </xf>
    <xf numFmtId="49" fontId="16" fillId="0" borderId="0" xfId="7" applyNumberFormat="1" applyFont="1" applyFill="1" applyAlignment="1">
      <alignment vertical="center"/>
    </xf>
    <xf numFmtId="0" fontId="16" fillId="0" borderId="2" xfId="7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6" fillId="0" borderId="3" xfId="7" applyNumberFormat="1" applyFont="1" applyFill="1" applyBorder="1" applyAlignment="1">
      <alignment horizontal="center" vertical="center" wrapText="1"/>
    </xf>
    <xf numFmtId="0" fontId="16" fillId="0" borderId="2" xfId="7" applyNumberFormat="1" applyFont="1" applyFill="1" applyBorder="1" applyAlignment="1">
      <alignment horizontal="center" vertical="center" wrapText="1"/>
    </xf>
    <xf numFmtId="180" fontId="16" fillId="0" borderId="2" xfId="7" applyNumberFormat="1" applyFont="1" applyFill="1" applyBorder="1" applyAlignment="1">
      <alignment horizontal="center" vertical="center" wrapText="1"/>
    </xf>
    <xf numFmtId="49" fontId="16" fillId="0" borderId="0" xfId="7" applyNumberFormat="1" applyFont="1" applyFill="1" applyAlignment="1">
      <alignment horizontal="center" vertical="center"/>
    </xf>
    <xf numFmtId="0" fontId="16" fillId="0" borderId="0" xfId="7" applyNumberFormat="1" applyFont="1" applyFill="1" applyAlignment="1">
      <alignment horizontal="left" vertical="center"/>
    </xf>
    <xf numFmtId="178" fontId="16" fillId="0" borderId="0" xfId="7" applyNumberFormat="1" applyFont="1" applyFill="1" applyAlignment="1">
      <alignment horizontal="center" vertical="center"/>
    </xf>
    <xf numFmtId="178" fontId="16" fillId="0" borderId="0" xfId="7" applyNumberFormat="1" applyFont="1" applyFill="1" applyAlignment="1">
      <alignment vertical="center"/>
    </xf>
    <xf numFmtId="178" fontId="16" fillId="0" borderId="15" xfId="7" applyNumberFormat="1" applyFont="1" applyFill="1" applyBorder="1" applyAlignment="1" applyProtection="1">
      <alignment horizontal="center" vertical="center" wrapText="1"/>
    </xf>
    <xf numFmtId="178" fontId="16" fillId="0" borderId="2" xfId="7" applyNumberFormat="1" applyFont="1" applyFill="1" applyBorder="1" applyAlignment="1" applyProtection="1">
      <alignment horizontal="center" vertical="center" wrapText="1"/>
    </xf>
    <xf numFmtId="0" fontId="15" fillId="0" borderId="0" xfId="7" applyNumberFormat="1" applyFont="1" applyFill="1" applyAlignment="1">
      <alignment horizontal="right" vertical="center"/>
    </xf>
    <xf numFmtId="0" fontId="16" fillId="0" borderId="0" xfId="7" applyNumberFormat="1" applyFont="1" applyFill="1" applyAlignment="1">
      <alignment vertical="center"/>
    </xf>
    <xf numFmtId="0" fontId="16" fillId="0" borderId="4" xfId="7" applyNumberFormat="1" applyFont="1" applyFill="1" applyBorder="1" applyAlignment="1" applyProtection="1">
      <alignment horizontal="center" vertical="center" wrapText="1"/>
    </xf>
    <xf numFmtId="0" fontId="0" fillId="0" borderId="15" xfId="7" applyNumberFormat="1" applyFont="1" applyFill="1" applyBorder="1" applyAlignment="1">
      <alignment horizontal="center" vertical="center" wrapText="1"/>
    </xf>
    <xf numFmtId="0" fontId="0" fillId="0" borderId="2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Fill="1" applyAlignment="1">
      <alignment horizontal="centerContinuous" vertical="center"/>
    </xf>
    <xf numFmtId="49" fontId="18" fillId="0" borderId="2" xfId="7" applyNumberFormat="1" applyFont="1" applyFill="1" applyBorder="1" applyAlignment="1" applyProtection="1">
      <alignment horizontal="centerContinuous" vertical="center" wrapText="1"/>
    </xf>
    <xf numFmtId="3" fontId="18" fillId="0" borderId="2" xfId="7" applyNumberFormat="1" applyFont="1" applyFill="1" applyBorder="1" applyAlignment="1" applyProtection="1">
      <alignment horizontal="centerContinuous" vertical="center" wrapText="1"/>
    </xf>
    <xf numFmtId="3" fontId="16" fillId="0" borderId="2" xfId="7" applyNumberFormat="1" applyFont="1" applyFill="1" applyBorder="1" applyAlignment="1" applyProtection="1">
      <alignment horizontal="centerContinuous" vertical="center" wrapText="1"/>
    </xf>
    <xf numFmtId="3" fontId="16" fillId="0" borderId="2" xfId="7" applyNumberFormat="1" applyFont="1" applyFill="1" applyBorder="1" applyAlignment="1" applyProtection="1">
      <alignment horizontal="center" vertical="center" wrapText="1"/>
    </xf>
    <xf numFmtId="0" fontId="16" fillId="0" borderId="5" xfId="7" applyNumberFormat="1" applyFont="1" applyFill="1" applyBorder="1" applyAlignment="1" applyProtection="1">
      <alignment horizontal="center" vertical="center" wrapText="1"/>
    </xf>
    <xf numFmtId="0" fontId="16" fillId="0" borderId="13" xfId="7" applyNumberFormat="1" applyFont="1" applyFill="1" applyBorder="1" applyAlignment="1" applyProtection="1">
      <alignment horizontal="center" vertical="center" wrapText="1"/>
    </xf>
    <xf numFmtId="49" fontId="16" fillId="0" borderId="2" xfId="7" applyNumberFormat="1" applyFont="1" applyFill="1" applyBorder="1" applyAlignment="1" applyProtection="1">
      <alignment horizontal="center" vertical="center" wrapText="1"/>
    </xf>
    <xf numFmtId="0" fontId="16" fillId="0" borderId="0" xfId="7" applyNumberFormat="1" applyFont="1" applyFill="1" applyAlignment="1">
      <alignment horizontal="right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6" fillId="0" borderId="5" xfId="7" applyNumberFormat="1" applyFont="1" applyFill="1" applyBorder="1" applyAlignment="1">
      <alignment horizontal="center" vertical="center" wrapText="1"/>
    </xf>
    <xf numFmtId="0" fontId="16" fillId="0" borderId="4" xfId="7" applyNumberFormat="1" applyFont="1" applyFill="1" applyBorder="1" applyAlignment="1">
      <alignment horizontal="center" vertical="center" wrapText="1"/>
    </xf>
    <xf numFmtId="178" fontId="16" fillId="0" borderId="14" xfId="7" applyNumberFormat="1" applyFont="1" applyFill="1" applyBorder="1" applyAlignment="1" applyProtection="1">
      <alignment horizontal="center" vertical="center" wrapText="1"/>
    </xf>
    <xf numFmtId="0" fontId="16" fillId="0" borderId="0" xfId="7" applyNumberFormat="1" applyFont="1" applyFill="1" applyAlignment="1">
      <alignment horizontal="right" vertical="center"/>
    </xf>
    <xf numFmtId="0" fontId="0" fillId="0" borderId="10" xfId="7" applyNumberFormat="1" applyFont="1" applyFill="1" applyBorder="1" applyAlignment="1">
      <alignment horizontal="center" vertical="center" wrapText="1"/>
    </xf>
    <xf numFmtId="0" fontId="0" fillId="0" borderId="10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6" fillId="0" borderId="2" xfId="7" applyNumberFormat="1" applyFont="1" applyFill="1" applyBorder="1" applyAlignment="1">
      <alignment horizontal="center" vertical="center" wrapText="1"/>
    </xf>
    <xf numFmtId="0" fontId="0" fillId="0" borderId="4" xfId="7" applyNumberFormat="1" applyFont="1" applyFill="1" applyBorder="1" applyAlignment="1" applyProtection="1">
      <alignment horizontal="center" vertical="center" wrapText="1"/>
    </xf>
    <xf numFmtId="0" fontId="16" fillId="0" borderId="13" xfId="7" applyNumberFormat="1" applyFont="1" applyFill="1" applyBorder="1" applyAlignment="1">
      <alignment horizontal="center" vertical="center" wrapText="1"/>
    </xf>
    <xf numFmtId="0" fontId="16" fillId="0" borderId="14" xfId="7" applyNumberFormat="1" applyFont="1" applyFill="1" applyBorder="1" applyAlignment="1">
      <alignment horizontal="center" vertical="center" wrapText="1"/>
    </xf>
    <xf numFmtId="0" fontId="16" fillId="0" borderId="15" xfId="7" applyNumberFormat="1" applyFont="1" applyFill="1" applyBorder="1" applyAlignment="1">
      <alignment horizontal="center" vertical="center" wrapText="1"/>
    </xf>
    <xf numFmtId="179" fontId="0" fillId="0" borderId="2" xfId="7" applyNumberFormat="1" applyFont="1" applyFill="1" applyBorder="1" applyAlignment="1">
      <alignment horizontal="center" vertical="center" wrapText="1"/>
    </xf>
    <xf numFmtId="0" fontId="16" fillId="0" borderId="0" xfId="7" applyNumberFormat="1" applyFont="1" applyFill="1" applyAlignment="1" applyProtection="1">
      <alignment horizontal="right" vertical="center" wrapText="1"/>
    </xf>
    <xf numFmtId="0" fontId="16" fillId="0" borderId="13" xfId="7" applyNumberFormat="1" applyFont="1" applyFill="1" applyBorder="1" applyAlignment="1" applyProtection="1">
      <alignment horizontal="right" vertical="center" wrapText="1"/>
    </xf>
    <xf numFmtId="0" fontId="16" fillId="0" borderId="14" xfId="7" applyNumberFormat="1" applyFont="1" applyFill="1" applyBorder="1" applyAlignment="1" applyProtection="1">
      <alignment horizontal="right" vertical="center" wrapText="1"/>
    </xf>
    <xf numFmtId="0" fontId="16" fillId="0" borderId="15" xfId="7" applyNumberFormat="1" applyFont="1" applyFill="1" applyBorder="1" applyAlignment="1" applyProtection="1">
      <alignment horizontal="right" vertical="center" wrapText="1"/>
    </xf>
    <xf numFmtId="0" fontId="16" fillId="0" borderId="0" xfId="7" applyNumberFormat="1" applyFont="1" applyAlignment="1">
      <alignment horizontal="right" vertical="center" wrapText="1"/>
    </xf>
    <xf numFmtId="0" fontId="16" fillId="0" borderId="0" xfId="7" applyNumberFormat="1" applyFont="1" applyAlignment="1">
      <alignment horizontal="left" vertical="center" wrapText="1"/>
    </xf>
    <xf numFmtId="0" fontId="16" fillId="0" borderId="0" xfId="7" applyNumberFormat="1" applyFont="1" applyAlignment="1">
      <alignment horizontal="center" vertical="center" wrapText="1"/>
    </xf>
    <xf numFmtId="0" fontId="16" fillId="3" borderId="2" xfId="7" applyNumberFormat="1" applyFont="1" applyFill="1" applyBorder="1" applyAlignment="1" applyProtection="1">
      <alignment horizontal="center" vertical="center" wrapText="1"/>
    </xf>
    <xf numFmtId="0" fontId="16" fillId="3" borderId="4" xfId="7" applyNumberFormat="1" applyFont="1" applyFill="1" applyBorder="1" applyAlignment="1" applyProtection="1">
      <alignment horizontal="center" vertical="center" wrapText="1"/>
    </xf>
    <xf numFmtId="0" fontId="0" fillId="3" borderId="2" xfId="7" applyNumberFormat="1" applyFont="1" applyFill="1" applyBorder="1" applyAlignment="1">
      <alignment horizontal="center" vertical="center" wrapText="1"/>
    </xf>
    <xf numFmtId="0" fontId="16" fillId="0" borderId="0" xfId="7" applyNumberFormat="1" applyFont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16" fillId="0" borderId="1" xfId="7" applyNumberFormat="1" applyFont="1" applyFill="1" applyBorder="1" applyAlignment="1">
      <alignment horizontal="right" vertical="center" wrapText="1"/>
    </xf>
    <xf numFmtId="0" fontId="16" fillId="0" borderId="0" xfId="7" applyNumberFormat="1" applyFont="1" applyFill="1" applyBorder="1" applyAlignment="1" applyProtection="1">
      <alignment horizontal="right" wrapText="1"/>
    </xf>
    <xf numFmtId="0" fontId="0" fillId="3" borderId="2" xfId="7" applyNumberFormat="1" applyFont="1" applyFill="1" applyBorder="1" applyAlignment="1" applyProtection="1">
      <alignment horizontal="center" vertical="center" wrapText="1"/>
    </xf>
    <xf numFmtId="3" fontId="0" fillId="0" borderId="2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0" fillId="3" borderId="13" xfId="7" applyNumberFormat="1" applyFont="1" applyFill="1" applyBorder="1" applyAlignment="1" applyProtection="1">
      <alignment horizontal="center" vertical="center" wrapText="1"/>
    </xf>
    <xf numFmtId="0" fontId="0" fillId="3" borderId="14" xfId="7" applyNumberFormat="1" applyFont="1" applyFill="1" applyBorder="1" applyAlignment="1" applyProtection="1">
      <alignment horizontal="center" vertical="center" wrapText="1"/>
    </xf>
    <xf numFmtId="0" fontId="0" fillId="3" borderId="15" xfId="7" applyNumberFormat="1" applyFont="1" applyFill="1" applyBorder="1" applyAlignment="1" applyProtection="1">
      <alignment horizontal="center" vertical="center" wrapText="1"/>
    </xf>
    <xf numFmtId="0" fontId="16" fillId="0" borderId="14" xfId="7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0" fontId="0" fillId="0" borderId="2" xfId="0" applyNumberFormat="1" applyFill="1" applyBorder="1"/>
    <xf numFmtId="49" fontId="15" fillId="0" borderId="2" xfId="0" applyNumberFormat="1" applyFont="1" applyFill="1" applyBorder="1"/>
    <xf numFmtId="9" fontId="16" fillId="0" borderId="0" xfId="7" applyNumberFormat="1" applyFont="1" applyFill="1" applyAlignment="1">
      <alignment horizontal="center" vertical="center" wrapText="1"/>
    </xf>
    <xf numFmtId="9" fontId="16" fillId="0" borderId="0" xfId="7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7" applyNumberFormat="1" applyFont="1" applyFill="1" applyBorder="1" applyAlignment="1" applyProtection="1">
      <alignment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0" fontId="0" fillId="0" borderId="12" xfId="7" applyNumberFormat="1" applyFont="1" applyFill="1" applyBorder="1" applyAlignment="1" applyProtection="1">
      <alignment horizontal="center" vertical="center" wrapText="1"/>
    </xf>
    <xf numFmtId="0" fontId="0" fillId="0" borderId="1" xfId="7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wrapText="1"/>
    </xf>
    <xf numFmtId="0" fontId="16" fillId="0" borderId="0" xfId="7" applyNumberFormat="1" applyFont="1" applyFill="1" applyBorder="1" applyAlignment="1" applyProtection="1">
      <alignment vertical="center" wrapText="1"/>
    </xf>
    <xf numFmtId="0" fontId="16" fillId="0" borderId="0" xfId="7" applyNumberFormat="1" applyFont="1" applyFill="1" applyBorder="1" applyAlignment="1">
      <alignment horizontal="centerContinuous" vertical="center"/>
    </xf>
    <xf numFmtId="0" fontId="0" fillId="0" borderId="7" xfId="7" applyNumberFormat="1" applyFont="1" applyFill="1" applyBorder="1" applyAlignment="1" applyProtection="1">
      <alignment horizontal="center" vertical="center" wrapText="1"/>
    </xf>
    <xf numFmtId="0" fontId="0" fillId="0" borderId="11" xfId="7" applyNumberFormat="1" applyFont="1" applyFill="1" applyBorder="1" applyAlignment="1" applyProtection="1">
      <alignment horizontal="center" vertical="center" wrapText="1"/>
    </xf>
    <xf numFmtId="0" fontId="0" fillId="0" borderId="2" xfId="7" applyNumberFormat="1" applyFont="1" applyFill="1" applyBorder="1" applyAlignment="1" applyProtection="1">
      <alignment vertical="center" wrapText="1"/>
    </xf>
    <xf numFmtId="0" fontId="15" fillId="0" borderId="3" xfId="75" applyNumberFormat="1" applyFont="1" applyFill="1" applyBorder="1" applyAlignment="1" applyProtection="1">
      <alignment horizontal="center" vertical="center"/>
    </xf>
    <xf numFmtId="0" fontId="15" fillId="0" borderId="2" xfId="75" applyNumberFormat="1" applyFill="1" applyBorder="1" applyAlignment="1">
      <alignment horizontal="center" vertical="center" wrapText="1"/>
    </xf>
    <xf numFmtId="49" fontId="15" fillId="0" borderId="2" xfId="75" applyNumberFormat="1" applyFill="1" applyBorder="1" applyAlignment="1">
      <alignment horizontal="center" vertical="center" wrapText="1"/>
    </xf>
    <xf numFmtId="3" fontId="15" fillId="0" borderId="2" xfId="75" applyNumberForma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6" fillId="0" borderId="11" xfId="7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0" fillId="0" borderId="5" xfId="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0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0" fontId="0" fillId="0" borderId="16" xfId="0" applyNumberFormat="1" applyFill="1" applyBorder="1" applyAlignment="1">
      <alignment vertical="center"/>
    </xf>
    <xf numFmtId="180" fontId="0" fillId="0" borderId="16" xfId="0" applyNumberFormat="1" applyFill="1" applyBorder="1" applyAlignment="1">
      <alignment vertical="center" wrapText="1"/>
    </xf>
    <xf numFmtId="180" fontId="0" fillId="0" borderId="2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vertical="center"/>
    </xf>
    <xf numFmtId="0" fontId="16" fillId="0" borderId="0" xfId="7" applyNumberFormat="1" applyFont="1" applyFill="1" applyAlignment="1">
      <alignment horizontal="centerContinuous" vertical="center" wrapText="1"/>
    </xf>
    <xf numFmtId="0" fontId="16" fillId="0" borderId="1" xfId="7" applyNumberFormat="1" applyFont="1" applyFill="1" applyBorder="1" applyAlignment="1">
      <alignment horizontal="left" vertical="center" wrapText="1"/>
    </xf>
    <xf numFmtId="180" fontId="16" fillId="0" borderId="15" xfId="7" applyNumberFormat="1" applyFont="1" applyFill="1" applyBorder="1" applyAlignment="1">
      <alignment horizontal="center" vertical="center" wrapText="1"/>
    </xf>
    <xf numFmtId="0" fontId="16" fillId="0" borderId="10" xfId="7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0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0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5" fontId="11" fillId="0" borderId="17" xfId="0" applyNumberFormat="1" applyFont="1" applyFill="1" applyBorder="1" applyAlignment="1" applyProtection="1">
      <alignment horizontal="right" vertical="center" wrapText="1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80" fontId="11" fillId="0" borderId="15" xfId="0" applyNumberFormat="1" applyFont="1" applyFill="1" applyBorder="1" applyAlignment="1" applyProtection="1">
      <alignment horizontal="right" vertical="center" wrapText="1"/>
    </xf>
    <xf numFmtId="180" fontId="11" fillId="0" borderId="14" xfId="0" applyNumberFormat="1" applyFont="1" applyFill="1" applyBorder="1" applyAlignment="1" applyProtection="1">
      <alignment horizontal="right" vertical="center" wrapText="1"/>
    </xf>
    <xf numFmtId="185" fontId="11" fillId="0" borderId="17" xfId="0" applyNumberFormat="1" applyFont="1" applyFill="1" applyBorder="1" applyAlignment="1">
      <alignment horizontal="right" vertical="center"/>
    </xf>
    <xf numFmtId="185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6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0" fontId="11" fillId="0" borderId="15" xfId="0" applyNumberFormat="1" applyFont="1" applyFill="1" applyBorder="1" applyProtection="1"/>
    <xf numFmtId="180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6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0" fontId="11" fillId="0" borderId="13" xfId="0" applyNumberFormat="1" applyFont="1" applyFill="1" applyBorder="1" applyProtection="1"/>
    <xf numFmtId="180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0" fontId="11" fillId="0" borderId="14" xfId="0" applyNumberFormat="1" applyFont="1" applyFill="1" applyBorder="1" applyProtection="1"/>
    <xf numFmtId="0" fontId="13" fillId="0" borderId="0" xfId="0" applyNumberFormat="1" applyFont="1" applyFill="1" applyAlignment="1" applyProtection="1">
      <alignment horizontal="centerContinuous" vertical="center"/>
    </xf>
  </cellXfs>
  <cellStyles count="8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2 3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RowLevel_0" xfId="14"/>
    <cellStyle name="已访问的超链接" xfId="15" builtinId="9"/>
    <cellStyle name="百分比 2" xfId="16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常规 2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货币[0]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常规 2 2 3" xfId="46"/>
    <cellStyle name="20% - 强调文字颜色 2" xfId="47" builtinId="34"/>
    <cellStyle name="40% - 强调文字颜色 2" xfId="48" builtinId="35"/>
    <cellStyle name="千位分隔[0] 2" xfId="49"/>
    <cellStyle name="强调文字颜色 3" xfId="50" builtinId="37"/>
    <cellStyle name="千位分隔[0] 3" xfId="51"/>
    <cellStyle name="强调文字颜色 4" xfId="52" builtinId="41"/>
    <cellStyle name="20% - 强调文字颜色 4" xfId="53" builtinId="42"/>
    <cellStyle name="40% - 强调文字颜色 4" xfId="54" builtinId="43"/>
    <cellStyle name="千位分隔[0] 4" xfId="55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2 3" xfId="61"/>
    <cellStyle name="40% - 强调文字颜色 6" xfId="62" builtinId="51"/>
    <cellStyle name="常规 2 3 2" xfId="63"/>
    <cellStyle name="60% - 强调文字颜色 6" xfId="64" builtinId="52"/>
    <cellStyle name="ColLevel_0" xfId="65"/>
    <cellStyle name="常规 2" xfId="66"/>
    <cellStyle name="常规 2 4" xfId="67"/>
    <cellStyle name="常规 2 4 2" xfId="68"/>
    <cellStyle name="常规 2 4 3" xfId="69"/>
    <cellStyle name="常规 2 5 2" xfId="70"/>
    <cellStyle name="常规 2 5 3" xfId="71"/>
    <cellStyle name="常规 2 6" xfId="72"/>
    <cellStyle name="常规 2 7" xfId="73"/>
    <cellStyle name="常规 2 8" xfId="74"/>
    <cellStyle name="常规 3" xfId="75"/>
    <cellStyle name="常规 3 2" xfId="76"/>
    <cellStyle name="常规 3 2 2" xfId="77"/>
    <cellStyle name="常规 3 3" xfId="78"/>
    <cellStyle name="常规 4" xfId="79"/>
    <cellStyle name="常规 4 2" xfId="80"/>
    <cellStyle name="常规 4 2 2" xfId="81"/>
    <cellStyle name="常规 4 3" xfId="82"/>
    <cellStyle name="常规 5" xfId="83"/>
    <cellStyle name="常规 7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3" workbookViewId="0">
      <selection activeCell="C19" sqref="C19"/>
    </sheetView>
  </sheetViews>
  <sheetFormatPr defaultColWidth="9.12222222222222" defaultRowHeight="11.25"/>
  <cols>
    <col min="1" max="1" width="49.5" style="1" customWidth="1"/>
    <col min="2" max="2" width="22.8777777777778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2.8777777777778" style="1" customWidth="1"/>
    <col min="7" max="7" width="34.3777777777778" style="1" customWidth="1"/>
    <col min="8" max="8" width="22.8777777777778" style="1" customWidth="1"/>
    <col min="9" max="16384" width="9.12222222222222" style="1"/>
  </cols>
  <sheetData>
    <row r="1" ht="21" customHeight="1" spans="1:256">
      <c r="A1" s="326" t="s">
        <v>0</v>
      </c>
      <c r="B1" s="326"/>
      <c r="C1" s="326"/>
      <c r="D1" s="326"/>
      <c r="E1" s="326"/>
      <c r="G1" s="88"/>
      <c r="H1" s="89" t="s">
        <v>1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ht="21" customHeight="1" spans="1:256">
      <c r="A2" s="327" t="s">
        <v>2</v>
      </c>
      <c r="B2" s="327"/>
      <c r="C2" s="327"/>
      <c r="D2" s="327"/>
      <c r="E2" s="327"/>
      <c r="F2" s="327"/>
      <c r="G2" s="327"/>
      <c r="H2" s="327"/>
      <c r="I2" s="356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ht="21" customHeight="1" spans="1:256">
      <c r="A3" s="328"/>
      <c r="B3" s="328"/>
      <c r="C3" s="328"/>
      <c r="D3" s="326"/>
      <c r="E3" s="326"/>
      <c r="G3" s="88"/>
      <c r="H3" s="90" t="s">
        <v>3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ht="21" customHeight="1" spans="1:256">
      <c r="A4" s="329" t="s">
        <v>4</v>
      </c>
      <c r="B4" s="329"/>
      <c r="C4" s="329" t="s">
        <v>5</v>
      </c>
      <c r="D4" s="329"/>
      <c r="E4" s="329"/>
      <c r="F4" s="329"/>
      <c r="G4" s="330"/>
      <c r="H4" s="330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ht="21" customHeight="1" spans="1:256">
      <c r="A5" s="78" t="s">
        <v>6</v>
      </c>
      <c r="B5" s="78" t="s">
        <v>7</v>
      </c>
      <c r="C5" s="83" t="s">
        <v>8</v>
      </c>
      <c r="D5" s="331" t="s">
        <v>7</v>
      </c>
      <c r="E5" s="83" t="s">
        <v>9</v>
      </c>
      <c r="F5" s="331" t="s">
        <v>7</v>
      </c>
      <c r="G5" s="83" t="s">
        <v>10</v>
      </c>
      <c r="H5" s="331" t="s">
        <v>7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ht="21" customHeight="1" spans="1:256">
      <c r="A6" s="312" t="s">
        <v>11</v>
      </c>
      <c r="B6" s="332">
        <v>334270.42</v>
      </c>
      <c r="C6" s="333" t="s">
        <v>12</v>
      </c>
      <c r="D6" s="334">
        <v>0</v>
      </c>
      <c r="E6" s="335" t="s">
        <v>13</v>
      </c>
      <c r="F6" s="334">
        <v>84270.42</v>
      </c>
      <c r="G6" s="335" t="s">
        <v>14</v>
      </c>
      <c r="H6" s="334">
        <v>0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ht="21" customHeight="1" spans="1:256">
      <c r="A7" s="312" t="s">
        <v>15</v>
      </c>
      <c r="B7" s="332">
        <v>334270.42</v>
      </c>
      <c r="C7" s="333" t="s">
        <v>16</v>
      </c>
      <c r="D7" s="334">
        <v>0</v>
      </c>
      <c r="E7" s="335" t="s">
        <v>17</v>
      </c>
      <c r="F7" s="334">
        <v>74423.42</v>
      </c>
      <c r="G7" s="335" t="s">
        <v>18</v>
      </c>
      <c r="H7" s="334">
        <v>0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ht="21" customHeight="1" spans="1:256">
      <c r="A8" s="312" t="s">
        <v>19</v>
      </c>
      <c r="B8" s="336">
        <v>0</v>
      </c>
      <c r="C8" s="333" t="s">
        <v>20</v>
      </c>
      <c r="D8" s="334">
        <v>0</v>
      </c>
      <c r="E8" s="335" t="s">
        <v>21</v>
      </c>
      <c r="F8" s="337">
        <v>9847</v>
      </c>
      <c r="G8" s="335" t="s">
        <v>22</v>
      </c>
      <c r="H8" s="334">
        <v>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ht="21" customHeight="1" spans="1:256">
      <c r="A9" s="312" t="s">
        <v>23</v>
      </c>
      <c r="B9" s="336">
        <v>0</v>
      </c>
      <c r="C9" s="333" t="s">
        <v>24</v>
      </c>
      <c r="D9" s="334">
        <v>0</v>
      </c>
      <c r="E9" s="335" t="s">
        <v>25</v>
      </c>
      <c r="F9" s="338">
        <v>0</v>
      </c>
      <c r="G9" s="335" t="s">
        <v>26</v>
      </c>
      <c r="H9" s="334">
        <v>0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ht="21" customHeight="1" spans="1:256">
      <c r="A10" s="312" t="s">
        <v>27</v>
      </c>
      <c r="B10" s="336">
        <v>0</v>
      </c>
      <c r="C10" s="333" t="s">
        <v>28</v>
      </c>
      <c r="D10" s="334">
        <v>0</v>
      </c>
      <c r="E10" s="335"/>
      <c r="F10" s="339"/>
      <c r="G10" s="335" t="s">
        <v>29</v>
      </c>
      <c r="H10" s="334">
        <v>334270.42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ht="21" customHeight="1" spans="1:256">
      <c r="A11" s="312" t="s">
        <v>30</v>
      </c>
      <c r="B11" s="340">
        <v>0</v>
      </c>
      <c r="C11" s="333" t="s">
        <v>31</v>
      </c>
      <c r="D11" s="334">
        <v>0</v>
      </c>
      <c r="E11" s="335" t="s">
        <v>32</v>
      </c>
      <c r="F11" s="334">
        <v>250000</v>
      </c>
      <c r="G11" s="335" t="s">
        <v>33</v>
      </c>
      <c r="H11" s="334">
        <v>0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ht="21" customHeight="1" spans="1:256">
      <c r="A12" s="312" t="s">
        <v>34</v>
      </c>
      <c r="B12" s="336">
        <v>0</v>
      </c>
      <c r="C12" s="333" t="s">
        <v>35</v>
      </c>
      <c r="D12" s="334">
        <v>0</v>
      </c>
      <c r="E12" s="335" t="s">
        <v>21</v>
      </c>
      <c r="F12" s="334">
        <v>250000</v>
      </c>
      <c r="G12" s="335" t="s">
        <v>36</v>
      </c>
      <c r="H12" s="334">
        <v>0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ht="21" customHeight="1" spans="1:256">
      <c r="A13" s="312" t="s">
        <v>37</v>
      </c>
      <c r="B13" s="336">
        <v>0</v>
      </c>
      <c r="C13" s="333" t="s">
        <v>38</v>
      </c>
      <c r="D13" s="334">
        <v>0</v>
      </c>
      <c r="E13" s="335" t="s">
        <v>25</v>
      </c>
      <c r="F13" s="334">
        <v>0</v>
      </c>
      <c r="G13" s="335" t="s">
        <v>39</v>
      </c>
      <c r="H13" s="334">
        <v>0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ht="21" customHeight="1" spans="1:256">
      <c r="A14" s="312" t="s">
        <v>40</v>
      </c>
      <c r="B14" s="341">
        <v>0</v>
      </c>
      <c r="C14" s="333" t="s">
        <v>41</v>
      </c>
      <c r="D14" s="334">
        <v>0</v>
      </c>
      <c r="E14" s="335" t="s">
        <v>42</v>
      </c>
      <c r="F14" s="334">
        <v>0</v>
      </c>
      <c r="G14" s="335" t="s">
        <v>43</v>
      </c>
      <c r="H14" s="334">
        <v>0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ht="21" customHeight="1" spans="1:256">
      <c r="A15" s="312" t="s">
        <v>44</v>
      </c>
      <c r="B15" s="341">
        <v>0</v>
      </c>
      <c r="C15" s="333" t="s">
        <v>45</v>
      </c>
      <c r="D15" s="334">
        <v>0</v>
      </c>
      <c r="E15" s="335" t="s">
        <v>46</v>
      </c>
      <c r="F15" s="334">
        <v>0</v>
      </c>
      <c r="G15" s="335" t="s">
        <v>47</v>
      </c>
      <c r="H15" s="334">
        <v>0</v>
      </c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ht="21" customHeight="1" spans="1:256">
      <c r="A16" s="312"/>
      <c r="B16" s="342"/>
      <c r="C16" s="333" t="s">
        <v>48</v>
      </c>
      <c r="D16" s="334">
        <v>0</v>
      </c>
      <c r="E16" s="335" t="s">
        <v>49</v>
      </c>
      <c r="F16" s="334">
        <v>0</v>
      </c>
      <c r="G16" s="335" t="s">
        <v>50</v>
      </c>
      <c r="H16" s="334">
        <v>0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ht="21" customHeight="1" spans="1:256">
      <c r="A17" s="236"/>
      <c r="B17" s="342"/>
      <c r="C17" s="333" t="s">
        <v>51</v>
      </c>
      <c r="D17" s="334">
        <v>0</v>
      </c>
      <c r="E17" s="335" t="s">
        <v>52</v>
      </c>
      <c r="F17" s="334">
        <v>0</v>
      </c>
      <c r="G17" s="335" t="s">
        <v>53</v>
      </c>
      <c r="H17" s="334">
        <v>0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ht="21" customHeight="1" spans="1:256">
      <c r="A18" s="236"/>
      <c r="B18" s="342"/>
      <c r="C18" s="333" t="s">
        <v>54</v>
      </c>
      <c r="D18" s="334">
        <v>0</v>
      </c>
      <c r="E18" s="335" t="s">
        <v>55</v>
      </c>
      <c r="F18" s="334">
        <v>0</v>
      </c>
      <c r="G18" s="335" t="s">
        <v>56</v>
      </c>
      <c r="H18" s="334">
        <v>0</v>
      </c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ht="21" customHeight="1" spans="1:256">
      <c r="A19" s="236"/>
      <c r="B19" s="342"/>
      <c r="C19" s="333" t="s">
        <v>57</v>
      </c>
      <c r="D19" s="334">
        <v>334270.42</v>
      </c>
      <c r="E19" s="335" t="s">
        <v>58</v>
      </c>
      <c r="F19" s="334">
        <v>0</v>
      </c>
      <c r="G19" s="335" t="s">
        <v>59</v>
      </c>
      <c r="H19" s="334">
        <v>0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ht="21" customHeight="1" spans="1:256">
      <c r="A20" s="236"/>
      <c r="B20" s="342"/>
      <c r="C20" s="343" t="s">
        <v>60</v>
      </c>
      <c r="D20" s="334">
        <v>0</v>
      </c>
      <c r="E20" s="344" t="s">
        <v>61</v>
      </c>
      <c r="F20" s="337">
        <v>0</v>
      </c>
      <c r="G20" s="335" t="s">
        <v>62</v>
      </c>
      <c r="H20" s="337">
        <v>0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ht="21" customHeight="1" spans="1:256">
      <c r="A21" s="236"/>
      <c r="B21" s="342"/>
      <c r="C21" s="343" t="s">
        <v>63</v>
      </c>
      <c r="D21" s="334">
        <v>0</v>
      </c>
      <c r="E21" s="335" t="s">
        <v>64</v>
      </c>
      <c r="F21" s="339">
        <v>0</v>
      </c>
      <c r="G21" s="345"/>
      <c r="H21" s="346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ht="21" customHeight="1" spans="1:256">
      <c r="A22" s="236"/>
      <c r="B22" s="342"/>
      <c r="C22" s="343" t="s">
        <v>65</v>
      </c>
      <c r="D22" s="334">
        <v>0</v>
      </c>
      <c r="E22" s="335" t="s">
        <v>66</v>
      </c>
      <c r="F22" s="334">
        <v>0</v>
      </c>
      <c r="G22" s="345"/>
      <c r="H22" s="347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ht="21" customHeight="1" spans="1:256">
      <c r="A23" s="236"/>
      <c r="B23" s="342"/>
      <c r="C23" s="343" t="s">
        <v>67</v>
      </c>
      <c r="D23" s="334">
        <v>0</v>
      </c>
      <c r="E23" s="335" t="s">
        <v>68</v>
      </c>
      <c r="F23" s="337">
        <v>0</v>
      </c>
      <c r="G23" s="345"/>
      <c r="H23" s="347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  <row r="24" ht="21" customHeight="1" spans="1:256">
      <c r="A24" s="312"/>
      <c r="B24" s="342"/>
      <c r="C24" s="343" t="s">
        <v>69</v>
      </c>
      <c r="D24" s="334">
        <v>0</v>
      </c>
      <c r="F24" s="338"/>
      <c r="G24" s="312"/>
      <c r="H24" s="347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</row>
    <row r="25" ht="21" customHeight="1" spans="1:256">
      <c r="A25" s="312"/>
      <c r="B25" s="342"/>
      <c r="C25" s="348" t="s">
        <v>70</v>
      </c>
      <c r="D25" s="334">
        <v>0</v>
      </c>
      <c r="E25" s="345"/>
      <c r="F25" s="337"/>
      <c r="G25" s="312"/>
      <c r="H25" s="347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</row>
    <row r="26" ht="21" customHeight="1" spans="1:256">
      <c r="A26" s="312"/>
      <c r="B26" s="342"/>
      <c r="C26" s="348" t="s">
        <v>71</v>
      </c>
      <c r="D26" s="334">
        <v>0</v>
      </c>
      <c r="E26" s="345"/>
      <c r="F26" s="337"/>
      <c r="G26" s="312"/>
      <c r="H26" s="347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</row>
    <row r="27" ht="21" customHeight="1" spans="1:256">
      <c r="A27" s="312"/>
      <c r="B27" s="342"/>
      <c r="C27" s="348" t="s">
        <v>72</v>
      </c>
      <c r="D27" s="349">
        <v>0</v>
      </c>
      <c r="E27" s="345"/>
      <c r="F27" s="337"/>
      <c r="G27" s="312"/>
      <c r="H27" s="347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</row>
    <row r="28" ht="21" customHeight="1" spans="1:256">
      <c r="A28" s="312"/>
      <c r="B28" s="342"/>
      <c r="C28" s="348" t="s">
        <v>73</v>
      </c>
      <c r="D28" s="349">
        <v>0</v>
      </c>
      <c r="E28" s="345"/>
      <c r="F28" s="337"/>
      <c r="G28" s="312"/>
      <c r="H28" s="347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</row>
    <row r="29" ht="21" customHeight="1" spans="1:256">
      <c r="A29" s="312"/>
      <c r="B29" s="342"/>
      <c r="C29" s="343" t="s">
        <v>74</v>
      </c>
      <c r="D29" s="334">
        <v>0</v>
      </c>
      <c r="E29" s="345"/>
      <c r="F29" s="337"/>
      <c r="G29" s="312"/>
      <c r="H29" s="347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</row>
    <row r="30" ht="21" customHeight="1" spans="1:256">
      <c r="A30" s="312"/>
      <c r="B30" s="342"/>
      <c r="C30" s="350" t="s">
        <v>75</v>
      </c>
      <c r="D30" s="334">
        <v>0</v>
      </c>
      <c r="E30" s="345"/>
      <c r="F30" s="337"/>
      <c r="G30" s="312"/>
      <c r="H30" s="347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</row>
    <row r="31" ht="21" customHeight="1" spans="1:256">
      <c r="A31" s="312"/>
      <c r="B31" s="342"/>
      <c r="C31" s="343" t="s">
        <v>76</v>
      </c>
      <c r="D31" s="334">
        <v>0</v>
      </c>
      <c r="E31" s="345"/>
      <c r="F31" s="337"/>
      <c r="G31" s="312"/>
      <c r="H31" s="347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</row>
    <row r="32" ht="21" customHeight="1" spans="1:256">
      <c r="A32" s="312"/>
      <c r="B32" s="342"/>
      <c r="C32" s="343" t="s">
        <v>77</v>
      </c>
      <c r="D32" s="334">
        <v>0</v>
      </c>
      <c r="E32" s="345"/>
      <c r="F32" s="337"/>
      <c r="G32" s="312"/>
      <c r="H32" s="347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</row>
    <row r="33" ht="21" customHeight="1" spans="1:256">
      <c r="A33" s="312"/>
      <c r="B33" s="342"/>
      <c r="C33" s="343" t="s">
        <v>78</v>
      </c>
      <c r="D33" s="334">
        <v>0</v>
      </c>
      <c r="E33" s="345"/>
      <c r="F33" s="337"/>
      <c r="G33" s="312"/>
      <c r="H33" s="347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</row>
    <row r="34" ht="21" customHeight="1" spans="1:256">
      <c r="A34" s="312"/>
      <c r="B34" s="342"/>
      <c r="C34" s="343" t="s">
        <v>79</v>
      </c>
      <c r="D34" s="334">
        <v>0</v>
      </c>
      <c r="E34" s="345"/>
      <c r="F34" s="334"/>
      <c r="G34" s="312"/>
      <c r="H34" s="351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</row>
    <row r="35" ht="21" customHeight="1" spans="1:256">
      <c r="A35" s="312"/>
      <c r="B35" s="342"/>
      <c r="C35" s="343" t="s">
        <v>80</v>
      </c>
      <c r="D35" s="349">
        <v>0</v>
      </c>
      <c r="E35" s="335"/>
      <c r="F35" s="334"/>
      <c r="G35" s="335"/>
      <c r="H35" s="351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</row>
    <row r="36" ht="21" customHeight="1" spans="1:256">
      <c r="A36" s="83" t="s">
        <v>81</v>
      </c>
      <c r="B36" s="352">
        <v>334270.42</v>
      </c>
      <c r="C36" s="133" t="s">
        <v>82</v>
      </c>
      <c r="D36" s="337">
        <v>334270.42</v>
      </c>
      <c r="E36" s="353" t="s">
        <v>82</v>
      </c>
      <c r="F36" s="337">
        <v>334270.42</v>
      </c>
      <c r="G36" s="353" t="s">
        <v>82</v>
      </c>
      <c r="H36" s="337">
        <v>334270.42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</row>
    <row r="37" ht="21" customHeight="1" spans="1:256">
      <c r="A37" s="312" t="s">
        <v>83</v>
      </c>
      <c r="B37" s="352">
        <v>0</v>
      </c>
      <c r="C37" s="312"/>
      <c r="D37" s="338"/>
      <c r="E37" s="333" t="s">
        <v>84</v>
      </c>
      <c r="F37" s="338">
        <v>0</v>
      </c>
      <c r="G37" s="345"/>
      <c r="H37" s="346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</row>
    <row r="38" ht="21" customHeight="1" spans="1:256">
      <c r="A38" s="312" t="s">
        <v>85</v>
      </c>
      <c r="B38" s="352">
        <v>0</v>
      </c>
      <c r="C38" s="312"/>
      <c r="D38" s="334"/>
      <c r="E38" s="354"/>
      <c r="F38" s="355"/>
      <c r="G38" s="354"/>
      <c r="H38" s="351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</row>
    <row r="39" ht="21" customHeight="1" spans="1:256">
      <c r="A39" s="83" t="s">
        <v>86</v>
      </c>
      <c r="B39" s="332">
        <v>334270.42</v>
      </c>
      <c r="C39" s="133" t="s">
        <v>87</v>
      </c>
      <c r="D39" s="337">
        <v>334270.42</v>
      </c>
      <c r="E39" s="353" t="s">
        <v>87</v>
      </c>
      <c r="F39" s="337">
        <v>334270.42</v>
      </c>
      <c r="G39" s="353" t="s">
        <v>87</v>
      </c>
      <c r="H39" s="337">
        <v>334270.42</v>
      </c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</row>
    <row r="40" ht="18" customHeight="1" spans="1:256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</row>
    <row r="41" customHeight="1" spans="1:256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</row>
    <row r="42" customHeight="1" spans="1:256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</row>
    <row r="43" customHeight="1" spans="1:256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</row>
    <row r="44" customHeight="1" spans="1:256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</row>
    <row r="45" customHeight="1" spans="1:256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</row>
  </sheetData>
  <sheetProtection formatCells="0" formatColumns="0" formatRows="0"/>
  <mergeCells count="2">
    <mergeCell ref="A2:H2"/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J31" sqref="J31"/>
    </sheetView>
  </sheetViews>
  <sheetFormatPr defaultColWidth="9" defaultRowHeight="11.25" outlineLevelRow="7"/>
  <cols>
    <col min="1" max="1" width="20.3777777777778" customWidth="1"/>
    <col min="2" max="2" width="13.8777777777778" customWidth="1"/>
    <col min="3" max="3" width="10.5" customWidth="1"/>
    <col min="4" max="4" width="12" customWidth="1"/>
    <col min="5" max="5" width="14.1222222222222" customWidth="1"/>
    <col min="6" max="6" width="13.5" customWidth="1"/>
    <col min="7" max="7" width="13.6222222222222" customWidth="1"/>
    <col min="8" max="8" width="14" customWidth="1"/>
    <col min="9" max="9" width="14.1222222222222" customWidth="1"/>
    <col min="10" max="10" width="13.5" customWidth="1"/>
    <col min="12" max="12" width="12.3777777777778" customWidth="1"/>
    <col min="13" max="14" width="11.1222222222222" customWidth="1"/>
    <col min="15" max="15" width="13" customWidth="1"/>
    <col min="17" max="17" width="12.1222222222222" customWidth="1"/>
  </cols>
  <sheetData>
    <row r="1" ht="12" customHeight="1" spans="1:17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8"/>
      <c r="L1" s="190"/>
      <c r="M1" s="189"/>
      <c r="N1" s="189"/>
      <c r="O1" s="189"/>
      <c r="P1" s="189"/>
      <c r="Q1" s="252" t="s">
        <v>221</v>
      </c>
    </row>
    <row r="2" ht="18.75" customHeight="1" spans="1:17">
      <c r="A2" s="203" t="s">
        <v>222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ht="12" customHeight="1" spans="1:17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8"/>
      <c r="L3" s="193"/>
      <c r="M3" s="189"/>
      <c r="N3" s="189"/>
      <c r="O3" s="189"/>
      <c r="P3" s="189"/>
      <c r="Q3" s="191" t="s">
        <v>90</v>
      </c>
    </row>
    <row r="4" ht="24" customHeight="1" spans="1:17">
      <c r="A4" s="185" t="s">
        <v>92</v>
      </c>
      <c r="B4" s="185" t="s">
        <v>113</v>
      </c>
      <c r="C4" s="185" t="s">
        <v>223</v>
      </c>
      <c r="D4" s="185" t="s">
        <v>224</v>
      </c>
      <c r="E4" s="238" t="s">
        <v>115</v>
      </c>
      <c r="F4" s="196" t="s">
        <v>94</v>
      </c>
      <c r="G4" s="196"/>
      <c r="H4" s="196"/>
      <c r="I4" s="247" t="s">
        <v>95</v>
      </c>
      <c r="J4" s="208" t="s">
        <v>96</v>
      </c>
      <c r="K4" s="208" t="s">
        <v>97</v>
      </c>
      <c r="L4" s="208"/>
      <c r="M4" s="208" t="s">
        <v>98</v>
      </c>
      <c r="N4" s="248" t="s">
        <v>225</v>
      </c>
      <c r="O4" s="185" t="s">
        <v>99</v>
      </c>
      <c r="P4" s="185" t="s">
        <v>100</v>
      </c>
      <c r="Q4" s="253" t="s">
        <v>101</v>
      </c>
    </row>
    <row r="5" ht="12" customHeight="1" spans="1:17">
      <c r="A5" s="185"/>
      <c r="B5" s="185"/>
      <c r="C5" s="185"/>
      <c r="D5" s="185"/>
      <c r="E5" s="239"/>
      <c r="F5" s="219" t="s">
        <v>116</v>
      </c>
      <c r="G5" s="242" t="s">
        <v>103</v>
      </c>
      <c r="H5" s="243" t="s">
        <v>104</v>
      </c>
      <c r="I5" s="196"/>
      <c r="J5" s="208"/>
      <c r="K5" s="208"/>
      <c r="L5" s="208"/>
      <c r="M5" s="208"/>
      <c r="N5" s="249"/>
      <c r="O5" s="185"/>
      <c r="P5" s="185"/>
      <c r="Q5" s="254"/>
    </row>
    <row r="6" ht="24" customHeight="1" spans="1:17">
      <c r="A6" s="185"/>
      <c r="B6" s="185"/>
      <c r="C6" s="185"/>
      <c r="D6" s="185"/>
      <c r="E6" s="239"/>
      <c r="F6" s="220"/>
      <c r="G6" s="244"/>
      <c r="H6" s="245"/>
      <c r="I6" s="196"/>
      <c r="J6" s="208"/>
      <c r="K6" s="208" t="s">
        <v>105</v>
      </c>
      <c r="L6" s="208" t="s">
        <v>106</v>
      </c>
      <c r="M6" s="208"/>
      <c r="N6" s="250"/>
      <c r="O6" s="185"/>
      <c r="P6" s="185"/>
      <c r="Q6" s="255"/>
    </row>
    <row r="7" s="1" customFormat="1" ht="35.25" customHeight="1" spans="1:17">
      <c r="A7" s="162" t="s">
        <v>107</v>
      </c>
      <c r="B7" s="208"/>
      <c r="C7" s="208"/>
      <c r="D7" s="162"/>
      <c r="E7" s="246">
        <v>250000</v>
      </c>
      <c r="F7" s="246">
        <v>250000</v>
      </c>
      <c r="G7" s="246">
        <v>250000</v>
      </c>
      <c r="H7" s="246">
        <v>0</v>
      </c>
      <c r="I7" s="246">
        <v>0</v>
      </c>
      <c r="J7" s="246">
        <v>0</v>
      </c>
      <c r="K7" s="246">
        <v>0</v>
      </c>
      <c r="L7" s="251">
        <v>0</v>
      </c>
      <c r="M7" s="246">
        <v>0</v>
      </c>
      <c r="N7" s="246">
        <v>0</v>
      </c>
      <c r="O7" s="246">
        <v>0</v>
      </c>
      <c r="P7" s="246">
        <v>0</v>
      </c>
      <c r="Q7" s="246">
        <v>0</v>
      </c>
    </row>
    <row r="8" ht="35.25" customHeight="1" spans="1:17">
      <c r="A8" s="162" t="s">
        <v>121</v>
      </c>
      <c r="B8" s="208">
        <v>2140101</v>
      </c>
      <c r="C8" s="208" t="s">
        <v>226</v>
      </c>
      <c r="D8" s="162" t="s">
        <v>153</v>
      </c>
      <c r="E8" s="246">
        <v>250000</v>
      </c>
      <c r="F8" s="246">
        <v>250000</v>
      </c>
      <c r="G8" s="246">
        <v>250000</v>
      </c>
      <c r="H8" s="246">
        <v>0</v>
      </c>
      <c r="I8" s="246">
        <v>0</v>
      </c>
      <c r="J8" s="246">
        <v>0</v>
      </c>
      <c r="K8" s="246">
        <v>0</v>
      </c>
      <c r="L8" s="251">
        <v>0</v>
      </c>
      <c r="M8" s="246">
        <v>0</v>
      </c>
      <c r="N8" s="246">
        <v>0</v>
      </c>
      <c r="O8" s="246">
        <v>0</v>
      </c>
      <c r="P8" s="246">
        <v>0</v>
      </c>
      <c r="Q8" s="246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opLeftCell="E1" workbookViewId="0">
      <selection activeCell="W11" sqref="W11"/>
    </sheetView>
  </sheetViews>
  <sheetFormatPr defaultColWidth="9.37777777777778" defaultRowHeight="11.25"/>
  <cols>
    <col min="1" max="2" width="10.1222222222222" style="1" customWidth="1"/>
    <col min="3" max="3" width="35.6222222222222" style="1" customWidth="1"/>
    <col min="4" max="4" width="15.1222222222222" style="1" customWidth="1"/>
    <col min="5" max="21" width="9.12222222222222" style="1" customWidth="1"/>
    <col min="22" max="22" width="6.87777777777778" style="1" customWidth="1"/>
    <col min="23" max="16384" width="9.37777777777778" style="1"/>
  </cols>
  <sheetData>
    <row r="1" ht="24.75" customHeight="1" spans="1:22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12"/>
      <c r="Q1" s="212"/>
      <c r="R1" s="212"/>
      <c r="S1" s="188"/>
      <c r="T1" s="188"/>
      <c r="U1" s="241" t="s">
        <v>227</v>
      </c>
      <c r="V1" s="188"/>
    </row>
    <row r="2" ht="24.75" customHeight="1" spans="1:22">
      <c r="A2" s="203" t="s">
        <v>228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188"/>
    </row>
    <row r="3" ht="24.75" customHeight="1" spans="1:22">
      <c r="A3" s="204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13"/>
      <c r="Q3" s="213"/>
      <c r="R3" s="213"/>
      <c r="S3" s="217"/>
      <c r="T3" s="201" t="s">
        <v>90</v>
      </c>
      <c r="U3" s="201"/>
      <c r="V3" s="188"/>
    </row>
    <row r="4" ht="24.75" customHeight="1" spans="1:22">
      <c r="A4" s="205" t="s">
        <v>113</v>
      </c>
      <c r="B4" s="186" t="s">
        <v>91</v>
      </c>
      <c r="C4" s="206" t="s">
        <v>114</v>
      </c>
      <c r="D4" s="238" t="s">
        <v>115</v>
      </c>
      <c r="E4" s="185" t="s">
        <v>144</v>
      </c>
      <c r="F4" s="185"/>
      <c r="G4" s="185"/>
      <c r="H4" s="186"/>
      <c r="I4" s="185" t="s">
        <v>145</v>
      </c>
      <c r="J4" s="185"/>
      <c r="K4" s="185"/>
      <c r="L4" s="185"/>
      <c r="M4" s="185"/>
      <c r="N4" s="185"/>
      <c r="O4" s="185"/>
      <c r="P4" s="185"/>
      <c r="Q4" s="185"/>
      <c r="R4" s="185"/>
      <c r="S4" s="218" t="s">
        <v>229</v>
      </c>
      <c r="T4" s="199" t="s">
        <v>147</v>
      </c>
      <c r="U4" s="219" t="s">
        <v>148</v>
      </c>
      <c r="V4" s="188"/>
    </row>
    <row r="5" ht="24.75" customHeight="1" spans="1:22">
      <c r="A5" s="205"/>
      <c r="B5" s="186"/>
      <c r="C5" s="206"/>
      <c r="D5" s="239"/>
      <c r="E5" s="199" t="s">
        <v>107</v>
      </c>
      <c r="F5" s="199" t="s">
        <v>150</v>
      </c>
      <c r="G5" s="199" t="s">
        <v>151</v>
      </c>
      <c r="H5" s="199" t="s">
        <v>152</v>
      </c>
      <c r="I5" s="199" t="s">
        <v>107</v>
      </c>
      <c r="J5" s="214" t="s">
        <v>153</v>
      </c>
      <c r="K5" s="240" t="s">
        <v>154</v>
      </c>
      <c r="L5" s="214" t="s">
        <v>155</v>
      </c>
      <c r="M5" s="240" t="s">
        <v>156</v>
      </c>
      <c r="N5" s="199" t="s">
        <v>157</v>
      </c>
      <c r="O5" s="199" t="s">
        <v>158</v>
      </c>
      <c r="P5" s="199" t="s">
        <v>159</v>
      </c>
      <c r="Q5" s="199" t="s">
        <v>160</v>
      </c>
      <c r="R5" s="199" t="s">
        <v>161</v>
      </c>
      <c r="S5" s="185"/>
      <c r="T5" s="185"/>
      <c r="U5" s="220"/>
      <c r="V5" s="188"/>
    </row>
    <row r="6" ht="30.75" customHeight="1" spans="1:22">
      <c r="A6" s="205"/>
      <c r="B6" s="186"/>
      <c r="C6" s="206"/>
      <c r="D6" s="239"/>
      <c r="E6" s="185"/>
      <c r="F6" s="185"/>
      <c r="G6" s="185"/>
      <c r="H6" s="185"/>
      <c r="I6" s="185"/>
      <c r="J6" s="215"/>
      <c r="K6" s="214"/>
      <c r="L6" s="215"/>
      <c r="M6" s="214"/>
      <c r="N6" s="185"/>
      <c r="O6" s="185"/>
      <c r="P6" s="185"/>
      <c r="Q6" s="185"/>
      <c r="R6" s="185"/>
      <c r="S6" s="185"/>
      <c r="T6" s="185"/>
      <c r="U6" s="220"/>
      <c r="V6" s="188"/>
    </row>
    <row r="7" ht="24.75" customHeight="1" spans="1:22">
      <c r="A7" s="208"/>
      <c r="B7" s="162"/>
      <c r="C7" s="208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188"/>
    </row>
    <row r="8" customFormat="1" ht="33" customHeight="1"/>
    <row r="9" ht="18.9" customHeight="1" spans="1:22">
      <c r="A9" s="210"/>
      <c r="B9" s="210"/>
      <c r="C9" s="211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188"/>
      <c r="T9" s="188"/>
      <c r="U9" s="221"/>
      <c r="V9" s="188"/>
    </row>
    <row r="10" ht="18.9" customHeight="1" spans="1:22">
      <c r="A10" s="210"/>
      <c r="B10" s="210"/>
      <c r="C10" s="211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188"/>
      <c r="T10" s="188"/>
      <c r="U10" s="221"/>
      <c r="V10" s="188"/>
    </row>
    <row r="11" ht="18.9" customHeight="1" spans="1:22">
      <c r="A11" s="210"/>
      <c r="B11" s="210"/>
      <c r="C11" s="211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188"/>
      <c r="T11" s="188"/>
      <c r="U11" s="221"/>
      <c r="V11" s="188"/>
    </row>
    <row r="12" ht="18.9" customHeight="1" spans="1:22">
      <c r="A12" s="210"/>
      <c r="B12" s="210"/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188"/>
      <c r="T12" s="188"/>
      <c r="U12" s="221"/>
      <c r="V12" s="188"/>
    </row>
    <row r="13" ht="18.9" customHeight="1" spans="1:22">
      <c r="A13" s="210"/>
      <c r="B13" s="210"/>
      <c r="C13" s="211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188"/>
      <c r="T13" s="188"/>
      <c r="U13" s="221"/>
      <c r="V13" s="188"/>
    </row>
    <row r="14" ht="18.9" customHeight="1" spans="1:22">
      <c r="A14" s="210"/>
      <c r="B14" s="210"/>
      <c r="C14" s="211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188"/>
      <c r="T14" s="188"/>
      <c r="U14" s="221"/>
      <c r="V14" s="188"/>
    </row>
    <row r="15" ht="18.9" customHeight="1" spans="1:22">
      <c r="A15" s="210"/>
      <c r="B15" s="210"/>
      <c r="C15" s="211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188"/>
      <c r="T15" s="188"/>
      <c r="U15" s="221"/>
      <c r="V15" s="188"/>
    </row>
    <row r="16" ht="18.9" customHeight="1" spans="1:22">
      <c r="A16" s="210"/>
      <c r="B16" s="210"/>
      <c r="C16" s="211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188"/>
      <c r="T16" s="188"/>
      <c r="U16" s="221"/>
      <c r="V16" s="188"/>
    </row>
    <row r="17" ht="18.9" customHeight="1" spans="1:22">
      <c r="A17" s="210"/>
      <c r="B17" s="210"/>
      <c r="C17" s="211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188"/>
      <c r="T17" s="188"/>
      <c r="U17" s="221"/>
      <c r="V17" s="188"/>
    </row>
    <row r="18" ht="18.9" customHeight="1" spans="1:22">
      <c r="A18" s="210"/>
      <c r="B18" s="210"/>
      <c r="C18" s="211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188"/>
      <c r="T18" s="188"/>
      <c r="U18" s="221"/>
      <c r="V18" s="188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25.3777777777778" customWidth="1"/>
  </cols>
  <sheetData>
    <row r="1" customHeight="1" spans="3:3">
      <c r="C1" s="230" t="s">
        <v>230</v>
      </c>
    </row>
    <row r="2" ht="24" customHeight="1" spans="1:3">
      <c r="A2" s="231" t="s">
        <v>231</v>
      </c>
      <c r="B2" s="231"/>
      <c r="C2" s="231"/>
    </row>
    <row r="3" ht="18" customHeight="1" spans="1:3">
      <c r="A3" s="231"/>
      <c r="B3" s="231"/>
      <c r="C3" s="231"/>
    </row>
    <row r="4" ht="18" customHeight="1" spans="1:3">
      <c r="A4" s="232" t="s">
        <v>232</v>
      </c>
      <c r="B4" s="231"/>
      <c r="C4" s="233" t="s">
        <v>90</v>
      </c>
    </row>
    <row r="5" ht="25.5" customHeight="1" spans="1:3">
      <c r="A5" s="234" t="s">
        <v>233</v>
      </c>
      <c r="B5" s="234" t="s">
        <v>234</v>
      </c>
      <c r="C5" s="234" t="s">
        <v>235</v>
      </c>
    </row>
    <row r="6" s="1" customFormat="1" ht="25.5" customHeight="1" spans="1:3">
      <c r="A6" s="235" t="s">
        <v>107</v>
      </c>
      <c r="B6" s="109">
        <v>2000</v>
      </c>
      <c r="C6" s="236"/>
    </row>
    <row r="7" s="1" customFormat="1" ht="25.5" customHeight="1" spans="1:3">
      <c r="A7" s="237" t="s">
        <v>236</v>
      </c>
      <c r="B7" s="109">
        <v>0</v>
      </c>
      <c r="C7" s="236"/>
    </row>
    <row r="8" s="1" customFormat="1" ht="25.5" customHeight="1" spans="1:3">
      <c r="A8" s="237" t="s">
        <v>237</v>
      </c>
      <c r="B8" s="109">
        <v>2000</v>
      </c>
      <c r="C8" s="236"/>
    </row>
    <row r="9" s="1" customFormat="1" ht="25.5" customHeight="1" spans="1:3">
      <c r="A9" s="237" t="s">
        <v>238</v>
      </c>
      <c r="B9" s="109">
        <v>0</v>
      </c>
      <c r="C9" s="236"/>
    </row>
    <row r="10" s="1" customFormat="1" ht="25.5" customHeight="1" spans="1:3">
      <c r="A10" s="237" t="s">
        <v>239</v>
      </c>
      <c r="B10" s="109">
        <v>0</v>
      </c>
      <c r="C10" s="236"/>
    </row>
    <row r="11" s="1" customFormat="1" ht="25.5" customHeight="1" spans="1:3">
      <c r="A11" s="237" t="s">
        <v>240</v>
      </c>
      <c r="B11" s="109">
        <v>0</v>
      </c>
      <c r="C11" s="236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topLeftCell="D1" workbookViewId="0">
      <selection activeCell="Q19" sqref="Q19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384" width="9.37777777777778" style="1"/>
  </cols>
  <sheetData>
    <row r="1" ht="23.1" customHeight="1" spans="1:21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189" t="s">
        <v>241</v>
      </c>
    </row>
    <row r="2" ht="23.1" customHeight="1" spans="1:21">
      <c r="A2" s="182" t="s">
        <v>242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ht="23.1" customHeight="1" spans="1:2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221"/>
      <c r="T3" s="221"/>
      <c r="U3" s="229" t="s">
        <v>90</v>
      </c>
    </row>
    <row r="4" ht="30.75" customHeight="1" spans="1:21">
      <c r="A4" s="185" t="s">
        <v>92</v>
      </c>
      <c r="B4" s="185" t="s">
        <v>224</v>
      </c>
      <c r="C4" s="185" t="s">
        <v>243</v>
      </c>
      <c r="D4" s="186" t="s">
        <v>244</v>
      </c>
      <c r="E4" s="185" t="s">
        <v>245</v>
      </c>
      <c r="F4" s="185"/>
      <c r="G4" s="185"/>
      <c r="H4" s="185"/>
      <c r="I4" s="186" t="s">
        <v>246</v>
      </c>
      <c r="J4" s="226"/>
      <c r="K4" s="226"/>
      <c r="L4" s="226"/>
      <c r="M4" s="226"/>
      <c r="N4" s="226"/>
      <c r="O4" s="218"/>
      <c r="P4" s="185" t="s">
        <v>206</v>
      </c>
      <c r="Q4" s="185"/>
      <c r="R4" s="185" t="s">
        <v>247</v>
      </c>
      <c r="S4" s="185"/>
      <c r="T4" s="185"/>
      <c r="U4" s="185"/>
    </row>
    <row r="5" customFormat="1" ht="30.75" customHeight="1" spans="1:21">
      <c r="A5" s="185"/>
      <c r="B5" s="185"/>
      <c r="C5" s="185"/>
      <c r="D5" s="185"/>
      <c r="E5" s="208" t="s">
        <v>248</v>
      </c>
      <c r="F5" s="185" t="s">
        <v>249</v>
      </c>
      <c r="G5" s="185" t="s">
        <v>250</v>
      </c>
      <c r="H5" s="185" t="s">
        <v>251</v>
      </c>
      <c r="I5" s="227" t="s">
        <v>252</v>
      </c>
      <c r="J5" s="227" t="s">
        <v>253</v>
      </c>
      <c r="K5" s="227" t="s">
        <v>254</v>
      </c>
      <c r="L5" s="227" t="s">
        <v>255</v>
      </c>
      <c r="M5" s="227" t="s">
        <v>256</v>
      </c>
      <c r="N5" s="227" t="s">
        <v>99</v>
      </c>
      <c r="O5" s="227" t="s">
        <v>248</v>
      </c>
      <c r="P5" s="185" t="s">
        <v>257</v>
      </c>
      <c r="Q5" s="185" t="s">
        <v>258</v>
      </c>
      <c r="R5" s="185" t="s">
        <v>107</v>
      </c>
      <c r="S5" s="185" t="s">
        <v>259</v>
      </c>
      <c r="T5" s="227" t="s">
        <v>254</v>
      </c>
      <c r="U5" s="196" t="s">
        <v>260</v>
      </c>
    </row>
    <row r="6" ht="23.25" customHeight="1" spans="1:21">
      <c r="A6" s="185"/>
      <c r="B6" s="185"/>
      <c r="C6" s="185"/>
      <c r="D6" s="185"/>
      <c r="E6" s="208"/>
      <c r="F6" s="185"/>
      <c r="G6" s="185"/>
      <c r="H6" s="185"/>
      <c r="I6" s="199"/>
      <c r="J6" s="199"/>
      <c r="K6" s="199"/>
      <c r="L6" s="199"/>
      <c r="M6" s="199"/>
      <c r="N6" s="199"/>
      <c r="O6" s="199"/>
      <c r="P6" s="185"/>
      <c r="Q6" s="185"/>
      <c r="R6" s="185"/>
      <c r="S6" s="185"/>
      <c r="T6" s="199"/>
      <c r="U6" s="196"/>
    </row>
    <row r="7" ht="23.1" customHeight="1" spans="1:21">
      <c r="A7" s="222"/>
      <c r="B7" s="222"/>
      <c r="C7" s="223">
        <v>0</v>
      </c>
      <c r="D7" s="223"/>
      <c r="E7" s="224"/>
      <c r="F7" s="224"/>
      <c r="G7" s="224"/>
      <c r="H7" s="225"/>
      <c r="I7" s="224"/>
      <c r="J7" s="225"/>
      <c r="K7" s="224"/>
      <c r="L7" s="225"/>
      <c r="M7" s="224"/>
      <c r="N7" s="225"/>
      <c r="O7" s="224"/>
      <c r="P7" s="228"/>
      <c r="Q7" s="224"/>
      <c r="R7" s="225"/>
      <c r="S7" s="224"/>
      <c r="T7" s="225"/>
      <c r="U7" s="224"/>
    </row>
    <row r="8" ht="23.1" customHeight="1" spans="1:2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188"/>
      <c r="O8"/>
      <c r="P8"/>
      <c r="Q8"/>
      <c r="R8"/>
      <c r="S8"/>
      <c r="T8"/>
      <c r="U8"/>
    </row>
    <row r="9" ht="23.1" customHeight="1" spans="1:2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188"/>
      <c r="O9"/>
      <c r="P9"/>
      <c r="Q9"/>
      <c r="R9"/>
      <c r="S9"/>
      <c r="T9"/>
      <c r="U9"/>
    </row>
    <row r="10" ht="23.1" customHeight="1" spans="1:2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188"/>
      <c r="O10"/>
      <c r="P10"/>
      <c r="Q10"/>
      <c r="R10"/>
      <c r="S10"/>
      <c r="T10"/>
      <c r="U10"/>
    </row>
    <row r="11" ht="23.1" customHeight="1" spans="1:21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188"/>
      <c r="O11"/>
      <c r="P11"/>
      <c r="Q11"/>
      <c r="R11"/>
      <c r="S11"/>
      <c r="T11"/>
      <c r="U11"/>
    </row>
    <row r="12" ht="23.1" customHeight="1" spans="1:21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188"/>
      <c r="O12"/>
      <c r="P12"/>
      <c r="Q12"/>
      <c r="R12"/>
      <c r="S12"/>
      <c r="T12"/>
      <c r="U12"/>
    </row>
    <row r="13" ht="23.1" customHeight="1" spans="1:2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188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E1" workbookViewId="0">
      <selection activeCell="Q12" sqref="Q12"/>
    </sheetView>
  </sheetViews>
  <sheetFormatPr defaultColWidth="9.37777777777778" defaultRowHeight="11.25"/>
  <cols>
    <col min="1" max="2" width="11.1222222222222" style="1" customWidth="1"/>
    <col min="3" max="3" width="35.6222222222222" style="1" customWidth="1"/>
    <col min="4" max="4" width="13.5" style="1" customWidth="1"/>
    <col min="5" max="21" width="9" style="1" customWidth="1"/>
    <col min="22" max="26" width="6.87777777777778" style="1" customWidth="1"/>
    <col min="27" max="16384" width="9.37777777777778" style="1"/>
  </cols>
  <sheetData>
    <row r="1" ht="24.75" customHeight="1" spans="1:26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12"/>
      <c r="Q1" s="212"/>
      <c r="R1" s="212"/>
      <c r="S1" s="188"/>
      <c r="T1" s="188"/>
      <c r="U1" s="216" t="s">
        <v>261</v>
      </c>
      <c r="V1" s="188"/>
      <c r="W1" s="188"/>
      <c r="X1" s="188"/>
      <c r="Y1" s="188"/>
      <c r="Z1" s="188"/>
    </row>
    <row r="2" ht="24.75" customHeight="1" spans="1:26">
      <c r="A2" s="203" t="s">
        <v>262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188"/>
      <c r="W2" s="188"/>
      <c r="X2" s="188"/>
      <c r="Y2" s="188"/>
      <c r="Z2" s="188"/>
    </row>
    <row r="3" ht="24.75" customHeight="1" spans="1:26">
      <c r="A3" s="204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13"/>
      <c r="Q3" s="213"/>
      <c r="R3" s="213"/>
      <c r="S3" s="217"/>
      <c r="T3" s="201" t="s">
        <v>90</v>
      </c>
      <c r="U3" s="201"/>
      <c r="V3" s="188"/>
      <c r="W3" s="188"/>
      <c r="X3" s="188"/>
      <c r="Y3" s="188"/>
      <c r="Z3" s="188"/>
    </row>
    <row r="4" ht="24.75" customHeight="1" spans="1:26">
      <c r="A4" s="205" t="s">
        <v>113</v>
      </c>
      <c r="B4" s="185" t="s">
        <v>91</v>
      </c>
      <c r="C4" s="206" t="s">
        <v>114</v>
      </c>
      <c r="D4" s="207" t="s">
        <v>115</v>
      </c>
      <c r="E4" s="185" t="s">
        <v>144</v>
      </c>
      <c r="F4" s="185"/>
      <c r="G4" s="185"/>
      <c r="H4" s="186"/>
      <c r="I4" s="185" t="s">
        <v>145</v>
      </c>
      <c r="J4" s="185"/>
      <c r="K4" s="185"/>
      <c r="L4" s="185"/>
      <c r="M4" s="185"/>
      <c r="N4" s="185"/>
      <c r="O4" s="185"/>
      <c r="P4" s="185"/>
      <c r="Q4" s="185"/>
      <c r="R4" s="185"/>
      <c r="S4" s="218" t="s">
        <v>229</v>
      </c>
      <c r="T4" s="199" t="s">
        <v>147</v>
      </c>
      <c r="U4" s="219" t="s">
        <v>148</v>
      </c>
      <c r="V4" s="188"/>
      <c r="W4" s="188"/>
      <c r="X4" s="188"/>
      <c r="Y4" s="188"/>
      <c r="Z4" s="188"/>
    </row>
    <row r="5" ht="24.75" customHeight="1" spans="1:26">
      <c r="A5" s="205"/>
      <c r="B5" s="185"/>
      <c r="C5" s="206"/>
      <c r="D5" s="208"/>
      <c r="E5" s="199" t="s">
        <v>107</v>
      </c>
      <c r="F5" s="199" t="s">
        <v>150</v>
      </c>
      <c r="G5" s="199" t="s">
        <v>151</v>
      </c>
      <c r="H5" s="199" t="s">
        <v>152</v>
      </c>
      <c r="I5" s="199" t="s">
        <v>107</v>
      </c>
      <c r="J5" s="214" t="s">
        <v>153</v>
      </c>
      <c r="K5" s="214" t="s">
        <v>154</v>
      </c>
      <c r="L5" s="214" t="s">
        <v>155</v>
      </c>
      <c r="M5" s="214" t="s">
        <v>156</v>
      </c>
      <c r="N5" s="199" t="s">
        <v>157</v>
      </c>
      <c r="O5" s="199" t="s">
        <v>158</v>
      </c>
      <c r="P5" s="199" t="s">
        <v>159</v>
      </c>
      <c r="Q5" s="199" t="s">
        <v>160</v>
      </c>
      <c r="R5" s="199" t="s">
        <v>161</v>
      </c>
      <c r="S5" s="185"/>
      <c r="T5" s="185"/>
      <c r="U5" s="220"/>
      <c r="V5" s="188"/>
      <c r="W5" s="188"/>
      <c r="X5" s="188"/>
      <c r="Y5" s="188"/>
      <c r="Z5" s="188"/>
    </row>
    <row r="6" ht="30.75" customHeight="1" spans="1:26">
      <c r="A6" s="205"/>
      <c r="B6" s="185"/>
      <c r="C6" s="206"/>
      <c r="D6" s="208"/>
      <c r="E6" s="185"/>
      <c r="F6" s="185"/>
      <c r="G6" s="185"/>
      <c r="H6" s="185"/>
      <c r="I6" s="185"/>
      <c r="J6" s="215"/>
      <c r="K6" s="215"/>
      <c r="L6" s="215"/>
      <c r="M6" s="215"/>
      <c r="N6" s="185"/>
      <c r="O6" s="185"/>
      <c r="P6" s="185"/>
      <c r="Q6" s="185"/>
      <c r="R6" s="185"/>
      <c r="S6" s="185"/>
      <c r="T6" s="185"/>
      <c r="U6" s="220"/>
      <c r="V6" s="188"/>
      <c r="W6" s="188"/>
      <c r="X6" s="188"/>
      <c r="Y6" s="188"/>
      <c r="Z6" s="188"/>
    </row>
    <row r="7" ht="24.75" customHeight="1" spans="1:26">
      <c r="A7" s="208"/>
      <c r="B7" s="162"/>
      <c r="C7" s="208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188"/>
      <c r="W7" s="188"/>
      <c r="X7" s="188"/>
      <c r="Y7" s="188"/>
      <c r="Z7" s="188"/>
    </row>
    <row r="8" customFormat="1" ht="32.25" customHeight="1"/>
    <row r="9" ht="18.9" customHeight="1" spans="1:26">
      <c r="A9" s="210"/>
      <c r="B9" s="210"/>
      <c r="C9" s="211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188"/>
      <c r="T9" s="188"/>
      <c r="U9" s="221"/>
      <c r="V9" s="188"/>
      <c r="W9" s="188"/>
      <c r="X9" s="188"/>
      <c r="Y9" s="188"/>
      <c r="Z9" s="188"/>
    </row>
    <row r="10" ht="18.9" customHeight="1" spans="1:26">
      <c r="A10" s="210"/>
      <c r="B10" s="210"/>
      <c r="C10" s="211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188"/>
      <c r="T10" s="188"/>
      <c r="U10" s="221"/>
      <c r="V10" s="188"/>
      <c r="W10" s="188"/>
      <c r="X10" s="188"/>
      <c r="Y10" s="188"/>
      <c r="Z10" s="188"/>
    </row>
    <row r="11" ht="18.9" customHeight="1" spans="1:26">
      <c r="A11" s="210"/>
      <c r="B11" s="210"/>
      <c r="C11" s="211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188"/>
      <c r="T11" s="188"/>
      <c r="U11" s="221"/>
      <c r="V11" s="188"/>
      <c r="W11" s="188"/>
      <c r="X11" s="188"/>
      <c r="Y11" s="188"/>
      <c r="Z11" s="188"/>
    </row>
    <row r="12" ht="18.9" customHeight="1" spans="1:26">
      <c r="A12" s="210"/>
      <c r="B12" s="210"/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188"/>
      <c r="T12" s="188"/>
      <c r="U12" s="221"/>
      <c r="V12" s="188"/>
      <c r="W12" s="188"/>
      <c r="X12" s="188"/>
      <c r="Y12" s="188"/>
      <c r="Z12" s="188"/>
    </row>
    <row r="13" ht="18.9" customHeight="1" spans="1:26">
      <c r="A13" s="210"/>
      <c r="B13" s="210"/>
      <c r="C13" s="211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188"/>
      <c r="T13" s="188"/>
      <c r="U13" s="221"/>
      <c r="V13" s="188"/>
      <c r="W13" s="188"/>
      <c r="X13" s="188"/>
      <c r="Y13" s="188"/>
      <c r="Z13" s="188"/>
    </row>
    <row r="14" ht="18.9" customHeight="1" spans="1:26">
      <c r="A14" s="210"/>
      <c r="B14" s="210"/>
      <c r="C14" s="211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188"/>
      <c r="T14" s="188"/>
      <c r="U14" s="221"/>
      <c r="V14" s="188"/>
      <c r="W14" s="188"/>
      <c r="X14" s="188"/>
      <c r="Y14" s="188"/>
      <c r="Z14" s="188"/>
    </row>
    <row r="15" ht="18.9" customHeight="1" spans="1:26">
      <c r="A15" s="210"/>
      <c r="B15" s="210"/>
      <c r="C15" s="211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188"/>
      <c r="T15" s="188"/>
      <c r="U15" s="221"/>
      <c r="V15" s="188"/>
      <c r="W15" s="188"/>
      <c r="X15" s="188"/>
      <c r="Y15" s="188"/>
      <c r="Z15" s="188"/>
    </row>
    <row r="16" ht="18.9" customHeight="1" spans="1:26">
      <c r="A16" s="210"/>
      <c r="B16" s="210"/>
      <c r="C16" s="211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188"/>
      <c r="T16" s="188"/>
      <c r="U16" s="221"/>
      <c r="V16" s="188"/>
      <c r="W16" s="188"/>
      <c r="X16" s="188"/>
      <c r="Y16" s="188"/>
      <c r="Z16" s="188"/>
    </row>
    <row r="17" ht="18.9" customHeight="1" spans="1:26">
      <c r="A17" s="210"/>
      <c r="B17" s="210"/>
      <c r="C17" s="211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188"/>
      <c r="T17" s="188"/>
      <c r="U17" s="221"/>
      <c r="V17" s="188"/>
      <c r="W17" s="188"/>
      <c r="X17" s="188"/>
      <c r="Y17" s="188"/>
      <c r="Z17" s="188"/>
    </row>
    <row r="18" ht="18.9" customHeight="1" spans="1:26">
      <c r="A18" s="210"/>
      <c r="B18" s="210"/>
      <c r="C18" s="211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188"/>
      <c r="T18" s="188"/>
      <c r="U18" s="221"/>
      <c r="V18" s="188"/>
      <c r="W18" s="188"/>
      <c r="X18" s="188"/>
      <c r="Y18" s="188"/>
      <c r="Z18" s="188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topLeftCell="A4" workbookViewId="0">
      <selection activeCell="L12" sqref="L12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2" style="1" customWidth="1"/>
    <col min="5" max="5" width="11.3777777777778" style="1" customWidth="1"/>
    <col min="6" max="6" width="11.6222222222222" style="1" customWidth="1"/>
    <col min="7" max="7" width="9.62222222222222" style="1" customWidth="1"/>
    <col min="8" max="8" width="11.1222222222222" style="1" customWidth="1"/>
    <col min="9" max="9" width="10.8777777777778" style="1" customWidth="1"/>
    <col min="10" max="10" width="11.5" style="1" customWidth="1"/>
    <col min="11" max="11" width="12.1222222222222" style="1" customWidth="1"/>
    <col min="12" max="12" width="8.62222222222222" style="1" customWidth="1"/>
    <col min="13" max="13" width="8.5" style="1" customWidth="1"/>
    <col min="14" max="14" width="9.87777777777778" style="1" customWidth="1"/>
    <col min="15" max="15" width="8.37777777777778" style="1" customWidth="1"/>
    <col min="16" max="16" width="9.12222222222222" style="1" customWidth="1"/>
    <col min="17" max="17" width="7.87777777777778" style="1" customWidth="1"/>
    <col min="18" max="18" width="7.5" style="1" customWidth="1"/>
    <col min="19" max="19" width="7.87777777777778" style="1" customWidth="1"/>
    <col min="20" max="247" width="6.62222222222222" style="1" customWidth="1"/>
    <col min="248" max="16384" width="9.12222222222222" style="1"/>
  </cols>
  <sheetData>
    <row r="1" ht="23.1" customHeight="1" spans="1:247">
      <c r="A1" s="179"/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O1" s="190"/>
      <c r="P1" s="189"/>
      <c r="Q1" s="189"/>
      <c r="R1" s="200" t="s">
        <v>263</v>
      </c>
      <c r="S1" s="200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89"/>
      <c r="FF1" s="189"/>
      <c r="FG1" s="189"/>
      <c r="FH1" s="189"/>
      <c r="FI1" s="189"/>
      <c r="FJ1" s="189"/>
      <c r="FK1" s="189"/>
      <c r="FL1" s="189"/>
      <c r="FM1" s="189"/>
      <c r="FN1" s="189"/>
      <c r="FO1" s="189"/>
      <c r="FP1" s="189"/>
      <c r="FQ1" s="189"/>
      <c r="FR1" s="189"/>
      <c r="FS1" s="189"/>
      <c r="FT1" s="189"/>
      <c r="FU1" s="189"/>
      <c r="FV1" s="189"/>
      <c r="FW1" s="189"/>
      <c r="FX1" s="189"/>
      <c r="FY1" s="189"/>
      <c r="FZ1" s="189"/>
      <c r="GA1" s="189"/>
      <c r="GB1" s="189"/>
      <c r="GC1" s="189"/>
      <c r="GD1" s="189"/>
      <c r="GE1" s="189"/>
      <c r="GF1" s="189"/>
      <c r="GG1" s="189"/>
      <c r="GH1" s="189"/>
      <c r="GI1" s="189"/>
      <c r="GJ1" s="189"/>
      <c r="GK1" s="189"/>
      <c r="GL1" s="189"/>
      <c r="GM1" s="189"/>
      <c r="GN1" s="189"/>
      <c r="GO1" s="189"/>
      <c r="GP1" s="189"/>
      <c r="GQ1" s="189"/>
      <c r="GR1" s="189"/>
      <c r="GS1" s="189"/>
      <c r="GT1" s="189"/>
      <c r="GU1" s="189"/>
      <c r="GV1" s="189"/>
      <c r="GW1" s="189"/>
      <c r="GX1" s="189"/>
      <c r="GY1" s="189"/>
      <c r="GZ1" s="189"/>
      <c r="HA1" s="189"/>
      <c r="HB1" s="189"/>
      <c r="HC1" s="189"/>
      <c r="HD1" s="189"/>
      <c r="HE1" s="189"/>
      <c r="HF1" s="189"/>
      <c r="HG1" s="189"/>
      <c r="HH1" s="189"/>
      <c r="HI1" s="189"/>
      <c r="HJ1" s="189"/>
      <c r="HK1" s="189"/>
      <c r="HL1" s="189"/>
      <c r="HM1" s="189"/>
      <c r="HN1" s="189"/>
      <c r="HO1" s="189"/>
      <c r="HP1" s="189"/>
      <c r="HQ1" s="189"/>
      <c r="HR1" s="189"/>
      <c r="HS1" s="189"/>
      <c r="HT1" s="189"/>
      <c r="HU1" s="189"/>
      <c r="HV1" s="189"/>
      <c r="HW1" s="189"/>
      <c r="HX1" s="189"/>
      <c r="HY1" s="189"/>
      <c r="HZ1" s="189"/>
      <c r="IA1" s="189"/>
      <c r="IB1" s="189"/>
      <c r="IC1" s="189"/>
      <c r="ID1" s="189"/>
      <c r="IE1" s="189"/>
      <c r="IF1" s="189"/>
      <c r="IG1" s="189"/>
      <c r="IH1" s="189"/>
      <c r="II1" s="189"/>
      <c r="IJ1" s="189"/>
      <c r="IK1" s="189"/>
      <c r="IL1" s="189"/>
      <c r="IM1" s="189"/>
    </row>
    <row r="2" ht="23.1" customHeight="1" spans="2:247">
      <c r="B2" s="182" t="s">
        <v>264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89"/>
      <c r="HL2" s="189"/>
      <c r="HM2" s="189"/>
      <c r="HN2" s="189"/>
      <c r="HO2" s="189"/>
      <c r="HP2" s="189"/>
      <c r="HQ2" s="189"/>
      <c r="HR2" s="189"/>
      <c r="HS2" s="189"/>
      <c r="HT2" s="189"/>
      <c r="HU2" s="189"/>
      <c r="HV2" s="189"/>
      <c r="HW2" s="189"/>
      <c r="HX2" s="189"/>
      <c r="HY2" s="189"/>
      <c r="HZ2" s="189"/>
      <c r="IA2" s="189"/>
      <c r="IB2" s="189"/>
      <c r="IC2" s="189"/>
      <c r="ID2" s="189"/>
      <c r="IE2" s="189"/>
      <c r="IF2" s="189"/>
      <c r="IG2" s="189"/>
      <c r="IH2" s="189"/>
      <c r="II2" s="189"/>
      <c r="IJ2" s="189"/>
      <c r="IK2" s="189"/>
      <c r="IL2" s="189"/>
      <c r="IM2" s="189"/>
    </row>
    <row r="3" ht="23.1" customHeight="1" spans="2:247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91"/>
      <c r="N3" s="192"/>
      <c r="O3" s="193"/>
      <c r="P3" s="189"/>
      <c r="Q3" s="189"/>
      <c r="R3" s="201" t="s">
        <v>265</v>
      </c>
      <c r="S3" s="201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/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/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/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/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/>
      <c r="IE3" s="189"/>
      <c r="IF3" s="189"/>
      <c r="IG3" s="189"/>
      <c r="IH3" s="189"/>
      <c r="II3" s="189"/>
      <c r="IJ3" s="189"/>
      <c r="IK3" s="189"/>
      <c r="IL3" s="189"/>
      <c r="IM3" s="189"/>
    </row>
    <row r="4" ht="23.1" customHeight="1" spans="1:247">
      <c r="A4" s="184" t="s">
        <v>266</v>
      </c>
      <c r="B4" s="185" t="s">
        <v>92</v>
      </c>
      <c r="C4" s="185" t="s">
        <v>224</v>
      </c>
      <c r="D4" s="185" t="s">
        <v>267</v>
      </c>
      <c r="E4" s="185" t="s">
        <v>268</v>
      </c>
      <c r="F4" s="185" t="s">
        <v>269</v>
      </c>
      <c r="G4" s="186" t="s">
        <v>270</v>
      </c>
      <c r="H4" s="186" t="s">
        <v>93</v>
      </c>
      <c r="I4" s="194" t="s">
        <v>94</v>
      </c>
      <c r="J4" s="194"/>
      <c r="K4" s="194"/>
      <c r="L4" s="195" t="s">
        <v>95</v>
      </c>
      <c r="M4" s="196" t="s">
        <v>96</v>
      </c>
      <c r="N4" s="196" t="s">
        <v>97</v>
      </c>
      <c r="O4" s="196"/>
      <c r="P4" s="185" t="s">
        <v>98</v>
      </c>
      <c r="Q4" s="185" t="s">
        <v>99</v>
      </c>
      <c r="R4" s="199" t="s">
        <v>100</v>
      </c>
      <c r="S4" s="197" t="s">
        <v>101</v>
      </c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</row>
    <row r="5" ht="23.1" customHeight="1" spans="1:247">
      <c r="A5" s="184"/>
      <c r="B5" s="185"/>
      <c r="C5" s="185"/>
      <c r="D5" s="185"/>
      <c r="E5" s="185"/>
      <c r="F5" s="185"/>
      <c r="G5" s="186"/>
      <c r="H5" s="185"/>
      <c r="I5" s="197" t="s">
        <v>116</v>
      </c>
      <c r="J5" s="198" t="s">
        <v>103</v>
      </c>
      <c r="K5" s="199" t="s">
        <v>104</v>
      </c>
      <c r="L5" s="196"/>
      <c r="M5" s="196"/>
      <c r="N5" s="196"/>
      <c r="O5" s="196"/>
      <c r="P5" s="185"/>
      <c r="Q5" s="185"/>
      <c r="R5" s="185"/>
      <c r="S5" s="196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</row>
    <row r="6" ht="19.5" customHeight="1" spans="1:247">
      <c r="A6" s="184"/>
      <c r="B6" s="185"/>
      <c r="C6" s="185"/>
      <c r="D6" s="185"/>
      <c r="E6" s="185"/>
      <c r="F6" s="185"/>
      <c r="G6" s="186"/>
      <c r="H6" s="185"/>
      <c r="I6" s="196"/>
      <c r="J6" s="186"/>
      <c r="K6" s="185"/>
      <c r="L6" s="196"/>
      <c r="M6" s="196"/>
      <c r="N6" s="196" t="s">
        <v>105</v>
      </c>
      <c r="O6" s="196" t="s">
        <v>106</v>
      </c>
      <c r="P6" s="185"/>
      <c r="Q6" s="185"/>
      <c r="R6" s="185"/>
      <c r="S6" s="196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89"/>
      <c r="FK6" s="189"/>
      <c r="FL6" s="189"/>
      <c r="FM6" s="189"/>
      <c r="FN6" s="189"/>
      <c r="FO6" s="189"/>
      <c r="FP6" s="189"/>
      <c r="FQ6" s="189"/>
      <c r="FR6" s="189"/>
      <c r="FS6" s="189"/>
      <c r="FT6" s="189"/>
      <c r="FU6" s="189"/>
      <c r="FV6" s="189"/>
      <c r="FW6" s="189"/>
      <c r="FX6" s="189"/>
      <c r="FY6" s="189"/>
      <c r="FZ6" s="189"/>
      <c r="GA6" s="189"/>
      <c r="GB6" s="189"/>
      <c r="GC6" s="189"/>
      <c r="GD6" s="189"/>
      <c r="GE6" s="189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89"/>
      <c r="GT6" s="189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89"/>
      <c r="HG6" s="189"/>
      <c r="HH6" s="189"/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89"/>
      <c r="HX6" s="189"/>
      <c r="HY6" s="189"/>
      <c r="HZ6" s="189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89"/>
      <c r="IL6" s="189"/>
      <c r="IM6" s="189"/>
    </row>
    <row r="7" ht="39.75" customHeight="1" spans="1:247">
      <c r="A7" s="184"/>
      <c r="B7" s="185"/>
      <c r="C7" s="185"/>
      <c r="D7" s="185"/>
      <c r="E7" s="185"/>
      <c r="F7" s="185"/>
      <c r="G7" s="186"/>
      <c r="H7" s="185"/>
      <c r="I7" s="196"/>
      <c r="J7" s="186"/>
      <c r="K7" s="185"/>
      <c r="L7" s="196"/>
      <c r="M7" s="196"/>
      <c r="N7" s="196"/>
      <c r="O7" s="196"/>
      <c r="P7" s="185"/>
      <c r="Q7" s="185"/>
      <c r="R7" s="185"/>
      <c r="S7" s="196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  <c r="ES7" s="189"/>
      <c r="ET7" s="189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  <c r="GV7" s="189"/>
      <c r="GW7" s="189"/>
      <c r="GX7" s="189"/>
      <c r="GY7" s="189"/>
      <c r="GZ7" s="189"/>
      <c r="HA7" s="189"/>
      <c r="HB7" s="189"/>
      <c r="HC7" s="189"/>
      <c r="HD7" s="189"/>
      <c r="HE7" s="189"/>
      <c r="HF7" s="189"/>
      <c r="HG7" s="189"/>
      <c r="HH7" s="189"/>
      <c r="HI7" s="189"/>
      <c r="HJ7" s="189"/>
      <c r="HK7" s="189"/>
      <c r="HL7" s="189"/>
      <c r="HM7" s="189"/>
      <c r="HN7" s="189"/>
      <c r="HO7" s="189"/>
      <c r="HP7" s="189"/>
      <c r="HQ7" s="189"/>
      <c r="HR7" s="189"/>
      <c r="HS7" s="189"/>
      <c r="HT7" s="189"/>
      <c r="HU7" s="189"/>
      <c r="HV7" s="189"/>
      <c r="HW7" s="189"/>
      <c r="HX7" s="189"/>
      <c r="HY7" s="189"/>
      <c r="HZ7" s="189"/>
      <c r="IA7" s="189"/>
      <c r="IB7" s="189"/>
      <c r="IC7" s="189"/>
      <c r="ID7" s="189"/>
      <c r="IE7" s="189"/>
      <c r="IF7" s="189"/>
      <c r="IG7" s="189"/>
      <c r="IH7" s="189"/>
      <c r="II7" s="189"/>
      <c r="IJ7" s="189"/>
      <c r="IK7" s="189"/>
      <c r="IL7" s="189"/>
      <c r="IM7" s="189"/>
    </row>
    <row r="8" ht="27.75" customHeight="1" spans="1:247">
      <c r="A8" s="162" t="s">
        <v>117</v>
      </c>
      <c r="B8" s="162" t="s">
        <v>109</v>
      </c>
      <c r="C8" s="162"/>
      <c r="D8" s="162"/>
      <c r="E8" s="162"/>
      <c r="F8" s="187">
        <v>249</v>
      </c>
      <c r="G8" s="162"/>
      <c r="H8" s="187">
        <v>10000</v>
      </c>
      <c r="I8" s="187">
        <v>10000</v>
      </c>
      <c r="J8" s="187">
        <v>10000</v>
      </c>
      <c r="K8" s="187">
        <v>0</v>
      </c>
      <c r="L8" s="187">
        <v>0</v>
      </c>
      <c r="M8" s="187">
        <v>0</v>
      </c>
      <c r="N8" s="187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</row>
    <row r="9" customFormat="1" ht="27.75" customHeight="1" spans="1:19">
      <c r="A9" s="162" t="s">
        <v>271</v>
      </c>
      <c r="B9" s="162" t="s">
        <v>110</v>
      </c>
      <c r="C9" s="162"/>
      <c r="D9" s="162"/>
      <c r="E9" s="162"/>
      <c r="F9" s="187">
        <v>249</v>
      </c>
      <c r="G9" s="162"/>
      <c r="H9" s="187">
        <v>10000</v>
      </c>
      <c r="I9" s="187">
        <v>10000</v>
      </c>
      <c r="J9" s="187">
        <v>10000</v>
      </c>
      <c r="K9" s="187">
        <v>0</v>
      </c>
      <c r="L9" s="187">
        <v>0</v>
      </c>
      <c r="M9" s="187">
        <v>0</v>
      </c>
      <c r="N9" s="187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</row>
    <row r="10" ht="27.75" customHeight="1" spans="1:247">
      <c r="A10" s="162" t="s">
        <v>272</v>
      </c>
      <c r="B10" s="162" t="s">
        <v>273</v>
      </c>
      <c r="C10" s="162"/>
      <c r="D10" s="162" t="s">
        <v>274</v>
      </c>
      <c r="E10" s="162" t="s">
        <v>275</v>
      </c>
      <c r="F10" s="187">
        <v>100</v>
      </c>
      <c r="G10" s="162" t="s">
        <v>276</v>
      </c>
      <c r="H10" s="187">
        <v>250</v>
      </c>
      <c r="I10" s="187">
        <v>250</v>
      </c>
      <c r="J10" s="187">
        <v>250</v>
      </c>
      <c r="K10" s="187">
        <v>0</v>
      </c>
      <c r="L10" s="187">
        <v>0</v>
      </c>
      <c r="M10" s="187">
        <v>0</v>
      </c>
      <c r="N10" s="187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</row>
    <row r="11" ht="27.75" customHeight="1" spans="1:247">
      <c r="A11" s="162" t="s">
        <v>272</v>
      </c>
      <c r="B11" s="162" t="s">
        <v>273</v>
      </c>
      <c r="C11" s="162"/>
      <c r="D11" s="162" t="s">
        <v>277</v>
      </c>
      <c r="E11" s="162" t="s">
        <v>275</v>
      </c>
      <c r="F11" s="187">
        <v>100</v>
      </c>
      <c r="G11" s="162" t="s">
        <v>278</v>
      </c>
      <c r="H11" s="187">
        <v>800</v>
      </c>
      <c r="I11" s="187">
        <v>800</v>
      </c>
      <c r="J11" s="187">
        <v>800</v>
      </c>
      <c r="K11" s="187">
        <v>0</v>
      </c>
      <c r="L11" s="187">
        <v>0</v>
      </c>
      <c r="M11" s="187">
        <v>0</v>
      </c>
      <c r="N11" s="187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0</v>
      </c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</row>
    <row r="12" ht="27.75" customHeight="1" spans="1:247">
      <c r="A12" s="162" t="s">
        <v>272</v>
      </c>
      <c r="B12" s="162" t="s">
        <v>273</v>
      </c>
      <c r="C12" s="162"/>
      <c r="D12" s="162" t="s">
        <v>279</v>
      </c>
      <c r="E12" s="162" t="s">
        <v>275</v>
      </c>
      <c r="F12" s="187">
        <v>2</v>
      </c>
      <c r="G12" s="162" t="s">
        <v>280</v>
      </c>
      <c r="H12" s="187">
        <v>5000</v>
      </c>
      <c r="I12" s="187">
        <v>5000</v>
      </c>
      <c r="J12" s="187">
        <v>5000</v>
      </c>
      <c r="K12" s="187">
        <v>0</v>
      </c>
      <c r="L12" s="187">
        <v>0</v>
      </c>
      <c r="M12" s="187">
        <v>0</v>
      </c>
      <c r="N12" s="187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0</v>
      </c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</row>
    <row r="13" ht="27.75" customHeight="1" spans="1:247">
      <c r="A13" s="162" t="s">
        <v>272</v>
      </c>
      <c r="B13" s="162" t="s">
        <v>273</v>
      </c>
      <c r="C13" s="162"/>
      <c r="D13" s="162" t="s">
        <v>281</v>
      </c>
      <c r="E13" s="162" t="s">
        <v>275</v>
      </c>
      <c r="F13" s="187">
        <v>20</v>
      </c>
      <c r="G13" s="162" t="s">
        <v>282</v>
      </c>
      <c r="H13" s="187">
        <v>2000</v>
      </c>
      <c r="I13" s="187">
        <v>2000</v>
      </c>
      <c r="J13" s="187">
        <v>2000</v>
      </c>
      <c r="K13" s="187">
        <v>0</v>
      </c>
      <c r="L13" s="187">
        <v>0</v>
      </c>
      <c r="M13" s="187">
        <v>0</v>
      </c>
      <c r="N13" s="187">
        <v>0</v>
      </c>
      <c r="O13" s="141">
        <v>0</v>
      </c>
      <c r="P13" s="141">
        <v>0</v>
      </c>
      <c r="Q13" s="141">
        <v>0</v>
      </c>
      <c r="R13" s="141">
        <v>0</v>
      </c>
      <c r="S13" s="141">
        <v>0</v>
      </c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</row>
    <row r="14" ht="27.75" customHeight="1" spans="1:247">
      <c r="A14" s="162" t="s">
        <v>272</v>
      </c>
      <c r="B14" s="162" t="s">
        <v>273</v>
      </c>
      <c r="C14" s="162"/>
      <c r="D14" s="162" t="s">
        <v>283</v>
      </c>
      <c r="E14" s="162" t="s">
        <v>275</v>
      </c>
      <c r="F14" s="187">
        <v>2</v>
      </c>
      <c r="G14" s="162" t="s">
        <v>278</v>
      </c>
      <c r="H14" s="187">
        <v>300</v>
      </c>
      <c r="I14" s="187">
        <v>300</v>
      </c>
      <c r="J14" s="187">
        <v>300</v>
      </c>
      <c r="K14" s="187">
        <v>0</v>
      </c>
      <c r="L14" s="187">
        <v>0</v>
      </c>
      <c r="M14" s="187">
        <v>0</v>
      </c>
      <c r="N14" s="187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0</v>
      </c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</row>
    <row r="15" ht="27.75" customHeight="1" spans="1:247">
      <c r="A15" s="162" t="s">
        <v>272</v>
      </c>
      <c r="B15" s="162" t="s">
        <v>273</v>
      </c>
      <c r="C15" s="162"/>
      <c r="D15" s="162" t="s">
        <v>284</v>
      </c>
      <c r="E15" s="162" t="s">
        <v>275</v>
      </c>
      <c r="F15" s="187">
        <v>10</v>
      </c>
      <c r="G15" s="162" t="s">
        <v>285</v>
      </c>
      <c r="H15" s="187">
        <v>1650</v>
      </c>
      <c r="I15" s="187">
        <v>1650</v>
      </c>
      <c r="J15" s="187">
        <v>1650</v>
      </c>
      <c r="K15" s="187">
        <v>0</v>
      </c>
      <c r="L15" s="187">
        <v>0</v>
      </c>
      <c r="M15" s="187">
        <v>0</v>
      </c>
      <c r="N15" s="187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0</v>
      </c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</row>
    <row r="16" ht="27.75" customHeight="1" spans="1:247">
      <c r="A16" s="162"/>
      <c r="B16" s="162"/>
      <c r="C16" s="162"/>
      <c r="D16" s="162"/>
      <c r="E16" s="162"/>
      <c r="F16" s="187"/>
      <c r="G16" s="162"/>
      <c r="H16" s="187"/>
      <c r="I16" s="187"/>
      <c r="J16" s="187"/>
      <c r="K16" s="187"/>
      <c r="L16" s="187"/>
      <c r="M16" s="187"/>
      <c r="N16" s="187"/>
      <c r="O16" s="141"/>
      <c r="P16" s="141"/>
      <c r="Q16" s="141"/>
      <c r="R16" s="141"/>
      <c r="S16" s="141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</row>
    <row r="17" ht="27.75" customHeight="1" spans="1:247">
      <c r="A17" s="162"/>
      <c r="B17" s="162"/>
      <c r="C17" s="162"/>
      <c r="D17" s="162"/>
      <c r="E17" s="162"/>
      <c r="F17" s="187"/>
      <c r="G17" s="162"/>
      <c r="H17" s="187"/>
      <c r="I17" s="187"/>
      <c r="J17" s="187"/>
      <c r="K17" s="187"/>
      <c r="L17" s="187"/>
      <c r="M17" s="187"/>
      <c r="N17" s="187"/>
      <c r="O17" s="141"/>
      <c r="P17" s="141"/>
      <c r="Q17" s="141"/>
      <c r="R17" s="141"/>
      <c r="S17" s="141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</row>
    <row r="18" ht="23.1" customHeight="1" spans="1:247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4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selection activeCell="V13" sqref="V13"/>
    </sheetView>
  </sheetViews>
  <sheetFormatPr defaultColWidth="9" defaultRowHeight="11.25"/>
  <cols>
    <col min="2" max="2" width="19.6222222222222" customWidth="1"/>
  </cols>
  <sheetData>
    <row r="1" spans="1:33">
      <c r="A1" s="150"/>
      <c r="B1" s="151"/>
      <c r="C1" s="151"/>
      <c r="D1" s="151"/>
      <c r="E1" s="151"/>
      <c r="F1" s="152"/>
      <c r="G1" s="152"/>
      <c r="H1" s="153"/>
      <c r="I1" s="151"/>
      <c r="J1" s="151"/>
      <c r="K1" s="151"/>
      <c r="L1" s="151"/>
      <c r="M1" s="151"/>
      <c r="N1" s="151"/>
      <c r="O1" s="151"/>
      <c r="P1" s="151"/>
      <c r="Q1" s="153"/>
      <c r="R1" s="153"/>
      <c r="S1" s="151"/>
      <c r="T1" s="151"/>
      <c r="U1" s="151"/>
      <c r="V1" s="153"/>
      <c r="W1" s="153"/>
      <c r="X1" s="153"/>
      <c r="Y1" s="153"/>
      <c r="Z1" s="153"/>
      <c r="AA1" s="153"/>
      <c r="AB1" s="153"/>
      <c r="AC1" s="151"/>
      <c r="AD1" s="172"/>
      <c r="AE1" s="172"/>
      <c r="AF1" s="172"/>
      <c r="AG1" s="178" t="s">
        <v>286</v>
      </c>
    </row>
    <row r="2" ht="22.5" spans="1:33">
      <c r="A2" s="154" t="s">
        <v>287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</row>
    <row r="3" spans="1:33">
      <c r="A3" s="150"/>
      <c r="B3" s="151"/>
      <c r="C3" s="151"/>
      <c r="D3" s="151"/>
      <c r="E3" s="151"/>
      <c r="F3" s="152"/>
      <c r="G3" s="152"/>
      <c r="H3" s="153"/>
      <c r="I3" s="151"/>
      <c r="J3" s="151"/>
      <c r="K3" s="151"/>
      <c r="L3" s="151"/>
      <c r="M3" s="151"/>
      <c r="N3" s="151"/>
      <c r="O3" s="151"/>
      <c r="P3" s="151"/>
      <c r="Q3" s="153"/>
      <c r="R3" s="153"/>
      <c r="S3" s="151"/>
      <c r="T3" s="151"/>
      <c r="U3" s="151"/>
      <c r="V3" s="153"/>
      <c r="W3" s="153"/>
      <c r="X3" s="153"/>
      <c r="Y3" s="153"/>
      <c r="Z3" s="153"/>
      <c r="AA3" s="153"/>
      <c r="AB3" s="153"/>
      <c r="AC3" s="151"/>
      <c r="AD3" s="172"/>
      <c r="AE3" s="172"/>
      <c r="AF3" s="172"/>
      <c r="AG3" s="151" t="s">
        <v>288</v>
      </c>
    </row>
    <row r="4" spans="1:33">
      <c r="A4" s="155" t="s">
        <v>91</v>
      </c>
      <c r="B4" s="156" t="s">
        <v>92</v>
      </c>
      <c r="C4" s="155" t="s">
        <v>289</v>
      </c>
      <c r="D4" s="155"/>
      <c r="E4" s="155"/>
      <c r="F4" s="155"/>
      <c r="G4" s="156"/>
      <c r="H4" s="157" t="s">
        <v>290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74" t="s">
        <v>291</v>
      </c>
    </row>
    <row r="5" spans="1:33">
      <c r="A5" s="155"/>
      <c r="B5" s="156"/>
      <c r="C5" s="155"/>
      <c r="D5" s="155"/>
      <c r="E5" s="155"/>
      <c r="F5" s="155"/>
      <c r="G5" s="155"/>
      <c r="H5" s="158" t="s">
        <v>93</v>
      </c>
      <c r="I5" s="159" t="s">
        <v>292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73" t="s">
        <v>293</v>
      </c>
      <c r="AD5" s="159" t="s">
        <v>294</v>
      </c>
      <c r="AE5" s="159"/>
      <c r="AF5" s="159"/>
      <c r="AG5" s="155"/>
    </row>
    <row r="6" spans="1:33">
      <c r="A6" s="155"/>
      <c r="B6" s="155"/>
      <c r="C6" s="159" t="s">
        <v>107</v>
      </c>
      <c r="D6" s="159" t="s">
        <v>295</v>
      </c>
      <c r="E6" s="159"/>
      <c r="F6" s="159" t="s">
        <v>296</v>
      </c>
      <c r="G6" s="160" t="s">
        <v>297</v>
      </c>
      <c r="H6" s="161"/>
      <c r="I6" s="164" t="s">
        <v>107</v>
      </c>
      <c r="J6" s="159" t="s">
        <v>298</v>
      </c>
      <c r="K6" s="159"/>
      <c r="L6" s="159"/>
      <c r="M6" s="159"/>
      <c r="N6" s="159"/>
      <c r="O6" s="159"/>
      <c r="P6" s="159"/>
      <c r="Q6" s="167" t="s">
        <v>299</v>
      </c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74"/>
      <c r="AD6" s="155" t="s">
        <v>107</v>
      </c>
      <c r="AE6" s="155" t="s">
        <v>295</v>
      </c>
      <c r="AF6" s="155" t="s">
        <v>296</v>
      </c>
      <c r="AG6" s="155"/>
    </row>
    <row r="7" spans="1:33">
      <c r="A7" s="155"/>
      <c r="B7" s="155"/>
      <c r="C7" s="155"/>
      <c r="D7" s="155" t="s">
        <v>300</v>
      </c>
      <c r="E7" s="155" t="s">
        <v>301</v>
      </c>
      <c r="F7" s="155"/>
      <c r="G7" s="155"/>
      <c r="H7" s="161"/>
      <c r="I7" s="155"/>
      <c r="J7" s="159" t="s">
        <v>107</v>
      </c>
      <c r="K7" s="159" t="s">
        <v>302</v>
      </c>
      <c r="L7" s="159" t="s">
        <v>303</v>
      </c>
      <c r="M7" s="159" t="s">
        <v>304</v>
      </c>
      <c r="N7" s="159" t="s">
        <v>305</v>
      </c>
      <c r="O7" s="159" t="s">
        <v>306</v>
      </c>
      <c r="P7" s="159" t="s">
        <v>307</v>
      </c>
      <c r="Q7" s="168" t="s">
        <v>107</v>
      </c>
      <c r="R7" s="159" t="s">
        <v>308</v>
      </c>
      <c r="S7" s="159"/>
      <c r="T7" s="159"/>
      <c r="U7" s="159"/>
      <c r="V7" s="159"/>
      <c r="W7" s="159"/>
      <c r="X7" s="160" t="s">
        <v>309</v>
      </c>
      <c r="Y7" s="160"/>
      <c r="Z7" s="160"/>
      <c r="AA7" s="164"/>
      <c r="AB7" s="160" t="s">
        <v>310</v>
      </c>
      <c r="AC7" s="174"/>
      <c r="AD7" s="155"/>
      <c r="AE7" s="155"/>
      <c r="AF7" s="155"/>
      <c r="AG7" s="155"/>
    </row>
    <row r="8" spans="1:33">
      <c r="A8" s="155"/>
      <c r="B8" s="155"/>
      <c r="C8" s="155"/>
      <c r="D8" s="155"/>
      <c r="E8" s="155"/>
      <c r="F8" s="155"/>
      <c r="G8" s="155"/>
      <c r="H8" s="161"/>
      <c r="I8" s="155"/>
      <c r="J8" s="155"/>
      <c r="K8" s="155"/>
      <c r="L8" s="155"/>
      <c r="M8" s="155"/>
      <c r="N8" s="155"/>
      <c r="O8" s="155"/>
      <c r="P8" s="155"/>
      <c r="Q8" s="161"/>
      <c r="R8" s="169" t="s">
        <v>248</v>
      </c>
      <c r="S8" s="155" t="s">
        <v>303</v>
      </c>
      <c r="T8" s="155" t="s">
        <v>304</v>
      </c>
      <c r="U8" s="155" t="s">
        <v>305</v>
      </c>
      <c r="V8" s="155" t="s">
        <v>306</v>
      </c>
      <c r="W8" s="155" t="s">
        <v>307</v>
      </c>
      <c r="X8" s="170" t="s">
        <v>248</v>
      </c>
      <c r="Y8" s="175" t="s">
        <v>305</v>
      </c>
      <c r="Z8" s="175" t="s">
        <v>306</v>
      </c>
      <c r="AA8" s="176" t="s">
        <v>307</v>
      </c>
      <c r="AB8" s="155"/>
      <c r="AC8" s="174"/>
      <c r="AD8" s="155"/>
      <c r="AE8" s="155"/>
      <c r="AF8" s="155"/>
      <c r="AG8" s="155"/>
    </row>
    <row r="9" ht="28.2" customHeight="1" spans="1:33">
      <c r="A9" s="162" t="s">
        <v>117</v>
      </c>
      <c r="B9" s="162" t="s">
        <v>109</v>
      </c>
      <c r="C9" s="155">
        <v>1</v>
      </c>
      <c r="D9" s="155"/>
      <c r="E9" s="155">
        <v>1</v>
      </c>
      <c r="F9" s="155"/>
      <c r="G9" s="155"/>
      <c r="H9" s="155">
        <v>1</v>
      </c>
      <c r="I9" s="155">
        <v>1</v>
      </c>
      <c r="J9" s="155"/>
      <c r="K9" s="155"/>
      <c r="L9" s="155"/>
      <c r="M9" s="155"/>
      <c r="N9" s="155"/>
      <c r="O9" s="155"/>
      <c r="P9" s="155"/>
      <c r="Q9" s="155">
        <v>1</v>
      </c>
      <c r="R9" s="155"/>
      <c r="S9" s="155"/>
      <c r="T9" s="155"/>
      <c r="U9" s="155"/>
      <c r="V9" s="155"/>
      <c r="W9" s="155">
        <v>1</v>
      </c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ht="28.2" customHeight="1" spans="1:33">
      <c r="A10" s="162" t="s">
        <v>311</v>
      </c>
      <c r="B10" s="162" t="s">
        <v>121</v>
      </c>
      <c r="C10" s="163">
        <v>1</v>
      </c>
      <c r="D10" s="155"/>
      <c r="E10" s="155">
        <v>1</v>
      </c>
      <c r="F10" s="155"/>
      <c r="G10" s="155"/>
      <c r="H10" s="155">
        <v>1</v>
      </c>
      <c r="I10" s="155">
        <v>1</v>
      </c>
      <c r="J10" s="155"/>
      <c r="K10" s="155"/>
      <c r="L10" s="155"/>
      <c r="M10" s="155"/>
      <c r="N10" s="155"/>
      <c r="O10" s="155"/>
      <c r="P10" s="155"/>
      <c r="Q10" s="155">
        <v>1</v>
      </c>
      <c r="R10" s="155"/>
      <c r="S10" s="155"/>
      <c r="T10" s="155"/>
      <c r="U10" s="155"/>
      <c r="V10" s="155"/>
      <c r="W10" s="155">
        <v>1</v>
      </c>
      <c r="X10" s="155"/>
      <c r="Y10" s="155"/>
      <c r="Z10" s="155"/>
      <c r="AA10" s="155"/>
      <c r="AB10" s="155"/>
      <c r="AC10" s="155"/>
      <c r="AD10" s="155"/>
      <c r="AE10" s="171"/>
      <c r="AF10" s="171"/>
      <c r="AG10" s="171"/>
    </row>
    <row r="11" ht="28.2" customHeight="1" spans="1:33">
      <c r="A11" s="155"/>
      <c r="B11" s="155"/>
      <c r="C11" s="163"/>
      <c r="D11" s="155"/>
      <c r="E11" s="155"/>
      <c r="F11" s="155"/>
      <c r="G11" s="155"/>
      <c r="H11" s="155"/>
      <c r="I11" s="155"/>
      <c r="J11" s="155"/>
      <c r="K11" s="165"/>
      <c r="L11" s="155"/>
      <c r="M11" s="155"/>
      <c r="N11" s="155"/>
      <c r="O11" s="155"/>
      <c r="P11" s="15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75"/>
      <c r="AD11" s="175"/>
      <c r="AE11" s="165"/>
      <c r="AF11" s="165"/>
      <c r="AG11" s="175"/>
    </row>
    <row r="12" ht="28.2" customHeight="1" spans="1:33">
      <c r="A12" s="155"/>
      <c r="B12" s="155"/>
      <c r="C12" s="163"/>
      <c r="D12" s="155"/>
      <c r="E12" s="155"/>
      <c r="F12" s="155"/>
      <c r="G12" s="155"/>
      <c r="H12" s="155"/>
      <c r="I12" s="155"/>
      <c r="J12" s="155"/>
      <c r="K12" s="166"/>
      <c r="L12" s="155"/>
      <c r="M12" s="155"/>
      <c r="N12" s="155"/>
      <c r="O12" s="155"/>
      <c r="P12" s="155"/>
      <c r="Q12" s="165"/>
      <c r="R12" s="165"/>
      <c r="S12" s="166"/>
      <c r="T12" s="166"/>
      <c r="U12" s="166"/>
      <c r="V12" s="170"/>
      <c r="W12" s="171"/>
      <c r="X12" s="170"/>
      <c r="Y12" s="170"/>
      <c r="Z12" s="170"/>
      <c r="AA12" s="170"/>
      <c r="AB12" s="177"/>
      <c r="AC12" s="175"/>
      <c r="AD12" s="175"/>
      <c r="AE12" s="166"/>
      <c r="AF12" s="166"/>
      <c r="AG12" s="175"/>
    </row>
    <row r="13" ht="28.2" customHeight="1" spans="1:33">
      <c r="A13" s="155"/>
      <c r="B13" s="155"/>
      <c r="C13" s="163"/>
      <c r="D13" s="155"/>
      <c r="E13" s="155"/>
      <c r="F13" s="155"/>
      <c r="G13" s="155"/>
      <c r="H13" s="155"/>
      <c r="I13" s="155"/>
      <c r="J13" s="155"/>
      <c r="K13" s="166"/>
      <c r="L13" s="155"/>
      <c r="M13" s="155"/>
      <c r="N13" s="155"/>
      <c r="O13" s="155"/>
      <c r="P13" s="155"/>
      <c r="Q13" s="165"/>
      <c r="R13" s="165"/>
      <c r="S13" s="166"/>
      <c r="T13" s="166"/>
      <c r="U13" s="166"/>
      <c r="V13" s="170"/>
      <c r="W13" s="171"/>
      <c r="X13" s="170"/>
      <c r="Y13" s="170"/>
      <c r="Z13" s="170"/>
      <c r="AA13" s="170"/>
      <c r="AB13" s="177"/>
      <c r="AC13" s="175"/>
      <c r="AD13" s="175"/>
      <c r="AE13" s="166"/>
      <c r="AF13" s="166"/>
      <c r="AG13" s="175"/>
    </row>
    <row r="14" ht="28.2" customHeight="1" spans="1:33">
      <c r="A14" s="155"/>
      <c r="B14" s="155"/>
      <c r="C14" s="163"/>
      <c r="D14" s="155"/>
      <c r="E14" s="155"/>
      <c r="F14" s="155"/>
      <c r="G14" s="155"/>
      <c r="H14" s="155"/>
      <c r="I14" s="155"/>
      <c r="J14" s="155"/>
      <c r="K14" s="166"/>
      <c r="L14" s="155"/>
      <c r="M14" s="155"/>
      <c r="N14" s="155"/>
      <c r="O14" s="155"/>
      <c r="P14" s="155"/>
      <c r="Q14" s="165"/>
      <c r="R14" s="165"/>
      <c r="S14" s="166"/>
      <c r="T14" s="166"/>
      <c r="U14" s="166"/>
      <c r="V14" s="170"/>
      <c r="W14" s="155"/>
      <c r="X14" s="170"/>
      <c r="Y14" s="170"/>
      <c r="Z14" s="170"/>
      <c r="AA14" s="170"/>
      <c r="AB14" s="177"/>
      <c r="AC14" s="175"/>
      <c r="AD14" s="175"/>
      <c r="AE14" s="166"/>
      <c r="AF14" s="166"/>
      <c r="AG14" s="175"/>
    </row>
    <row r="15" ht="28.2" customHeight="1" spans="1:33">
      <c r="A15" s="155"/>
      <c r="B15" s="155"/>
      <c r="C15" s="163"/>
      <c r="D15" s="155"/>
      <c r="E15" s="155"/>
      <c r="F15" s="155"/>
      <c r="G15" s="155"/>
      <c r="H15" s="155"/>
      <c r="I15" s="155"/>
      <c r="J15" s="155"/>
      <c r="K15" s="166"/>
      <c r="L15" s="155"/>
      <c r="M15" s="155"/>
      <c r="N15" s="155"/>
      <c r="O15" s="155"/>
      <c r="P15" s="155"/>
      <c r="Q15" s="165"/>
      <c r="R15" s="165"/>
      <c r="S15" s="166"/>
      <c r="T15" s="166"/>
      <c r="U15" s="166"/>
      <c r="V15" s="170"/>
      <c r="W15" s="155"/>
      <c r="X15" s="170"/>
      <c r="Y15" s="170"/>
      <c r="Z15" s="170"/>
      <c r="AA15" s="170"/>
      <c r="AB15" s="177"/>
      <c r="AC15" s="175"/>
      <c r="AD15" s="175"/>
      <c r="AE15" s="166"/>
      <c r="AF15" s="166"/>
      <c r="AG15" s="175"/>
    </row>
    <row r="16" ht="28.2" customHeight="1" spans="1:33">
      <c r="A16" s="155"/>
      <c r="B16" s="155"/>
      <c r="C16" s="163"/>
      <c r="D16" s="155"/>
      <c r="E16" s="155"/>
      <c r="F16" s="155"/>
      <c r="G16" s="155"/>
      <c r="H16" s="155"/>
      <c r="I16" s="155"/>
      <c r="J16" s="155"/>
      <c r="K16" s="166"/>
      <c r="L16" s="155"/>
      <c r="M16" s="155"/>
      <c r="N16" s="155"/>
      <c r="O16" s="155"/>
      <c r="P16" s="155"/>
      <c r="Q16" s="165"/>
      <c r="R16" s="165"/>
      <c r="S16" s="166"/>
      <c r="T16" s="166"/>
      <c r="U16" s="166"/>
      <c r="V16" s="170"/>
      <c r="W16" s="155"/>
      <c r="X16" s="170"/>
      <c r="Y16" s="170"/>
      <c r="Z16" s="170"/>
      <c r="AA16" s="170"/>
      <c r="AB16" s="177"/>
      <c r="AC16" s="175"/>
      <c r="AD16" s="175"/>
      <c r="AE16" s="166"/>
      <c r="AF16" s="166"/>
      <c r="AG16" s="175"/>
    </row>
    <row r="17" ht="28.2" customHeight="1" spans="1:33">
      <c r="A17" s="155"/>
      <c r="B17" s="155"/>
      <c r="C17" s="163"/>
      <c r="D17" s="155"/>
      <c r="E17" s="155"/>
      <c r="F17" s="155"/>
      <c r="G17" s="155"/>
      <c r="H17" s="155"/>
      <c r="I17" s="155"/>
      <c r="J17" s="155"/>
      <c r="K17" s="166"/>
      <c r="L17" s="155"/>
      <c r="M17" s="155"/>
      <c r="N17" s="155"/>
      <c r="O17" s="155"/>
      <c r="P17" s="155"/>
      <c r="Q17" s="165"/>
      <c r="R17" s="165"/>
      <c r="S17" s="166"/>
      <c r="T17" s="166"/>
      <c r="U17" s="166"/>
      <c r="V17" s="170"/>
      <c r="W17" s="155"/>
      <c r="X17" s="170"/>
      <c r="Y17" s="170"/>
      <c r="Z17" s="170"/>
      <c r="AA17" s="170"/>
      <c r="AB17" s="177"/>
      <c r="AC17" s="175"/>
      <c r="AD17" s="175"/>
      <c r="AE17" s="166"/>
      <c r="AF17" s="166"/>
      <c r="AG17" s="175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opLeftCell="E1" workbookViewId="0">
      <selection activeCell="R10" sqref="R10"/>
    </sheetView>
  </sheetViews>
  <sheetFormatPr defaultColWidth="9.12222222222222" defaultRowHeight="11.25"/>
  <cols>
    <col min="1" max="2" width="16.1222222222222" style="1" customWidth="1"/>
    <col min="3" max="3" width="37.3777777777778" style="1" customWidth="1"/>
    <col min="4" max="4" width="14.6222222222222" style="1" customWidth="1"/>
    <col min="5" max="19" width="12.6222222222222" style="1" customWidth="1"/>
    <col min="20" max="16384" width="9.12222222222222" style="1"/>
  </cols>
  <sheetData>
    <row r="1" ht="25.5" customHeight="1" spans="1:20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89" t="s">
        <v>312</v>
      </c>
      <c r="T1" s="88"/>
    </row>
    <row r="2" ht="25.5" customHeight="1" spans="1:20">
      <c r="A2" s="147" t="s">
        <v>313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88"/>
    </row>
    <row r="3" ht="25.5" customHeight="1" spans="1:20">
      <c r="A3" s="76"/>
      <c r="B3" s="77"/>
      <c r="C3" s="77"/>
      <c r="D3" s="77"/>
      <c r="E3" s="77"/>
      <c r="F3" s="77"/>
      <c r="G3" s="77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90" t="s">
        <v>90</v>
      </c>
      <c r="T3" s="88"/>
    </row>
    <row r="4" ht="19.5" customHeight="1" spans="1:20">
      <c r="A4" s="83" t="s">
        <v>113</v>
      </c>
      <c r="B4" s="78" t="s">
        <v>91</v>
      </c>
      <c r="C4" s="79" t="s">
        <v>114</v>
      </c>
      <c r="D4" s="81" t="s">
        <v>115</v>
      </c>
      <c r="E4" s="81" t="s">
        <v>314</v>
      </c>
      <c r="F4" s="82" t="s">
        <v>315</v>
      </c>
      <c r="G4" s="81" t="s">
        <v>316</v>
      </c>
      <c r="H4" s="84" t="s">
        <v>317</v>
      </c>
      <c r="I4" s="84" t="s">
        <v>318</v>
      </c>
      <c r="J4" s="84" t="s">
        <v>319</v>
      </c>
      <c r="K4" s="84" t="s">
        <v>159</v>
      </c>
      <c r="L4" s="84" t="s">
        <v>320</v>
      </c>
      <c r="M4" s="84" t="s">
        <v>152</v>
      </c>
      <c r="N4" s="84" t="s">
        <v>160</v>
      </c>
      <c r="O4" s="84" t="s">
        <v>155</v>
      </c>
      <c r="P4" s="84" t="s">
        <v>321</v>
      </c>
      <c r="Q4" s="84" t="s">
        <v>322</v>
      </c>
      <c r="R4" s="84" t="s">
        <v>323</v>
      </c>
      <c r="S4" s="78" t="s">
        <v>161</v>
      </c>
      <c r="T4" s="88"/>
    </row>
    <row r="5" ht="15" customHeight="1" spans="1:20">
      <c r="A5" s="83"/>
      <c r="B5" s="78"/>
      <c r="C5" s="83"/>
      <c r="D5" s="84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78"/>
      <c r="T5" s="88"/>
    </row>
    <row r="6" ht="15" customHeight="1" spans="1:20">
      <c r="A6" s="83"/>
      <c r="B6" s="78"/>
      <c r="C6" s="83"/>
      <c r="D6" s="84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78"/>
      <c r="T6" s="88"/>
    </row>
    <row r="7" s="146" customFormat="1" ht="25.5" customHeight="1" spans="1:25">
      <c r="A7" s="80"/>
      <c r="B7" s="86"/>
      <c r="C7" s="80" t="s">
        <v>107</v>
      </c>
      <c r="D7" s="148">
        <v>334270.42</v>
      </c>
      <c r="E7" s="149">
        <v>0</v>
      </c>
      <c r="F7" s="149">
        <v>0</v>
      </c>
      <c r="G7" s="149">
        <v>0</v>
      </c>
      <c r="H7" s="149">
        <v>0</v>
      </c>
      <c r="I7" s="149">
        <v>334270.42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"/>
      <c r="U7" s="1"/>
      <c r="V7" s="1"/>
      <c r="W7" s="1"/>
      <c r="X7" s="1"/>
      <c r="Y7" s="1"/>
    </row>
    <row r="8" ht="25.5" customHeight="1" spans="1:20">
      <c r="A8" s="80"/>
      <c r="B8" s="86" t="s">
        <v>117</v>
      </c>
      <c r="C8" s="80" t="s">
        <v>109</v>
      </c>
      <c r="D8" s="148">
        <v>334270.42</v>
      </c>
      <c r="E8" s="149">
        <v>0</v>
      </c>
      <c r="F8" s="149">
        <v>0</v>
      </c>
      <c r="G8" s="149">
        <v>0</v>
      </c>
      <c r="H8" s="149">
        <v>0</v>
      </c>
      <c r="I8" s="149">
        <v>334270.42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0</v>
      </c>
      <c r="T8" s="88"/>
    </row>
    <row r="9" ht="25.5" customHeight="1" spans="1:20">
      <c r="A9" s="80"/>
      <c r="B9" s="86" t="s">
        <v>108</v>
      </c>
      <c r="C9" s="80" t="s">
        <v>110</v>
      </c>
      <c r="D9" s="148">
        <v>334270.42</v>
      </c>
      <c r="E9" s="149">
        <v>0</v>
      </c>
      <c r="F9" s="149">
        <v>0</v>
      </c>
      <c r="G9" s="149">
        <v>0</v>
      </c>
      <c r="H9" s="149">
        <v>0</v>
      </c>
      <c r="I9" s="149">
        <v>334270.42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88"/>
    </row>
    <row r="10" ht="25.5" customHeight="1" spans="1:20">
      <c r="A10" s="80">
        <v>2140101</v>
      </c>
      <c r="B10" s="86" t="s">
        <v>108</v>
      </c>
      <c r="C10" s="80" t="s">
        <v>118</v>
      </c>
      <c r="D10" s="148">
        <v>334270.42</v>
      </c>
      <c r="E10" s="149">
        <v>0</v>
      </c>
      <c r="F10" s="149">
        <v>0</v>
      </c>
      <c r="G10" s="149">
        <v>0</v>
      </c>
      <c r="H10" s="149">
        <v>0</v>
      </c>
      <c r="I10" s="149">
        <v>334270.42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88"/>
    </row>
    <row r="11" ht="25.5" customHeight="1" spans="1:20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25.5" customHeight="1" spans="1:20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ht="25.5" customHeight="1" spans="1:20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ht="25.5" customHeight="1" spans="1:20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ht="25.5" customHeight="1" spans="1:20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</row>
    <row r="16" ht="25.5" customHeight="1" spans="1:20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ht="25.5" customHeight="1" spans="1:20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ht="25.5" customHeight="1" spans="1:20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  <row r="19" ht="25.5" customHeight="1" spans="1:20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ht="25.5" customHeight="1" spans="1:20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ht="25.5" customHeight="1" spans="1:20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ht="25.5" customHeight="1" spans="1:20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ht="25.5" customHeight="1" spans="1:20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</sheetData>
  <sheetProtection formatCells="0" formatColumns="0" formatRows="0"/>
  <mergeCells count="20">
    <mergeCell ref="A2:S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F13" sqref="F13"/>
    </sheetView>
  </sheetViews>
  <sheetFormatPr defaultColWidth="9.12222222222222" defaultRowHeight="11.25"/>
  <cols>
    <col min="1" max="2" width="13" style="1" customWidth="1"/>
    <col min="3" max="3" width="47.3777777777778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3" width="14.1222222222222" style="1" customWidth="1"/>
    <col min="14" max="16384" width="9.12222222222222" style="1"/>
  </cols>
  <sheetData>
    <row r="1" ht="23.25" customHeight="1" spans="1:12">
      <c r="A1" s="113"/>
      <c r="B1" s="114"/>
      <c r="C1" s="74"/>
      <c r="D1" s="126"/>
      <c r="E1" s="126"/>
      <c r="F1" s="126"/>
      <c r="G1" s="126"/>
      <c r="H1" s="126"/>
      <c r="I1" s="126"/>
      <c r="J1" s="126"/>
      <c r="K1" s="134" t="s">
        <v>324</v>
      </c>
      <c r="L1" s="134"/>
    </row>
    <row r="2" ht="23.25" customHeight="1" spans="1:12">
      <c r="A2" s="127" t="s">
        <v>325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ht="23.25" customHeight="1" spans="1:12">
      <c r="A3" s="128"/>
      <c r="B3" s="129"/>
      <c r="C3" s="129"/>
      <c r="D3" s="129"/>
      <c r="E3" s="138"/>
      <c r="F3" s="138"/>
      <c r="G3" s="138"/>
      <c r="H3" s="138"/>
      <c r="I3" s="138"/>
      <c r="K3" s="143"/>
      <c r="L3" s="144" t="s">
        <v>90</v>
      </c>
    </row>
    <row r="4" ht="23.25" customHeight="1" spans="1:12">
      <c r="A4" s="78" t="s">
        <v>113</v>
      </c>
      <c r="B4" s="78" t="s">
        <v>91</v>
      </c>
      <c r="C4" s="79" t="s">
        <v>114</v>
      </c>
      <c r="D4" s="130" t="s">
        <v>115</v>
      </c>
      <c r="E4" s="78" t="s">
        <v>314</v>
      </c>
      <c r="F4" s="78"/>
      <c r="G4" s="78"/>
      <c r="H4" s="78"/>
      <c r="I4" s="78"/>
      <c r="J4" s="78" t="s">
        <v>318</v>
      </c>
      <c r="K4" s="78"/>
      <c r="L4" s="78"/>
    </row>
    <row r="5" ht="36.75" customHeight="1" spans="1:12">
      <c r="A5" s="78"/>
      <c r="B5" s="78"/>
      <c r="C5" s="83"/>
      <c r="D5" s="132"/>
      <c r="E5" s="78" t="s">
        <v>107</v>
      </c>
      <c r="F5" s="78" t="s">
        <v>326</v>
      </c>
      <c r="G5" s="78" t="s">
        <v>168</v>
      </c>
      <c r="H5" s="78" t="s">
        <v>169</v>
      </c>
      <c r="I5" s="78" t="s">
        <v>170</v>
      </c>
      <c r="J5" s="78" t="s">
        <v>107</v>
      </c>
      <c r="K5" s="78" t="s">
        <v>150</v>
      </c>
      <c r="L5" s="78" t="s">
        <v>327</v>
      </c>
    </row>
    <row r="6" ht="23.25" customHeight="1" spans="1:12">
      <c r="A6" s="139"/>
      <c r="B6" s="140"/>
      <c r="C6" s="139" t="s">
        <v>107</v>
      </c>
      <c r="D6" s="141">
        <v>74423.42</v>
      </c>
      <c r="E6" s="141">
        <v>0</v>
      </c>
      <c r="F6" s="141">
        <v>0</v>
      </c>
      <c r="G6" s="141">
        <v>0</v>
      </c>
      <c r="H6" s="141">
        <v>0</v>
      </c>
      <c r="I6" s="141">
        <v>0</v>
      </c>
      <c r="J6" s="141">
        <v>74423.42</v>
      </c>
      <c r="K6" s="141">
        <v>74423.42</v>
      </c>
      <c r="L6" s="145">
        <v>0</v>
      </c>
    </row>
    <row r="7" ht="23.25" customHeight="1" spans="1:12">
      <c r="A7" s="139"/>
      <c r="B7" s="140" t="s">
        <v>117</v>
      </c>
      <c r="C7" s="139" t="s">
        <v>109</v>
      </c>
      <c r="D7" s="141">
        <v>74423.42</v>
      </c>
      <c r="E7" s="141">
        <v>0</v>
      </c>
      <c r="F7" s="141">
        <v>0</v>
      </c>
      <c r="G7" s="141">
        <v>0</v>
      </c>
      <c r="H7" s="141">
        <v>0</v>
      </c>
      <c r="I7" s="141">
        <v>0</v>
      </c>
      <c r="J7" s="141">
        <v>74423.42</v>
      </c>
      <c r="K7" s="141">
        <v>74423.42</v>
      </c>
      <c r="L7" s="145">
        <v>0</v>
      </c>
    </row>
    <row r="8" ht="23.25" customHeight="1" spans="1:12">
      <c r="A8" s="139"/>
      <c r="B8" s="142" t="s">
        <v>162</v>
      </c>
      <c r="C8" s="139" t="s">
        <v>110</v>
      </c>
      <c r="D8" s="141">
        <v>74423.42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141">
        <v>74423.42</v>
      </c>
      <c r="K8" s="141">
        <v>74423.42</v>
      </c>
      <c r="L8" s="145">
        <v>0</v>
      </c>
    </row>
    <row r="9" ht="23.25" customHeight="1" spans="1:12">
      <c r="A9" s="139">
        <v>2140101</v>
      </c>
      <c r="B9" s="142" t="s">
        <v>162</v>
      </c>
      <c r="C9" s="139" t="s">
        <v>118</v>
      </c>
      <c r="D9" s="141">
        <v>74423.42</v>
      </c>
      <c r="E9" s="141">
        <v>0</v>
      </c>
      <c r="F9" s="141">
        <v>0</v>
      </c>
      <c r="G9" s="141">
        <v>0</v>
      </c>
      <c r="H9" s="141">
        <v>0</v>
      </c>
      <c r="I9" s="141">
        <v>0</v>
      </c>
      <c r="J9" s="141">
        <v>74423.42</v>
      </c>
      <c r="K9" s="141">
        <v>74423.42</v>
      </c>
      <c r="L9" s="145">
        <v>0</v>
      </c>
    </row>
    <row r="10" ht="23.25" customHeight="1" spans="1:1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ht="23.25" customHeight="1" spans="1:12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ht="23.25" customHeight="1" spans="1:1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ht="23.25" customHeight="1" spans="1:12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ht="23.25" customHeight="1" spans="1:12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ht="23.25" customHeight="1" spans="1:1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ht="23.25" customHeight="1" spans="1:12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ht="23.25" customHeight="1" spans="1:1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ht="23.25" customHeight="1" spans="1:12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</row>
    <row r="19" ht="23.25" customHeight="1" spans="1:12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ht="23.25" customHeight="1" spans="1:12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ht="23.25" customHeight="1" spans="1:12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</row>
    <row r="22" ht="23.25" customHeight="1" spans="1:1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ht="23.25" customHeight="1" spans="1:12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</row>
    <row r="24" ht="23.25" customHeight="1" spans="1:1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D1" workbookViewId="0">
      <selection activeCell="O11" sqref="O11"/>
    </sheetView>
  </sheetViews>
  <sheetFormatPr defaultColWidth="9.12222222222222" defaultRowHeight="11.25"/>
  <cols>
    <col min="1" max="2" width="13" style="1" customWidth="1"/>
    <col min="3" max="3" width="38.5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9" width="10.6222222222222" style="1" customWidth="1"/>
    <col min="10" max="11" width="15.1222222222222" style="1" customWidth="1"/>
    <col min="12" max="12" width="10.6222222222222" style="1" customWidth="1"/>
    <col min="13" max="13" width="16" style="1" customWidth="1"/>
    <col min="14" max="14" width="13.1222222222222" style="1" customWidth="1"/>
    <col min="15" max="17" width="10.6222222222222" style="1" customWidth="1"/>
    <col min="18" max="16384" width="9.12222222222222" style="1"/>
  </cols>
  <sheetData>
    <row r="1" ht="22.5" customHeight="1" spans="1:18">
      <c r="A1" s="113"/>
      <c r="B1" s="114"/>
      <c r="C1" s="74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34" t="s">
        <v>328</v>
      </c>
      <c r="Q1" s="134"/>
      <c r="R1" s="88"/>
    </row>
    <row r="2" ht="22.5" customHeight="1" spans="1:18">
      <c r="A2" s="127" t="s">
        <v>329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88"/>
    </row>
    <row r="3" ht="22.5" customHeight="1" spans="1:18">
      <c r="A3" s="128"/>
      <c r="B3" s="129"/>
      <c r="C3" s="129"/>
      <c r="D3" s="129"/>
      <c r="E3" s="129"/>
      <c r="F3" s="129"/>
      <c r="G3" s="129"/>
      <c r="H3" s="126"/>
      <c r="I3" s="126"/>
      <c r="J3" s="126"/>
      <c r="K3" s="126"/>
      <c r="L3" s="126"/>
      <c r="M3" s="126"/>
      <c r="N3" s="126"/>
      <c r="O3" s="126"/>
      <c r="P3" s="135" t="s">
        <v>90</v>
      </c>
      <c r="Q3" s="135"/>
      <c r="R3" s="88"/>
    </row>
    <row r="4" ht="22.5" customHeight="1" spans="1:18">
      <c r="A4" s="83" t="s">
        <v>113</v>
      </c>
      <c r="B4" s="130" t="s">
        <v>91</v>
      </c>
      <c r="C4" s="131" t="s">
        <v>114</v>
      </c>
      <c r="D4" s="79" t="s">
        <v>93</v>
      </c>
      <c r="E4" s="83" t="s">
        <v>315</v>
      </c>
      <c r="F4" s="83"/>
      <c r="G4" s="83"/>
      <c r="H4" s="83"/>
      <c r="I4" s="83"/>
      <c r="J4" s="83"/>
      <c r="K4" s="83"/>
      <c r="L4" s="83"/>
      <c r="M4" s="83"/>
      <c r="N4" s="83"/>
      <c r="O4" s="136" t="s">
        <v>318</v>
      </c>
      <c r="P4" s="136"/>
      <c r="Q4" s="136"/>
      <c r="R4" s="88"/>
    </row>
    <row r="5" ht="39" customHeight="1" spans="1:18">
      <c r="A5" s="83"/>
      <c r="B5" s="132"/>
      <c r="C5" s="133"/>
      <c r="D5" s="83"/>
      <c r="E5" s="130" t="s">
        <v>107</v>
      </c>
      <c r="F5" s="80" t="s">
        <v>330</v>
      </c>
      <c r="G5" s="80" t="s">
        <v>198</v>
      </c>
      <c r="H5" s="80" t="s">
        <v>199</v>
      </c>
      <c r="I5" s="80" t="s">
        <v>331</v>
      </c>
      <c r="J5" s="80" t="s">
        <v>201</v>
      </c>
      <c r="K5" s="80" t="s">
        <v>197</v>
      </c>
      <c r="L5" s="80" t="s">
        <v>204</v>
      </c>
      <c r="M5" s="80" t="s">
        <v>332</v>
      </c>
      <c r="N5" s="80" t="s">
        <v>207</v>
      </c>
      <c r="O5" s="137" t="s">
        <v>107</v>
      </c>
      <c r="P5" s="78" t="s">
        <v>333</v>
      </c>
      <c r="Q5" s="78" t="s">
        <v>327</v>
      </c>
      <c r="R5" s="88"/>
    </row>
    <row r="6" ht="22.5" customHeight="1" spans="1:18">
      <c r="A6" s="78"/>
      <c r="B6" s="86"/>
      <c r="C6" s="78" t="s">
        <v>107</v>
      </c>
      <c r="D6" s="111">
        <v>9847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111">
        <v>9847</v>
      </c>
      <c r="P6" s="111">
        <v>9847</v>
      </c>
      <c r="Q6" s="111">
        <v>0</v>
      </c>
      <c r="R6" s="88"/>
    </row>
    <row r="7" customFormat="1" ht="22.5" customHeight="1" spans="1:17">
      <c r="A7" s="78"/>
      <c r="B7" s="86" t="s">
        <v>117</v>
      </c>
      <c r="C7" s="78" t="s">
        <v>109</v>
      </c>
      <c r="D7" s="111">
        <v>9847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9847</v>
      </c>
      <c r="P7" s="111">
        <v>9847</v>
      </c>
      <c r="Q7" s="111">
        <v>0</v>
      </c>
    </row>
    <row r="8" ht="22.5" customHeight="1" spans="1:18">
      <c r="A8" s="78"/>
      <c r="B8" s="86" t="s">
        <v>108</v>
      </c>
      <c r="C8" s="78" t="s">
        <v>110</v>
      </c>
      <c r="D8" s="111">
        <v>9847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9847</v>
      </c>
      <c r="P8" s="111">
        <v>9847</v>
      </c>
      <c r="Q8" s="111">
        <v>0</v>
      </c>
      <c r="R8" s="88"/>
    </row>
    <row r="9" ht="22.5" customHeight="1" spans="1:18">
      <c r="A9" s="78">
        <v>2140101</v>
      </c>
      <c r="B9" s="86" t="s">
        <v>108</v>
      </c>
      <c r="C9" s="78" t="s">
        <v>118</v>
      </c>
      <c r="D9" s="111">
        <v>9847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9847</v>
      </c>
      <c r="P9" s="111">
        <v>9847</v>
      </c>
      <c r="Q9" s="111">
        <v>0</v>
      </c>
      <c r="R9" s="88"/>
    </row>
    <row r="10" ht="22.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2.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2.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2.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2.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2.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2.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2.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2.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2.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ht="22.5" customHeight="1" spans="1:18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</row>
    <row r="21" ht="22.5" customHeight="1" spans="1:18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</row>
    <row r="22" ht="22.5" customHeight="1" spans="1:18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</row>
    <row r="23" ht="22.5" customHeight="1" spans="1:18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ht="22.5" customHeight="1" spans="1:18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ht="22.5" customHeight="1" spans="1:18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B13" sqref="B13"/>
    </sheetView>
  </sheetViews>
  <sheetFormatPr defaultColWidth="9.12222222222222" defaultRowHeight="11.25"/>
  <cols>
    <col min="1" max="1" width="13.5" style="1" customWidth="1"/>
    <col min="2" max="2" width="25.5" style="1" customWidth="1"/>
    <col min="3" max="3" width="11.6222222222222" style="1" customWidth="1"/>
    <col min="4" max="4" width="12.6222222222222" style="1" customWidth="1"/>
    <col min="5" max="5" width="11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189"/>
      <c r="B1" s="241"/>
      <c r="C1" s="241"/>
      <c r="D1" s="241"/>
      <c r="E1" s="241"/>
      <c r="F1" s="241"/>
      <c r="G1" s="241"/>
      <c r="H1" s="188"/>
      <c r="I1" s="188"/>
      <c r="J1" s="188"/>
      <c r="K1" s="241"/>
      <c r="L1" s="189"/>
      <c r="M1" s="189"/>
      <c r="N1" s="241" t="s">
        <v>88</v>
      </c>
      <c r="O1" s="189"/>
      <c r="P1" s="189"/>
    </row>
    <row r="2" ht="23.1" customHeight="1" spans="1:16">
      <c r="A2" s="203" t="s">
        <v>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89"/>
      <c r="P2" s="189"/>
    </row>
    <row r="3" ht="23.1" customHeight="1" spans="1:16">
      <c r="A3" s="189"/>
      <c r="B3" s="323"/>
      <c r="C3" s="323"/>
      <c r="D3" s="183"/>
      <c r="E3" s="183"/>
      <c r="F3" s="183"/>
      <c r="G3" s="183"/>
      <c r="H3" s="188"/>
      <c r="I3" s="188"/>
      <c r="J3" s="188"/>
      <c r="K3" s="323"/>
      <c r="L3" s="189"/>
      <c r="M3" s="192" t="s">
        <v>90</v>
      </c>
      <c r="N3" s="192"/>
      <c r="O3" s="189"/>
      <c r="P3" s="189"/>
    </row>
    <row r="4" ht="23.1" customHeight="1" spans="1:16">
      <c r="A4" s="208" t="s">
        <v>91</v>
      </c>
      <c r="B4" s="208" t="s">
        <v>92</v>
      </c>
      <c r="C4" s="207" t="s">
        <v>93</v>
      </c>
      <c r="D4" s="196" t="s">
        <v>94</v>
      </c>
      <c r="E4" s="196"/>
      <c r="F4" s="196"/>
      <c r="G4" s="247" t="s">
        <v>95</v>
      </c>
      <c r="H4" s="196" t="s">
        <v>96</v>
      </c>
      <c r="I4" s="196" t="s">
        <v>97</v>
      </c>
      <c r="J4" s="196"/>
      <c r="K4" s="208" t="s">
        <v>98</v>
      </c>
      <c r="L4" s="208" t="s">
        <v>99</v>
      </c>
      <c r="M4" s="250" t="s">
        <v>100</v>
      </c>
      <c r="N4" s="197" t="s">
        <v>101</v>
      </c>
      <c r="O4" s="189"/>
      <c r="P4" s="189"/>
    </row>
    <row r="5" ht="46.5" customHeight="1" spans="1:16">
      <c r="A5" s="208"/>
      <c r="B5" s="208"/>
      <c r="C5" s="208"/>
      <c r="D5" s="219" t="s">
        <v>102</v>
      </c>
      <c r="E5" s="325" t="s">
        <v>103</v>
      </c>
      <c r="F5" s="198" t="s">
        <v>104</v>
      </c>
      <c r="G5" s="196"/>
      <c r="H5" s="196"/>
      <c r="I5" s="196"/>
      <c r="J5" s="196"/>
      <c r="K5" s="208"/>
      <c r="L5" s="208"/>
      <c r="M5" s="208"/>
      <c r="N5" s="196"/>
      <c r="O5" s="189"/>
      <c r="P5" s="189"/>
    </row>
    <row r="6" ht="46.5" customHeight="1" spans="1:16">
      <c r="A6" s="208"/>
      <c r="B6" s="208"/>
      <c r="C6" s="208"/>
      <c r="D6" s="220"/>
      <c r="E6" s="207"/>
      <c r="F6" s="186"/>
      <c r="G6" s="196"/>
      <c r="H6" s="196"/>
      <c r="I6" s="196" t="s">
        <v>105</v>
      </c>
      <c r="J6" s="196" t="s">
        <v>106</v>
      </c>
      <c r="K6" s="208"/>
      <c r="L6" s="208"/>
      <c r="M6" s="208"/>
      <c r="N6" s="196"/>
      <c r="O6" s="189"/>
      <c r="P6" s="189"/>
    </row>
    <row r="7" s="146" customFormat="1" ht="29.25" customHeight="1" spans="1:18">
      <c r="A7" s="162"/>
      <c r="B7" s="162" t="s">
        <v>107</v>
      </c>
      <c r="C7" s="246">
        <v>334270.42</v>
      </c>
      <c r="D7" s="246">
        <v>334270.42</v>
      </c>
      <c r="E7" s="246">
        <v>334270.42</v>
      </c>
      <c r="F7" s="246">
        <v>0</v>
      </c>
      <c r="G7" s="246">
        <v>0</v>
      </c>
      <c r="H7" s="246">
        <v>0</v>
      </c>
      <c r="I7" s="246">
        <v>0</v>
      </c>
      <c r="J7" s="246">
        <v>0</v>
      </c>
      <c r="K7" s="246">
        <v>0</v>
      </c>
      <c r="L7" s="246">
        <v>0</v>
      </c>
      <c r="M7" s="246">
        <v>0</v>
      </c>
      <c r="N7" s="246">
        <v>0</v>
      </c>
      <c r="O7" s="1"/>
      <c r="P7" s="1"/>
      <c r="Q7" s="1"/>
      <c r="R7" s="1"/>
    </row>
    <row r="8" ht="29.25" customHeight="1" spans="1:16">
      <c r="A8" s="162" t="s">
        <v>108</v>
      </c>
      <c r="B8" s="162" t="s">
        <v>109</v>
      </c>
      <c r="C8" s="246">
        <v>334270.42</v>
      </c>
      <c r="D8" s="246">
        <v>334270.42</v>
      </c>
      <c r="E8" s="246">
        <v>334270.42</v>
      </c>
      <c r="F8" s="246">
        <v>0</v>
      </c>
      <c r="G8" s="246">
        <v>0</v>
      </c>
      <c r="H8" s="246">
        <v>0</v>
      </c>
      <c r="I8" s="246">
        <v>0</v>
      </c>
      <c r="J8" s="246">
        <v>0</v>
      </c>
      <c r="K8" s="246">
        <v>0</v>
      </c>
      <c r="L8" s="246">
        <v>0</v>
      </c>
      <c r="M8" s="246">
        <v>0</v>
      </c>
      <c r="N8" s="246">
        <v>0</v>
      </c>
      <c r="O8" s="189"/>
      <c r="P8" s="189"/>
    </row>
    <row r="9" ht="29.25" customHeight="1" spans="1:16">
      <c r="A9" s="162" t="s">
        <v>108</v>
      </c>
      <c r="B9" s="162" t="s">
        <v>110</v>
      </c>
      <c r="C9" s="246">
        <v>334270.42</v>
      </c>
      <c r="D9" s="246">
        <v>334270.42</v>
      </c>
      <c r="E9" s="246">
        <v>334270.42</v>
      </c>
      <c r="F9" s="246">
        <v>0</v>
      </c>
      <c r="G9" s="246">
        <v>0</v>
      </c>
      <c r="H9" s="246">
        <v>0</v>
      </c>
      <c r="I9" s="246">
        <v>0</v>
      </c>
      <c r="J9" s="246">
        <v>0</v>
      </c>
      <c r="K9" s="246">
        <v>0</v>
      </c>
      <c r="L9" s="246">
        <v>0</v>
      </c>
      <c r="M9" s="246">
        <v>0</v>
      </c>
      <c r="N9" s="246">
        <v>0</v>
      </c>
      <c r="O9" s="189"/>
      <c r="P9" s="189"/>
    </row>
    <row r="10" ht="23.1" customHeight="1" spans="1:16">
      <c r="A10" s="189"/>
      <c r="B10" s="189"/>
      <c r="C10" s="189"/>
      <c r="D10" s="189"/>
      <c r="E10" s="189"/>
      <c r="F10" s="189"/>
      <c r="G10" s="189"/>
      <c r="H10" s="188"/>
      <c r="I10" s="188"/>
      <c r="J10" s="188"/>
      <c r="K10" s="189"/>
      <c r="L10" s="189"/>
      <c r="M10" s="189"/>
      <c r="N10" s="189"/>
      <c r="O10" s="189"/>
      <c r="P10" s="189"/>
    </row>
    <row r="11" ht="23.1" customHeight="1" spans="1:16">
      <c r="A11" s="189"/>
      <c r="B11" s="189"/>
      <c r="C11" s="189"/>
      <c r="D11" s="189"/>
      <c r="E11" s="189"/>
      <c r="F11" s="189"/>
      <c r="G11" s="189"/>
      <c r="H11" s="188"/>
      <c r="I11" s="188"/>
      <c r="J11" s="188"/>
      <c r="K11" s="189"/>
      <c r="L11" s="189"/>
      <c r="M11" s="189"/>
      <c r="N11" s="189"/>
      <c r="O11" s="189"/>
      <c r="P11" s="189"/>
    </row>
    <row r="12" ht="23.1" customHeight="1" spans="1:16">
      <c r="A12" s="189"/>
      <c r="B12" s="189"/>
      <c r="C12" s="189"/>
      <c r="D12" s="189"/>
      <c r="E12" s="189"/>
      <c r="F12" s="189"/>
      <c r="G12" s="189"/>
      <c r="H12" s="188"/>
      <c r="I12" s="188"/>
      <c r="J12" s="188"/>
      <c r="K12" s="189"/>
      <c r="L12" s="189"/>
      <c r="M12" s="189"/>
      <c r="N12" s="189"/>
      <c r="O12" s="189"/>
      <c r="P12" s="189"/>
    </row>
    <row r="13" ht="23.1" customHeight="1" spans="1:16">
      <c r="A13" s="189"/>
      <c r="B13" s="189"/>
      <c r="C13" s="189"/>
      <c r="D13" s="189"/>
      <c r="E13" s="189"/>
      <c r="F13" s="189"/>
      <c r="G13" s="189"/>
      <c r="H13" s="188"/>
      <c r="I13" s="188"/>
      <c r="J13" s="188"/>
      <c r="K13" s="189"/>
      <c r="L13" s="189"/>
      <c r="M13" s="189"/>
      <c r="N13" s="189"/>
      <c r="O13" s="189"/>
      <c r="P13" s="18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7" sqref="C17"/>
    </sheetView>
  </sheetViews>
  <sheetFormatPr defaultColWidth="9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13"/>
      <c r="B1" s="114"/>
      <c r="C1" s="74"/>
      <c r="D1" s="74"/>
      <c r="E1" s="74"/>
      <c r="F1" s="74"/>
      <c r="G1" s="74"/>
      <c r="H1" s="74"/>
      <c r="I1" s="124" t="s">
        <v>334</v>
      </c>
    </row>
    <row r="2" ht="22.5" customHeight="1" spans="1:9">
      <c r="A2" s="75" t="s">
        <v>335</v>
      </c>
      <c r="B2" s="75"/>
      <c r="C2" s="75"/>
      <c r="D2" s="75"/>
      <c r="E2" s="75"/>
      <c r="F2" s="75"/>
      <c r="G2" s="75"/>
      <c r="H2" s="75"/>
      <c r="I2" s="75"/>
    </row>
    <row r="3" ht="22.5" customHeight="1" spans="1:9">
      <c r="A3" s="115"/>
      <c r="B3" s="116"/>
      <c r="C3" s="116"/>
      <c r="D3" s="116"/>
      <c r="E3" s="116"/>
      <c r="F3" s="117"/>
      <c r="G3" s="117"/>
      <c r="H3" s="117"/>
      <c r="I3" s="125" t="s">
        <v>90</v>
      </c>
    </row>
    <row r="4" ht="22.5" customHeight="1" spans="1:9">
      <c r="A4" s="83" t="s">
        <v>113</v>
      </c>
      <c r="B4" s="83" t="s">
        <v>91</v>
      </c>
      <c r="C4" s="79" t="s">
        <v>114</v>
      </c>
      <c r="D4" s="118" t="s">
        <v>93</v>
      </c>
      <c r="E4" s="119" t="s">
        <v>336</v>
      </c>
      <c r="F4" s="120" t="s">
        <v>217</v>
      </c>
      <c r="G4" s="120" t="s">
        <v>219</v>
      </c>
      <c r="H4" s="120" t="s">
        <v>337</v>
      </c>
      <c r="I4" s="120" t="s">
        <v>220</v>
      </c>
    </row>
    <row r="5" ht="38.25" customHeight="1" spans="1:9">
      <c r="A5" s="83"/>
      <c r="B5" s="83"/>
      <c r="C5" s="83"/>
      <c r="D5" s="121"/>
      <c r="E5" s="120"/>
      <c r="F5" s="120"/>
      <c r="G5" s="120"/>
      <c r="H5" s="120"/>
      <c r="I5" s="120"/>
    </row>
    <row r="6" s="1" customFormat="1" ht="22.5" customHeight="1" spans="1:9">
      <c r="A6" s="83"/>
      <c r="B6" s="122"/>
      <c r="C6" s="83"/>
      <c r="D6" s="123"/>
      <c r="E6" s="123"/>
      <c r="F6" s="123"/>
      <c r="G6" s="123"/>
      <c r="H6" s="123"/>
      <c r="I6" s="123"/>
    </row>
    <row r="7" ht="27" customHeight="1"/>
    <row r="8" ht="22.5" customHeight="1" spans="1:9">
      <c r="A8" s="88"/>
      <c r="B8" s="88"/>
      <c r="C8" s="88"/>
      <c r="D8" s="88"/>
      <c r="E8" s="88"/>
      <c r="F8" s="88"/>
      <c r="G8" s="88"/>
      <c r="H8" s="88"/>
      <c r="I8" s="88"/>
    </row>
    <row r="9" ht="22.5" customHeight="1" spans="1:9">
      <c r="A9" s="88"/>
      <c r="B9" s="88"/>
      <c r="C9" s="88"/>
      <c r="D9" s="88"/>
      <c r="E9" s="88"/>
      <c r="F9" s="88"/>
      <c r="G9" s="88"/>
      <c r="H9" s="88"/>
      <c r="I9" s="88"/>
    </row>
    <row r="10" ht="22.5" customHeight="1" spans="1:12">
      <c r="A10" s="88"/>
      <c r="B10" s="88"/>
      <c r="C10" s="88"/>
      <c r="D10" s="88"/>
      <c r="E10" s="88"/>
      <c r="F10" s="88"/>
      <c r="G10" s="88"/>
      <c r="H10" s="88"/>
      <c r="I10" s="88"/>
      <c r="K10" s="1"/>
      <c r="L10" s="1"/>
    </row>
    <row r="11" ht="22.5" customHeight="1" spans="1:12">
      <c r="A11" s="88"/>
      <c r="B11" s="88"/>
      <c r="C11" s="88"/>
      <c r="D11" s="88"/>
      <c r="E11" s="88"/>
      <c r="F11" s="88"/>
      <c r="G11" s="88"/>
      <c r="H11" s="88"/>
      <c r="I11" s="88"/>
      <c r="J11" s="1"/>
      <c r="L11" s="1"/>
    </row>
    <row r="12" ht="22.5" customHeight="1" spans="1:12">
      <c r="A12" s="88"/>
      <c r="B12" s="88"/>
      <c r="C12" s="88"/>
      <c r="D12" s="88"/>
      <c r="E12" s="88"/>
      <c r="F12" s="88"/>
      <c r="G12" s="88"/>
      <c r="H12" s="88"/>
      <c r="I12" s="88"/>
      <c r="K12" s="1"/>
      <c r="L12" s="1"/>
    </row>
    <row r="13" ht="22.5" customHeight="1" spans="1:11">
      <c r="A13" s="88"/>
      <c r="B13" s="88"/>
      <c r="C13" s="88"/>
      <c r="D13" s="88"/>
      <c r="E13" s="88"/>
      <c r="F13" s="88"/>
      <c r="G13" s="88"/>
      <c r="H13" s="88"/>
      <c r="I13" s="88"/>
      <c r="J13" s="1"/>
      <c r="K13" s="1"/>
    </row>
    <row r="14" ht="22.5" customHeight="1" spans="1:9">
      <c r="A14" s="88"/>
      <c r="B14" s="88"/>
      <c r="C14" s="88"/>
      <c r="D14" s="88"/>
      <c r="E14" s="88"/>
      <c r="F14" s="88"/>
      <c r="G14" s="88"/>
      <c r="H14" s="88"/>
      <c r="I14" s="88"/>
    </row>
    <row r="15" ht="22.5" customHeight="1" spans="1:9">
      <c r="A15" s="88"/>
      <c r="B15" s="88"/>
      <c r="C15" s="88"/>
      <c r="D15" s="88"/>
      <c r="E15" s="88"/>
      <c r="F15" s="88"/>
      <c r="G15" s="88"/>
      <c r="H15" s="88"/>
      <c r="I15" s="88"/>
    </row>
    <row r="16" ht="22.5" customHeight="1" spans="1:9">
      <c r="A16" s="88"/>
      <c r="B16" s="88"/>
      <c r="C16" s="88"/>
      <c r="D16" s="88"/>
      <c r="E16" s="88"/>
      <c r="F16" s="88"/>
      <c r="G16" s="88"/>
      <c r="H16" s="88"/>
      <c r="I16" s="88"/>
    </row>
    <row r="17" ht="22.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2.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2.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22.5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2.5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2.5" customHeight="1" spans="1:9">
      <c r="A22" s="88"/>
      <c r="B22" s="88"/>
      <c r="C22" s="88"/>
      <c r="D22" s="88"/>
      <c r="E22" s="88"/>
      <c r="F22" s="88"/>
      <c r="G22" s="88"/>
      <c r="H22" s="88"/>
      <c r="I22" s="88"/>
    </row>
    <row r="23" ht="22.5" customHeight="1" spans="1:9">
      <c r="A23" s="88"/>
      <c r="B23" s="88"/>
      <c r="C23" s="88"/>
      <c r="D23" s="88"/>
      <c r="E23" s="88"/>
      <c r="F23" s="88"/>
      <c r="G23" s="88"/>
      <c r="H23" s="88"/>
      <c r="I23" s="88"/>
    </row>
    <row r="24" ht="22.5" customHeight="1" spans="1:9">
      <c r="A24" s="88"/>
      <c r="B24" s="88"/>
      <c r="C24" s="88"/>
      <c r="D24" s="88"/>
      <c r="E24" s="88"/>
      <c r="F24" s="88"/>
      <c r="G24" s="88"/>
      <c r="H24" s="88"/>
      <c r="I24" s="8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D1" workbookViewId="0">
      <selection activeCell="L15" sqref="L15"/>
    </sheetView>
  </sheetViews>
  <sheetFormatPr defaultColWidth="9.37777777777778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37777777777778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/>
      <c r="P1" s="89" t="s">
        <v>338</v>
      </c>
      <c r="Q1" s="88"/>
      <c r="R1" s="88"/>
    </row>
    <row r="2" ht="23.25" customHeight="1" spans="1:18">
      <c r="A2" s="75" t="s">
        <v>339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O3"/>
      <c r="P3" s="90" t="s">
        <v>90</v>
      </c>
      <c r="Q3" s="88"/>
      <c r="R3" s="88"/>
    </row>
    <row r="4" ht="25.5" customHeight="1" spans="1:18">
      <c r="A4" s="78" t="s">
        <v>113</v>
      </c>
      <c r="B4" s="78" t="s">
        <v>91</v>
      </c>
      <c r="C4" s="79" t="s">
        <v>114</v>
      </c>
      <c r="D4" s="80" t="s">
        <v>115</v>
      </c>
      <c r="E4" s="81" t="s">
        <v>314</v>
      </c>
      <c r="F4" s="82" t="s">
        <v>315</v>
      </c>
      <c r="G4" s="81" t="s">
        <v>316</v>
      </c>
      <c r="H4" s="81" t="s">
        <v>317</v>
      </c>
      <c r="I4" s="84" t="s">
        <v>318</v>
      </c>
      <c r="J4" s="84" t="s">
        <v>319</v>
      </c>
      <c r="K4" s="84" t="s">
        <v>159</v>
      </c>
      <c r="L4" s="84" t="s">
        <v>320</v>
      </c>
      <c r="M4" s="84" t="s">
        <v>152</v>
      </c>
      <c r="N4" s="84" t="s">
        <v>160</v>
      </c>
      <c r="O4" s="84" t="s">
        <v>155</v>
      </c>
      <c r="P4" s="78" t="s">
        <v>161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/>
      <c r="B7" s="86"/>
      <c r="C7" s="78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88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O13" sqref="O13"/>
    </sheetView>
  </sheetViews>
  <sheetFormatPr defaultColWidth="9.37777777777778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37777777777778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/>
      <c r="P1" s="89" t="s">
        <v>340</v>
      </c>
      <c r="Q1" s="88"/>
      <c r="R1" s="88"/>
    </row>
    <row r="2" ht="23.25" customHeight="1" spans="1:18">
      <c r="A2" s="75" t="s">
        <v>341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O3"/>
      <c r="P3" s="90" t="s">
        <v>342</v>
      </c>
      <c r="Q3" s="88"/>
      <c r="R3" s="88"/>
    </row>
    <row r="4" ht="25.5" customHeight="1" spans="1:18">
      <c r="A4" s="78" t="s">
        <v>113</v>
      </c>
      <c r="B4" s="78" t="s">
        <v>91</v>
      </c>
      <c r="C4" s="79" t="s">
        <v>114</v>
      </c>
      <c r="D4" s="80" t="s">
        <v>115</v>
      </c>
      <c r="E4" s="81" t="s">
        <v>314</v>
      </c>
      <c r="F4" s="82" t="s">
        <v>315</v>
      </c>
      <c r="G4" s="81" t="s">
        <v>316</v>
      </c>
      <c r="H4" s="81" t="s">
        <v>317</v>
      </c>
      <c r="I4" s="84" t="s">
        <v>318</v>
      </c>
      <c r="J4" s="84" t="s">
        <v>319</v>
      </c>
      <c r="K4" s="84" t="s">
        <v>159</v>
      </c>
      <c r="L4" s="84" t="s">
        <v>320</v>
      </c>
      <c r="M4" s="84" t="s">
        <v>152</v>
      </c>
      <c r="N4" s="84" t="s">
        <v>160</v>
      </c>
      <c r="O4" s="84" t="s">
        <v>155</v>
      </c>
      <c r="P4" s="78" t="s">
        <v>161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/>
      <c r="B7" s="86"/>
      <c r="C7" s="78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2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showGridLines="0" topLeftCell="D1" workbookViewId="0">
      <selection activeCell="S17" sqref="S17"/>
    </sheetView>
  </sheetViews>
  <sheetFormatPr defaultColWidth="9" defaultRowHeight="11.25"/>
  <cols>
    <col min="4" max="4" width="16.6222222222222" customWidth="1"/>
    <col min="5" max="5" width="9.87777777777778" customWidth="1"/>
    <col min="6" max="6" width="14.8777777777778" customWidth="1"/>
    <col min="7" max="7" width="12.8777777777778" customWidth="1"/>
    <col min="8" max="8" width="11" customWidth="1"/>
    <col min="9" max="9" width="12.3777777777778" customWidth="1"/>
    <col min="10" max="10" width="16" customWidth="1"/>
    <col min="11" max="11" width="13.1222222222222" customWidth="1"/>
    <col min="12" max="12" width="11.6222222222222" customWidth="1"/>
  </cols>
  <sheetData>
    <row r="1" ht="20.25" customHeight="1" spans="23:23">
      <c r="W1" s="110" t="s">
        <v>343</v>
      </c>
    </row>
    <row r="2" ht="32.25" customHeight="1" spans="1:23">
      <c r="A2" s="92" t="s">
        <v>344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customHeight="1"/>
    <row r="4" customHeight="1"/>
    <row r="5" ht="29.25" customHeight="1" spans="1:23">
      <c r="A5" s="93" t="s">
        <v>113</v>
      </c>
      <c r="B5" s="94"/>
      <c r="C5" s="94"/>
      <c r="D5" s="95"/>
      <c r="E5" s="96" t="s">
        <v>345</v>
      </c>
      <c r="F5" s="93" t="s">
        <v>144</v>
      </c>
      <c r="G5" s="94"/>
      <c r="H5" s="94"/>
      <c r="I5" s="95"/>
      <c r="J5" s="102" t="s">
        <v>145</v>
      </c>
      <c r="K5" s="103"/>
      <c r="L5" s="103"/>
      <c r="M5" s="103"/>
      <c r="N5" s="103"/>
      <c r="O5" s="103"/>
      <c r="P5" s="103"/>
      <c r="Q5" s="103"/>
      <c r="R5" s="103"/>
      <c r="S5" s="105"/>
      <c r="T5" s="106" t="s">
        <v>146</v>
      </c>
      <c r="U5" s="106" t="s">
        <v>147</v>
      </c>
      <c r="V5" s="106" t="s">
        <v>148</v>
      </c>
      <c r="W5" s="96" t="s">
        <v>149</v>
      </c>
    </row>
    <row r="6" ht="54.75" customHeight="1" spans="1:23">
      <c r="A6" s="97" t="s">
        <v>346</v>
      </c>
      <c r="B6" s="97" t="s">
        <v>347</v>
      </c>
      <c r="C6" s="97" t="s">
        <v>348</v>
      </c>
      <c r="D6" s="97" t="s">
        <v>349</v>
      </c>
      <c r="E6" s="98"/>
      <c r="F6" s="97" t="s">
        <v>107</v>
      </c>
      <c r="G6" s="99" t="s">
        <v>150</v>
      </c>
      <c r="H6" s="99" t="s">
        <v>151</v>
      </c>
      <c r="I6" s="99" t="s">
        <v>152</v>
      </c>
      <c r="J6" s="97" t="s">
        <v>107</v>
      </c>
      <c r="K6" s="104" t="s">
        <v>333</v>
      </c>
      <c r="L6" s="104" t="s">
        <v>152</v>
      </c>
      <c r="M6" s="104" t="s">
        <v>155</v>
      </c>
      <c r="N6" s="104" t="s">
        <v>156</v>
      </c>
      <c r="O6" s="104" t="s">
        <v>157</v>
      </c>
      <c r="P6" s="104" t="s">
        <v>158</v>
      </c>
      <c r="Q6" s="104" t="s">
        <v>159</v>
      </c>
      <c r="R6" s="104" t="s">
        <v>160</v>
      </c>
      <c r="S6" s="107" t="s">
        <v>161</v>
      </c>
      <c r="T6" s="108"/>
      <c r="U6" s="108"/>
      <c r="V6" s="108"/>
      <c r="W6" s="98"/>
    </row>
    <row r="7" ht="16.5" customHeight="1" spans="1:23">
      <c r="A7" s="97" t="s">
        <v>350</v>
      </c>
      <c r="B7" s="97" t="s">
        <v>350</v>
      </c>
      <c r="C7" s="97" t="s">
        <v>350</v>
      </c>
      <c r="D7" s="97" t="s">
        <v>350</v>
      </c>
      <c r="E7" s="97" t="s">
        <v>350</v>
      </c>
      <c r="F7" s="97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97">
        <v>13</v>
      </c>
      <c r="S7" s="97">
        <v>14</v>
      </c>
      <c r="T7" s="97">
        <v>15</v>
      </c>
      <c r="U7" s="97">
        <v>16</v>
      </c>
      <c r="V7" s="97">
        <v>17</v>
      </c>
      <c r="W7" s="97">
        <v>18</v>
      </c>
    </row>
    <row r="8" s="1" customFormat="1" ht="18.75" customHeight="1" spans="1:23">
      <c r="A8" s="100"/>
      <c r="B8" s="100"/>
      <c r="C8" s="100"/>
      <c r="D8" s="100" t="s">
        <v>107</v>
      </c>
      <c r="E8" s="100"/>
      <c r="F8" s="109">
        <v>84270.42</v>
      </c>
      <c r="G8" s="109">
        <v>74423.42</v>
      </c>
      <c r="H8" s="109">
        <v>9847</v>
      </c>
      <c r="I8" s="109">
        <v>0</v>
      </c>
      <c r="J8" s="109">
        <v>250000</v>
      </c>
      <c r="K8" s="109">
        <v>250000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</row>
    <row r="9" ht="18.75" customHeight="1" spans="1:23">
      <c r="A9" s="100">
        <v>214</v>
      </c>
      <c r="B9" s="100">
        <v>1</v>
      </c>
      <c r="C9" s="100">
        <v>1</v>
      </c>
      <c r="D9" s="100" t="s">
        <v>226</v>
      </c>
      <c r="E9" s="100" t="s">
        <v>169</v>
      </c>
      <c r="F9" s="109">
        <v>6052.32</v>
      </c>
      <c r="G9" s="109">
        <v>6052.32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</row>
    <row r="10" ht="18.75" customHeight="1" spans="1:23">
      <c r="A10" s="100">
        <v>214</v>
      </c>
      <c r="B10" s="100">
        <v>1</v>
      </c>
      <c r="C10" s="100">
        <v>1</v>
      </c>
      <c r="D10" s="100" t="s">
        <v>226</v>
      </c>
      <c r="E10" s="100" t="s">
        <v>167</v>
      </c>
      <c r="F10" s="109">
        <v>50436</v>
      </c>
      <c r="G10" s="109">
        <v>50436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</row>
    <row r="11" ht="18.75" customHeight="1" spans="1:23">
      <c r="A11" s="100">
        <v>214</v>
      </c>
      <c r="B11" s="100">
        <v>1</v>
      </c>
      <c r="C11" s="100">
        <v>1</v>
      </c>
      <c r="D11" s="100" t="s">
        <v>226</v>
      </c>
      <c r="E11" s="100" t="s">
        <v>168</v>
      </c>
      <c r="F11" s="109">
        <v>16744.7</v>
      </c>
      <c r="G11" s="109">
        <v>16744.7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</row>
    <row r="12" ht="18.75" customHeight="1" spans="1:23">
      <c r="A12" s="100">
        <v>214</v>
      </c>
      <c r="B12" s="100">
        <v>1</v>
      </c>
      <c r="C12" s="100">
        <v>1</v>
      </c>
      <c r="D12" s="100" t="s">
        <v>226</v>
      </c>
      <c r="E12" s="100" t="s">
        <v>153</v>
      </c>
      <c r="F12" s="109">
        <v>0</v>
      </c>
      <c r="G12" s="109">
        <v>0</v>
      </c>
      <c r="H12" s="109">
        <v>0</v>
      </c>
      <c r="I12" s="109">
        <v>0</v>
      </c>
      <c r="J12" s="109">
        <v>250000</v>
      </c>
      <c r="K12" s="109">
        <v>250000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</row>
    <row r="13" ht="18.75" customHeight="1" spans="1:23">
      <c r="A13" s="100">
        <v>214</v>
      </c>
      <c r="B13" s="100">
        <v>1</v>
      </c>
      <c r="C13" s="100">
        <v>1</v>
      </c>
      <c r="D13" s="100" t="s">
        <v>226</v>
      </c>
      <c r="E13" s="100" t="s">
        <v>151</v>
      </c>
      <c r="F13" s="109">
        <v>9847</v>
      </c>
      <c r="G13" s="109">
        <v>0</v>
      </c>
      <c r="H13" s="109">
        <v>9847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</row>
    <row r="14" ht="18.75" customHeight="1" spans="1:23">
      <c r="A14" s="100">
        <v>214</v>
      </c>
      <c r="B14" s="100">
        <v>1</v>
      </c>
      <c r="C14" s="100">
        <v>1</v>
      </c>
      <c r="D14" s="100" t="s">
        <v>226</v>
      </c>
      <c r="E14" s="100" t="s">
        <v>170</v>
      </c>
      <c r="F14" s="109">
        <v>1190.4</v>
      </c>
      <c r="G14" s="109">
        <v>1190.4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K18" sqref="K18"/>
    </sheetView>
  </sheetViews>
  <sheetFormatPr defaultColWidth="9.12222222222222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89" t="s">
        <v>351</v>
      </c>
      <c r="Q1" s="88"/>
      <c r="R1" s="88"/>
    </row>
    <row r="2" ht="23.25" customHeight="1" spans="1:18">
      <c r="A2" s="75" t="s">
        <v>352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P3" s="90" t="s">
        <v>90</v>
      </c>
      <c r="Q3" s="88"/>
      <c r="R3" s="88"/>
    </row>
    <row r="4" ht="25.5" customHeight="1" spans="1:18">
      <c r="A4" s="78" t="s">
        <v>113</v>
      </c>
      <c r="B4" s="78" t="s">
        <v>91</v>
      </c>
      <c r="C4" s="79" t="s">
        <v>114</v>
      </c>
      <c r="D4" s="80" t="s">
        <v>115</v>
      </c>
      <c r="E4" s="81" t="s">
        <v>314</v>
      </c>
      <c r="F4" s="82" t="s">
        <v>315</v>
      </c>
      <c r="G4" s="81" t="s">
        <v>316</v>
      </c>
      <c r="H4" s="81" t="s">
        <v>317</v>
      </c>
      <c r="I4" s="84" t="s">
        <v>318</v>
      </c>
      <c r="J4" s="84" t="s">
        <v>319</v>
      </c>
      <c r="K4" s="84" t="s">
        <v>159</v>
      </c>
      <c r="L4" s="84" t="s">
        <v>320</v>
      </c>
      <c r="M4" s="84" t="s">
        <v>152</v>
      </c>
      <c r="N4" s="84" t="s">
        <v>160</v>
      </c>
      <c r="O4" s="84" t="s">
        <v>155</v>
      </c>
      <c r="P4" s="78" t="s">
        <v>161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>
        <v>2140101</v>
      </c>
      <c r="B7" s="86" t="s">
        <v>108</v>
      </c>
      <c r="C7" s="78" t="s">
        <v>226</v>
      </c>
      <c r="D7" s="87">
        <v>334270.42</v>
      </c>
      <c r="E7" s="87">
        <v>0</v>
      </c>
      <c r="F7" s="87">
        <v>0</v>
      </c>
      <c r="G7" s="87">
        <v>0</v>
      </c>
      <c r="H7" s="87">
        <v>0</v>
      </c>
      <c r="I7" s="87">
        <v>334270.42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8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E1" workbookViewId="0">
      <selection activeCell="T16" sqref="T16"/>
    </sheetView>
  </sheetViews>
  <sheetFormatPr defaultColWidth="9" defaultRowHeight="11.25" outlineLevelRow="7"/>
  <cols>
    <col min="4" max="4" width="16.6222222222222" customWidth="1"/>
    <col min="5" max="5" width="11.3777777777778" customWidth="1"/>
    <col min="6" max="6" width="14.8777777777778" customWidth="1"/>
    <col min="7" max="7" width="12.8777777777778" customWidth="1"/>
    <col min="8" max="8" width="11" customWidth="1"/>
    <col min="9" max="9" width="10.6222222222222" customWidth="1"/>
    <col min="10" max="10" width="16" customWidth="1"/>
    <col min="11" max="11" width="13.1222222222222" customWidth="1"/>
    <col min="12" max="12" width="11.6222222222222" customWidth="1"/>
  </cols>
  <sheetData>
    <row r="1" customHeight="1"/>
    <row r="2" ht="32.25" customHeight="1" spans="1:23">
      <c r="A2" s="92" t="s">
        <v>353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ht="12" customHeight="1" spans="23:23">
      <c r="W3" s="89" t="s">
        <v>354</v>
      </c>
    </row>
    <row r="4" customHeight="1"/>
    <row r="5" ht="29.25" customHeight="1" spans="1:23">
      <c r="A5" s="93" t="s">
        <v>113</v>
      </c>
      <c r="B5" s="94"/>
      <c r="C5" s="94"/>
      <c r="D5" s="95"/>
      <c r="E5" s="96" t="s">
        <v>345</v>
      </c>
      <c r="F5" s="93" t="s">
        <v>144</v>
      </c>
      <c r="G5" s="94"/>
      <c r="H5" s="94"/>
      <c r="I5" s="95"/>
      <c r="J5" s="102" t="s">
        <v>145</v>
      </c>
      <c r="K5" s="103"/>
      <c r="L5" s="103"/>
      <c r="M5" s="103"/>
      <c r="N5" s="103"/>
      <c r="O5" s="103"/>
      <c r="P5" s="103"/>
      <c r="Q5" s="103"/>
      <c r="R5" s="103"/>
      <c r="S5" s="105"/>
      <c r="T5" s="106" t="s">
        <v>146</v>
      </c>
      <c r="U5" s="106" t="s">
        <v>147</v>
      </c>
      <c r="V5" s="106" t="s">
        <v>148</v>
      </c>
      <c r="W5" s="96" t="s">
        <v>149</v>
      </c>
    </row>
    <row r="6" ht="54.75" customHeight="1" spans="1:23">
      <c r="A6" s="97" t="s">
        <v>346</v>
      </c>
      <c r="B6" s="97" t="s">
        <v>347</v>
      </c>
      <c r="C6" s="97" t="s">
        <v>348</v>
      </c>
      <c r="D6" s="97" t="s">
        <v>349</v>
      </c>
      <c r="E6" s="98"/>
      <c r="F6" s="97" t="s">
        <v>107</v>
      </c>
      <c r="G6" s="99" t="s">
        <v>150</v>
      </c>
      <c r="H6" s="99" t="s">
        <v>151</v>
      </c>
      <c r="I6" s="99" t="s">
        <v>152</v>
      </c>
      <c r="J6" s="97" t="s">
        <v>107</v>
      </c>
      <c r="K6" s="104" t="s">
        <v>333</v>
      </c>
      <c r="L6" s="104" t="s">
        <v>152</v>
      </c>
      <c r="M6" s="104" t="s">
        <v>155</v>
      </c>
      <c r="N6" s="104" t="s">
        <v>156</v>
      </c>
      <c r="O6" s="104" t="s">
        <v>157</v>
      </c>
      <c r="P6" s="104" t="s">
        <v>158</v>
      </c>
      <c r="Q6" s="104" t="s">
        <v>159</v>
      </c>
      <c r="R6" s="104" t="s">
        <v>160</v>
      </c>
      <c r="S6" s="107" t="s">
        <v>161</v>
      </c>
      <c r="T6" s="108"/>
      <c r="U6" s="108"/>
      <c r="V6" s="108"/>
      <c r="W6" s="98"/>
    </row>
    <row r="7" ht="16.5" customHeight="1" spans="1:23">
      <c r="A7" s="97" t="s">
        <v>350</v>
      </c>
      <c r="B7" s="97" t="s">
        <v>350</v>
      </c>
      <c r="C7" s="97" t="s">
        <v>350</v>
      </c>
      <c r="D7" s="97" t="s">
        <v>350</v>
      </c>
      <c r="E7" s="97" t="s">
        <v>350</v>
      </c>
      <c r="F7" s="97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97">
        <v>13</v>
      </c>
      <c r="S7" s="97">
        <v>14</v>
      </c>
      <c r="T7" s="97">
        <v>15</v>
      </c>
      <c r="U7" s="97">
        <v>16</v>
      </c>
      <c r="V7" s="97">
        <v>17</v>
      </c>
      <c r="W7" s="97">
        <v>18</v>
      </c>
    </row>
    <row r="8" s="1" customFormat="1" ht="18.75" customHeight="1" spans="1:23">
      <c r="A8" s="100"/>
      <c r="B8" s="100"/>
      <c r="C8" s="100"/>
      <c r="D8" s="100"/>
      <c r="E8" s="100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M15" sqref="M15"/>
    </sheetView>
  </sheetViews>
  <sheetFormatPr defaultColWidth="9.37777777777778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37777777777778" style="1"/>
  </cols>
  <sheetData>
    <row r="1" ht="23.25" customHeight="1" spans="1:18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/>
      <c r="P1" s="89" t="s">
        <v>355</v>
      </c>
      <c r="Q1" s="88"/>
      <c r="R1" s="88"/>
    </row>
    <row r="2" ht="23.25" customHeight="1" spans="1:18">
      <c r="A2" s="75" t="s">
        <v>353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88"/>
      <c r="R2" s="88"/>
    </row>
    <row r="3" ht="23.25" customHeight="1" spans="1:18">
      <c r="A3" s="76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O3"/>
      <c r="P3" s="90" t="s">
        <v>90</v>
      </c>
      <c r="Q3" s="88"/>
      <c r="R3" s="88"/>
    </row>
    <row r="4" ht="25.5" customHeight="1" spans="1:18">
      <c r="A4" s="78" t="s">
        <v>113</v>
      </c>
      <c r="B4" s="78" t="s">
        <v>91</v>
      </c>
      <c r="C4" s="79" t="s">
        <v>114</v>
      </c>
      <c r="D4" s="80" t="s">
        <v>115</v>
      </c>
      <c r="E4" s="81" t="s">
        <v>314</v>
      </c>
      <c r="F4" s="82" t="s">
        <v>315</v>
      </c>
      <c r="G4" s="81" t="s">
        <v>316</v>
      </c>
      <c r="H4" s="81" t="s">
        <v>317</v>
      </c>
      <c r="I4" s="84" t="s">
        <v>318</v>
      </c>
      <c r="J4" s="84" t="s">
        <v>319</v>
      </c>
      <c r="K4" s="84" t="s">
        <v>159</v>
      </c>
      <c r="L4" s="84" t="s">
        <v>320</v>
      </c>
      <c r="M4" s="84" t="s">
        <v>152</v>
      </c>
      <c r="N4" s="84" t="s">
        <v>160</v>
      </c>
      <c r="O4" s="84" t="s">
        <v>155</v>
      </c>
      <c r="P4" s="78" t="s">
        <v>161</v>
      </c>
      <c r="Q4" s="91"/>
      <c r="R4" s="91"/>
    </row>
    <row r="5" ht="14.25" customHeight="1" spans="1:18">
      <c r="A5" s="78"/>
      <c r="B5" s="78"/>
      <c r="C5" s="83"/>
      <c r="D5" s="78"/>
      <c r="E5" s="84"/>
      <c r="F5" s="85"/>
      <c r="G5" s="84"/>
      <c r="H5" s="84"/>
      <c r="I5" s="84"/>
      <c r="J5" s="84"/>
      <c r="K5" s="84"/>
      <c r="L5" s="84"/>
      <c r="M5" s="84"/>
      <c r="N5" s="84"/>
      <c r="O5" s="84"/>
      <c r="P5" s="78"/>
      <c r="Q5" s="91"/>
      <c r="R5" s="91"/>
    </row>
    <row r="6" ht="14.25" customHeight="1" spans="1:18">
      <c r="A6" s="78"/>
      <c r="B6" s="78"/>
      <c r="C6" s="83"/>
      <c r="D6" s="78"/>
      <c r="E6" s="84"/>
      <c r="F6" s="85"/>
      <c r="G6" s="84"/>
      <c r="H6" s="84"/>
      <c r="I6" s="84"/>
      <c r="J6" s="84"/>
      <c r="K6" s="84"/>
      <c r="L6" s="84"/>
      <c r="M6" s="84"/>
      <c r="N6" s="84"/>
      <c r="O6" s="84"/>
      <c r="P6" s="78"/>
      <c r="Q6" s="91"/>
      <c r="R6" s="91"/>
    </row>
    <row r="7" ht="23.25" customHeight="1" spans="1:18">
      <c r="A7" s="78"/>
      <c r="B7" s="86"/>
      <c r="C7" s="78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  <c r="R7" s="88"/>
    </row>
    <row r="8" customFormat="1" ht="27.75" customHeight="1"/>
    <row r="9" ht="23.25" customHeight="1" spans="1:18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ht="23.25" customHeight="1" spans="1:18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23.25" customHeight="1" spans="1:18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23.25" customHeight="1" spans="1:18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ht="23.25" customHeight="1" spans="1:18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ht="23.25" customHeight="1" spans="1:18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ht="23.25" customHeight="1" spans="1:1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ht="23.25" customHeight="1" spans="1:1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ht="23.25" customHeight="1" spans="1:18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ht="23.25" customHeight="1" spans="1: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ht="23.25" customHeight="1" spans="1:18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topLeftCell="A2" workbookViewId="0">
      <selection activeCell="B30" sqref="B30:H30"/>
    </sheetView>
  </sheetViews>
  <sheetFormatPr defaultColWidth="9" defaultRowHeight="11.25" outlineLevelCol="7"/>
  <cols>
    <col min="1" max="8" width="18.8777777777778" customWidth="1"/>
  </cols>
  <sheetData>
    <row r="1" ht="27" customHeight="1" spans="1:8">
      <c r="A1" s="2" t="s">
        <v>356</v>
      </c>
      <c r="B1" s="67"/>
      <c r="C1" s="67"/>
      <c r="D1" s="67"/>
      <c r="E1" s="67"/>
      <c r="F1" s="67"/>
      <c r="G1" s="67"/>
      <c r="H1" s="67"/>
    </row>
    <row r="2" ht="20.25" customHeight="1" spans="1:8">
      <c r="A2" s="68" t="s">
        <v>357</v>
      </c>
      <c r="B2" s="68"/>
      <c r="C2" s="68"/>
      <c r="D2" s="68"/>
      <c r="E2" s="68"/>
      <c r="F2" s="68"/>
      <c r="G2" s="68"/>
      <c r="H2" s="68"/>
    </row>
    <row r="3" ht="14.25" customHeight="1" spans="1:8">
      <c r="A3" s="57" t="s">
        <v>358</v>
      </c>
      <c r="B3" s="57"/>
      <c r="C3" s="57"/>
      <c r="D3" s="57"/>
      <c r="E3" s="6"/>
      <c r="F3" s="52" t="s">
        <v>359</v>
      </c>
      <c r="G3" s="52"/>
      <c r="H3" s="6"/>
    </row>
    <row r="4" s="1" customFormat="1" ht="26.25" customHeight="1" spans="1:8">
      <c r="A4" s="7" t="s">
        <v>360</v>
      </c>
      <c r="B4" s="15" t="s">
        <v>361</v>
      </c>
      <c r="C4" s="15"/>
      <c r="D4" s="10" t="s">
        <v>362</v>
      </c>
      <c r="E4" s="11"/>
      <c r="F4" s="11"/>
      <c r="G4" s="11"/>
      <c r="H4" s="9"/>
    </row>
    <row r="5" s="1" customFormat="1" ht="14.25" customHeight="1" spans="1:8">
      <c r="A5" s="7"/>
      <c r="B5" s="15" t="s">
        <v>363</v>
      </c>
      <c r="C5" s="15"/>
      <c r="D5" s="10" t="s">
        <v>364</v>
      </c>
      <c r="E5" s="9"/>
      <c r="F5" s="15" t="s">
        <v>365</v>
      </c>
      <c r="G5" s="10" t="s">
        <v>366</v>
      </c>
      <c r="H5" s="9"/>
    </row>
    <row r="6" s="1" customFormat="1" ht="14.25" customHeight="1" spans="1:8">
      <c r="A6" s="7"/>
      <c r="B6" s="15" t="s">
        <v>367</v>
      </c>
      <c r="C6" s="15"/>
      <c r="D6" s="10" t="s">
        <v>368</v>
      </c>
      <c r="E6" s="9"/>
      <c r="F6" s="15" t="s">
        <v>369</v>
      </c>
      <c r="G6" s="10" t="s">
        <v>370</v>
      </c>
      <c r="H6" s="9"/>
    </row>
    <row r="7" s="1" customFormat="1" ht="264" customHeight="1" spans="1:8">
      <c r="A7" s="7"/>
      <c r="B7" s="15" t="s">
        <v>371</v>
      </c>
      <c r="C7" s="15"/>
      <c r="D7" s="10" t="s">
        <v>372</v>
      </c>
      <c r="E7" s="11"/>
      <c r="F7" s="11"/>
      <c r="G7" s="11"/>
      <c r="H7" s="9"/>
    </row>
    <row r="8" ht="14.25" customHeight="1" spans="1:8">
      <c r="A8" s="7"/>
      <c r="B8" s="21" t="s">
        <v>373</v>
      </c>
      <c r="C8" s="21"/>
      <c r="D8" s="21"/>
      <c r="E8" s="21"/>
      <c r="F8" s="21"/>
      <c r="G8" s="21"/>
      <c r="H8" s="21"/>
    </row>
    <row r="9" ht="27" customHeight="1" spans="1:8">
      <c r="A9" s="7"/>
      <c r="B9" s="18" t="s">
        <v>374</v>
      </c>
      <c r="C9" s="18"/>
      <c r="D9" s="18" t="s">
        <v>94</v>
      </c>
      <c r="E9" s="27" t="s">
        <v>95</v>
      </c>
      <c r="F9" s="18" t="s">
        <v>375</v>
      </c>
      <c r="G9" s="18" t="s">
        <v>376</v>
      </c>
      <c r="H9" s="18"/>
    </row>
    <row r="10" s="1" customFormat="1" ht="14.25" customHeight="1" spans="1:8">
      <c r="A10" s="7"/>
      <c r="B10" s="24">
        <v>33.43</v>
      </c>
      <c r="C10" s="9"/>
      <c r="D10" s="69">
        <v>8.43</v>
      </c>
      <c r="E10" s="69">
        <v>0</v>
      </c>
      <c r="F10" s="70">
        <v>0</v>
      </c>
      <c r="G10" s="24">
        <v>25</v>
      </c>
      <c r="H10" s="9"/>
    </row>
    <row r="11" ht="14.25" customHeight="1" spans="1:8">
      <c r="A11" s="7"/>
      <c r="B11" s="21" t="s">
        <v>377</v>
      </c>
      <c r="C11" s="21"/>
      <c r="D11" s="21"/>
      <c r="E11" s="21"/>
      <c r="F11" s="21"/>
      <c r="G11" s="21"/>
      <c r="H11" s="21"/>
    </row>
    <row r="12" ht="14.25" customHeight="1" spans="1:8">
      <c r="A12" s="7"/>
      <c r="B12" s="18" t="s">
        <v>378</v>
      </c>
      <c r="C12" s="18"/>
      <c r="D12" s="18" t="s">
        <v>144</v>
      </c>
      <c r="E12" s="18"/>
      <c r="F12" s="18" t="s">
        <v>145</v>
      </c>
      <c r="G12" s="18"/>
      <c r="H12" s="18"/>
    </row>
    <row r="13" s="1" customFormat="1" ht="14.25" customHeight="1" spans="1:8">
      <c r="A13" s="7"/>
      <c r="B13" s="24">
        <v>33.43</v>
      </c>
      <c r="C13" s="9"/>
      <c r="D13" s="71">
        <v>8.43</v>
      </c>
      <c r="E13" s="72"/>
      <c r="F13" s="24">
        <v>25</v>
      </c>
      <c r="G13" s="11"/>
      <c r="H13" s="9"/>
    </row>
    <row r="14" ht="14.25" customHeight="1" spans="1:8">
      <c r="A14" s="7"/>
      <c r="B14" s="18" t="s">
        <v>379</v>
      </c>
      <c r="C14" s="18"/>
      <c r="D14" s="21" t="s">
        <v>380</v>
      </c>
      <c r="E14" s="21"/>
      <c r="F14" s="21"/>
      <c r="G14" s="21"/>
      <c r="H14" s="21"/>
    </row>
    <row r="15" ht="14.25" customHeight="1" spans="1:8">
      <c r="A15" s="7"/>
      <c r="B15" s="18" t="s">
        <v>107</v>
      </c>
      <c r="C15" s="18"/>
      <c r="D15" s="18" t="s">
        <v>381</v>
      </c>
      <c r="E15" s="18"/>
      <c r="F15" s="18" t="s">
        <v>382</v>
      </c>
      <c r="G15" s="18"/>
      <c r="H15" s="18" t="s">
        <v>201</v>
      </c>
    </row>
    <row r="16" s="1" customFormat="1" ht="14.25" customHeight="1" spans="1:8">
      <c r="A16" s="7"/>
      <c r="B16" s="24">
        <v>0.2</v>
      </c>
      <c r="C16" s="9"/>
      <c r="D16" s="24">
        <v>0</v>
      </c>
      <c r="E16" s="9"/>
      <c r="F16" s="24">
        <v>0</v>
      </c>
      <c r="G16" s="9"/>
      <c r="H16" s="70">
        <v>0.2</v>
      </c>
    </row>
    <row r="17" ht="105.75" customHeight="1" spans="1:8">
      <c r="A17" s="7" t="s">
        <v>383</v>
      </c>
      <c r="B17" s="29" t="s">
        <v>384</v>
      </c>
      <c r="C17" s="29"/>
      <c r="D17" s="29"/>
      <c r="E17" s="29"/>
      <c r="F17" s="29"/>
      <c r="G17" s="29"/>
      <c r="H17" s="29"/>
    </row>
    <row r="18" ht="14.25" customHeight="1" spans="1:8">
      <c r="A18" s="7" t="s">
        <v>385</v>
      </c>
      <c r="B18" s="21" t="s">
        <v>386</v>
      </c>
      <c r="C18" s="21"/>
      <c r="D18" s="21" t="s">
        <v>387</v>
      </c>
      <c r="E18" s="21" t="s">
        <v>388</v>
      </c>
      <c r="F18" s="21"/>
      <c r="G18" s="21" t="s">
        <v>389</v>
      </c>
      <c r="H18" s="21"/>
    </row>
    <row r="19" s="1" customFormat="1" ht="161.25" customHeight="1" spans="1:8">
      <c r="A19" s="7"/>
      <c r="B19" s="18" t="s">
        <v>390</v>
      </c>
      <c r="C19" s="18"/>
      <c r="D19" s="15" t="s">
        <v>391</v>
      </c>
      <c r="E19" s="10" t="s">
        <v>392</v>
      </c>
      <c r="F19" s="9"/>
      <c r="G19" s="15"/>
      <c r="H19" s="15"/>
    </row>
    <row r="20" s="1" customFormat="1" ht="14.25" customHeight="1" spans="1:8">
      <c r="A20" s="7"/>
      <c r="B20" s="18"/>
      <c r="C20" s="18"/>
      <c r="D20" s="15" t="s">
        <v>393</v>
      </c>
      <c r="E20" s="10" t="s">
        <v>394</v>
      </c>
      <c r="F20" s="9"/>
      <c r="G20" s="15"/>
      <c r="H20" s="15"/>
    </row>
    <row r="21" s="1" customFormat="1" ht="14.25" customHeight="1" spans="1:8">
      <c r="A21" s="7"/>
      <c r="B21" s="18"/>
      <c r="C21" s="18"/>
      <c r="D21" s="15" t="s">
        <v>395</v>
      </c>
      <c r="E21" s="10" t="s">
        <v>396</v>
      </c>
      <c r="F21" s="9"/>
      <c r="G21" s="15"/>
      <c r="H21" s="15"/>
    </row>
    <row r="22" s="1" customFormat="1" ht="14.25" customHeight="1" spans="1:8">
      <c r="A22" s="7"/>
      <c r="B22" s="18"/>
      <c r="C22" s="18"/>
      <c r="D22" s="15" t="s">
        <v>397</v>
      </c>
      <c r="E22" s="10" t="s">
        <v>398</v>
      </c>
      <c r="F22" s="9"/>
      <c r="G22" s="15"/>
      <c r="H22" s="15"/>
    </row>
    <row r="23" ht="14.25" customHeight="1" spans="1:8">
      <c r="A23" s="7"/>
      <c r="B23" s="21" t="s">
        <v>386</v>
      </c>
      <c r="C23" s="21"/>
      <c r="D23" s="21" t="s">
        <v>387</v>
      </c>
      <c r="E23" s="21" t="s">
        <v>388</v>
      </c>
      <c r="F23" s="21"/>
      <c r="G23" s="21" t="s">
        <v>389</v>
      </c>
      <c r="H23" s="21"/>
    </row>
    <row r="24" s="1" customFormat="1" ht="14.25" customHeight="1" spans="1:8">
      <c r="A24" s="7"/>
      <c r="B24" s="18" t="s">
        <v>399</v>
      </c>
      <c r="C24" s="18"/>
      <c r="D24" s="15" t="s">
        <v>400</v>
      </c>
      <c r="E24" s="10" t="s">
        <v>401</v>
      </c>
      <c r="F24" s="9"/>
      <c r="G24" s="15"/>
      <c r="H24" s="15"/>
    </row>
    <row r="25" s="1" customFormat="1" ht="14.25" customHeight="1" spans="1:8">
      <c r="A25" s="7"/>
      <c r="B25" s="18"/>
      <c r="C25" s="18"/>
      <c r="D25" s="15" t="s">
        <v>402</v>
      </c>
      <c r="E25" s="10" t="s">
        <v>403</v>
      </c>
      <c r="F25" s="9"/>
      <c r="G25" s="15" t="s">
        <v>404</v>
      </c>
      <c r="H25" s="15"/>
    </row>
    <row r="26" s="1" customFormat="1" ht="14.25" customHeight="1" spans="1:8">
      <c r="A26" s="7"/>
      <c r="B26" s="18"/>
      <c r="C26" s="18"/>
      <c r="D26" s="15" t="s">
        <v>405</v>
      </c>
      <c r="E26" s="10" t="s">
        <v>406</v>
      </c>
      <c r="F26" s="9"/>
      <c r="G26" s="15" t="s">
        <v>407</v>
      </c>
      <c r="H26" s="15"/>
    </row>
    <row r="27" s="1" customFormat="1" ht="14.25" customHeight="1" spans="1:8">
      <c r="A27" s="7"/>
      <c r="B27" s="18"/>
      <c r="C27" s="18"/>
      <c r="D27" s="15" t="s">
        <v>408</v>
      </c>
      <c r="E27" s="10" t="s">
        <v>408</v>
      </c>
      <c r="F27" s="9"/>
      <c r="G27" s="15"/>
      <c r="H27" s="15"/>
    </row>
    <row r="28" s="1" customFormat="1" ht="28.5" customHeight="1" spans="1:8">
      <c r="A28" s="7"/>
      <c r="B28" s="18"/>
      <c r="C28" s="18"/>
      <c r="D28" s="15" t="s">
        <v>409</v>
      </c>
      <c r="E28" s="10" t="s">
        <v>410</v>
      </c>
      <c r="F28" s="9"/>
      <c r="G28" s="15"/>
      <c r="H28" s="15"/>
    </row>
    <row r="29" s="1" customFormat="1" ht="44.25" spans="1:8">
      <c r="A29" s="7" t="s">
        <v>411</v>
      </c>
      <c r="B29" s="10" t="s">
        <v>412</v>
      </c>
      <c r="C29" s="11"/>
      <c r="D29" s="11"/>
      <c r="E29" s="11"/>
      <c r="F29" s="11"/>
      <c r="G29" s="11"/>
      <c r="H29" s="9"/>
    </row>
    <row r="30" ht="60.75" customHeight="1" spans="1:8">
      <c r="A30" s="7" t="s">
        <v>413</v>
      </c>
      <c r="B30" s="73" t="s">
        <v>414</v>
      </c>
      <c r="C30" s="73"/>
      <c r="D30" s="73"/>
      <c r="E30" s="73"/>
      <c r="F30" s="73"/>
      <c r="G30" s="73"/>
      <c r="H30" s="73"/>
    </row>
  </sheetData>
  <sheetProtection formatCells="0" formatColumns="0" formatRows="0"/>
  <mergeCells count="65">
    <mergeCell ref="A1:H1"/>
    <mergeCell ref="A2:H2"/>
    <mergeCell ref="A3:D3"/>
    <mergeCell ref="F3:G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10" workbookViewId="0">
      <selection activeCell="D11" sqref="D11:M11"/>
    </sheetView>
  </sheetViews>
  <sheetFormatPr defaultColWidth="9" defaultRowHeight="11.25"/>
  <cols>
    <col min="1" max="13" width="13.1222222222222" customWidth="1"/>
  </cols>
  <sheetData>
    <row r="1" ht="27" spans="1:13">
      <c r="A1" s="2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25" customHeight="1" spans="1:13">
      <c r="A3" s="4" t="s">
        <v>417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25" customHeight="1" spans="1:13">
      <c r="A4" s="5" t="s">
        <v>418</v>
      </c>
      <c r="B4" s="5"/>
      <c r="C4" s="5"/>
      <c r="D4" s="5"/>
      <c r="E4" s="5"/>
      <c r="F4" s="5"/>
      <c r="G4" s="6"/>
      <c r="H4" s="6"/>
      <c r="I4" s="57" t="s">
        <v>419</v>
      </c>
      <c r="J4" s="57"/>
      <c r="K4" s="57"/>
      <c r="L4" s="57"/>
      <c r="M4" s="6"/>
    </row>
    <row r="5" s="1" customFormat="1" ht="14.25" customHeight="1" spans="1:13">
      <c r="A5" s="7" t="s">
        <v>420</v>
      </c>
      <c r="B5" s="8" t="s">
        <v>224</v>
      </c>
      <c r="C5" s="9"/>
      <c r="D5" s="10" t="s">
        <v>153</v>
      </c>
      <c r="E5" s="11"/>
      <c r="F5" s="11"/>
      <c r="G5" s="11"/>
      <c r="H5" s="11"/>
      <c r="I5" s="11"/>
      <c r="J5" s="11"/>
      <c r="K5" s="11"/>
      <c r="L5" s="11"/>
      <c r="M5" s="9"/>
    </row>
    <row r="6" s="1" customFormat="1" ht="14.25" customHeight="1" spans="1:13">
      <c r="A6" s="7"/>
      <c r="B6" s="8" t="s">
        <v>421</v>
      </c>
      <c r="C6" s="9"/>
      <c r="D6" s="10" t="s">
        <v>412</v>
      </c>
      <c r="E6" s="11"/>
      <c r="F6" s="11"/>
      <c r="G6" s="11"/>
      <c r="H6" s="11"/>
      <c r="I6" s="11"/>
      <c r="J6" s="11"/>
      <c r="K6" s="11"/>
      <c r="L6" s="11"/>
      <c r="M6" s="9"/>
    </row>
    <row r="7" s="1" customFormat="1" ht="14.25" customHeight="1" spans="1:13">
      <c r="A7" s="7"/>
      <c r="B7" s="8" t="s">
        <v>422</v>
      </c>
      <c r="C7" s="9"/>
      <c r="D7" s="12" t="s">
        <v>423</v>
      </c>
      <c r="E7" s="13"/>
      <c r="F7" s="14"/>
      <c r="G7" s="15" t="s">
        <v>424</v>
      </c>
      <c r="H7" s="15"/>
      <c r="I7" s="15"/>
      <c r="J7" s="10" t="s">
        <v>425</v>
      </c>
      <c r="K7" s="11"/>
      <c r="L7" s="11"/>
      <c r="M7" s="9"/>
    </row>
    <row r="8" s="1" customFormat="1" ht="14.25" customHeight="1" spans="1:13">
      <c r="A8" s="7"/>
      <c r="B8" s="8" t="s">
        <v>426</v>
      </c>
      <c r="C8" s="9"/>
      <c r="D8" s="10" t="s">
        <v>427</v>
      </c>
      <c r="E8" s="11"/>
      <c r="F8" s="9"/>
      <c r="G8" s="15" t="s">
        <v>365</v>
      </c>
      <c r="H8" s="15"/>
      <c r="I8" s="15"/>
      <c r="J8" s="10" t="s">
        <v>428</v>
      </c>
      <c r="K8" s="11"/>
      <c r="L8" s="11"/>
      <c r="M8" s="9"/>
    </row>
    <row r="9" ht="14.25" customHeight="1" spans="1:13">
      <c r="A9" s="7"/>
      <c r="B9" s="16" t="s">
        <v>363</v>
      </c>
      <c r="C9" s="17"/>
      <c r="D9" s="18" t="s">
        <v>364</v>
      </c>
      <c r="E9" s="18"/>
      <c r="F9" s="18"/>
      <c r="G9" s="18" t="s">
        <v>365</v>
      </c>
      <c r="H9" s="18"/>
      <c r="I9" s="18"/>
      <c r="J9" s="18">
        <v>18673095789</v>
      </c>
      <c r="K9" s="18"/>
      <c r="L9" s="18"/>
      <c r="M9" s="18"/>
    </row>
    <row r="10" s="1" customFormat="1" ht="14.25" customHeight="1" spans="1:13">
      <c r="A10" s="7"/>
      <c r="B10" s="8" t="s">
        <v>429</v>
      </c>
      <c r="C10" s="9"/>
      <c r="D10" s="10" t="s">
        <v>430</v>
      </c>
      <c r="E10" s="11"/>
      <c r="F10" s="11"/>
      <c r="G10" s="11"/>
      <c r="H10" s="11"/>
      <c r="I10" s="11"/>
      <c r="J10" s="11"/>
      <c r="K10" s="11"/>
      <c r="L10" s="11"/>
      <c r="M10" s="9"/>
    </row>
    <row r="11" s="1" customFormat="1" ht="133.5" customHeight="1" spans="1:13">
      <c r="A11" s="7"/>
      <c r="B11" s="8" t="s">
        <v>431</v>
      </c>
      <c r="C11" s="9"/>
      <c r="D11" s="10" t="s">
        <v>432</v>
      </c>
      <c r="E11" s="11"/>
      <c r="F11" s="11"/>
      <c r="G11" s="11"/>
      <c r="H11" s="11"/>
      <c r="I11" s="11"/>
      <c r="J11" s="11"/>
      <c r="K11" s="11"/>
      <c r="L11" s="11"/>
      <c r="M11" s="9"/>
    </row>
    <row r="12" s="1" customFormat="1" ht="14.25" customHeight="1" spans="1:13">
      <c r="A12" s="7"/>
      <c r="B12" s="8" t="s">
        <v>433</v>
      </c>
      <c r="C12" s="9"/>
      <c r="D12" s="10" t="s">
        <v>434</v>
      </c>
      <c r="E12" s="11"/>
      <c r="F12" s="11"/>
      <c r="G12" s="11"/>
      <c r="H12" s="11"/>
      <c r="I12" s="11"/>
      <c r="J12" s="11"/>
      <c r="K12" s="11"/>
      <c r="L12" s="11"/>
      <c r="M12" s="9"/>
    </row>
    <row r="13" ht="14.25" customHeight="1" spans="1:13">
      <c r="A13" s="7" t="s">
        <v>435</v>
      </c>
      <c r="B13" s="19" t="s">
        <v>436</v>
      </c>
      <c r="C13" s="20"/>
      <c r="D13" s="21" t="s">
        <v>437</v>
      </c>
      <c r="E13" s="21"/>
      <c r="F13" s="21" t="s">
        <v>438</v>
      </c>
      <c r="G13" s="21"/>
      <c r="H13" s="21"/>
      <c r="I13" s="21"/>
      <c r="J13" s="21" t="s">
        <v>439</v>
      </c>
      <c r="K13" s="21"/>
      <c r="L13" s="21"/>
      <c r="M13" s="21"/>
    </row>
    <row r="14" s="1" customFormat="1" ht="14.25" customHeight="1" spans="1:13">
      <c r="A14" s="7"/>
      <c r="B14" s="22"/>
      <c r="C14" s="23"/>
      <c r="D14" s="15" t="s">
        <v>440</v>
      </c>
      <c r="E14" s="15"/>
      <c r="F14" s="24">
        <v>30</v>
      </c>
      <c r="G14" s="11"/>
      <c r="H14" s="11"/>
      <c r="I14" s="9"/>
      <c r="J14" s="24">
        <v>25</v>
      </c>
      <c r="K14" s="11"/>
      <c r="L14" s="11"/>
      <c r="M14" s="9"/>
    </row>
    <row r="15" s="1" customFormat="1" ht="14.25" customHeight="1" spans="1:13">
      <c r="A15" s="7"/>
      <c r="B15" s="22"/>
      <c r="C15" s="23"/>
      <c r="D15" s="15" t="s">
        <v>441</v>
      </c>
      <c r="E15" s="15"/>
      <c r="F15" s="24">
        <v>30</v>
      </c>
      <c r="G15" s="11"/>
      <c r="H15" s="11"/>
      <c r="I15" s="9"/>
      <c r="J15" s="24">
        <v>25</v>
      </c>
      <c r="K15" s="11"/>
      <c r="L15" s="11"/>
      <c r="M15" s="9"/>
    </row>
    <row r="16" s="1" customFormat="1" ht="14.25" customHeight="1" spans="1:13">
      <c r="A16" s="7"/>
      <c r="B16" s="22"/>
      <c r="C16" s="23"/>
      <c r="D16" s="15" t="s">
        <v>442</v>
      </c>
      <c r="E16" s="15"/>
      <c r="F16" s="24">
        <v>0</v>
      </c>
      <c r="G16" s="11"/>
      <c r="H16" s="11"/>
      <c r="I16" s="9"/>
      <c r="J16" s="24">
        <v>0</v>
      </c>
      <c r="K16" s="11"/>
      <c r="L16" s="11"/>
      <c r="M16" s="9"/>
    </row>
    <row r="17" s="1" customFormat="1" ht="14.25" customHeight="1" spans="1:13">
      <c r="A17" s="7"/>
      <c r="B17" s="22"/>
      <c r="C17" s="23"/>
      <c r="D17" s="15" t="s">
        <v>443</v>
      </c>
      <c r="E17" s="15"/>
      <c r="F17" s="24">
        <v>0</v>
      </c>
      <c r="G17" s="11"/>
      <c r="H17" s="11"/>
      <c r="I17" s="9"/>
      <c r="J17" s="24">
        <v>0</v>
      </c>
      <c r="K17" s="11"/>
      <c r="L17" s="11"/>
      <c r="M17" s="9"/>
    </row>
    <row r="18" s="1" customFormat="1" ht="14.25" customHeight="1" spans="1:13">
      <c r="A18" s="7"/>
      <c r="B18" s="25"/>
      <c r="C18" s="26"/>
      <c r="D18" s="15" t="s">
        <v>444</v>
      </c>
      <c r="E18" s="15"/>
      <c r="F18" s="24">
        <v>0</v>
      </c>
      <c r="G18" s="11"/>
      <c r="H18" s="11"/>
      <c r="I18" s="9"/>
      <c r="J18" s="24">
        <v>0</v>
      </c>
      <c r="K18" s="11"/>
      <c r="L18" s="11"/>
      <c r="M18" s="9"/>
    </row>
    <row r="19" ht="14.25" customHeight="1" spans="1:13">
      <c r="A19" s="7"/>
      <c r="B19" s="19" t="s">
        <v>445</v>
      </c>
      <c r="C19" s="20"/>
      <c r="D19" s="18" t="s">
        <v>437</v>
      </c>
      <c r="E19" s="18"/>
      <c r="F19" s="27" t="s">
        <v>446</v>
      </c>
      <c r="G19" s="27"/>
      <c r="H19" s="27"/>
      <c r="I19" s="27" t="s">
        <v>447</v>
      </c>
      <c r="J19" s="27"/>
      <c r="K19" s="27"/>
      <c r="L19" s="27" t="s">
        <v>448</v>
      </c>
      <c r="M19" s="27"/>
    </row>
    <row r="20" ht="14.25" customHeight="1" spans="1:13">
      <c r="A20" s="7"/>
      <c r="B20" s="22"/>
      <c r="C20" s="23"/>
      <c r="D20" s="18" t="s">
        <v>440</v>
      </c>
      <c r="E20" s="18"/>
      <c r="F20" s="28">
        <v>30</v>
      </c>
      <c r="G20" s="28"/>
      <c r="H20" s="28"/>
      <c r="I20" s="28">
        <v>25</v>
      </c>
      <c r="J20" s="28"/>
      <c r="K20" s="28"/>
      <c r="L20" s="29"/>
      <c r="M20" s="29"/>
    </row>
    <row r="21" ht="14.25" customHeight="1" spans="1:13">
      <c r="A21" s="7"/>
      <c r="B21" s="22"/>
      <c r="C21" s="23"/>
      <c r="D21" s="29" t="s">
        <v>449</v>
      </c>
      <c r="E21" s="29"/>
      <c r="F21" s="28">
        <v>130000</v>
      </c>
      <c r="G21" s="28"/>
      <c r="H21" s="28"/>
      <c r="I21" s="28">
        <v>100000</v>
      </c>
      <c r="J21" s="28"/>
      <c r="K21" s="28"/>
      <c r="L21" s="58" t="s">
        <v>450</v>
      </c>
      <c r="M21" s="58"/>
    </row>
    <row r="22" ht="14.25" customHeight="1" spans="1:13">
      <c r="A22" s="7"/>
      <c r="B22" s="22"/>
      <c r="C22" s="23"/>
      <c r="D22" s="29" t="s">
        <v>451</v>
      </c>
      <c r="E22" s="29"/>
      <c r="F22" s="28">
        <v>100000</v>
      </c>
      <c r="G22" s="28"/>
      <c r="H22" s="28"/>
      <c r="I22" s="28">
        <v>80000</v>
      </c>
      <c r="J22" s="28"/>
      <c r="K22" s="28"/>
      <c r="L22" s="58" t="s">
        <v>452</v>
      </c>
      <c r="M22" s="58"/>
    </row>
    <row r="23" ht="14.25" customHeight="1" spans="1:13">
      <c r="A23" s="7"/>
      <c r="B23" s="22"/>
      <c r="C23" s="23"/>
      <c r="D23" s="29" t="s">
        <v>453</v>
      </c>
      <c r="E23" s="29"/>
      <c r="F23" s="28">
        <v>70000</v>
      </c>
      <c r="G23" s="28"/>
      <c r="H23" s="28"/>
      <c r="I23" s="28">
        <v>70000</v>
      </c>
      <c r="J23" s="28"/>
      <c r="K23" s="28"/>
      <c r="L23" s="59" t="s">
        <v>454</v>
      </c>
      <c r="M23" s="59"/>
    </row>
    <row r="24" ht="14.25" customHeight="1" spans="1:13">
      <c r="A24" s="7"/>
      <c r="B24" s="25"/>
      <c r="C24" s="26"/>
      <c r="D24" s="29" t="s">
        <v>455</v>
      </c>
      <c r="E24" s="29"/>
      <c r="F24" s="29"/>
      <c r="G24" s="29"/>
      <c r="H24" s="29"/>
      <c r="I24" s="28"/>
      <c r="J24" s="28"/>
      <c r="K24" s="28"/>
      <c r="L24" s="29"/>
      <c r="M24" s="29"/>
    </row>
    <row r="25" s="1" customFormat="1" ht="26.25" customHeight="1" spans="1:13">
      <c r="A25" s="30" t="s">
        <v>456</v>
      </c>
      <c r="B25" s="30"/>
      <c r="C25" s="30"/>
      <c r="D25" s="10" t="s">
        <v>412</v>
      </c>
      <c r="E25" s="11"/>
      <c r="F25" s="11"/>
      <c r="G25" s="11"/>
      <c r="H25" s="11"/>
      <c r="I25" s="11"/>
      <c r="J25" s="11"/>
      <c r="K25" s="11"/>
      <c r="L25" s="11"/>
      <c r="M25" s="9"/>
    </row>
    <row r="26" ht="14.25" customHeight="1" spans="1:13">
      <c r="A26" s="31" t="s">
        <v>457</v>
      </c>
      <c r="B26" s="32"/>
      <c r="C26" s="33" t="s">
        <v>458</v>
      </c>
      <c r="D26" s="33"/>
      <c r="E26" s="33"/>
      <c r="F26" s="33"/>
      <c r="G26" s="33"/>
      <c r="H26" s="21" t="s">
        <v>459</v>
      </c>
      <c r="I26" s="21"/>
      <c r="J26" s="21"/>
      <c r="K26" s="21" t="s">
        <v>460</v>
      </c>
      <c r="L26" s="21"/>
      <c r="M26" s="21"/>
    </row>
    <row r="27" s="1" customFormat="1" ht="34.5" customHeight="1" spans="1:13">
      <c r="A27" s="34"/>
      <c r="B27" s="35"/>
      <c r="C27" s="36" t="s">
        <v>461</v>
      </c>
      <c r="D27" s="37"/>
      <c r="E27" s="37"/>
      <c r="F27" s="37"/>
      <c r="G27" s="38"/>
      <c r="H27" s="39" t="s">
        <v>462</v>
      </c>
      <c r="I27" s="51"/>
      <c r="J27" s="20"/>
      <c r="K27" s="39" t="s">
        <v>463</v>
      </c>
      <c r="L27" s="51"/>
      <c r="M27" s="20"/>
    </row>
    <row r="28" ht="14.25" customHeight="1" spans="1:13">
      <c r="A28" s="34"/>
      <c r="B28" s="35"/>
      <c r="C28" s="40"/>
      <c r="D28" s="41"/>
      <c r="E28" s="41"/>
      <c r="F28" s="41"/>
      <c r="G28" s="42"/>
      <c r="H28" s="22"/>
      <c r="I28" s="60"/>
      <c r="J28" s="23"/>
      <c r="K28" s="22"/>
      <c r="L28" s="60"/>
      <c r="M28" s="23"/>
    </row>
    <row r="29" ht="14.25" customHeight="1" spans="1:13">
      <c r="A29" s="34"/>
      <c r="B29" s="35"/>
      <c r="C29" s="43"/>
      <c r="D29" s="44"/>
      <c r="E29" s="44"/>
      <c r="F29" s="44"/>
      <c r="G29" s="45"/>
      <c r="H29" s="25"/>
      <c r="I29" s="52"/>
      <c r="J29" s="26"/>
      <c r="K29" s="25"/>
      <c r="L29" s="52"/>
      <c r="M29" s="26"/>
    </row>
    <row r="30" s="1" customFormat="1" ht="41.25" customHeight="1" spans="1:13">
      <c r="A30" s="46" t="s">
        <v>464</v>
      </c>
      <c r="B30" s="47" t="s">
        <v>465</v>
      </c>
      <c r="C30" s="10" t="s">
        <v>466</v>
      </c>
      <c r="D30" s="11"/>
      <c r="E30" s="11"/>
      <c r="F30" s="11"/>
      <c r="G30" s="11"/>
      <c r="H30" s="11"/>
      <c r="I30" s="11"/>
      <c r="J30" s="11"/>
      <c r="K30" s="11"/>
      <c r="L30" s="11"/>
      <c r="M30" s="9"/>
    </row>
    <row r="31" s="1" customFormat="1" ht="35.25" customHeight="1" spans="1:13">
      <c r="A31" s="48"/>
      <c r="B31" s="47" t="s">
        <v>467</v>
      </c>
      <c r="C31" s="10" t="s">
        <v>468</v>
      </c>
      <c r="D31" s="11"/>
      <c r="E31" s="11"/>
      <c r="F31" s="11"/>
      <c r="G31" s="11"/>
      <c r="H31" s="11"/>
      <c r="I31" s="11"/>
      <c r="J31" s="11"/>
      <c r="K31" s="11"/>
      <c r="L31" s="11"/>
      <c r="M31" s="9"/>
    </row>
    <row r="32" ht="23.25" customHeight="1" spans="1:13">
      <c r="A32" s="48"/>
      <c r="B32" s="49" t="s">
        <v>469</v>
      </c>
      <c r="C32" s="18" t="s">
        <v>386</v>
      </c>
      <c r="D32" s="18"/>
      <c r="E32" s="18" t="s">
        <v>387</v>
      </c>
      <c r="F32" s="18"/>
      <c r="G32" s="18"/>
      <c r="H32" s="18" t="s">
        <v>388</v>
      </c>
      <c r="I32" s="18"/>
      <c r="J32" s="18"/>
      <c r="K32" s="18"/>
      <c r="L32" s="18" t="s">
        <v>389</v>
      </c>
      <c r="M32" s="18"/>
    </row>
    <row r="33" s="1" customFormat="1" ht="23.25" customHeight="1" spans="1:13">
      <c r="A33" s="48"/>
      <c r="B33" s="50"/>
      <c r="C33" s="18" t="s">
        <v>470</v>
      </c>
      <c r="D33" s="18"/>
      <c r="E33" s="15" t="s">
        <v>391</v>
      </c>
      <c r="F33" s="15"/>
      <c r="G33" s="15"/>
      <c r="H33" s="10" t="s">
        <v>471</v>
      </c>
      <c r="I33" s="11"/>
      <c r="J33" s="11"/>
      <c r="K33" s="9"/>
      <c r="L33" s="15" t="s">
        <v>472</v>
      </c>
      <c r="M33" s="15"/>
    </row>
    <row r="34" s="1" customFormat="1" ht="23.25" customHeight="1" spans="1:13">
      <c r="A34" s="48"/>
      <c r="B34" s="50"/>
      <c r="C34" s="18"/>
      <c r="D34" s="18"/>
      <c r="E34" s="15" t="s">
        <v>393</v>
      </c>
      <c r="F34" s="15"/>
      <c r="G34" s="15"/>
      <c r="H34" s="10" t="s">
        <v>473</v>
      </c>
      <c r="I34" s="11"/>
      <c r="J34" s="11"/>
      <c r="K34" s="9"/>
      <c r="L34" s="15" t="s">
        <v>474</v>
      </c>
      <c r="M34" s="15"/>
    </row>
    <row r="35" s="1" customFormat="1" ht="23.25" customHeight="1" spans="1:13">
      <c r="A35" s="48"/>
      <c r="B35" s="50"/>
      <c r="C35" s="18"/>
      <c r="D35" s="18"/>
      <c r="E35" s="15" t="s">
        <v>395</v>
      </c>
      <c r="F35" s="15"/>
      <c r="G35" s="15"/>
      <c r="H35" s="10" t="s">
        <v>475</v>
      </c>
      <c r="I35" s="11"/>
      <c r="J35" s="11"/>
      <c r="K35" s="9"/>
      <c r="L35" s="15" t="s">
        <v>475</v>
      </c>
      <c r="M35" s="15"/>
    </row>
    <row r="36" s="1" customFormat="1" ht="23.25" customHeight="1" spans="1:13">
      <c r="A36" s="48"/>
      <c r="B36" s="50"/>
      <c r="C36" s="18"/>
      <c r="D36" s="18"/>
      <c r="E36" s="19" t="s">
        <v>397</v>
      </c>
      <c r="F36" s="51"/>
      <c r="G36" s="20"/>
      <c r="H36" s="39" t="s">
        <v>476</v>
      </c>
      <c r="I36" s="61"/>
      <c r="J36" s="61"/>
      <c r="K36" s="62"/>
      <c r="L36" s="19"/>
      <c r="M36" s="20"/>
    </row>
    <row r="37" ht="2.25" customHeight="1" spans="1:13">
      <c r="A37" s="48"/>
      <c r="B37" s="50"/>
      <c r="C37" s="18"/>
      <c r="D37" s="18"/>
      <c r="E37" s="25"/>
      <c r="F37" s="52"/>
      <c r="G37" s="26"/>
      <c r="H37" s="53"/>
      <c r="I37" s="63"/>
      <c r="J37" s="63"/>
      <c r="K37" s="64"/>
      <c r="L37" s="25"/>
      <c r="M37" s="26"/>
    </row>
    <row r="38" ht="23.25" customHeight="1" spans="1:13">
      <c r="A38" s="48"/>
      <c r="B38" s="50"/>
      <c r="C38" s="18" t="s">
        <v>386</v>
      </c>
      <c r="D38" s="18"/>
      <c r="E38" s="18" t="s">
        <v>387</v>
      </c>
      <c r="F38" s="18"/>
      <c r="G38" s="18"/>
      <c r="H38" s="18" t="s">
        <v>388</v>
      </c>
      <c r="I38" s="18"/>
      <c r="J38" s="18"/>
      <c r="K38" s="18"/>
      <c r="L38" s="18" t="s">
        <v>389</v>
      </c>
      <c r="M38" s="18"/>
    </row>
    <row r="39" s="1" customFormat="1" ht="23.25" customHeight="1" spans="1:13">
      <c r="A39" s="48"/>
      <c r="B39" s="50"/>
      <c r="C39" s="18" t="s">
        <v>470</v>
      </c>
      <c r="D39" s="18"/>
      <c r="E39" s="15" t="s">
        <v>400</v>
      </c>
      <c r="F39" s="15"/>
      <c r="G39" s="15"/>
      <c r="H39" s="10" t="s">
        <v>477</v>
      </c>
      <c r="I39" s="11"/>
      <c r="J39" s="11"/>
      <c r="K39" s="9"/>
      <c r="L39" s="15"/>
      <c r="M39" s="15"/>
    </row>
    <row r="40" s="1" customFormat="1" ht="23.25" customHeight="1" spans="1:13">
      <c r="A40" s="48"/>
      <c r="B40" s="50"/>
      <c r="C40" s="18"/>
      <c r="D40" s="18"/>
      <c r="E40" s="15" t="s">
        <v>402</v>
      </c>
      <c r="F40" s="15"/>
      <c r="G40" s="15"/>
      <c r="H40" s="10" t="s">
        <v>478</v>
      </c>
      <c r="I40" s="11"/>
      <c r="J40" s="11"/>
      <c r="K40" s="9"/>
      <c r="L40" s="15" t="s">
        <v>404</v>
      </c>
      <c r="M40" s="15"/>
    </row>
    <row r="41" s="1" customFormat="1" ht="23.25" customHeight="1" spans="1:13">
      <c r="A41" s="48"/>
      <c r="B41" s="50"/>
      <c r="C41" s="18"/>
      <c r="D41" s="18"/>
      <c r="E41" s="15" t="s">
        <v>405</v>
      </c>
      <c r="F41" s="15"/>
      <c r="G41" s="15"/>
      <c r="H41" s="10" t="s">
        <v>479</v>
      </c>
      <c r="I41" s="11"/>
      <c r="J41" s="11"/>
      <c r="K41" s="9"/>
      <c r="L41" s="15" t="s">
        <v>480</v>
      </c>
      <c r="M41" s="15"/>
    </row>
    <row r="42" s="1" customFormat="1" ht="23.25" customHeight="1" spans="1:13">
      <c r="A42" s="48"/>
      <c r="B42" s="50"/>
      <c r="C42" s="18"/>
      <c r="D42" s="18"/>
      <c r="E42" s="15" t="s">
        <v>408</v>
      </c>
      <c r="F42" s="15"/>
      <c r="G42" s="15"/>
      <c r="H42" s="10" t="s">
        <v>481</v>
      </c>
      <c r="I42" s="11"/>
      <c r="J42" s="11"/>
      <c r="K42" s="9"/>
      <c r="L42" s="15"/>
      <c r="M42" s="15"/>
    </row>
    <row r="43" s="1" customFormat="1" ht="32.25" customHeight="1" spans="1:13">
      <c r="A43" s="48"/>
      <c r="B43" s="50"/>
      <c r="C43" s="18"/>
      <c r="D43" s="18"/>
      <c r="E43" s="19" t="s">
        <v>409</v>
      </c>
      <c r="F43" s="51"/>
      <c r="G43" s="20"/>
      <c r="H43" s="39" t="s">
        <v>482</v>
      </c>
      <c r="I43" s="61"/>
      <c r="J43" s="61"/>
      <c r="K43" s="62"/>
      <c r="L43" s="65">
        <v>0.95</v>
      </c>
      <c r="M43" s="20"/>
    </row>
    <row r="44" ht="18" customHeight="1" spans="1:13">
      <c r="A44" s="48"/>
      <c r="B44" s="50"/>
      <c r="C44" s="18"/>
      <c r="D44" s="18"/>
      <c r="E44" s="25"/>
      <c r="F44" s="52"/>
      <c r="G44" s="26"/>
      <c r="H44" s="53"/>
      <c r="I44" s="63"/>
      <c r="J44" s="63"/>
      <c r="K44" s="64"/>
      <c r="L44" s="25"/>
      <c r="M44" s="26"/>
    </row>
    <row r="45" s="1" customFormat="1" ht="33.75" customHeight="1" spans="1:13">
      <c r="A45" s="30" t="s">
        <v>483</v>
      </c>
      <c r="B45" s="30"/>
      <c r="C45" s="30"/>
      <c r="D45" s="10" t="s">
        <v>412</v>
      </c>
      <c r="E45" s="11"/>
      <c r="F45" s="11"/>
      <c r="G45" s="11"/>
      <c r="H45" s="11"/>
      <c r="I45" s="11"/>
      <c r="J45" s="11"/>
      <c r="K45" s="11"/>
      <c r="L45" s="11"/>
      <c r="M45" s="9"/>
    </row>
    <row r="46" ht="66.75" customHeight="1" spans="1:13">
      <c r="A46" s="54" t="s">
        <v>484</v>
      </c>
      <c r="B46" s="54"/>
      <c r="C46" s="54"/>
      <c r="D46" s="55" t="s">
        <v>485</v>
      </c>
      <c r="E46" s="56"/>
      <c r="F46" s="56"/>
      <c r="G46" s="56"/>
      <c r="H46" s="56"/>
      <c r="I46" s="56"/>
      <c r="J46" s="56"/>
      <c r="K46" s="56"/>
      <c r="L46" s="56"/>
      <c r="M46" s="66"/>
    </row>
  </sheetData>
  <sheetProtection formatCells="0" formatColumns="0" formatRows="0"/>
  <mergeCells count="118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L20:M20"/>
    <mergeCell ref="D21:E21"/>
    <mergeCell ref="L21:M21"/>
    <mergeCell ref="D22:E22"/>
    <mergeCell ref="L22:M22"/>
    <mergeCell ref="D23:E23"/>
    <mergeCell ref="L23:M23"/>
    <mergeCell ref="D24:E24"/>
    <mergeCell ref="F24:H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H27:J29"/>
    <mergeCell ref="K27:M29"/>
    <mergeCell ref="L43:M44"/>
    <mergeCell ref="L36:M37"/>
    <mergeCell ref="B19:C24"/>
    <mergeCell ref="C33:D37"/>
    <mergeCell ref="B13:C18"/>
    <mergeCell ref="A26:B29"/>
    <mergeCell ref="C27:G29"/>
    <mergeCell ref="C39:D44"/>
    <mergeCell ref="E43:G44"/>
    <mergeCell ref="H43:K44"/>
    <mergeCell ref="E36:G37"/>
    <mergeCell ref="H36:K3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C16" sqref="C16"/>
    </sheetView>
  </sheetViews>
  <sheetFormatPr defaultColWidth="9.12222222222222" defaultRowHeight="11.25"/>
  <cols>
    <col min="1" max="2" width="9.12222222222222" style="1" customWidth="1"/>
    <col min="3" max="3" width="38.3777777777778" style="1" customWidth="1"/>
    <col min="4" max="4" width="16.3777777777778" style="1" customWidth="1"/>
    <col min="5" max="5" width="11.6222222222222" style="1" customWidth="1"/>
    <col min="6" max="7" width="11.3777777777778" style="1" customWidth="1"/>
    <col min="8" max="8" width="12" style="1" customWidth="1"/>
    <col min="9" max="9" width="10.6222222222222" style="1" customWidth="1"/>
    <col min="10" max="12" width="10.3777777777778" style="1" customWidth="1"/>
    <col min="13" max="13" width="8.62222222222222" style="1" customWidth="1"/>
    <col min="14" max="14" width="9" style="1" customWidth="1"/>
    <col min="15" max="15" width="11.5" style="1" customWidth="1"/>
    <col min="16" max="17" width="6.62222222222222" style="1" customWidth="1"/>
    <col min="18" max="16384" width="9.12222222222222" style="1"/>
  </cols>
  <sheetData>
    <row r="1" ht="23.1" customHeight="1" spans="1:17">
      <c r="A1" s="18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9"/>
      <c r="N1" s="189"/>
      <c r="O1" s="241" t="s">
        <v>111</v>
      </c>
      <c r="P1" s="189"/>
      <c r="Q1" s="189"/>
    </row>
    <row r="2" ht="23.1" customHeight="1" spans="1:17">
      <c r="A2" s="182" t="s">
        <v>112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202"/>
      <c r="Q2" s="189"/>
    </row>
    <row r="3" ht="23.1" customHeight="1" spans="1:17">
      <c r="A3" s="322"/>
      <c r="B3" s="323"/>
      <c r="C3" s="183"/>
      <c r="D3" s="323"/>
      <c r="E3" s="183"/>
      <c r="F3" s="183"/>
      <c r="G3" s="183"/>
      <c r="H3" s="183"/>
      <c r="I3" s="323"/>
      <c r="J3" s="323"/>
      <c r="K3" s="183"/>
      <c r="L3" s="183"/>
      <c r="M3" s="189"/>
      <c r="N3" s="201" t="s">
        <v>90</v>
      </c>
      <c r="O3" s="201"/>
      <c r="P3" s="183"/>
      <c r="Q3" s="189"/>
    </row>
    <row r="4" ht="24.75" customHeight="1" spans="1:17">
      <c r="A4" s="185" t="s">
        <v>113</v>
      </c>
      <c r="B4" s="238" t="s">
        <v>91</v>
      </c>
      <c r="C4" s="206" t="s">
        <v>114</v>
      </c>
      <c r="D4" s="238" t="s">
        <v>115</v>
      </c>
      <c r="E4" s="196" t="s">
        <v>94</v>
      </c>
      <c r="F4" s="196"/>
      <c r="G4" s="196"/>
      <c r="H4" s="247" t="s">
        <v>95</v>
      </c>
      <c r="I4" s="208" t="s">
        <v>96</v>
      </c>
      <c r="J4" s="208" t="s">
        <v>97</v>
      </c>
      <c r="K4" s="208"/>
      <c r="L4" s="208" t="s">
        <v>98</v>
      </c>
      <c r="M4" s="185" t="s">
        <v>99</v>
      </c>
      <c r="N4" s="199" t="s">
        <v>100</v>
      </c>
      <c r="O4" s="199" t="s">
        <v>101</v>
      </c>
      <c r="P4" s="189"/>
      <c r="Q4" s="189"/>
    </row>
    <row r="5" ht="24.75" customHeight="1" spans="1:17">
      <c r="A5" s="185"/>
      <c r="B5" s="238"/>
      <c r="C5" s="206"/>
      <c r="D5" s="239"/>
      <c r="E5" s="219" t="s">
        <v>116</v>
      </c>
      <c r="F5" s="242" t="s">
        <v>103</v>
      </c>
      <c r="G5" s="197" t="s">
        <v>104</v>
      </c>
      <c r="H5" s="196"/>
      <c r="I5" s="208"/>
      <c r="J5" s="208"/>
      <c r="K5" s="208"/>
      <c r="L5" s="208"/>
      <c r="M5" s="185"/>
      <c r="N5" s="185"/>
      <c r="O5" s="185"/>
      <c r="P5" s="189"/>
      <c r="Q5" s="189"/>
    </row>
    <row r="6" ht="39" customHeight="1" spans="1:17">
      <c r="A6" s="185"/>
      <c r="B6" s="238"/>
      <c r="C6" s="206"/>
      <c r="D6" s="239"/>
      <c r="E6" s="220"/>
      <c r="F6" s="244"/>
      <c r="G6" s="196"/>
      <c r="H6" s="196"/>
      <c r="I6" s="208"/>
      <c r="J6" s="208" t="s">
        <v>105</v>
      </c>
      <c r="K6" s="208" t="s">
        <v>106</v>
      </c>
      <c r="L6" s="208"/>
      <c r="M6" s="185"/>
      <c r="N6" s="185"/>
      <c r="O6" s="185"/>
      <c r="P6" s="189"/>
      <c r="Q6" s="189"/>
    </row>
    <row r="7" s="146" customFormat="1" ht="29.25" customHeight="1" spans="1:19">
      <c r="A7" s="250"/>
      <c r="B7" s="162"/>
      <c r="C7" s="250" t="s">
        <v>107</v>
      </c>
      <c r="D7" s="209">
        <v>334270.42</v>
      </c>
      <c r="E7" s="209">
        <v>334270.42</v>
      </c>
      <c r="F7" s="209">
        <v>334270.42</v>
      </c>
      <c r="G7" s="324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09">
        <v>0</v>
      </c>
      <c r="N7" s="209">
        <v>0</v>
      </c>
      <c r="O7" s="209">
        <v>0</v>
      </c>
      <c r="P7" s="1"/>
      <c r="Q7" s="1"/>
      <c r="R7" s="1"/>
      <c r="S7" s="1"/>
    </row>
    <row r="8" ht="29.25" customHeight="1" spans="1:17">
      <c r="A8" s="250"/>
      <c r="B8" s="162" t="s">
        <v>117</v>
      </c>
      <c r="C8" s="250" t="s">
        <v>109</v>
      </c>
      <c r="D8" s="209">
        <v>334270.42</v>
      </c>
      <c r="E8" s="209">
        <v>334270.42</v>
      </c>
      <c r="F8" s="209">
        <v>334270.42</v>
      </c>
      <c r="G8" s="324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189"/>
      <c r="Q8" s="189"/>
    </row>
    <row r="9" ht="29.25" customHeight="1" spans="1:17">
      <c r="A9" s="250"/>
      <c r="B9" s="162" t="s">
        <v>108</v>
      </c>
      <c r="C9" s="250" t="s">
        <v>110</v>
      </c>
      <c r="D9" s="209">
        <v>334270.42</v>
      </c>
      <c r="E9" s="209">
        <v>334270.42</v>
      </c>
      <c r="F9" s="209">
        <v>334270.42</v>
      </c>
      <c r="G9" s="324">
        <v>0</v>
      </c>
      <c r="H9" s="209">
        <v>0</v>
      </c>
      <c r="I9" s="209">
        <v>0</v>
      </c>
      <c r="J9" s="209">
        <v>0</v>
      </c>
      <c r="K9" s="209">
        <v>0</v>
      </c>
      <c r="L9" s="209">
        <v>0</v>
      </c>
      <c r="M9" s="209">
        <v>0</v>
      </c>
      <c r="N9" s="209">
        <v>0</v>
      </c>
      <c r="O9" s="209">
        <v>0</v>
      </c>
      <c r="P9" s="189"/>
      <c r="Q9" s="189"/>
    </row>
    <row r="10" ht="29.25" customHeight="1" spans="1:17">
      <c r="A10" s="250">
        <v>2140101</v>
      </c>
      <c r="B10" s="162" t="s">
        <v>108</v>
      </c>
      <c r="C10" s="250" t="s">
        <v>118</v>
      </c>
      <c r="D10" s="209">
        <v>334270.42</v>
      </c>
      <c r="E10" s="209">
        <v>334270.42</v>
      </c>
      <c r="F10" s="209">
        <v>334270.42</v>
      </c>
      <c r="G10" s="324">
        <v>0</v>
      </c>
      <c r="H10" s="209">
        <v>0</v>
      </c>
      <c r="I10" s="209">
        <v>0</v>
      </c>
      <c r="J10" s="209">
        <v>0</v>
      </c>
      <c r="K10" s="209">
        <v>0</v>
      </c>
      <c r="L10" s="209">
        <v>0</v>
      </c>
      <c r="M10" s="209">
        <v>0</v>
      </c>
      <c r="N10" s="209">
        <v>0</v>
      </c>
      <c r="O10" s="209">
        <v>0</v>
      </c>
      <c r="P10" s="189"/>
      <c r="Q10" s="189"/>
    </row>
    <row r="11" ht="23.1" customHeight="1" spans="1:17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</row>
    <row r="12" ht="23.1" customHeight="1" spans="1:17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</row>
    <row r="13" ht="23.1" customHeight="1" spans="1:17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A1" sqref="A1:E3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customHeight="1" spans="1:6">
      <c r="A1" s="302" t="s">
        <v>119</v>
      </c>
      <c r="B1" s="302"/>
      <c r="C1" s="302"/>
      <c r="D1" s="302"/>
      <c r="E1" s="302"/>
      <c r="F1" s="303" t="s">
        <v>120</v>
      </c>
    </row>
    <row r="2" customHeight="1" spans="1:6">
      <c r="A2" s="302"/>
      <c r="B2" s="302"/>
      <c r="C2" s="302"/>
      <c r="D2" s="302"/>
      <c r="E2" s="302"/>
      <c r="F2" s="303"/>
    </row>
    <row r="3" ht="19.5" customHeight="1" spans="1:6">
      <c r="A3" s="302"/>
      <c r="B3" s="302"/>
      <c r="C3" s="302"/>
      <c r="D3" s="302"/>
      <c r="E3" s="302"/>
      <c r="F3" s="304"/>
    </row>
    <row r="4" ht="20.25" customHeight="1" spans="1:1">
      <c r="A4" s="305" t="s">
        <v>121</v>
      </c>
    </row>
    <row r="5" ht="25.5" customHeight="1" spans="1:6">
      <c r="A5" s="133" t="s">
        <v>4</v>
      </c>
      <c r="B5" s="306"/>
      <c r="C5" s="307" t="s">
        <v>122</v>
      </c>
      <c r="D5" s="308"/>
      <c r="E5" s="308"/>
      <c r="F5" s="309"/>
    </row>
    <row r="6" ht="15" customHeight="1" spans="1:6">
      <c r="A6" s="78" t="s">
        <v>6</v>
      </c>
      <c r="B6" s="310" t="s">
        <v>123</v>
      </c>
      <c r="C6" s="78" t="s">
        <v>124</v>
      </c>
      <c r="D6" s="311" t="s">
        <v>107</v>
      </c>
      <c r="E6" s="311" t="s">
        <v>125</v>
      </c>
      <c r="F6" s="310" t="s">
        <v>126</v>
      </c>
    </row>
    <row r="7" s="1" customFormat="1" ht="15" customHeight="1" spans="1:6">
      <c r="A7" s="312" t="s">
        <v>127</v>
      </c>
      <c r="B7" s="313">
        <v>334270.42</v>
      </c>
      <c r="C7" s="314" t="s">
        <v>12</v>
      </c>
      <c r="D7" s="315">
        <f>E7+F7</f>
        <v>0</v>
      </c>
      <c r="E7" s="316">
        <v>0</v>
      </c>
      <c r="F7" s="317">
        <v>0</v>
      </c>
    </row>
    <row r="8" s="1" customFormat="1" ht="15" customHeight="1" spans="1:6">
      <c r="A8" s="312" t="s">
        <v>128</v>
      </c>
      <c r="B8" s="313">
        <v>334270.42</v>
      </c>
      <c r="C8" s="314" t="s">
        <v>16</v>
      </c>
      <c r="D8" s="315">
        <f t="shared" ref="D8:D27" si="0">E8+F8</f>
        <v>0</v>
      </c>
      <c r="E8" s="316">
        <v>0</v>
      </c>
      <c r="F8" s="317">
        <v>0</v>
      </c>
    </row>
    <row r="9" s="1" customFormat="1" ht="15" customHeight="1" spans="1:6">
      <c r="A9" s="312" t="s">
        <v>129</v>
      </c>
      <c r="B9" s="313">
        <v>0</v>
      </c>
      <c r="C9" s="314" t="s">
        <v>20</v>
      </c>
      <c r="D9" s="315">
        <f t="shared" si="0"/>
        <v>0</v>
      </c>
      <c r="E9" s="316">
        <v>0</v>
      </c>
      <c r="F9" s="317">
        <v>0</v>
      </c>
    </row>
    <row r="10" s="1" customFormat="1" ht="15" customHeight="1" spans="1:6">
      <c r="A10" s="312"/>
      <c r="B10" s="313"/>
      <c r="C10" s="314" t="s">
        <v>24</v>
      </c>
      <c r="D10" s="315">
        <f t="shared" si="0"/>
        <v>0</v>
      </c>
      <c r="E10" s="316">
        <v>0</v>
      </c>
      <c r="F10" s="317">
        <v>0</v>
      </c>
    </row>
    <row r="11" s="1" customFormat="1" ht="15" customHeight="1" spans="1:6">
      <c r="A11" s="312"/>
      <c r="B11" s="313"/>
      <c r="C11" s="314" t="s">
        <v>28</v>
      </c>
      <c r="D11" s="315">
        <f t="shared" si="0"/>
        <v>0</v>
      </c>
      <c r="E11" s="316">
        <v>0</v>
      </c>
      <c r="F11" s="317">
        <v>0</v>
      </c>
    </row>
    <row r="12" s="1" customFormat="1" ht="15" customHeight="1" spans="1:6">
      <c r="A12" s="312"/>
      <c r="B12" s="313"/>
      <c r="C12" s="314" t="s">
        <v>31</v>
      </c>
      <c r="D12" s="315">
        <f t="shared" si="0"/>
        <v>0</v>
      </c>
      <c r="E12" s="316">
        <v>0</v>
      </c>
      <c r="F12" s="317">
        <v>0</v>
      </c>
    </row>
    <row r="13" s="1" customFormat="1" ht="15" customHeight="1" spans="1:6">
      <c r="A13" s="312"/>
      <c r="B13" s="313"/>
      <c r="C13" s="314" t="s">
        <v>35</v>
      </c>
      <c r="D13" s="315">
        <f t="shared" si="0"/>
        <v>0</v>
      </c>
      <c r="E13" s="316">
        <v>0</v>
      </c>
      <c r="F13" s="317">
        <v>0</v>
      </c>
    </row>
    <row r="14" s="1" customFormat="1" ht="15" customHeight="1" spans="1:6">
      <c r="A14" s="312"/>
      <c r="B14" s="313"/>
      <c r="C14" s="314" t="s">
        <v>38</v>
      </c>
      <c r="D14" s="315">
        <f t="shared" si="0"/>
        <v>0</v>
      </c>
      <c r="E14" s="316">
        <v>0</v>
      </c>
      <c r="F14" s="317">
        <v>0</v>
      </c>
    </row>
    <row r="15" s="1" customFormat="1" ht="15" customHeight="1" spans="1:6">
      <c r="A15" s="312"/>
      <c r="B15" s="313"/>
      <c r="C15" s="314" t="s">
        <v>130</v>
      </c>
      <c r="D15" s="315">
        <f t="shared" si="0"/>
        <v>0</v>
      </c>
      <c r="E15" s="316">
        <v>0</v>
      </c>
      <c r="F15" s="317">
        <v>0</v>
      </c>
    </row>
    <row r="16" s="1" customFormat="1" ht="15" customHeight="1" spans="1:6">
      <c r="A16" s="312"/>
      <c r="B16" s="313"/>
      <c r="C16" s="314" t="s">
        <v>131</v>
      </c>
      <c r="D16" s="315">
        <f t="shared" si="0"/>
        <v>0</v>
      </c>
      <c r="E16" s="316">
        <v>0</v>
      </c>
      <c r="F16" s="317">
        <v>0</v>
      </c>
    </row>
    <row r="17" s="1" customFormat="1" ht="15" customHeight="1" spans="1:6">
      <c r="A17" s="312"/>
      <c r="B17" s="313"/>
      <c r="C17" s="314" t="s">
        <v>132</v>
      </c>
      <c r="D17" s="315">
        <f t="shared" si="0"/>
        <v>0</v>
      </c>
      <c r="E17" s="316">
        <v>0</v>
      </c>
      <c r="F17" s="317">
        <v>0</v>
      </c>
    </row>
    <row r="18" s="1" customFormat="1" ht="15" customHeight="1" spans="1:6">
      <c r="A18" s="312"/>
      <c r="B18" s="313"/>
      <c r="C18" s="314" t="s">
        <v>133</v>
      </c>
      <c r="D18" s="315">
        <f t="shared" si="0"/>
        <v>0</v>
      </c>
      <c r="E18" s="316">
        <v>0</v>
      </c>
      <c r="F18" s="317">
        <v>0</v>
      </c>
    </row>
    <row r="19" s="1" customFormat="1" ht="15" customHeight="1" spans="1:6">
      <c r="A19" s="236"/>
      <c r="B19" s="313"/>
      <c r="C19" s="314" t="s">
        <v>134</v>
      </c>
      <c r="D19" s="315">
        <f t="shared" si="0"/>
        <v>334270.42</v>
      </c>
      <c r="E19" s="316">
        <v>334270.42</v>
      </c>
      <c r="F19" s="317">
        <v>0</v>
      </c>
    </row>
    <row r="20" s="1" customFormat="1" ht="15" customHeight="1" spans="1:6">
      <c r="A20" s="236"/>
      <c r="B20" s="313"/>
      <c r="C20" s="318" t="s">
        <v>135</v>
      </c>
      <c r="D20" s="315">
        <f t="shared" si="0"/>
        <v>0</v>
      </c>
      <c r="E20" s="316">
        <v>0</v>
      </c>
      <c r="F20" s="317">
        <v>0</v>
      </c>
    </row>
    <row r="21" s="1" customFormat="1" ht="15" customHeight="1" spans="1:6">
      <c r="A21" s="236"/>
      <c r="B21" s="313"/>
      <c r="C21" s="318" t="s">
        <v>136</v>
      </c>
      <c r="D21" s="315">
        <f t="shared" si="0"/>
        <v>0</v>
      </c>
      <c r="E21" s="316">
        <v>0</v>
      </c>
      <c r="F21" s="317">
        <v>0</v>
      </c>
    </row>
    <row r="22" s="1" customFormat="1" ht="15" customHeight="1" spans="1:6">
      <c r="A22" s="236"/>
      <c r="B22" s="313"/>
      <c r="C22" s="318" t="s">
        <v>137</v>
      </c>
      <c r="D22" s="315">
        <f t="shared" si="0"/>
        <v>0</v>
      </c>
      <c r="E22" s="316">
        <v>0</v>
      </c>
      <c r="F22" s="317">
        <v>0</v>
      </c>
    </row>
    <row r="23" s="1" customFormat="1" ht="21.75" customHeight="1" spans="1:6">
      <c r="A23" s="236"/>
      <c r="B23" s="313"/>
      <c r="C23" s="318" t="s">
        <v>138</v>
      </c>
      <c r="D23" s="315">
        <f t="shared" si="0"/>
        <v>0</v>
      </c>
      <c r="E23" s="316">
        <v>0</v>
      </c>
      <c r="F23" s="317">
        <v>0</v>
      </c>
    </row>
    <row r="24" s="1" customFormat="1" ht="22.5" customHeight="1" spans="1:6">
      <c r="A24" s="236"/>
      <c r="B24" s="313"/>
      <c r="C24" s="318" t="s">
        <v>139</v>
      </c>
      <c r="D24" s="315">
        <f t="shared" si="0"/>
        <v>0</v>
      </c>
      <c r="E24" s="316">
        <v>0</v>
      </c>
      <c r="F24" s="317">
        <v>0</v>
      </c>
    </row>
    <row r="25" s="1" customFormat="1" ht="22.5" customHeight="1" spans="1:6">
      <c r="A25" s="236"/>
      <c r="B25" s="313"/>
      <c r="C25" s="318" t="s">
        <v>140</v>
      </c>
      <c r="D25" s="315">
        <f t="shared" si="0"/>
        <v>0</v>
      </c>
      <c r="E25" s="316">
        <v>0</v>
      </c>
      <c r="F25" s="317">
        <v>0</v>
      </c>
    </row>
    <row r="26" s="1" customFormat="1" ht="21" customHeight="1" spans="1:6">
      <c r="A26" s="312"/>
      <c r="B26" s="313"/>
      <c r="C26" s="318" t="s">
        <v>141</v>
      </c>
      <c r="D26" s="315">
        <f t="shared" si="0"/>
        <v>0</v>
      </c>
      <c r="E26" s="316">
        <v>0</v>
      </c>
      <c r="F26" s="317">
        <v>0</v>
      </c>
    </row>
    <row r="27" s="1" customFormat="1" ht="22.5" customHeight="1" spans="1:6">
      <c r="A27" s="83" t="s">
        <v>81</v>
      </c>
      <c r="B27" s="319">
        <v>334270.42</v>
      </c>
      <c r="C27" s="320" t="s">
        <v>93</v>
      </c>
      <c r="D27" s="315">
        <f t="shared" si="0"/>
        <v>334270.42</v>
      </c>
      <c r="E27" s="315">
        <f>E7+E8+E9+E10+E11+E12+E13+E14+E15+E16+E17+E18+E19+E20+E21+E22+E23+E24+E25+E26</f>
        <v>334270.42</v>
      </c>
      <c r="F27" s="321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pane xSplit="20112" topLeftCell="P1" activePane="topLeft"/>
      <selection activeCell="J5" sqref="J5:J6"/>
      <selection pane="topRight"/>
    </sheetView>
  </sheetViews>
  <sheetFormatPr defaultColWidth="9.12222222222222" defaultRowHeight="11.25"/>
  <cols>
    <col min="1" max="2" width="12.8777777777778" style="1" customWidth="1"/>
    <col min="3" max="3" width="35.6222222222222" style="1" customWidth="1"/>
    <col min="4" max="4" width="14.8777777777778" style="1" customWidth="1"/>
    <col min="5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12"/>
      <c r="R1" s="212"/>
      <c r="S1" s="188"/>
      <c r="T1" s="188"/>
      <c r="U1" s="221"/>
      <c r="V1" s="180" t="s">
        <v>142</v>
      </c>
      <c r="W1" s="188"/>
      <c r="X1" s="188"/>
    </row>
    <row r="2" ht="24.75" customHeight="1" spans="1:24">
      <c r="A2" s="203" t="s">
        <v>143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188"/>
      <c r="X2" s="188"/>
    </row>
    <row r="3" ht="24.75" customHeight="1" spans="1:24">
      <c r="A3" s="204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13"/>
      <c r="R3" s="213"/>
      <c r="S3" s="217"/>
      <c r="T3" s="217"/>
      <c r="U3" s="217"/>
      <c r="V3" s="229" t="s">
        <v>90</v>
      </c>
      <c r="W3" s="217"/>
      <c r="X3" s="217"/>
    </row>
    <row r="4" ht="24.75" customHeight="1" spans="1:24">
      <c r="A4" s="205" t="s">
        <v>113</v>
      </c>
      <c r="B4" s="226" t="s">
        <v>91</v>
      </c>
      <c r="C4" s="296" t="s">
        <v>114</v>
      </c>
      <c r="D4" s="186" t="s">
        <v>93</v>
      </c>
      <c r="E4" s="186" t="s">
        <v>144</v>
      </c>
      <c r="F4" s="186"/>
      <c r="G4" s="186"/>
      <c r="H4" s="186"/>
      <c r="I4" s="185" t="s">
        <v>145</v>
      </c>
      <c r="J4" s="185"/>
      <c r="K4" s="185"/>
      <c r="L4" s="185"/>
      <c r="M4" s="185"/>
      <c r="N4" s="185"/>
      <c r="O4" s="185"/>
      <c r="P4" s="185"/>
      <c r="Q4" s="185"/>
      <c r="R4" s="185"/>
      <c r="S4" s="226" t="s">
        <v>146</v>
      </c>
      <c r="T4" s="185" t="s">
        <v>147</v>
      </c>
      <c r="U4" s="301" t="s">
        <v>148</v>
      </c>
      <c r="V4" s="185" t="s">
        <v>149</v>
      </c>
      <c r="W4" s="217"/>
      <c r="X4" s="217"/>
    </row>
    <row r="5" ht="24.75" customHeight="1" spans="1:24">
      <c r="A5" s="205"/>
      <c r="B5" s="226"/>
      <c r="C5" s="296"/>
      <c r="D5" s="185"/>
      <c r="E5" s="297" t="s">
        <v>107</v>
      </c>
      <c r="F5" s="199" t="s">
        <v>150</v>
      </c>
      <c r="G5" s="199" t="s">
        <v>151</v>
      </c>
      <c r="H5" s="199" t="s">
        <v>152</v>
      </c>
      <c r="I5" s="199" t="s">
        <v>107</v>
      </c>
      <c r="J5" s="214" t="s">
        <v>153</v>
      </c>
      <c r="K5" s="214" t="s">
        <v>154</v>
      </c>
      <c r="L5" s="214" t="s">
        <v>155</v>
      </c>
      <c r="M5" s="240" t="s">
        <v>156</v>
      </c>
      <c r="N5" s="199" t="s">
        <v>157</v>
      </c>
      <c r="O5" s="199" t="s">
        <v>158</v>
      </c>
      <c r="P5" s="199" t="s">
        <v>159</v>
      </c>
      <c r="Q5" s="199" t="s">
        <v>160</v>
      </c>
      <c r="R5" s="198" t="s">
        <v>161</v>
      </c>
      <c r="S5" s="186"/>
      <c r="T5" s="185"/>
      <c r="U5" s="301"/>
      <c r="V5" s="185"/>
      <c r="W5" s="217"/>
      <c r="X5" s="217"/>
    </row>
    <row r="6" ht="30.75" customHeight="1" spans="1:24">
      <c r="A6" s="205"/>
      <c r="B6" s="226"/>
      <c r="C6" s="296"/>
      <c r="D6" s="185"/>
      <c r="E6" s="218"/>
      <c r="F6" s="185"/>
      <c r="G6" s="185"/>
      <c r="H6" s="185"/>
      <c r="I6" s="185"/>
      <c r="J6" s="215"/>
      <c r="K6" s="215"/>
      <c r="L6" s="215"/>
      <c r="M6" s="214"/>
      <c r="N6" s="185"/>
      <c r="O6" s="185"/>
      <c r="P6" s="185"/>
      <c r="Q6" s="185"/>
      <c r="R6" s="186"/>
      <c r="S6" s="186"/>
      <c r="T6" s="185"/>
      <c r="U6" s="301"/>
      <c r="V6" s="185"/>
      <c r="W6" s="188"/>
      <c r="X6" s="188"/>
    </row>
    <row r="7" ht="27" customHeight="1" spans="1:22">
      <c r="A7" s="298"/>
      <c r="B7" s="299"/>
      <c r="C7" s="298" t="s">
        <v>107</v>
      </c>
      <c r="D7" s="145">
        <v>334270.42</v>
      </c>
      <c r="E7" s="145">
        <v>84270.42</v>
      </c>
      <c r="F7" s="145">
        <v>74423.42</v>
      </c>
      <c r="G7" s="145">
        <v>9847</v>
      </c>
      <c r="H7" s="145">
        <v>0</v>
      </c>
      <c r="I7" s="145">
        <v>250000</v>
      </c>
      <c r="J7" s="145">
        <v>250000</v>
      </c>
      <c r="K7" s="145">
        <v>0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0</v>
      </c>
      <c r="V7" s="145">
        <v>0</v>
      </c>
    </row>
    <row r="8" ht="27" customHeight="1" spans="1:24">
      <c r="A8" s="298"/>
      <c r="B8" s="299" t="s">
        <v>117</v>
      </c>
      <c r="C8" s="298" t="s">
        <v>109</v>
      </c>
      <c r="D8" s="145">
        <v>334270.42</v>
      </c>
      <c r="E8" s="145">
        <v>84270.42</v>
      </c>
      <c r="F8" s="145">
        <v>74423.42</v>
      </c>
      <c r="G8" s="145">
        <v>9847</v>
      </c>
      <c r="H8" s="145">
        <v>0</v>
      </c>
      <c r="I8" s="145">
        <v>250000</v>
      </c>
      <c r="J8" s="145">
        <v>250000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45">
        <v>0</v>
      </c>
      <c r="W8" s="188"/>
      <c r="X8" s="188"/>
    </row>
    <row r="9" ht="27" customHeight="1" spans="1:24">
      <c r="A9" s="298"/>
      <c r="B9" s="300" t="s">
        <v>162</v>
      </c>
      <c r="C9" s="298" t="s">
        <v>110</v>
      </c>
      <c r="D9" s="145">
        <v>334270.42</v>
      </c>
      <c r="E9" s="145">
        <v>84270.42</v>
      </c>
      <c r="F9" s="145">
        <v>74423.42</v>
      </c>
      <c r="G9" s="145">
        <v>9847</v>
      </c>
      <c r="H9" s="145">
        <v>0</v>
      </c>
      <c r="I9" s="145">
        <v>250000</v>
      </c>
      <c r="J9" s="145">
        <v>250000</v>
      </c>
      <c r="K9" s="145">
        <v>0</v>
      </c>
      <c r="L9" s="145">
        <v>0</v>
      </c>
      <c r="M9" s="145">
        <v>0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  <c r="S9" s="145">
        <v>0</v>
      </c>
      <c r="T9" s="145">
        <v>0</v>
      </c>
      <c r="U9" s="145">
        <v>0</v>
      </c>
      <c r="V9" s="145">
        <v>0</v>
      </c>
      <c r="W9" s="188"/>
      <c r="X9" s="188"/>
    </row>
    <row r="10" ht="27" customHeight="1" spans="1:24">
      <c r="A10" s="298">
        <v>2140101</v>
      </c>
      <c r="B10" s="300" t="s">
        <v>162</v>
      </c>
      <c r="C10" s="298" t="s">
        <v>118</v>
      </c>
      <c r="D10" s="145">
        <v>334270.42</v>
      </c>
      <c r="E10" s="145">
        <v>84270.42</v>
      </c>
      <c r="F10" s="145">
        <v>74423.42</v>
      </c>
      <c r="G10" s="145">
        <v>9847</v>
      </c>
      <c r="H10" s="145">
        <v>0</v>
      </c>
      <c r="I10" s="145">
        <v>250000</v>
      </c>
      <c r="J10" s="145">
        <v>250000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5">
        <v>0</v>
      </c>
      <c r="W10" s="188"/>
      <c r="X10" s="188"/>
    </row>
    <row r="11" ht="18.9" customHeight="1" spans="1:24">
      <c r="A11" s="210"/>
      <c r="B11" s="210"/>
      <c r="C11" s="211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188"/>
      <c r="T11" s="188"/>
      <c r="U11" s="221"/>
      <c r="V11" s="188"/>
      <c r="W11" s="188"/>
      <c r="X11" s="188"/>
    </row>
    <row r="12" ht="18.9" customHeight="1" spans="1:24">
      <c r="A12" s="210"/>
      <c r="B12" s="210"/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188"/>
      <c r="T12" s="188"/>
      <c r="U12" s="221"/>
      <c r="V12" s="188"/>
      <c r="W12" s="188"/>
      <c r="X12" s="188"/>
    </row>
    <row r="13" ht="18.9" customHeight="1" spans="1:24">
      <c r="A13" s="210"/>
      <c r="B13" s="210"/>
      <c r="C13" s="211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188"/>
      <c r="T13" s="188"/>
      <c r="U13" s="221"/>
      <c r="V13" s="188"/>
      <c r="W13" s="188"/>
      <c r="X13" s="188"/>
    </row>
    <row r="14" ht="18.9" customHeight="1" spans="1:24">
      <c r="A14" s="210"/>
      <c r="B14" s="210"/>
      <c r="C14" s="211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188"/>
      <c r="T14" s="188"/>
      <c r="U14" s="221"/>
      <c r="V14" s="188"/>
      <c r="W14" s="188"/>
      <c r="X14" s="188"/>
    </row>
    <row r="15" ht="18.9" customHeight="1" spans="1:24">
      <c r="A15" s="210"/>
      <c r="B15" s="210"/>
      <c r="C15" s="211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188"/>
      <c r="T15" s="188"/>
      <c r="U15" s="221"/>
      <c r="V15" s="188"/>
      <c r="W15" s="188"/>
      <c r="X15" s="188"/>
    </row>
    <row r="16" ht="18.9" customHeight="1" spans="1:24">
      <c r="A16" s="210"/>
      <c r="B16" s="210"/>
      <c r="C16" s="211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188"/>
      <c r="T16" s="188"/>
      <c r="U16" s="221"/>
      <c r="V16" s="188"/>
      <c r="W16" s="188"/>
      <c r="X16" s="188"/>
    </row>
    <row r="17" ht="18.9" customHeight="1" spans="1:24">
      <c r="A17" s="210"/>
      <c r="B17" s="210"/>
      <c r="C17" s="211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188"/>
      <c r="T17" s="188"/>
      <c r="U17" s="221"/>
      <c r="V17" s="188"/>
      <c r="W17" s="188"/>
      <c r="X17" s="188"/>
    </row>
    <row r="18" ht="18.9" customHeight="1" spans="1:24">
      <c r="A18" s="210"/>
      <c r="B18" s="210"/>
      <c r="C18" s="211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188"/>
      <c r="T18" s="188"/>
      <c r="U18" s="221"/>
      <c r="V18" s="188"/>
      <c r="W18" s="188"/>
      <c r="X18" s="18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17" sqref="E17"/>
    </sheetView>
  </sheetViews>
  <sheetFormatPr defaultColWidth="9" defaultRowHeight="11.25" outlineLevelCol="6"/>
  <cols>
    <col min="3" max="3" width="33" customWidth="1"/>
    <col min="5" max="7" width="11.3777777777778" customWidth="1"/>
  </cols>
  <sheetData>
    <row r="1" ht="12" spans="1:7">
      <c r="A1" s="202"/>
      <c r="B1" s="202"/>
      <c r="C1" s="202"/>
      <c r="D1" s="202"/>
      <c r="E1" s="202"/>
      <c r="F1" s="202"/>
      <c r="G1" s="180" t="s">
        <v>163</v>
      </c>
    </row>
    <row r="2" ht="18.75" spans="1:7">
      <c r="A2" s="203" t="s">
        <v>164</v>
      </c>
      <c r="B2" s="203"/>
      <c r="C2" s="203"/>
      <c r="D2" s="203"/>
      <c r="E2" s="203"/>
      <c r="F2" s="203"/>
      <c r="G2" s="203"/>
    </row>
    <row r="3" ht="12" spans="1:7">
      <c r="A3" s="204"/>
      <c r="B3" s="202"/>
      <c r="C3" s="202"/>
      <c r="D3" s="202"/>
      <c r="E3" s="202"/>
      <c r="F3" s="202"/>
      <c r="G3" s="229" t="s">
        <v>90</v>
      </c>
    </row>
    <row r="4" ht="21.6" customHeight="1" spans="1:7">
      <c r="A4" s="205" t="s">
        <v>113</v>
      </c>
      <c r="B4" s="226" t="s">
        <v>91</v>
      </c>
      <c r="C4" s="292" t="s">
        <v>114</v>
      </c>
      <c r="D4" s="186" t="s">
        <v>93</v>
      </c>
      <c r="E4" s="185" t="s">
        <v>144</v>
      </c>
      <c r="F4" s="185"/>
      <c r="G4" s="185"/>
    </row>
    <row r="5" ht="21.6" customHeight="1" spans="1:7">
      <c r="A5" s="205"/>
      <c r="B5" s="226"/>
      <c r="C5" s="292"/>
      <c r="D5" s="185"/>
      <c r="E5" s="199" t="s">
        <v>150</v>
      </c>
      <c r="F5" s="199" t="s">
        <v>151</v>
      </c>
      <c r="G5" s="199" t="s">
        <v>152</v>
      </c>
    </row>
    <row r="6" ht="21.6" customHeight="1" spans="1:7">
      <c r="A6" s="205"/>
      <c r="B6" s="226"/>
      <c r="C6" s="292"/>
      <c r="D6" s="185"/>
      <c r="E6" s="185"/>
      <c r="F6" s="185"/>
      <c r="G6" s="185"/>
    </row>
    <row r="7" ht="19.2" customHeight="1" spans="1:7">
      <c r="A7" s="293"/>
      <c r="B7" s="294"/>
      <c r="C7" s="293" t="s">
        <v>107</v>
      </c>
      <c r="D7" s="295">
        <f>E7+F7+G7</f>
        <v>84270</v>
      </c>
      <c r="E7" s="295">
        <v>74423</v>
      </c>
      <c r="F7" s="295">
        <v>9847</v>
      </c>
      <c r="G7" s="295">
        <v>0</v>
      </c>
    </row>
    <row r="8" ht="19.2" customHeight="1" spans="1:7">
      <c r="A8" s="139"/>
      <c r="B8" s="140" t="s">
        <v>117</v>
      </c>
      <c r="C8" s="139" t="s">
        <v>109</v>
      </c>
      <c r="D8" s="295">
        <f>E8+F8+G8</f>
        <v>84270</v>
      </c>
      <c r="E8" s="295">
        <v>74423</v>
      </c>
      <c r="F8" s="295">
        <v>9847</v>
      </c>
      <c r="G8" s="295">
        <v>0</v>
      </c>
    </row>
    <row r="9" ht="19.2" customHeight="1" spans="1:7">
      <c r="A9" s="139"/>
      <c r="B9" s="142" t="s">
        <v>162</v>
      </c>
      <c r="C9" s="139" t="s">
        <v>110</v>
      </c>
      <c r="D9" s="295">
        <f t="shared" ref="D9:D10" si="0">E9+F9+G9</f>
        <v>84270</v>
      </c>
      <c r="E9" s="295">
        <v>74423</v>
      </c>
      <c r="F9" s="295">
        <v>9847</v>
      </c>
      <c r="G9" s="295">
        <v>0</v>
      </c>
    </row>
    <row r="10" ht="19.2" customHeight="1" spans="1:7">
      <c r="A10" s="139">
        <v>2140101</v>
      </c>
      <c r="B10" s="142" t="s">
        <v>162</v>
      </c>
      <c r="C10" s="139" t="s">
        <v>118</v>
      </c>
      <c r="D10" s="295">
        <f t="shared" si="0"/>
        <v>84270</v>
      </c>
      <c r="E10" s="295">
        <v>74423</v>
      </c>
      <c r="F10" s="295">
        <v>9847</v>
      </c>
      <c r="G10" s="295">
        <v>0</v>
      </c>
    </row>
    <row r="11" ht="19.2" customHeight="1" spans="1:7">
      <c r="A11" s="293"/>
      <c r="B11" s="294"/>
      <c r="C11" s="293"/>
      <c r="D11" s="295"/>
      <c r="E11" s="295"/>
      <c r="F11" s="295"/>
      <c r="G11" s="295"/>
    </row>
    <row r="12" ht="19.2" customHeight="1" spans="1:7">
      <c r="A12" s="293"/>
      <c r="B12" s="294"/>
      <c r="C12" s="293"/>
      <c r="D12" s="295"/>
      <c r="E12" s="295"/>
      <c r="F12" s="295"/>
      <c r="G12" s="295"/>
    </row>
    <row r="13" ht="19.2" customHeight="1" spans="1:7">
      <c r="A13" s="293"/>
      <c r="B13" s="294"/>
      <c r="C13" s="293"/>
      <c r="D13" s="295"/>
      <c r="E13" s="295"/>
      <c r="F13" s="295"/>
      <c r="G13" s="295"/>
    </row>
    <row r="14" ht="19.2" customHeight="1" spans="1:7">
      <c r="A14" s="293"/>
      <c r="B14" s="294"/>
      <c r="C14" s="293"/>
      <c r="D14" s="295"/>
      <c r="E14" s="295"/>
      <c r="F14" s="295"/>
      <c r="G14" s="295"/>
    </row>
    <row r="15" ht="19.2" customHeight="1" spans="1:7">
      <c r="A15" s="293"/>
      <c r="B15" s="294"/>
      <c r="C15" s="293"/>
      <c r="D15" s="295"/>
      <c r="E15" s="295"/>
      <c r="F15" s="295"/>
      <c r="G15" s="295"/>
    </row>
    <row r="16" ht="19.2" customHeight="1" spans="1:7">
      <c r="A16" s="293"/>
      <c r="B16" s="294"/>
      <c r="C16" s="293"/>
      <c r="D16" s="295"/>
      <c r="E16" s="295"/>
      <c r="F16" s="295"/>
      <c r="G16" s="295"/>
    </row>
    <row r="17" ht="19.2" customHeight="1" spans="1:7">
      <c r="A17" s="293"/>
      <c r="B17" s="294"/>
      <c r="C17" s="293"/>
      <c r="D17" s="295"/>
      <c r="E17" s="295"/>
      <c r="F17" s="295"/>
      <c r="G17" s="295"/>
    </row>
    <row r="18" ht="19.2" customHeight="1" spans="1:7">
      <c r="A18" s="293"/>
      <c r="B18" s="294"/>
      <c r="C18" s="293"/>
      <c r="D18" s="295"/>
      <c r="E18" s="295"/>
      <c r="F18" s="295"/>
      <c r="G18" s="295"/>
    </row>
    <row r="19" ht="19.2" customHeight="1" spans="1:7">
      <c r="A19" s="293"/>
      <c r="B19" s="294"/>
      <c r="C19" s="293"/>
      <c r="D19" s="295"/>
      <c r="E19" s="295"/>
      <c r="F19" s="295"/>
      <c r="G19" s="295"/>
    </row>
    <row r="20" ht="19.2" customHeight="1" spans="1:7">
      <c r="A20" s="293"/>
      <c r="B20" s="294"/>
      <c r="C20" s="293"/>
      <c r="D20" s="295"/>
      <c r="E20" s="295"/>
      <c r="F20" s="295"/>
      <c r="G20" s="295"/>
    </row>
    <row r="21" ht="19.2" customHeight="1" spans="1:7">
      <c r="A21" s="293"/>
      <c r="B21" s="294"/>
      <c r="C21" s="293"/>
      <c r="D21" s="295"/>
      <c r="E21" s="295"/>
      <c r="F21" s="295"/>
      <c r="G21" s="295"/>
    </row>
    <row r="22" ht="19.2" customHeight="1" spans="1:7">
      <c r="A22" s="293"/>
      <c r="B22" s="294"/>
      <c r="C22" s="293"/>
      <c r="D22" s="295"/>
      <c r="E22" s="295"/>
      <c r="F22" s="295"/>
      <c r="G22" s="295"/>
    </row>
    <row r="23" ht="19.2" customHeight="1" spans="1:7">
      <c r="A23" s="293"/>
      <c r="B23" s="294"/>
      <c r="C23" s="293"/>
      <c r="D23" s="295"/>
      <c r="E23" s="295"/>
      <c r="F23" s="295"/>
      <c r="G23" s="295"/>
    </row>
    <row r="24" ht="19.2" customHeight="1" spans="1:7">
      <c r="A24" s="293"/>
      <c r="B24" s="294"/>
      <c r="C24" s="293"/>
      <c r="D24" s="295"/>
      <c r="E24" s="295"/>
      <c r="F24" s="295"/>
      <c r="G24" s="295"/>
    </row>
    <row r="25" ht="19.2" customHeight="1" spans="1:7">
      <c r="A25" s="293"/>
      <c r="B25" s="294"/>
      <c r="C25" s="293"/>
      <c r="D25" s="295"/>
      <c r="E25" s="295"/>
      <c r="F25" s="295"/>
      <c r="G25" s="295"/>
    </row>
    <row r="26" ht="19.2" customHeight="1" spans="1:7">
      <c r="A26" s="293"/>
      <c r="B26" s="294"/>
      <c r="C26" s="293"/>
      <c r="D26" s="295"/>
      <c r="E26" s="295"/>
      <c r="F26" s="295"/>
      <c r="G26" s="295"/>
    </row>
    <row r="27" ht="19.2" customHeight="1" spans="1:7">
      <c r="A27" s="293"/>
      <c r="B27" s="294"/>
      <c r="C27" s="293"/>
      <c r="D27" s="295"/>
      <c r="E27" s="295"/>
      <c r="F27" s="295"/>
      <c r="G27" s="295"/>
    </row>
    <row r="28" ht="19.2" customHeight="1" spans="1:7">
      <c r="A28" s="293"/>
      <c r="B28" s="294"/>
      <c r="C28" s="293"/>
      <c r="D28" s="295"/>
      <c r="E28" s="295"/>
      <c r="F28" s="295"/>
      <c r="G28" s="295"/>
    </row>
    <row r="29" ht="19.2" customHeight="1" spans="1:7">
      <c r="A29" s="293"/>
      <c r="B29" s="294"/>
      <c r="C29" s="293"/>
      <c r="D29" s="295"/>
      <c r="E29" s="295"/>
      <c r="F29" s="295"/>
      <c r="G29" s="295"/>
    </row>
    <row r="30" ht="19.2" customHeight="1" spans="1:7">
      <c r="A30" s="293"/>
      <c r="B30" s="294"/>
      <c r="C30" s="293"/>
      <c r="D30" s="295"/>
      <c r="E30" s="295"/>
      <c r="F30" s="295"/>
      <c r="G30" s="295"/>
    </row>
    <row r="31" ht="19.2" customHeight="1" spans="1:7">
      <c r="A31" s="293"/>
      <c r="B31" s="294"/>
      <c r="C31" s="293"/>
      <c r="D31" s="295"/>
      <c r="E31" s="295"/>
      <c r="F31" s="295"/>
      <c r="G31" s="295"/>
    </row>
    <row r="32" ht="19.2" customHeight="1" spans="1:7">
      <c r="A32" s="293"/>
      <c r="B32" s="294"/>
      <c r="C32" s="293"/>
      <c r="D32" s="295"/>
      <c r="E32" s="295"/>
      <c r="F32" s="295"/>
      <c r="G32" s="295"/>
    </row>
    <row r="33" ht="19.2" customHeight="1" spans="1:7">
      <c r="A33" s="293"/>
      <c r="B33" s="294"/>
      <c r="C33" s="293"/>
      <c r="D33" s="295"/>
      <c r="E33" s="295"/>
      <c r="F33" s="295"/>
      <c r="G33" s="295"/>
    </row>
    <row r="34" ht="19.2" customHeight="1" spans="1:7">
      <c r="A34" s="293"/>
      <c r="B34" s="294"/>
      <c r="C34" s="293"/>
      <c r="D34" s="295"/>
      <c r="E34" s="295"/>
      <c r="F34" s="295"/>
      <c r="G34" s="295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V17" sqref="V17"/>
    </sheetView>
  </sheetViews>
  <sheetFormatPr defaultColWidth="6.62222222222222" defaultRowHeight="11.25"/>
  <cols>
    <col min="1" max="2" width="11.5" style="1" customWidth="1"/>
    <col min="3" max="3" width="33.8777777777778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10" width="10.1222222222222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0.1222222222222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4" width="10.1222222222222" style="1" customWidth="1"/>
    <col min="25" max="25" width="11" style="1" customWidth="1"/>
    <col min="26" max="26" width="12.3777777777778" style="275" customWidth="1"/>
    <col min="27" max="16384" width="6.62222222222222" style="1"/>
  </cols>
  <sheetData>
    <row r="1" s="188" customFormat="1" ht="23.1" customHeight="1" spans="1:256">
      <c r="A1" s="180"/>
      <c r="B1" s="180"/>
      <c r="C1" s="180"/>
      <c r="D1" s="180"/>
      <c r="E1" s="180"/>
      <c r="F1" s="180"/>
      <c r="G1" s="180"/>
      <c r="H1" s="180"/>
      <c r="I1" s="180"/>
      <c r="J1" s="180"/>
      <c r="L1" s="180"/>
      <c r="M1" s="180"/>
      <c r="N1" s="180"/>
      <c r="O1" s="180"/>
      <c r="P1" s="180"/>
      <c r="Q1" s="180"/>
      <c r="R1" s="180"/>
      <c r="S1" s="180"/>
      <c r="T1" s="252" t="s">
        <v>165</v>
      </c>
      <c r="U1" s="252"/>
      <c r="V1" s="252"/>
      <c r="W1" s="252"/>
      <c r="X1" s="252"/>
      <c r="Y1" s="252"/>
      <c r="Z1" s="287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89"/>
      <c r="FF1" s="189"/>
      <c r="FG1" s="189"/>
      <c r="FH1" s="189"/>
      <c r="FI1" s="189"/>
      <c r="FJ1" s="189"/>
      <c r="FK1" s="189"/>
      <c r="FL1" s="189"/>
      <c r="FM1" s="189"/>
      <c r="FN1" s="189"/>
      <c r="FO1" s="189"/>
      <c r="FP1" s="189"/>
      <c r="FQ1" s="189"/>
      <c r="FR1" s="189"/>
      <c r="FS1" s="189"/>
      <c r="FT1" s="189"/>
      <c r="FU1" s="189"/>
      <c r="FV1" s="189"/>
      <c r="FW1" s="189"/>
      <c r="FX1" s="189"/>
      <c r="FY1" s="189"/>
      <c r="FZ1" s="189"/>
      <c r="GA1" s="189"/>
      <c r="GB1" s="189"/>
      <c r="GC1" s="189"/>
      <c r="GD1" s="189"/>
      <c r="GE1" s="189"/>
      <c r="GF1" s="189"/>
      <c r="GG1" s="189"/>
      <c r="GH1" s="189"/>
      <c r="GI1" s="189"/>
      <c r="GJ1" s="189"/>
      <c r="GK1" s="189"/>
      <c r="GL1" s="189"/>
      <c r="GM1" s="189"/>
      <c r="GN1" s="189"/>
      <c r="GO1" s="189"/>
      <c r="GP1" s="189"/>
      <c r="GQ1" s="189"/>
      <c r="GR1" s="189"/>
      <c r="GS1" s="189"/>
      <c r="GT1" s="189"/>
      <c r="GU1" s="189"/>
      <c r="GV1" s="189"/>
      <c r="GW1" s="189"/>
      <c r="GX1" s="189"/>
      <c r="GY1" s="189"/>
      <c r="GZ1" s="189"/>
      <c r="HA1" s="189"/>
      <c r="HB1" s="189"/>
      <c r="HC1" s="189"/>
      <c r="HD1" s="189"/>
      <c r="HE1" s="189"/>
      <c r="HF1" s="189"/>
      <c r="HG1" s="189"/>
      <c r="HH1" s="189"/>
      <c r="HI1" s="189"/>
      <c r="HJ1" s="189"/>
      <c r="HK1" s="189"/>
      <c r="HL1" s="189"/>
      <c r="HM1" s="189"/>
      <c r="HN1" s="189"/>
      <c r="HO1" s="189"/>
      <c r="HP1" s="189"/>
      <c r="HQ1" s="189"/>
      <c r="HR1" s="189"/>
      <c r="HS1" s="189"/>
      <c r="HT1" s="189"/>
      <c r="HU1" s="189"/>
      <c r="HV1" s="189"/>
      <c r="HW1" s="189"/>
      <c r="HX1" s="189"/>
      <c r="HY1" s="189"/>
      <c r="HZ1" s="189"/>
      <c r="IA1" s="189"/>
      <c r="IB1" s="189"/>
      <c r="IC1" s="189"/>
      <c r="ID1" s="189"/>
      <c r="IE1" s="189"/>
      <c r="IF1" s="189"/>
      <c r="IG1" s="189"/>
      <c r="IH1" s="189"/>
      <c r="II1" s="189"/>
      <c r="IJ1" s="189"/>
      <c r="IK1" s="189"/>
      <c r="IL1" s="189"/>
      <c r="IM1" s="189"/>
      <c r="IN1" s="189"/>
      <c r="IO1" s="189"/>
      <c r="IP1" s="189"/>
      <c r="IQ1" s="189"/>
      <c r="IR1" s="189"/>
      <c r="IS1" s="189"/>
      <c r="IT1" s="189"/>
      <c r="IU1" s="189"/>
      <c r="IV1" s="189"/>
    </row>
    <row r="2" s="188" customFormat="1" ht="23.1" customHeight="1" spans="1:256">
      <c r="A2" s="203" t="s">
        <v>166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88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89"/>
      <c r="HL2" s="189"/>
      <c r="HM2" s="189"/>
      <c r="HN2" s="189"/>
      <c r="HO2" s="189"/>
      <c r="HP2" s="189"/>
      <c r="HQ2" s="189"/>
      <c r="HR2" s="189"/>
      <c r="HS2" s="189"/>
      <c r="HT2" s="189"/>
      <c r="HU2" s="189"/>
      <c r="HV2" s="189"/>
      <c r="HW2" s="189"/>
      <c r="HX2" s="189"/>
      <c r="HY2" s="189"/>
      <c r="HZ2" s="189"/>
      <c r="IA2" s="189"/>
      <c r="IB2" s="189"/>
      <c r="IC2" s="189"/>
      <c r="ID2" s="189"/>
      <c r="IE2" s="189"/>
      <c r="IF2" s="189"/>
      <c r="IG2" s="189"/>
      <c r="IH2" s="189"/>
      <c r="II2" s="189"/>
      <c r="IJ2" s="189"/>
      <c r="IK2" s="189"/>
      <c r="IL2" s="189"/>
      <c r="IM2" s="189"/>
      <c r="IN2" s="189"/>
      <c r="IO2" s="189"/>
      <c r="IP2" s="189"/>
      <c r="IQ2" s="189"/>
      <c r="IR2" s="189"/>
      <c r="IS2" s="189"/>
      <c r="IT2" s="189"/>
      <c r="IU2" s="189"/>
      <c r="IV2" s="189"/>
    </row>
    <row r="3" s="188" customFormat="1" ht="44.25" customHeight="1" spans="4:256">
      <c r="D3" s="183"/>
      <c r="E3" s="183"/>
      <c r="F3" s="183"/>
      <c r="G3" s="183"/>
      <c r="H3" s="183"/>
      <c r="I3" s="183"/>
      <c r="J3" s="183"/>
      <c r="L3" s="279"/>
      <c r="M3" s="279"/>
      <c r="N3" s="202"/>
      <c r="O3" s="183"/>
      <c r="P3" s="280"/>
      <c r="Q3" s="183"/>
      <c r="R3" s="183"/>
      <c r="S3" s="279"/>
      <c r="U3" s="282"/>
      <c r="V3" s="282"/>
      <c r="W3" s="282"/>
      <c r="X3" s="282"/>
      <c r="Y3" s="282" t="s">
        <v>90</v>
      </c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/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/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/>
      <c r="HE3" s="189"/>
      <c r="HF3" s="189"/>
      <c r="HG3" s="189"/>
      <c r="HH3" s="189"/>
      <c r="HI3" s="189"/>
      <c r="HJ3" s="189"/>
      <c r="HK3" s="189"/>
      <c r="HL3" s="189"/>
      <c r="HM3" s="189"/>
      <c r="HN3" s="189"/>
      <c r="HO3" s="189"/>
      <c r="HP3" s="189"/>
      <c r="HQ3" s="189"/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/>
      <c r="IE3" s="189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/>
      <c r="IR3" s="189"/>
      <c r="IS3" s="189"/>
      <c r="IT3" s="189"/>
      <c r="IU3" s="189"/>
      <c r="IV3" s="189"/>
    </row>
    <row r="4" s="188" customFormat="1" ht="23.1" customHeight="1" spans="1:256">
      <c r="A4" s="185" t="s">
        <v>113</v>
      </c>
      <c r="B4" s="185" t="s">
        <v>91</v>
      </c>
      <c r="C4" s="196" t="s">
        <v>114</v>
      </c>
      <c r="D4" s="186" t="s">
        <v>115</v>
      </c>
      <c r="E4" s="196" t="s">
        <v>167</v>
      </c>
      <c r="F4" s="196"/>
      <c r="G4" s="196"/>
      <c r="H4" s="196"/>
      <c r="I4" s="196"/>
      <c r="J4" s="196"/>
      <c r="K4" s="196" t="s">
        <v>168</v>
      </c>
      <c r="L4" s="196"/>
      <c r="M4" s="196"/>
      <c r="N4" s="196"/>
      <c r="O4" s="196"/>
      <c r="P4" s="196"/>
      <c r="Q4" s="196"/>
      <c r="R4" s="245"/>
      <c r="S4" s="245" t="s">
        <v>169</v>
      </c>
      <c r="T4" s="283" t="s">
        <v>170</v>
      </c>
      <c r="U4" s="284"/>
      <c r="V4" s="284"/>
      <c r="W4" s="284"/>
      <c r="X4" s="284"/>
      <c r="Y4" s="289"/>
      <c r="Z4" s="288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  <c r="IU4" s="189"/>
      <c r="IV4" s="189"/>
    </row>
    <row r="5" s="188" customFormat="1" ht="19.5" customHeight="1" spans="1:256">
      <c r="A5" s="185"/>
      <c r="B5" s="185"/>
      <c r="C5" s="196"/>
      <c r="D5" s="18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245"/>
      <c r="S5" s="245"/>
      <c r="T5" s="243"/>
      <c r="U5" s="285"/>
      <c r="V5" s="285"/>
      <c r="W5" s="285"/>
      <c r="X5" s="285"/>
      <c r="Y5" s="290"/>
      <c r="Z5" s="288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9"/>
      <c r="IU5" s="189"/>
      <c r="IV5" s="189"/>
    </row>
    <row r="6" s="188" customFormat="1" ht="50.25" customHeight="1" spans="1:256">
      <c r="A6" s="185"/>
      <c r="B6" s="185"/>
      <c r="C6" s="196"/>
      <c r="D6" s="185"/>
      <c r="E6" s="219" t="s">
        <v>107</v>
      </c>
      <c r="F6" s="219" t="s">
        <v>171</v>
      </c>
      <c r="G6" s="219" t="s">
        <v>172</v>
      </c>
      <c r="H6" s="219" t="s">
        <v>173</v>
      </c>
      <c r="I6" s="219" t="s">
        <v>174</v>
      </c>
      <c r="J6" s="219" t="s">
        <v>175</v>
      </c>
      <c r="K6" s="281" t="s">
        <v>107</v>
      </c>
      <c r="L6" s="281" t="s">
        <v>176</v>
      </c>
      <c r="M6" s="281" t="s">
        <v>177</v>
      </c>
      <c r="N6" s="219" t="s">
        <v>178</v>
      </c>
      <c r="O6" s="219" t="s">
        <v>179</v>
      </c>
      <c r="P6" s="219" t="s">
        <v>180</v>
      </c>
      <c r="Q6" s="219" t="s">
        <v>181</v>
      </c>
      <c r="R6" s="242" t="s">
        <v>182</v>
      </c>
      <c r="S6" s="196"/>
      <c r="T6" s="220" t="s">
        <v>107</v>
      </c>
      <c r="U6" s="220" t="s">
        <v>183</v>
      </c>
      <c r="V6" s="220" t="s">
        <v>184</v>
      </c>
      <c r="W6" s="220" t="s">
        <v>185</v>
      </c>
      <c r="X6" s="220" t="s">
        <v>186</v>
      </c>
      <c r="Y6" s="291" t="s">
        <v>170</v>
      </c>
      <c r="Z6" s="288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89"/>
      <c r="FK6" s="189"/>
      <c r="FL6" s="189"/>
      <c r="FM6" s="189"/>
      <c r="FN6" s="189"/>
      <c r="FO6" s="189"/>
      <c r="FP6" s="189"/>
      <c r="FQ6" s="189"/>
      <c r="FR6" s="189"/>
      <c r="FS6" s="189"/>
      <c r="FT6" s="189"/>
      <c r="FU6" s="189"/>
      <c r="FV6" s="189"/>
      <c r="FW6" s="189"/>
      <c r="FX6" s="189"/>
      <c r="FY6" s="189"/>
      <c r="FZ6" s="189"/>
      <c r="GA6" s="189"/>
      <c r="GB6" s="189"/>
      <c r="GC6" s="189"/>
      <c r="GD6" s="189"/>
      <c r="GE6" s="189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89"/>
      <c r="GT6" s="189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89"/>
      <c r="HG6" s="189"/>
      <c r="HH6" s="189"/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89"/>
      <c r="HX6" s="189"/>
      <c r="HY6" s="189"/>
      <c r="HZ6" s="189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89"/>
      <c r="IL6" s="189"/>
      <c r="IM6" s="189"/>
      <c r="IN6" s="189"/>
      <c r="IO6" s="189"/>
      <c r="IP6" s="189"/>
      <c r="IQ6" s="189"/>
      <c r="IR6" s="189"/>
      <c r="IS6" s="189"/>
      <c r="IT6" s="189"/>
      <c r="IU6" s="189"/>
      <c r="IV6" s="189"/>
    </row>
    <row r="7" ht="23.1" customHeight="1" spans="1:26">
      <c r="A7" s="100"/>
      <c r="B7" s="276"/>
      <c r="C7" s="100" t="s">
        <v>107</v>
      </c>
      <c r="D7" s="277">
        <v>74423.42</v>
      </c>
      <c r="E7" s="277">
        <v>50436</v>
      </c>
      <c r="F7" s="277">
        <v>29760</v>
      </c>
      <c r="G7" s="277">
        <v>20676</v>
      </c>
      <c r="H7" s="277">
        <v>0</v>
      </c>
      <c r="I7" s="277">
        <v>0</v>
      </c>
      <c r="J7" s="277">
        <v>0</v>
      </c>
      <c r="K7" s="277">
        <v>16744.7</v>
      </c>
      <c r="L7" s="277">
        <v>8069.76</v>
      </c>
      <c r="M7" s="277">
        <v>4034.88</v>
      </c>
      <c r="N7" s="277">
        <v>3782.7</v>
      </c>
      <c r="O7" s="277">
        <v>0</v>
      </c>
      <c r="P7" s="277">
        <v>504.36</v>
      </c>
      <c r="Q7" s="277">
        <v>353</v>
      </c>
      <c r="R7" s="277">
        <v>0</v>
      </c>
      <c r="S7" s="277">
        <v>6052.32</v>
      </c>
      <c r="T7" s="277">
        <v>1190.4</v>
      </c>
      <c r="U7" s="277">
        <v>0</v>
      </c>
      <c r="V7" s="286">
        <v>0</v>
      </c>
      <c r="W7" s="101">
        <v>446.4</v>
      </c>
      <c r="X7" s="101">
        <v>744</v>
      </c>
      <c r="Y7" s="269">
        <v>0</v>
      </c>
      <c r="Z7" s="1"/>
    </row>
    <row r="8" s="188" customFormat="1" ht="23.1" customHeight="1" spans="1:256">
      <c r="A8" s="100"/>
      <c r="B8" s="276" t="s">
        <v>117</v>
      </c>
      <c r="C8" s="100" t="s">
        <v>109</v>
      </c>
      <c r="D8" s="277">
        <v>74423.42</v>
      </c>
      <c r="E8" s="277">
        <v>50436</v>
      </c>
      <c r="F8" s="277">
        <v>29760</v>
      </c>
      <c r="G8" s="277">
        <v>20676</v>
      </c>
      <c r="H8" s="277">
        <v>0</v>
      </c>
      <c r="I8" s="277">
        <v>0</v>
      </c>
      <c r="J8" s="277">
        <v>0</v>
      </c>
      <c r="K8" s="277">
        <v>16744.7</v>
      </c>
      <c r="L8" s="277">
        <v>8069.76</v>
      </c>
      <c r="M8" s="277">
        <v>4034.88</v>
      </c>
      <c r="N8" s="277">
        <v>3782.7</v>
      </c>
      <c r="O8" s="277">
        <v>0</v>
      </c>
      <c r="P8" s="277">
        <v>504.36</v>
      </c>
      <c r="Q8" s="277">
        <v>353</v>
      </c>
      <c r="R8" s="277">
        <v>0</v>
      </c>
      <c r="S8" s="277">
        <v>6052.32</v>
      </c>
      <c r="T8" s="277">
        <v>1190.4</v>
      </c>
      <c r="U8" s="277">
        <v>0</v>
      </c>
      <c r="V8" s="286">
        <v>0</v>
      </c>
      <c r="W8" s="101">
        <v>446.4</v>
      </c>
      <c r="X8" s="101">
        <v>744</v>
      </c>
      <c r="Y8" s="269">
        <v>0</v>
      </c>
      <c r="Z8" s="288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</row>
    <row r="9" s="188" customFormat="1" ht="23.1" customHeight="1" spans="1:256">
      <c r="A9" s="100"/>
      <c r="B9" s="278" t="s">
        <v>162</v>
      </c>
      <c r="C9" s="100" t="s">
        <v>110</v>
      </c>
      <c r="D9" s="277">
        <v>74423.42</v>
      </c>
      <c r="E9" s="277">
        <v>50436</v>
      </c>
      <c r="F9" s="277">
        <v>29760</v>
      </c>
      <c r="G9" s="277">
        <v>20676</v>
      </c>
      <c r="H9" s="277">
        <v>0</v>
      </c>
      <c r="I9" s="277">
        <v>0</v>
      </c>
      <c r="J9" s="277">
        <v>0</v>
      </c>
      <c r="K9" s="277">
        <v>16744.7</v>
      </c>
      <c r="L9" s="277">
        <v>8069.76</v>
      </c>
      <c r="M9" s="277">
        <v>4034.88</v>
      </c>
      <c r="N9" s="277">
        <v>3782.7</v>
      </c>
      <c r="O9" s="277">
        <v>0</v>
      </c>
      <c r="P9" s="277">
        <v>504.36</v>
      </c>
      <c r="Q9" s="277">
        <v>353</v>
      </c>
      <c r="R9" s="277">
        <v>0</v>
      </c>
      <c r="S9" s="277">
        <v>6052.32</v>
      </c>
      <c r="T9" s="277">
        <v>1190.4</v>
      </c>
      <c r="U9" s="277">
        <v>0</v>
      </c>
      <c r="V9" s="286">
        <v>0</v>
      </c>
      <c r="W9" s="101">
        <v>446.4</v>
      </c>
      <c r="X9" s="101">
        <v>744</v>
      </c>
      <c r="Y9" s="269">
        <v>0</v>
      </c>
      <c r="Z9" s="288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s="188" customFormat="1" ht="23.1" customHeight="1" spans="1:256">
      <c r="A10" s="100">
        <v>2140101</v>
      </c>
      <c r="B10" s="278" t="s">
        <v>162</v>
      </c>
      <c r="C10" s="100" t="s">
        <v>118</v>
      </c>
      <c r="D10" s="277">
        <v>74423.42</v>
      </c>
      <c r="E10" s="277">
        <v>50436</v>
      </c>
      <c r="F10" s="277">
        <v>29760</v>
      </c>
      <c r="G10" s="277">
        <v>20676</v>
      </c>
      <c r="H10" s="277">
        <v>0</v>
      </c>
      <c r="I10" s="277">
        <v>0</v>
      </c>
      <c r="J10" s="277">
        <v>0</v>
      </c>
      <c r="K10" s="277">
        <v>16744.7</v>
      </c>
      <c r="L10" s="277">
        <v>8069.76</v>
      </c>
      <c r="M10" s="277">
        <v>4034.88</v>
      </c>
      <c r="N10" s="277">
        <v>3782.7</v>
      </c>
      <c r="O10" s="277">
        <v>0</v>
      </c>
      <c r="P10" s="277">
        <v>504.36</v>
      </c>
      <c r="Q10" s="277">
        <v>353</v>
      </c>
      <c r="R10" s="277">
        <v>0</v>
      </c>
      <c r="S10" s="277">
        <v>6052.32</v>
      </c>
      <c r="T10" s="277">
        <v>1190.4</v>
      </c>
      <c r="U10" s="277">
        <v>0</v>
      </c>
      <c r="V10" s="286">
        <v>0</v>
      </c>
      <c r="W10" s="101">
        <v>446.4</v>
      </c>
      <c r="X10" s="101">
        <v>744</v>
      </c>
      <c r="Y10" s="269">
        <v>0</v>
      </c>
      <c r="Z10" s="288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</row>
    <row r="11" s="188" customFormat="1" ht="23.1" customHeight="1" spans="1:256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288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</row>
    <row r="12" s="188" customFormat="1" ht="23.1" customHeight="1" spans="1:256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288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</row>
    <row r="13" s="188" customFormat="1" ht="23.1" customHeight="1" spans="1:256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288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</row>
    <row r="14" s="188" customFormat="1" ht="23.1" customHeight="1" spans="1:256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288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</row>
    <row r="15" s="188" customFormat="1" ht="23.1" customHeight="1" spans="1:256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288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</row>
    <row r="16" s="188" customFormat="1" ht="23.1" customHeight="1" spans="1:256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288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V9" sqref="V9"/>
    </sheetView>
  </sheetViews>
  <sheetFormatPr defaultColWidth="9.12222222222222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777777777778" customWidth="1"/>
    <col min="7" max="7" width="10.8777777777778" customWidth="1"/>
    <col min="8" max="8" width="14.1222222222222" customWidth="1"/>
    <col min="9" max="9" width="11.3777777777778" customWidth="1"/>
    <col min="10" max="10" width="9.12222222222222" customWidth="1"/>
    <col min="11" max="11" width="11.3777777777778" customWidth="1"/>
    <col min="12" max="12" width="11.5" customWidth="1"/>
    <col min="13" max="13" width="8" customWidth="1"/>
    <col min="14" max="14" width="11.6222222222222" customWidth="1"/>
    <col min="15" max="16" width="9.12222222222222" customWidth="1"/>
    <col min="17" max="17" width="12.6222222222222" customWidth="1"/>
    <col min="18" max="18" width="12.8777777777778" customWidth="1"/>
    <col min="19" max="19" width="8.87777777777778" customWidth="1"/>
    <col min="20" max="20" width="8.12222222222222" customWidth="1"/>
    <col min="21" max="22" width="12.3777777777778" customWidth="1"/>
    <col min="23" max="23" width="12.1222222222222" customWidth="1"/>
    <col min="24" max="24" width="10.3777777777778" customWidth="1"/>
    <col min="25" max="245" width="6.62222222222222" customWidth="1"/>
  </cols>
  <sheetData>
    <row r="1" ht="23.1" customHeight="1" spans="1:24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R1" s="262"/>
      <c r="S1" s="262"/>
      <c r="T1" s="262"/>
      <c r="U1" s="252"/>
      <c r="V1" s="252"/>
      <c r="W1" s="252" t="s">
        <v>187</v>
      </c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  <c r="BQ1" s="262"/>
      <c r="BR1" s="262"/>
      <c r="BS1" s="262"/>
      <c r="BT1" s="262"/>
      <c r="BU1" s="262"/>
      <c r="BV1" s="262"/>
      <c r="BW1" s="262"/>
      <c r="BX1" s="262"/>
      <c r="BY1" s="262"/>
      <c r="BZ1" s="262"/>
      <c r="CA1" s="262"/>
      <c r="CB1" s="262"/>
      <c r="CC1" s="262"/>
      <c r="CD1" s="262"/>
      <c r="CE1" s="262"/>
      <c r="CF1" s="262"/>
      <c r="CG1" s="262"/>
      <c r="CH1" s="262"/>
      <c r="CI1" s="262"/>
      <c r="CJ1" s="262"/>
      <c r="CK1" s="262"/>
      <c r="CL1" s="262"/>
      <c r="CM1" s="262"/>
      <c r="CN1" s="262"/>
      <c r="CO1" s="262"/>
      <c r="CP1" s="262"/>
      <c r="CQ1" s="262"/>
      <c r="CR1" s="262"/>
      <c r="CS1" s="262"/>
      <c r="CT1" s="262"/>
      <c r="CU1" s="262"/>
      <c r="CV1" s="262"/>
      <c r="CW1" s="262"/>
      <c r="CX1" s="262"/>
      <c r="CY1" s="262"/>
      <c r="CZ1" s="262"/>
      <c r="DA1" s="262"/>
      <c r="DB1" s="262"/>
      <c r="DC1" s="262"/>
      <c r="DD1" s="262"/>
      <c r="DE1" s="262"/>
      <c r="DF1" s="262"/>
      <c r="DG1" s="262"/>
      <c r="DH1" s="262"/>
      <c r="DI1" s="262"/>
      <c r="DJ1" s="262"/>
      <c r="DK1" s="262"/>
      <c r="DL1" s="262"/>
      <c r="DM1" s="262"/>
      <c r="DN1" s="262"/>
      <c r="DO1" s="262"/>
      <c r="DP1" s="262"/>
      <c r="DQ1" s="262"/>
      <c r="DR1" s="262"/>
      <c r="DS1" s="262"/>
      <c r="DT1" s="262"/>
      <c r="DU1" s="262"/>
      <c r="DV1" s="262"/>
      <c r="DW1" s="262"/>
      <c r="DX1" s="262"/>
      <c r="DY1" s="262"/>
      <c r="DZ1" s="262"/>
      <c r="EA1" s="262"/>
      <c r="EB1" s="262"/>
      <c r="EC1" s="262"/>
      <c r="ED1" s="262"/>
      <c r="EE1" s="262"/>
      <c r="EF1" s="262"/>
      <c r="EG1" s="262"/>
      <c r="EH1" s="262"/>
      <c r="EI1" s="262"/>
      <c r="EJ1" s="262"/>
      <c r="EK1" s="262"/>
      <c r="EL1" s="262"/>
      <c r="EM1" s="262"/>
      <c r="EN1" s="262"/>
      <c r="EO1" s="262"/>
      <c r="EP1" s="262"/>
      <c r="EQ1" s="262"/>
      <c r="ER1" s="262"/>
      <c r="ES1" s="262"/>
      <c r="ET1" s="262"/>
      <c r="EU1" s="262"/>
      <c r="EV1" s="262"/>
      <c r="EW1" s="262"/>
      <c r="EX1" s="262"/>
      <c r="EY1" s="262"/>
      <c r="EZ1" s="262"/>
      <c r="FA1" s="262"/>
      <c r="FB1" s="262"/>
      <c r="FC1" s="262"/>
      <c r="FD1" s="262"/>
      <c r="FE1" s="262"/>
      <c r="FF1" s="262"/>
      <c r="FG1" s="262"/>
      <c r="FH1" s="262"/>
      <c r="FI1" s="262"/>
      <c r="FJ1" s="262"/>
      <c r="FK1" s="262"/>
      <c r="FL1" s="262"/>
      <c r="FM1" s="262"/>
      <c r="FN1" s="262"/>
      <c r="FO1" s="262"/>
      <c r="FP1" s="262"/>
      <c r="FQ1" s="262"/>
      <c r="FR1" s="262"/>
      <c r="FS1" s="262"/>
      <c r="FT1" s="262"/>
      <c r="FU1" s="262"/>
      <c r="FV1" s="262"/>
      <c r="FW1" s="262"/>
      <c r="FX1" s="262"/>
      <c r="FY1" s="262"/>
      <c r="FZ1" s="262"/>
      <c r="GA1" s="262"/>
      <c r="GB1" s="262"/>
      <c r="GC1" s="262"/>
      <c r="GD1" s="262"/>
      <c r="GE1" s="262"/>
      <c r="GF1" s="262"/>
      <c r="GG1" s="262"/>
      <c r="GH1" s="262"/>
      <c r="GI1" s="262"/>
      <c r="GJ1" s="262"/>
      <c r="GK1" s="262"/>
      <c r="GL1" s="262"/>
      <c r="GM1" s="262"/>
      <c r="GN1" s="262"/>
      <c r="GO1" s="262"/>
      <c r="GP1" s="262"/>
      <c r="GQ1" s="262"/>
      <c r="GR1" s="262"/>
      <c r="GS1" s="262"/>
      <c r="GT1" s="262"/>
      <c r="GU1" s="262"/>
      <c r="GV1" s="262"/>
      <c r="GW1" s="262"/>
      <c r="GX1" s="262"/>
      <c r="GY1" s="262"/>
      <c r="GZ1" s="262"/>
      <c r="HA1" s="262"/>
      <c r="HB1" s="262"/>
      <c r="HC1" s="262"/>
      <c r="HD1" s="262"/>
      <c r="HE1" s="262"/>
      <c r="HF1" s="262"/>
      <c r="HG1" s="262"/>
      <c r="HH1" s="262"/>
      <c r="HI1" s="262"/>
      <c r="HJ1" s="262"/>
      <c r="HK1" s="262"/>
      <c r="HL1" s="262"/>
      <c r="HM1" s="262"/>
      <c r="HN1" s="262"/>
      <c r="HO1" s="262"/>
      <c r="HP1" s="262"/>
      <c r="HQ1" s="262"/>
      <c r="HR1" s="262"/>
      <c r="HS1" s="262"/>
      <c r="HT1" s="262"/>
      <c r="HU1" s="262"/>
      <c r="HV1" s="262"/>
      <c r="HW1" s="262"/>
      <c r="HX1" s="262"/>
      <c r="HY1" s="262"/>
      <c r="HZ1" s="262"/>
      <c r="IA1" s="262"/>
      <c r="IB1" s="262"/>
      <c r="IC1" s="262"/>
      <c r="ID1" s="262"/>
      <c r="IE1" s="262"/>
      <c r="IF1" s="262"/>
      <c r="IG1" s="262"/>
      <c r="IH1" s="262"/>
      <c r="II1" s="262"/>
      <c r="IJ1" s="262"/>
      <c r="IK1" s="262"/>
    </row>
    <row r="2" ht="23.1" customHeight="1" spans="1:245">
      <c r="A2" s="203" t="s">
        <v>188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</row>
    <row r="3" ht="23.1" customHeight="1" spans="1:245">
      <c r="A3" s="183"/>
      <c r="B3" s="183"/>
      <c r="C3" s="183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R3" s="262"/>
      <c r="S3" s="262"/>
      <c r="T3" s="262"/>
      <c r="U3" s="201" t="s">
        <v>90</v>
      </c>
      <c r="V3" s="201"/>
      <c r="W3" s="201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2"/>
      <c r="CL3" s="262"/>
      <c r="CM3" s="262"/>
      <c r="CN3" s="262"/>
      <c r="CO3" s="262"/>
      <c r="CP3" s="262"/>
      <c r="CQ3" s="262"/>
      <c r="CR3" s="262"/>
      <c r="CS3" s="262"/>
      <c r="CT3" s="262"/>
      <c r="CU3" s="262"/>
      <c r="CV3" s="262"/>
      <c r="CW3" s="262"/>
      <c r="CX3" s="262"/>
      <c r="CY3" s="262"/>
      <c r="CZ3" s="262"/>
      <c r="DA3" s="262"/>
      <c r="DB3" s="262"/>
      <c r="DC3" s="262"/>
      <c r="DD3" s="262"/>
      <c r="DE3" s="262"/>
      <c r="DF3" s="262"/>
      <c r="DG3" s="262"/>
      <c r="DH3" s="262"/>
      <c r="DI3" s="262"/>
      <c r="DJ3" s="262"/>
      <c r="DK3" s="262"/>
      <c r="DL3" s="262"/>
      <c r="DM3" s="262"/>
      <c r="DN3" s="262"/>
      <c r="DO3" s="262"/>
      <c r="DP3" s="262"/>
      <c r="DQ3" s="262"/>
      <c r="DR3" s="262"/>
      <c r="DS3" s="262"/>
      <c r="DT3" s="262"/>
      <c r="DU3" s="262"/>
      <c r="DV3" s="262"/>
      <c r="DW3" s="262"/>
      <c r="DX3" s="262"/>
      <c r="DY3" s="262"/>
      <c r="DZ3" s="262"/>
      <c r="EA3" s="262"/>
      <c r="EB3" s="262"/>
      <c r="EC3" s="262"/>
      <c r="ED3" s="262"/>
      <c r="EE3" s="262"/>
      <c r="EF3" s="262"/>
      <c r="EG3" s="262"/>
      <c r="EH3" s="262"/>
      <c r="EI3" s="262"/>
      <c r="EJ3" s="262"/>
      <c r="EK3" s="262"/>
      <c r="EL3" s="262"/>
      <c r="EM3" s="262"/>
      <c r="EN3" s="262"/>
      <c r="EO3" s="262"/>
      <c r="EP3" s="262"/>
      <c r="EQ3" s="262"/>
      <c r="ER3" s="262"/>
      <c r="ES3" s="262"/>
      <c r="ET3" s="262"/>
      <c r="EU3" s="262"/>
      <c r="EV3" s="262"/>
      <c r="EW3" s="262"/>
      <c r="EX3" s="262"/>
      <c r="EY3" s="262"/>
      <c r="EZ3" s="262"/>
      <c r="FA3" s="262"/>
      <c r="FB3" s="262"/>
      <c r="FC3" s="262"/>
      <c r="FD3" s="262"/>
      <c r="FE3" s="262"/>
      <c r="FF3" s="262"/>
      <c r="FG3" s="262"/>
      <c r="FH3" s="262"/>
      <c r="FI3" s="262"/>
      <c r="FJ3" s="262"/>
      <c r="FK3" s="262"/>
      <c r="FL3" s="262"/>
      <c r="FM3" s="262"/>
      <c r="FN3" s="262"/>
      <c r="FO3" s="262"/>
      <c r="FP3" s="262"/>
      <c r="FQ3" s="262"/>
      <c r="FR3" s="262"/>
      <c r="FS3" s="262"/>
      <c r="FT3" s="262"/>
      <c r="FU3" s="262"/>
      <c r="FV3" s="262"/>
      <c r="FW3" s="262"/>
      <c r="FX3" s="262"/>
      <c r="FY3" s="262"/>
      <c r="FZ3" s="262"/>
      <c r="GA3" s="262"/>
      <c r="GB3" s="262"/>
      <c r="GC3" s="262"/>
      <c r="GD3" s="262"/>
      <c r="GE3" s="262"/>
      <c r="GF3" s="262"/>
      <c r="GG3" s="262"/>
      <c r="GH3" s="262"/>
      <c r="GI3" s="262"/>
      <c r="GJ3" s="262"/>
      <c r="GK3" s="262"/>
      <c r="GL3" s="262"/>
      <c r="GM3" s="262"/>
      <c r="GN3" s="262"/>
      <c r="GO3" s="262"/>
      <c r="GP3" s="262"/>
      <c r="GQ3" s="262"/>
      <c r="GR3" s="262"/>
      <c r="GS3" s="262"/>
      <c r="GT3" s="262"/>
      <c r="GU3" s="262"/>
      <c r="GV3" s="262"/>
      <c r="GW3" s="262"/>
      <c r="GX3" s="262"/>
      <c r="GY3" s="262"/>
      <c r="GZ3" s="262"/>
      <c r="HA3" s="262"/>
      <c r="HB3" s="262"/>
      <c r="HC3" s="262"/>
      <c r="HD3" s="262"/>
      <c r="HE3" s="262"/>
      <c r="HF3" s="262"/>
      <c r="HG3" s="262"/>
      <c r="HH3" s="262"/>
      <c r="HI3" s="262"/>
      <c r="HJ3" s="262"/>
      <c r="HK3" s="262"/>
      <c r="HL3" s="262"/>
      <c r="HM3" s="262"/>
      <c r="HN3" s="262"/>
      <c r="HO3" s="262"/>
      <c r="HP3" s="262"/>
      <c r="HQ3" s="262"/>
      <c r="HR3" s="262"/>
      <c r="HS3" s="262"/>
      <c r="HT3" s="262"/>
      <c r="HU3" s="262"/>
      <c r="HV3" s="262"/>
      <c r="HW3" s="262"/>
      <c r="HX3" s="262"/>
      <c r="HY3" s="262"/>
      <c r="HZ3" s="262"/>
      <c r="IA3" s="262"/>
      <c r="IB3" s="262"/>
      <c r="IC3" s="262"/>
      <c r="ID3" s="262"/>
      <c r="IE3" s="262"/>
      <c r="IF3" s="262"/>
      <c r="IG3" s="262"/>
      <c r="IH3" s="262"/>
      <c r="II3" s="262"/>
      <c r="IJ3" s="262"/>
      <c r="IK3" s="262"/>
    </row>
    <row r="4" ht="23.1" customHeight="1" spans="1:245">
      <c r="A4" s="185" t="s">
        <v>113</v>
      </c>
      <c r="B4" s="259" t="s">
        <v>91</v>
      </c>
      <c r="C4" s="268" t="s">
        <v>114</v>
      </c>
      <c r="D4" s="259" t="s">
        <v>115</v>
      </c>
      <c r="E4" s="261" t="s">
        <v>189</v>
      </c>
      <c r="F4" s="261" t="s">
        <v>190</v>
      </c>
      <c r="G4" s="261" t="s">
        <v>191</v>
      </c>
      <c r="H4" s="261" t="s">
        <v>192</v>
      </c>
      <c r="I4" s="261" t="s">
        <v>193</v>
      </c>
      <c r="J4" s="266" t="s">
        <v>194</v>
      </c>
      <c r="K4" s="266" t="s">
        <v>195</v>
      </c>
      <c r="L4" s="266" t="s">
        <v>196</v>
      </c>
      <c r="M4" s="266" t="s">
        <v>197</v>
      </c>
      <c r="N4" s="266" t="s">
        <v>198</v>
      </c>
      <c r="O4" s="266" t="s">
        <v>199</v>
      </c>
      <c r="P4" s="271" t="s">
        <v>200</v>
      </c>
      <c r="Q4" s="266" t="s">
        <v>201</v>
      </c>
      <c r="R4" s="185" t="s">
        <v>202</v>
      </c>
      <c r="S4" s="205" t="s">
        <v>203</v>
      </c>
      <c r="T4" s="185" t="s">
        <v>204</v>
      </c>
      <c r="U4" s="185" t="s">
        <v>205</v>
      </c>
      <c r="V4" s="227" t="s">
        <v>206</v>
      </c>
      <c r="W4" s="185" t="s">
        <v>207</v>
      </c>
      <c r="X4" s="263"/>
      <c r="Y4" s="263"/>
      <c r="Z4" s="263"/>
      <c r="AA4" s="263"/>
      <c r="AB4" s="263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2"/>
      <c r="EJ4" s="262"/>
      <c r="EK4" s="262"/>
      <c r="EL4" s="262"/>
      <c r="EM4" s="262"/>
      <c r="EN4" s="262"/>
      <c r="EO4" s="262"/>
      <c r="EP4" s="262"/>
      <c r="EQ4" s="262"/>
      <c r="ER4" s="262"/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</row>
    <row r="5" ht="19.5" customHeight="1" spans="1:245">
      <c r="A5" s="185"/>
      <c r="B5" s="259"/>
      <c r="C5" s="268"/>
      <c r="D5" s="259"/>
      <c r="E5" s="261"/>
      <c r="F5" s="261"/>
      <c r="G5" s="261"/>
      <c r="H5" s="261"/>
      <c r="I5" s="261"/>
      <c r="J5" s="266"/>
      <c r="K5" s="266"/>
      <c r="L5" s="266"/>
      <c r="M5" s="266"/>
      <c r="N5" s="266"/>
      <c r="O5" s="266"/>
      <c r="P5" s="272"/>
      <c r="Q5" s="266"/>
      <c r="R5" s="185"/>
      <c r="S5" s="205"/>
      <c r="T5" s="185"/>
      <c r="U5" s="185"/>
      <c r="V5" s="274"/>
      <c r="W5" s="185"/>
      <c r="X5" s="263"/>
      <c r="Y5" s="263"/>
      <c r="Z5" s="263"/>
      <c r="AA5" s="263"/>
      <c r="AB5" s="263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  <c r="EI5" s="262"/>
      <c r="EJ5" s="262"/>
      <c r="EK5" s="262"/>
      <c r="EL5" s="262"/>
      <c r="EM5" s="262"/>
      <c r="EN5" s="262"/>
      <c r="EO5" s="262"/>
      <c r="EP5" s="262"/>
      <c r="EQ5" s="262"/>
      <c r="ER5" s="262"/>
      <c r="ES5" s="262"/>
      <c r="ET5" s="262"/>
      <c r="EU5" s="262"/>
      <c r="EV5" s="262"/>
      <c r="EW5" s="262"/>
      <c r="EX5" s="262"/>
      <c r="EY5" s="262"/>
      <c r="EZ5" s="262"/>
      <c r="FA5" s="262"/>
      <c r="FB5" s="262"/>
      <c r="FC5" s="262"/>
      <c r="FD5" s="262"/>
      <c r="FE5" s="262"/>
      <c r="FF5" s="262"/>
      <c r="FG5" s="262"/>
      <c r="FH5" s="262"/>
      <c r="FI5" s="262"/>
      <c r="FJ5" s="262"/>
      <c r="FK5" s="262"/>
      <c r="FL5" s="262"/>
      <c r="FM5" s="262"/>
      <c r="FN5" s="262"/>
      <c r="FO5" s="262"/>
      <c r="FP5" s="262"/>
      <c r="FQ5" s="262"/>
      <c r="FR5" s="262"/>
      <c r="FS5" s="262"/>
      <c r="FT5" s="262"/>
      <c r="FU5" s="262"/>
      <c r="FV5" s="262"/>
      <c r="FW5" s="262"/>
      <c r="FX5" s="262"/>
      <c r="FY5" s="262"/>
      <c r="FZ5" s="262"/>
      <c r="GA5" s="262"/>
      <c r="GB5" s="262"/>
      <c r="GC5" s="262"/>
      <c r="GD5" s="262"/>
      <c r="GE5" s="262"/>
      <c r="GF5" s="262"/>
      <c r="GG5" s="262"/>
      <c r="GH5" s="262"/>
      <c r="GI5" s="262"/>
      <c r="GJ5" s="262"/>
      <c r="GK5" s="262"/>
      <c r="GL5" s="262"/>
      <c r="GM5" s="262"/>
      <c r="GN5" s="262"/>
      <c r="GO5" s="262"/>
      <c r="GP5" s="262"/>
      <c r="GQ5" s="262"/>
      <c r="GR5" s="262"/>
      <c r="GS5" s="262"/>
      <c r="GT5" s="262"/>
      <c r="GU5" s="262"/>
      <c r="GV5" s="262"/>
      <c r="GW5" s="262"/>
      <c r="GX5" s="262"/>
      <c r="GY5" s="262"/>
      <c r="GZ5" s="262"/>
      <c r="HA5" s="262"/>
      <c r="HB5" s="262"/>
      <c r="HC5" s="262"/>
      <c r="HD5" s="262"/>
      <c r="HE5" s="262"/>
      <c r="HF5" s="262"/>
      <c r="HG5" s="262"/>
      <c r="HH5" s="262"/>
      <c r="HI5" s="262"/>
      <c r="HJ5" s="262"/>
      <c r="HK5" s="262"/>
      <c r="HL5" s="262"/>
      <c r="HM5" s="262"/>
      <c r="HN5" s="262"/>
      <c r="HO5" s="262"/>
      <c r="HP5" s="262"/>
      <c r="HQ5" s="262"/>
      <c r="HR5" s="262"/>
      <c r="HS5" s="262"/>
      <c r="HT5" s="262"/>
      <c r="HU5" s="262"/>
      <c r="HV5" s="262"/>
      <c r="HW5" s="262"/>
      <c r="HX5" s="262"/>
      <c r="HY5" s="262"/>
      <c r="HZ5" s="262"/>
      <c r="IA5" s="262"/>
      <c r="IB5" s="262"/>
      <c r="IC5" s="262"/>
      <c r="ID5" s="262"/>
      <c r="IE5" s="262"/>
      <c r="IF5" s="262"/>
      <c r="IG5" s="262"/>
      <c r="IH5" s="262"/>
      <c r="II5" s="262"/>
      <c r="IJ5" s="262"/>
      <c r="IK5" s="262"/>
    </row>
    <row r="6" ht="39.75" customHeight="1" spans="1:245">
      <c r="A6" s="185"/>
      <c r="B6" s="259"/>
      <c r="C6" s="268"/>
      <c r="D6" s="259"/>
      <c r="E6" s="261"/>
      <c r="F6" s="261"/>
      <c r="G6" s="261"/>
      <c r="H6" s="261"/>
      <c r="I6" s="261"/>
      <c r="J6" s="266"/>
      <c r="K6" s="266"/>
      <c r="L6" s="266"/>
      <c r="M6" s="266"/>
      <c r="N6" s="266"/>
      <c r="O6" s="266"/>
      <c r="P6" s="273"/>
      <c r="Q6" s="266"/>
      <c r="R6" s="185"/>
      <c r="S6" s="205"/>
      <c r="T6" s="185"/>
      <c r="U6" s="185"/>
      <c r="V6" s="199"/>
      <c r="W6" s="185"/>
      <c r="X6" s="263"/>
      <c r="Y6" s="263"/>
      <c r="Z6" s="263"/>
      <c r="AA6" s="263"/>
      <c r="AB6" s="263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  <c r="EA6" s="262"/>
      <c r="EB6" s="262"/>
      <c r="EC6" s="262"/>
      <c r="ED6" s="262"/>
      <c r="EE6" s="262"/>
      <c r="EF6" s="262"/>
      <c r="EG6" s="262"/>
      <c r="EH6" s="262"/>
      <c r="EI6" s="262"/>
      <c r="EJ6" s="262"/>
      <c r="EK6" s="262"/>
      <c r="EL6" s="262"/>
      <c r="EM6" s="262"/>
      <c r="EN6" s="262"/>
      <c r="EO6" s="262"/>
      <c r="EP6" s="262"/>
      <c r="EQ6" s="262"/>
      <c r="ER6" s="262"/>
      <c r="ES6" s="262"/>
      <c r="ET6" s="262"/>
      <c r="EU6" s="262"/>
      <c r="EV6" s="262"/>
      <c r="EW6" s="262"/>
      <c r="EX6" s="262"/>
      <c r="EY6" s="262"/>
      <c r="EZ6" s="262"/>
      <c r="FA6" s="262"/>
      <c r="FB6" s="262"/>
      <c r="FC6" s="262"/>
      <c r="FD6" s="262"/>
      <c r="FE6" s="262"/>
      <c r="FF6" s="262"/>
      <c r="FG6" s="262"/>
      <c r="FH6" s="262"/>
      <c r="FI6" s="262"/>
      <c r="FJ6" s="262"/>
      <c r="FK6" s="262"/>
      <c r="FL6" s="262"/>
      <c r="FM6" s="262"/>
      <c r="FN6" s="262"/>
      <c r="FO6" s="262"/>
      <c r="FP6" s="262"/>
      <c r="FQ6" s="262"/>
      <c r="FR6" s="262"/>
      <c r="FS6" s="262"/>
      <c r="FT6" s="262"/>
      <c r="FU6" s="262"/>
      <c r="FV6" s="262"/>
      <c r="FW6" s="262"/>
      <c r="FX6" s="262"/>
      <c r="FY6" s="262"/>
      <c r="FZ6" s="262"/>
      <c r="GA6" s="262"/>
      <c r="GB6" s="262"/>
      <c r="GC6" s="262"/>
      <c r="GD6" s="262"/>
      <c r="GE6" s="262"/>
      <c r="GF6" s="262"/>
      <c r="GG6" s="262"/>
      <c r="GH6" s="262"/>
      <c r="GI6" s="262"/>
      <c r="GJ6" s="262"/>
      <c r="GK6" s="262"/>
      <c r="GL6" s="262"/>
      <c r="GM6" s="262"/>
      <c r="GN6" s="262"/>
      <c r="GO6" s="262"/>
      <c r="GP6" s="262"/>
      <c r="GQ6" s="262"/>
      <c r="GR6" s="262"/>
      <c r="GS6" s="262"/>
      <c r="GT6" s="262"/>
      <c r="GU6" s="262"/>
      <c r="GV6" s="262"/>
      <c r="GW6" s="262"/>
      <c r="GX6" s="262"/>
      <c r="GY6" s="262"/>
      <c r="GZ6" s="262"/>
      <c r="HA6" s="262"/>
      <c r="HB6" s="262"/>
      <c r="HC6" s="262"/>
      <c r="HD6" s="262"/>
      <c r="HE6" s="262"/>
      <c r="HF6" s="262"/>
      <c r="HG6" s="262"/>
      <c r="HH6" s="262"/>
      <c r="HI6" s="262"/>
      <c r="HJ6" s="262"/>
      <c r="HK6" s="262"/>
      <c r="HL6" s="262"/>
      <c r="HM6" s="262"/>
      <c r="HN6" s="262"/>
      <c r="HO6" s="262"/>
      <c r="HP6" s="262"/>
      <c r="HQ6" s="262"/>
      <c r="HR6" s="262"/>
      <c r="HS6" s="262"/>
      <c r="HT6" s="262"/>
      <c r="HU6" s="262"/>
      <c r="HV6" s="262"/>
      <c r="HW6" s="262"/>
      <c r="HX6" s="262"/>
      <c r="HY6" s="262"/>
      <c r="HZ6" s="262"/>
      <c r="IA6" s="262"/>
      <c r="IB6" s="262"/>
      <c r="IC6" s="262"/>
      <c r="ID6" s="262"/>
      <c r="IE6" s="262"/>
      <c r="IF6" s="262"/>
      <c r="IG6" s="262"/>
      <c r="IH6" s="262"/>
      <c r="II6" s="262"/>
      <c r="IJ6" s="262"/>
      <c r="IK6" s="262"/>
    </row>
    <row r="7" s="1" customFormat="1" ht="25.5" customHeight="1" spans="1:23">
      <c r="A7" s="139"/>
      <c r="B7" s="140"/>
      <c r="C7" s="139" t="s">
        <v>107</v>
      </c>
      <c r="D7" s="269">
        <v>9847</v>
      </c>
      <c r="E7" s="270">
        <v>1200</v>
      </c>
      <c r="F7" s="270">
        <v>300</v>
      </c>
      <c r="G7" s="270">
        <v>200</v>
      </c>
      <c r="H7" s="270">
        <v>300</v>
      </c>
      <c r="I7" s="270">
        <v>500</v>
      </c>
      <c r="J7" s="270">
        <v>0</v>
      </c>
      <c r="K7" s="270">
        <v>2000</v>
      </c>
      <c r="L7" s="270">
        <v>500</v>
      </c>
      <c r="M7" s="270">
        <v>0</v>
      </c>
      <c r="N7" s="270">
        <v>1000</v>
      </c>
      <c r="O7" s="270">
        <v>0</v>
      </c>
      <c r="P7" s="270">
        <v>0</v>
      </c>
      <c r="Q7" s="270">
        <v>2000</v>
      </c>
      <c r="R7" s="270">
        <v>247</v>
      </c>
      <c r="S7" s="270">
        <v>0</v>
      </c>
      <c r="T7" s="270">
        <v>0</v>
      </c>
      <c r="U7" s="270">
        <v>0</v>
      </c>
      <c r="V7" s="270">
        <v>0</v>
      </c>
      <c r="W7" s="270">
        <v>1600</v>
      </c>
    </row>
    <row r="8" ht="25.5" customHeight="1" spans="1:245">
      <c r="A8" s="139"/>
      <c r="B8" s="140" t="s">
        <v>117</v>
      </c>
      <c r="C8" s="139" t="s">
        <v>109</v>
      </c>
      <c r="D8" s="269">
        <v>9847</v>
      </c>
      <c r="E8" s="270">
        <v>1200</v>
      </c>
      <c r="F8" s="270">
        <v>300</v>
      </c>
      <c r="G8" s="270">
        <v>200</v>
      </c>
      <c r="H8" s="270">
        <v>300</v>
      </c>
      <c r="I8" s="270">
        <v>500</v>
      </c>
      <c r="J8" s="270">
        <v>0</v>
      </c>
      <c r="K8" s="270">
        <v>2000</v>
      </c>
      <c r="L8" s="270">
        <v>500</v>
      </c>
      <c r="M8" s="270">
        <v>0</v>
      </c>
      <c r="N8" s="270">
        <v>1000</v>
      </c>
      <c r="O8" s="270">
        <v>0</v>
      </c>
      <c r="P8" s="270">
        <v>0</v>
      </c>
      <c r="Q8" s="270">
        <v>2000</v>
      </c>
      <c r="R8" s="270">
        <v>247</v>
      </c>
      <c r="S8" s="270">
        <v>0</v>
      </c>
      <c r="T8" s="270">
        <v>0</v>
      </c>
      <c r="U8" s="270">
        <v>0</v>
      </c>
      <c r="V8" s="270">
        <v>0</v>
      </c>
      <c r="W8" s="270">
        <v>1600</v>
      </c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  <c r="EL8" s="262"/>
      <c r="EM8" s="262"/>
      <c r="EN8" s="262"/>
      <c r="EO8" s="262"/>
      <c r="EP8" s="262"/>
      <c r="EQ8" s="262"/>
      <c r="ER8" s="262"/>
      <c r="ES8" s="262"/>
      <c r="ET8" s="262"/>
      <c r="EU8" s="262"/>
      <c r="EV8" s="262"/>
      <c r="EW8" s="262"/>
      <c r="EX8" s="262"/>
      <c r="EY8" s="262"/>
      <c r="EZ8" s="262"/>
      <c r="FA8" s="262"/>
      <c r="FB8" s="262"/>
      <c r="FC8" s="262"/>
      <c r="FD8" s="262"/>
      <c r="FE8" s="262"/>
      <c r="FF8" s="262"/>
      <c r="FG8" s="262"/>
      <c r="FH8" s="262"/>
      <c r="FI8" s="262"/>
      <c r="FJ8" s="262"/>
      <c r="FK8" s="262"/>
      <c r="FL8" s="262"/>
      <c r="FM8" s="262"/>
      <c r="FN8" s="262"/>
      <c r="FO8" s="262"/>
      <c r="FP8" s="262"/>
      <c r="FQ8" s="262"/>
      <c r="FR8" s="262"/>
      <c r="FS8" s="262"/>
      <c r="FT8" s="262"/>
      <c r="FU8" s="262"/>
      <c r="FV8" s="262"/>
      <c r="FW8" s="262"/>
      <c r="FX8" s="262"/>
      <c r="FY8" s="262"/>
      <c r="FZ8" s="262"/>
      <c r="GA8" s="262"/>
      <c r="GB8" s="262"/>
      <c r="GC8" s="262"/>
      <c r="GD8" s="262"/>
      <c r="GE8" s="262"/>
      <c r="GF8" s="262"/>
      <c r="GG8" s="262"/>
      <c r="GH8" s="262"/>
      <c r="GI8" s="262"/>
      <c r="GJ8" s="262"/>
      <c r="GK8" s="262"/>
      <c r="GL8" s="262"/>
      <c r="GM8" s="262"/>
      <c r="GN8" s="262"/>
      <c r="GO8" s="262"/>
      <c r="GP8" s="262"/>
      <c r="GQ8" s="262"/>
      <c r="GR8" s="262"/>
      <c r="GS8" s="262"/>
      <c r="GT8" s="262"/>
      <c r="GU8" s="262"/>
      <c r="GV8" s="262"/>
      <c r="GW8" s="262"/>
      <c r="GX8" s="262"/>
      <c r="GY8" s="262"/>
      <c r="GZ8" s="262"/>
      <c r="HA8" s="262"/>
      <c r="HB8" s="262"/>
      <c r="HC8" s="262"/>
      <c r="HD8" s="262"/>
      <c r="HE8" s="262"/>
      <c r="HF8" s="262"/>
      <c r="HG8" s="262"/>
      <c r="HH8" s="262"/>
      <c r="HI8" s="262"/>
      <c r="HJ8" s="262"/>
      <c r="HK8" s="262"/>
      <c r="HL8" s="262"/>
      <c r="HM8" s="262"/>
      <c r="HN8" s="262"/>
      <c r="HO8" s="262"/>
      <c r="HP8" s="262"/>
      <c r="HQ8" s="262"/>
      <c r="HR8" s="262"/>
      <c r="HS8" s="262"/>
      <c r="HT8" s="262"/>
      <c r="HU8" s="262"/>
      <c r="HV8" s="262"/>
      <c r="HW8" s="262"/>
      <c r="HX8" s="262"/>
      <c r="HY8" s="262"/>
      <c r="HZ8" s="262"/>
      <c r="IA8" s="262"/>
      <c r="IB8" s="262"/>
      <c r="IC8" s="262"/>
      <c r="ID8" s="262"/>
      <c r="IE8" s="262"/>
      <c r="IF8" s="262"/>
      <c r="IG8" s="262"/>
      <c r="IH8" s="262"/>
      <c r="II8" s="262"/>
      <c r="IJ8" s="262"/>
      <c r="IK8" s="262"/>
    </row>
    <row r="9" ht="25.5" customHeight="1" spans="1:245">
      <c r="A9" s="139"/>
      <c r="B9" s="142" t="s">
        <v>162</v>
      </c>
      <c r="C9" s="139" t="s">
        <v>110</v>
      </c>
      <c r="D9" s="269">
        <v>9847</v>
      </c>
      <c r="E9" s="270">
        <v>1200</v>
      </c>
      <c r="F9" s="270">
        <v>300</v>
      </c>
      <c r="G9" s="270">
        <v>200</v>
      </c>
      <c r="H9" s="270">
        <v>300</v>
      </c>
      <c r="I9" s="270">
        <v>500</v>
      </c>
      <c r="J9" s="270">
        <v>0</v>
      </c>
      <c r="K9" s="270">
        <v>2000</v>
      </c>
      <c r="L9" s="270">
        <v>500</v>
      </c>
      <c r="M9" s="270">
        <v>0</v>
      </c>
      <c r="N9" s="270">
        <v>1000</v>
      </c>
      <c r="O9" s="270">
        <v>0</v>
      </c>
      <c r="P9" s="270">
        <v>0</v>
      </c>
      <c r="Q9" s="270">
        <v>2000</v>
      </c>
      <c r="R9" s="270">
        <v>247</v>
      </c>
      <c r="S9" s="270">
        <v>0</v>
      </c>
      <c r="T9" s="270">
        <v>0</v>
      </c>
      <c r="U9" s="270">
        <v>0</v>
      </c>
      <c r="V9" s="270">
        <v>0</v>
      </c>
      <c r="W9" s="270">
        <v>1600</v>
      </c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  <c r="EA9" s="262"/>
      <c r="EB9" s="262"/>
      <c r="EC9" s="262"/>
      <c r="ED9" s="262"/>
      <c r="EE9" s="262"/>
      <c r="EF9" s="262"/>
      <c r="EG9" s="262"/>
      <c r="EH9" s="262"/>
      <c r="EI9" s="262"/>
      <c r="EJ9" s="262"/>
      <c r="EK9" s="262"/>
      <c r="EL9" s="262"/>
      <c r="EM9" s="262"/>
      <c r="EN9" s="262"/>
      <c r="EO9" s="262"/>
      <c r="EP9" s="262"/>
      <c r="EQ9" s="262"/>
      <c r="ER9" s="262"/>
      <c r="ES9" s="262"/>
      <c r="ET9" s="262"/>
      <c r="EU9" s="262"/>
      <c r="EV9" s="262"/>
      <c r="EW9" s="262"/>
      <c r="EX9" s="262"/>
      <c r="EY9" s="262"/>
      <c r="EZ9" s="262"/>
      <c r="FA9" s="262"/>
      <c r="FB9" s="262"/>
      <c r="FC9" s="262"/>
      <c r="FD9" s="262"/>
      <c r="FE9" s="262"/>
      <c r="FF9" s="262"/>
      <c r="FG9" s="262"/>
      <c r="FH9" s="262"/>
      <c r="FI9" s="262"/>
      <c r="FJ9" s="262"/>
      <c r="FK9" s="262"/>
      <c r="FL9" s="262"/>
      <c r="FM9" s="262"/>
      <c r="FN9" s="262"/>
      <c r="FO9" s="262"/>
      <c r="FP9" s="262"/>
      <c r="FQ9" s="262"/>
      <c r="FR9" s="262"/>
      <c r="FS9" s="262"/>
      <c r="FT9" s="262"/>
      <c r="FU9" s="262"/>
      <c r="FV9" s="262"/>
      <c r="FW9" s="262"/>
      <c r="FX9" s="262"/>
      <c r="FY9" s="262"/>
      <c r="FZ9" s="262"/>
      <c r="GA9" s="262"/>
      <c r="GB9" s="262"/>
      <c r="GC9" s="262"/>
      <c r="GD9" s="262"/>
      <c r="GE9" s="262"/>
      <c r="GF9" s="262"/>
      <c r="GG9" s="262"/>
      <c r="GH9" s="262"/>
      <c r="GI9" s="262"/>
      <c r="GJ9" s="262"/>
      <c r="GK9" s="262"/>
      <c r="GL9" s="262"/>
      <c r="GM9" s="262"/>
      <c r="GN9" s="262"/>
      <c r="GO9" s="262"/>
      <c r="GP9" s="262"/>
      <c r="GQ9" s="262"/>
      <c r="GR9" s="262"/>
      <c r="GS9" s="262"/>
      <c r="GT9" s="262"/>
      <c r="GU9" s="262"/>
      <c r="GV9" s="262"/>
      <c r="GW9" s="262"/>
      <c r="GX9" s="262"/>
      <c r="GY9" s="262"/>
      <c r="GZ9" s="262"/>
      <c r="HA9" s="262"/>
      <c r="HB9" s="262"/>
      <c r="HC9" s="262"/>
      <c r="HD9" s="262"/>
      <c r="HE9" s="262"/>
      <c r="HF9" s="262"/>
      <c r="HG9" s="262"/>
      <c r="HH9" s="262"/>
      <c r="HI9" s="262"/>
      <c r="HJ9" s="262"/>
      <c r="HK9" s="262"/>
      <c r="HL9" s="262"/>
      <c r="HM9" s="262"/>
      <c r="HN9" s="262"/>
      <c r="HO9" s="262"/>
      <c r="HP9" s="262"/>
      <c r="HQ9" s="262"/>
      <c r="HR9" s="262"/>
      <c r="HS9" s="262"/>
      <c r="HT9" s="262"/>
      <c r="HU9" s="262"/>
      <c r="HV9" s="262"/>
      <c r="HW9" s="262"/>
      <c r="HX9" s="262"/>
      <c r="HY9" s="262"/>
      <c r="HZ9" s="262"/>
      <c r="IA9" s="262"/>
      <c r="IB9" s="262"/>
      <c r="IC9" s="262"/>
      <c r="ID9" s="262"/>
      <c r="IE9" s="262"/>
      <c r="IF9" s="262"/>
      <c r="IG9" s="262"/>
      <c r="IH9" s="262"/>
      <c r="II9" s="262"/>
      <c r="IJ9" s="262"/>
      <c r="IK9" s="262"/>
    </row>
    <row r="10" ht="25.5" customHeight="1" spans="1:245">
      <c r="A10" s="139">
        <v>2140101</v>
      </c>
      <c r="B10" s="142" t="s">
        <v>162</v>
      </c>
      <c r="C10" s="139" t="s">
        <v>118</v>
      </c>
      <c r="D10" s="269">
        <v>9847</v>
      </c>
      <c r="E10" s="270">
        <v>1200</v>
      </c>
      <c r="F10" s="270">
        <v>300</v>
      </c>
      <c r="G10" s="270">
        <v>200</v>
      </c>
      <c r="H10" s="270">
        <v>300</v>
      </c>
      <c r="I10" s="270">
        <v>500</v>
      </c>
      <c r="J10" s="270">
        <v>0</v>
      </c>
      <c r="K10" s="270">
        <v>2000</v>
      </c>
      <c r="L10" s="270">
        <v>500</v>
      </c>
      <c r="M10" s="270">
        <v>0</v>
      </c>
      <c r="N10" s="270">
        <v>1000</v>
      </c>
      <c r="O10" s="270">
        <v>0</v>
      </c>
      <c r="P10" s="270">
        <v>0</v>
      </c>
      <c r="Q10" s="270">
        <v>2000</v>
      </c>
      <c r="R10" s="270">
        <v>247</v>
      </c>
      <c r="S10" s="270">
        <v>0</v>
      </c>
      <c r="T10" s="270">
        <v>0</v>
      </c>
      <c r="U10" s="270">
        <v>0</v>
      </c>
      <c r="V10" s="270">
        <v>0</v>
      </c>
      <c r="W10" s="270">
        <v>1600</v>
      </c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  <c r="EA10" s="262"/>
      <c r="EB10" s="262"/>
      <c r="EC10" s="262"/>
      <c r="ED10" s="262"/>
      <c r="EE10" s="262"/>
      <c r="EF10" s="262"/>
      <c r="EG10" s="262"/>
      <c r="EH10" s="262"/>
      <c r="EI10" s="262"/>
      <c r="EJ10" s="262"/>
      <c r="EK10" s="262"/>
      <c r="EL10" s="262"/>
      <c r="EM10" s="262"/>
      <c r="EN10" s="262"/>
      <c r="EO10" s="262"/>
      <c r="EP10" s="262"/>
      <c r="EQ10" s="262"/>
      <c r="ER10" s="262"/>
      <c r="ES10" s="262"/>
      <c r="ET10" s="262"/>
      <c r="EU10" s="262"/>
      <c r="EV10" s="262"/>
      <c r="EW10" s="262"/>
      <c r="EX10" s="262"/>
      <c r="EY10" s="262"/>
      <c r="EZ10" s="262"/>
      <c r="FA10" s="262"/>
      <c r="FB10" s="262"/>
      <c r="FC10" s="262"/>
      <c r="FD10" s="262"/>
      <c r="FE10" s="262"/>
      <c r="FF10" s="262"/>
      <c r="FG10" s="262"/>
      <c r="FH10" s="262"/>
      <c r="FI10" s="262"/>
      <c r="FJ10" s="262"/>
      <c r="FK10" s="262"/>
      <c r="FL10" s="262"/>
      <c r="FM10" s="262"/>
      <c r="FN10" s="262"/>
      <c r="FO10" s="262"/>
      <c r="FP10" s="262"/>
      <c r="FQ10" s="262"/>
      <c r="FR10" s="262"/>
      <c r="FS10" s="262"/>
      <c r="FT10" s="262"/>
      <c r="FU10" s="262"/>
      <c r="FV10" s="262"/>
      <c r="FW10" s="262"/>
      <c r="FX10" s="262"/>
      <c r="FY10" s="262"/>
      <c r="FZ10" s="262"/>
      <c r="GA10" s="262"/>
      <c r="GB10" s="262"/>
      <c r="GC10" s="262"/>
      <c r="GD10" s="262"/>
      <c r="GE10" s="262"/>
      <c r="GF10" s="262"/>
      <c r="GG10" s="262"/>
      <c r="GH10" s="262"/>
      <c r="GI10" s="262"/>
      <c r="GJ10" s="262"/>
      <c r="GK10" s="262"/>
      <c r="GL10" s="262"/>
      <c r="GM10" s="262"/>
      <c r="GN10" s="262"/>
      <c r="GO10" s="262"/>
      <c r="GP10" s="262"/>
      <c r="GQ10" s="262"/>
      <c r="GR10" s="262"/>
      <c r="GS10" s="262"/>
      <c r="GT10" s="262"/>
      <c r="GU10" s="262"/>
      <c r="GV10" s="262"/>
      <c r="GW10" s="262"/>
      <c r="GX10" s="262"/>
      <c r="GY10" s="262"/>
      <c r="GZ10" s="262"/>
      <c r="HA10" s="262"/>
      <c r="HB10" s="262"/>
      <c r="HC10" s="262"/>
      <c r="HD10" s="262"/>
      <c r="HE10" s="262"/>
      <c r="HF10" s="262"/>
      <c r="HG10" s="262"/>
      <c r="HH10" s="262"/>
      <c r="HI10" s="262"/>
      <c r="HJ10" s="262"/>
      <c r="HK10" s="262"/>
      <c r="HL10" s="262"/>
      <c r="HM10" s="262"/>
      <c r="HN10" s="262"/>
      <c r="HO10" s="262"/>
      <c r="HP10" s="262"/>
      <c r="HQ10" s="262"/>
      <c r="HR10" s="262"/>
      <c r="HS10" s="262"/>
      <c r="HT10" s="262"/>
      <c r="HU10" s="262"/>
      <c r="HV10" s="262"/>
      <c r="HW10" s="262"/>
      <c r="HX10" s="262"/>
      <c r="HY10" s="262"/>
      <c r="HZ10" s="262"/>
      <c r="IA10" s="262"/>
      <c r="IB10" s="262"/>
      <c r="IC10" s="262"/>
      <c r="ID10" s="262"/>
      <c r="IE10" s="262"/>
      <c r="IF10" s="262"/>
      <c r="IG10" s="262"/>
      <c r="IH10" s="262"/>
      <c r="II10" s="262"/>
      <c r="IJ10" s="262"/>
      <c r="IK10" s="262"/>
    </row>
    <row r="11" ht="23.1" customHeight="1" spans="1:24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  <c r="EA11" s="262"/>
      <c r="EB11" s="262"/>
      <c r="EC11" s="262"/>
      <c r="ED11" s="262"/>
      <c r="EE11" s="262"/>
      <c r="EF11" s="262"/>
      <c r="EG11" s="262"/>
      <c r="EH11" s="262"/>
      <c r="EI11" s="262"/>
      <c r="EJ11" s="262"/>
      <c r="EK11" s="262"/>
      <c r="EL11" s="262"/>
      <c r="EM11" s="262"/>
      <c r="EN11" s="262"/>
      <c r="EO11" s="262"/>
      <c r="EP11" s="262"/>
      <c r="EQ11" s="262"/>
      <c r="ER11" s="262"/>
      <c r="ES11" s="262"/>
      <c r="ET11" s="262"/>
      <c r="EU11" s="262"/>
      <c r="EV11" s="262"/>
      <c r="EW11" s="262"/>
      <c r="EX11" s="262"/>
      <c r="EY11" s="262"/>
      <c r="EZ11" s="262"/>
      <c r="FA11" s="262"/>
      <c r="FB11" s="262"/>
      <c r="FC11" s="262"/>
      <c r="FD11" s="262"/>
      <c r="FE11" s="262"/>
      <c r="FF11" s="262"/>
      <c r="FG11" s="262"/>
      <c r="FH11" s="262"/>
      <c r="FI11" s="262"/>
      <c r="FJ11" s="262"/>
      <c r="FK11" s="262"/>
      <c r="FL11" s="262"/>
      <c r="FM11" s="262"/>
      <c r="FN11" s="262"/>
      <c r="FO11" s="262"/>
      <c r="FP11" s="262"/>
      <c r="FQ11" s="262"/>
      <c r="FR11" s="262"/>
      <c r="FS11" s="262"/>
      <c r="FT11" s="262"/>
      <c r="FU11" s="262"/>
      <c r="FV11" s="262"/>
      <c r="FW11" s="262"/>
      <c r="FX11" s="262"/>
      <c r="FY11" s="262"/>
      <c r="FZ11" s="262"/>
      <c r="GA11" s="262"/>
      <c r="GB11" s="262"/>
      <c r="GC11" s="262"/>
      <c r="GD11" s="262"/>
      <c r="GE11" s="262"/>
      <c r="GF11" s="262"/>
      <c r="GG11" s="262"/>
      <c r="GH11" s="262"/>
      <c r="GI11" s="262"/>
      <c r="GJ11" s="262"/>
      <c r="GK11" s="262"/>
      <c r="GL11" s="262"/>
      <c r="GM11" s="262"/>
      <c r="GN11" s="262"/>
      <c r="GO11" s="262"/>
      <c r="GP11" s="262"/>
      <c r="GQ11" s="262"/>
      <c r="GR11" s="262"/>
      <c r="GS11" s="262"/>
      <c r="GT11" s="262"/>
      <c r="GU11" s="262"/>
      <c r="GV11" s="262"/>
      <c r="GW11" s="262"/>
      <c r="GX11" s="262"/>
      <c r="GY11" s="262"/>
      <c r="GZ11" s="262"/>
      <c r="HA11" s="262"/>
      <c r="HB11" s="262"/>
      <c r="HC11" s="262"/>
      <c r="HD11" s="262"/>
      <c r="HE11" s="262"/>
      <c r="HF11" s="262"/>
      <c r="HG11" s="262"/>
      <c r="HH11" s="262"/>
      <c r="HI11" s="262"/>
      <c r="HJ11" s="262"/>
      <c r="HK11" s="262"/>
      <c r="HL11" s="262"/>
      <c r="HM11" s="262"/>
      <c r="HN11" s="262"/>
      <c r="HO11" s="262"/>
      <c r="HP11" s="262"/>
      <c r="HQ11" s="262"/>
      <c r="HR11" s="262"/>
      <c r="HS11" s="262"/>
      <c r="HT11" s="262"/>
      <c r="HU11" s="262"/>
      <c r="HV11" s="262"/>
      <c r="HW11" s="262"/>
      <c r="HX11" s="262"/>
      <c r="HY11" s="262"/>
      <c r="HZ11" s="262"/>
      <c r="IA11" s="262"/>
      <c r="IB11" s="262"/>
      <c r="IC11" s="262"/>
      <c r="ID11" s="262"/>
      <c r="IE11" s="262"/>
      <c r="IF11" s="262"/>
      <c r="IG11" s="262"/>
      <c r="IH11" s="262"/>
      <c r="II11" s="262"/>
      <c r="IJ11" s="262"/>
      <c r="IK11" s="262"/>
    </row>
    <row r="12" ht="23.1" customHeight="1" spans="1:245">
      <c r="A12" s="262"/>
      <c r="B12" s="262"/>
      <c r="C12" s="189"/>
      <c r="D12" s="189"/>
      <c r="E12" s="262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62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  <c r="EA12" s="262"/>
      <c r="EB12" s="262"/>
      <c r="EC12" s="262"/>
      <c r="ED12" s="262"/>
      <c r="EE12" s="262"/>
      <c r="EF12" s="262"/>
      <c r="EG12" s="262"/>
      <c r="EH12" s="262"/>
      <c r="EI12" s="262"/>
      <c r="EJ12" s="262"/>
      <c r="EK12" s="262"/>
      <c r="EL12" s="262"/>
      <c r="EM12" s="262"/>
      <c r="EN12" s="262"/>
      <c r="EO12" s="262"/>
      <c r="EP12" s="262"/>
      <c r="EQ12" s="262"/>
      <c r="ER12" s="262"/>
      <c r="ES12" s="262"/>
      <c r="ET12" s="262"/>
      <c r="EU12" s="262"/>
      <c r="EV12" s="262"/>
      <c r="EW12" s="262"/>
      <c r="EX12" s="262"/>
      <c r="EY12" s="262"/>
      <c r="EZ12" s="262"/>
      <c r="FA12" s="262"/>
      <c r="FB12" s="262"/>
      <c r="FC12" s="262"/>
      <c r="FD12" s="262"/>
      <c r="FE12" s="262"/>
      <c r="FF12" s="262"/>
      <c r="FG12" s="262"/>
      <c r="FH12" s="262"/>
      <c r="FI12" s="262"/>
      <c r="FJ12" s="262"/>
      <c r="FK12" s="262"/>
      <c r="FL12" s="262"/>
      <c r="FM12" s="262"/>
      <c r="FN12" s="262"/>
      <c r="FO12" s="262"/>
      <c r="FP12" s="262"/>
      <c r="FQ12" s="262"/>
      <c r="FR12" s="262"/>
      <c r="FS12" s="262"/>
      <c r="FT12" s="262"/>
      <c r="FU12" s="262"/>
      <c r="FV12" s="262"/>
      <c r="FW12" s="262"/>
      <c r="FX12" s="262"/>
      <c r="FY12" s="262"/>
      <c r="FZ12" s="262"/>
      <c r="GA12" s="262"/>
      <c r="GB12" s="262"/>
      <c r="GC12" s="262"/>
      <c r="GD12" s="262"/>
      <c r="GE12" s="262"/>
      <c r="GF12" s="262"/>
      <c r="GG12" s="262"/>
      <c r="GH12" s="262"/>
      <c r="GI12" s="262"/>
      <c r="GJ12" s="262"/>
      <c r="GK12" s="262"/>
      <c r="GL12" s="262"/>
      <c r="GM12" s="262"/>
      <c r="GN12" s="262"/>
      <c r="GO12" s="262"/>
      <c r="GP12" s="262"/>
      <c r="GQ12" s="262"/>
      <c r="GR12" s="262"/>
      <c r="GS12" s="262"/>
      <c r="GT12" s="262"/>
      <c r="GU12" s="262"/>
      <c r="GV12" s="262"/>
      <c r="GW12" s="262"/>
      <c r="GX12" s="262"/>
      <c r="GY12" s="262"/>
      <c r="GZ12" s="262"/>
      <c r="HA12" s="262"/>
      <c r="HB12" s="262"/>
      <c r="HC12" s="262"/>
      <c r="HD12" s="262"/>
      <c r="HE12" s="262"/>
      <c r="HF12" s="262"/>
      <c r="HG12" s="262"/>
      <c r="HH12" s="262"/>
      <c r="HI12" s="262"/>
      <c r="HJ12" s="262"/>
      <c r="HK12" s="262"/>
      <c r="HL12" s="262"/>
      <c r="HM12" s="262"/>
      <c r="HN12" s="262"/>
      <c r="HO12" s="262"/>
      <c r="HP12" s="262"/>
      <c r="HQ12" s="262"/>
      <c r="HR12" s="262"/>
      <c r="HS12" s="262"/>
      <c r="HT12" s="262"/>
      <c r="HU12" s="262"/>
      <c r="HV12" s="262"/>
      <c r="HW12" s="262"/>
      <c r="HX12" s="262"/>
      <c r="HY12" s="262"/>
      <c r="HZ12" s="262"/>
      <c r="IA12" s="262"/>
      <c r="IB12" s="262"/>
      <c r="IC12" s="262"/>
      <c r="ID12" s="262"/>
      <c r="IE12" s="262"/>
      <c r="IF12" s="262"/>
      <c r="IG12" s="262"/>
      <c r="IH12" s="262"/>
      <c r="II12" s="262"/>
      <c r="IJ12" s="262"/>
      <c r="IK12" s="262"/>
    </row>
    <row r="13" ht="23.1" customHeight="1" spans="1:245">
      <c r="A13" s="262"/>
      <c r="B13" s="262"/>
      <c r="C13" s="262"/>
      <c r="D13" s="262"/>
      <c r="E13" s="262"/>
      <c r="F13" s="189"/>
      <c r="G13" s="262"/>
      <c r="H13" s="262"/>
      <c r="I13" s="262"/>
      <c r="J13" s="262"/>
      <c r="K13" s="262"/>
      <c r="L13" s="189"/>
      <c r="M13" s="189"/>
      <c r="N13" s="189"/>
      <c r="O13" s="189"/>
      <c r="P13" s="189"/>
      <c r="Q13" s="189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62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2"/>
      <c r="DW13" s="262"/>
      <c r="DX13" s="262"/>
      <c r="DY13" s="262"/>
      <c r="DZ13" s="262"/>
      <c r="EA13" s="262"/>
      <c r="EB13" s="262"/>
      <c r="EC13" s="262"/>
      <c r="ED13" s="262"/>
      <c r="EE13" s="262"/>
      <c r="EF13" s="262"/>
      <c r="EG13" s="262"/>
      <c r="EH13" s="262"/>
      <c r="EI13" s="262"/>
      <c r="EJ13" s="262"/>
      <c r="EK13" s="262"/>
      <c r="EL13" s="262"/>
      <c r="EM13" s="262"/>
      <c r="EN13" s="262"/>
      <c r="EO13" s="262"/>
      <c r="EP13" s="262"/>
      <c r="EQ13" s="262"/>
      <c r="ER13" s="262"/>
      <c r="ES13" s="262"/>
      <c r="ET13" s="262"/>
      <c r="EU13" s="262"/>
      <c r="EV13" s="262"/>
      <c r="EW13" s="262"/>
      <c r="EX13" s="262"/>
      <c r="EY13" s="262"/>
      <c r="EZ13" s="262"/>
      <c r="FA13" s="262"/>
      <c r="FB13" s="262"/>
      <c r="FC13" s="262"/>
      <c r="FD13" s="262"/>
      <c r="FE13" s="262"/>
      <c r="FF13" s="262"/>
      <c r="FG13" s="262"/>
      <c r="FH13" s="262"/>
      <c r="FI13" s="262"/>
      <c r="FJ13" s="262"/>
      <c r="FK13" s="262"/>
      <c r="FL13" s="262"/>
      <c r="FM13" s="262"/>
      <c r="FN13" s="262"/>
      <c r="FO13" s="262"/>
      <c r="FP13" s="262"/>
      <c r="FQ13" s="262"/>
      <c r="FR13" s="262"/>
      <c r="FS13" s="262"/>
      <c r="FT13" s="262"/>
      <c r="FU13" s="262"/>
      <c r="FV13" s="262"/>
      <c r="FW13" s="262"/>
      <c r="FX13" s="262"/>
      <c r="FY13" s="262"/>
      <c r="FZ13" s="262"/>
      <c r="GA13" s="262"/>
      <c r="GB13" s="262"/>
      <c r="GC13" s="262"/>
      <c r="GD13" s="262"/>
      <c r="GE13" s="262"/>
      <c r="GF13" s="262"/>
      <c r="GG13" s="262"/>
      <c r="GH13" s="262"/>
      <c r="GI13" s="262"/>
      <c r="GJ13" s="262"/>
      <c r="GK13" s="262"/>
      <c r="GL13" s="262"/>
      <c r="GM13" s="262"/>
      <c r="GN13" s="262"/>
      <c r="GO13" s="262"/>
      <c r="GP13" s="262"/>
      <c r="GQ13" s="262"/>
      <c r="GR13" s="262"/>
      <c r="GS13" s="262"/>
      <c r="GT13" s="262"/>
      <c r="GU13" s="262"/>
      <c r="GV13" s="262"/>
      <c r="GW13" s="262"/>
      <c r="GX13" s="262"/>
      <c r="GY13" s="262"/>
      <c r="GZ13" s="262"/>
      <c r="HA13" s="262"/>
      <c r="HB13" s="262"/>
      <c r="HC13" s="262"/>
      <c r="HD13" s="262"/>
      <c r="HE13" s="262"/>
      <c r="HF13" s="262"/>
      <c r="HG13" s="262"/>
      <c r="HH13" s="262"/>
      <c r="HI13" s="262"/>
      <c r="HJ13" s="262"/>
      <c r="HK13" s="262"/>
      <c r="HL13" s="262"/>
      <c r="HM13" s="262"/>
      <c r="HN13" s="262"/>
      <c r="HO13" s="262"/>
      <c r="HP13" s="262"/>
      <c r="HQ13" s="262"/>
      <c r="HR13" s="262"/>
      <c r="HS13" s="262"/>
      <c r="HT13" s="262"/>
      <c r="HU13" s="262"/>
      <c r="HV13" s="262"/>
      <c r="HW13" s="262"/>
      <c r="HX13" s="262"/>
      <c r="HY13" s="262"/>
      <c r="HZ13" s="262"/>
      <c r="IA13" s="262"/>
      <c r="IB13" s="262"/>
      <c r="IC13" s="262"/>
      <c r="ID13" s="262"/>
      <c r="IE13" s="262"/>
      <c r="IF13" s="262"/>
      <c r="IG13" s="262"/>
      <c r="IH13" s="262"/>
      <c r="II13" s="262"/>
      <c r="IJ13" s="262"/>
      <c r="IK13" s="262"/>
    </row>
    <row r="14" ht="23.1" customHeight="1" spans="1:245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189"/>
      <c r="M14" s="189"/>
      <c r="N14" s="189"/>
      <c r="O14" s="189"/>
      <c r="P14" s="189"/>
      <c r="Q14" s="189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2"/>
      <c r="DW14" s="262"/>
      <c r="DX14" s="262"/>
      <c r="DY14" s="262"/>
      <c r="DZ14" s="262"/>
      <c r="EA14" s="262"/>
      <c r="EB14" s="262"/>
      <c r="EC14" s="262"/>
      <c r="ED14" s="262"/>
      <c r="EE14" s="262"/>
      <c r="EF14" s="262"/>
      <c r="EG14" s="262"/>
      <c r="EH14" s="262"/>
      <c r="EI14" s="262"/>
      <c r="EJ14" s="262"/>
      <c r="EK14" s="262"/>
      <c r="EL14" s="262"/>
      <c r="EM14" s="262"/>
      <c r="EN14" s="262"/>
      <c r="EO14" s="262"/>
      <c r="EP14" s="262"/>
      <c r="EQ14" s="262"/>
      <c r="ER14" s="262"/>
      <c r="ES14" s="262"/>
      <c r="ET14" s="262"/>
      <c r="EU14" s="262"/>
      <c r="EV14" s="262"/>
      <c r="EW14" s="262"/>
      <c r="EX14" s="262"/>
      <c r="EY14" s="262"/>
      <c r="EZ14" s="262"/>
      <c r="FA14" s="262"/>
      <c r="FB14" s="262"/>
      <c r="FC14" s="262"/>
      <c r="FD14" s="262"/>
      <c r="FE14" s="262"/>
      <c r="FF14" s="262"/>
      <c r="FG14" s="262"/>
      <c r="FH14" s="262"/>
      <c r="FI14" s="262"/>
      <c r="FJ14" s="262"/>
      <c r="FK14" s="262"/>
      <c r="FL14" s="262"/>
      <c r="FM14" s="262"/>
      <c r="FN14" s="262"/>
      <c r="FO14" s="262"/>
      <c r="FP14" s="262"/>
      <c r="FQ14" s="262"/>
      <c r="FR14" s="262"/>
      <c r="FS14" s="262"/>
      <c r="FT14" s="262"/>
      <c r="FU14" s="262"/>
      <c r="FV14" s="262"/>
      <c r="FW14" s="262"/>
      <c r="FX14" s="262"/>
      <c r="FY14" s="262"/>
      <c r="FZ14" s="262"/>
      <c r="GA14" s="262"/>
      <c r="GB14" s="262"/>
      <c r="GC14" s="262"/>
      <c r="GD14" s="262"/>
      <c r="GE14" s="262"/>
      <c r="GF14" s="262"/>
      <c r="GG14" s="262"/>
      <c r="GH14" s="262"/>
      <c r="GI14" s="262"/>
      <c r="GJ14" s="262"/>
      <c r="GK14" s="262"/>
      <c r="GL14" s="262"/>
      <c r="GM14" s="262"/>
      <c r="GN14" s="262"/>
      <c r="GO14" s="262"/>
      <c r="GP14" s="262"/>
      <c r="GQ14" s="262"/>
      <c r="GR14" s="262"/>
      <c r="GS14" s="262"/>
      <c r="GT14" s="262"/>
      <c r="GU14" s="262"/>
      <c r="GV14" s="262"/>
      <c r="GW14" s="262"/>
      <c r="GX14" s="262"/>
      <c r="GY14" s="262"/>
      <c r="GZ14" s="262"/>
      <c r="HA14" s="262"/>
      <c r="HB14" s="262"/>
      <c r="HC14" s="262"/>
      <c r="HD14" s="262"/>
      <c r="HE14" s="262"/>
      <c r="HF14" s="262"/>
      <c r="HG14" s="262"/>
      <c r="HH14" s="262"/>
      <c r="HI14" s="262"/>
      <c r="HJ14" s="262"/>
      <c r="HK14" s="262"/>
      <c r="HL14" s="262"/>
      <c r="HM14" s="262"/>
      <c r="HN14" s="262"/>
      <c r="HO14" s="262"/>
      <c r="HP14" s="262"/>
      <c r="HQ14" s="262"/>
      <c r="HR14" s="262"/>
      <c r="HS14" s="262"/>
      <c r="HT14" s="262"/>
      <c r="HU14" s="262"/>
      <c r="HV14" s="262"/>
      <c r="HW14" s="262"/>
      <c r="HX14" s="262"/>
      <c r="HY14" s="262"/>
      <c r="HZ14" s="262"/>
      <c r="IA14" s="262"/>
      <c r="IB14" s="262"/>
      <c r="IC14" s="262"/>
      <c r="ID14" s="262"/>
      <c r="IE14" s="262"/>
      <c r="IF14" s="262"/>
      <c r="IG14" s="262"/>
      <c r="IH14" s="262"/>
      <c r="II14" s="262"/>
      <c r="IJ14" s="262"/>
      <c r="IK14" s="262"/>
    </row>
    <row r="15" ht="23.1" customHeight="1" spans="1:245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189"/>
      <c r="M15" s="189"/>
      <c r="N15" s="189"/>
      <c r="O15" s="189"/>
      <c r="P15" s="189"/>
      <c r="Q15" s="189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  <c r="CS15" s="262"/>
      <c r="CT15" s="262"/>
      <c r="CU15" s="262"/>
      <c r="CV15" s="262"/>
      <c r="CW15" s="262"/>
      <c r="CX15" s="262"/>
      <c r="CY15" s="262"/>
      <c r="CZ15" s="262"/>
      <c r="DA15" s="262"/>
      <c r="DB15" s="262"/>
      <c r="DC15" s="262"/>
      <c r="DD15" s="262"/>
      <c r="DE15" s="262"/>
      <c r="DF15" s="262"/>
      <c r="DG15" s="262"/>
      <c r="DH15" s="262"/>
      <c r="DI15" s="262"/>
      <c r="DJ15" s="262"/>
      <c r="DK15" s="262"/>
      <c r="DL15" s="262"/>
      <c r="DM15" s="262"/>
      <c r="DN15" s="262"/>
      <c r="DO15" s="262"/>
      <c r="DP15" s="262"/>
      <c r="DQ15" s="262"/>
      <c r="DR15" s="262"/>
      <c r="DS15" s="262"/>
      <c r="DT15" s="262"/>
      <c r="DU15" s="262"/>
      <c r="DV15" s="262"/>
      <c r="DW15" s="262"/>
      <c r="DX15" s="262"/>
      <c r="DY15" s="262"/>
      <c r="DZ15" s="262"/>
      <c r="EA15" s="262"/>
      <c r="EB15" s="262"/>
      <c r="EC15" s="262"/>
      <c r="ED15" s="262"/>
      <c r="EE15" s="262"/>
      <c r="EF15" s="262"/>
      <c r="EG15" s="262"/>
      <c r="EH15" s="262"/>
      <c r="EI15" s="262"/>
      <c r="EJ15" s="262"/>
      <c r="EK15" s="262"/>
      <c r="EL15" s="262"/>
      <c r="EM15" s="262"/>
      <c r="EN15" s="262"/>
      <c r="EO15" s="262"/>
      <c r="EP15" s="262"/>
      <c r="EQ15" s="262"/>
      <c r="ER15" s="262"/>
      <c r="ES15" s="262"/>
      <c r="ET15" s="262"/>
      <c r="EU15" s="262"/>
      <c r="EV15" s="262"/>
      <c r="EW15" s="262"/>
      <c r="EX15" s="262"/>
      <c r="EY15" s="262"/>
      <c r="EZ15" s="262"/>
      <c r="FA15" s="262"/>
      <c r="FB15" s="262"/>
      <c r="FC15" s="262"/>
      <c r="FD15" s="262"/>
      <c r="FE15" s="262"/>
      <c r="FF15" s="262"/>
      <c r="FG15" s="262"/>
      <c r="FH15" s="262"/>
      <c r="FI15" s="262"/>
      <c r="FJ15" s="262"/>
      <c r="FK15" s="262"/>
      <c r="FL15" s="262"/>
      <c r="FM15" s="262"/>
      <c r="FN15" s="262"/>
      <c r="FO15" s="262"/>
      <c r="FP15" s="262"/>
      <c r="FQ15" s="262"/>
      <c r="FR15" s="262"/>
      <c r="FS15" s="262"/>
      <c r="FT15" s="262"/>
      <c r="FU15" s="262"/>
      <c r="FV15" s="262"/>
      <c r="FW15" s="262"/>
      <c r="FX15" s="262"/>
      <c r="FY15" s="262"/>
      <c r="FZ15" s="262"/>
      <c r="GA15" s="262"/>
      <c r="GB15" s="262"/>
      <c r="GC15" s="262"/>
      <c r="GD15" s="262"/>
      <c r="GE15" s="262"/>
      <c r="GF15" s="262"/>
      <c r="GG15" s="262"/>
      <c r="GH15" s="262"/>
      <c r="GI15" s="262"/>
      <c r="GJ15" s="262"/>
      <c r="GK15" s="262"/>
      <c r="GL15" s="262"/>
      <c r="GM15" s="262"/>
      <c r="GN15" s="262"/>
      <c r="GO15" s="262"/>
      <c r="GP15" s="262"/>
      <c r="GQ15" s="262"/>
      <c r="GR15" s="262"/>
      <c r="GS15" s="262"/>
      <c r="GT15" s="262"/>
      <c r="GU15" s="262"/>
      <c r="GV15" s="262"/>
      <c r="GW15" s="262"/>
      <c r="GX15" s="262"/>
      <c r="GY15" s="262"/>
      <c r="GZ15" s="262"/>
      <c r="HA15" s="262"/>
      <c r="HB15" s="262"/>
      <c r="HC15" s="262"/>
      <c r="HD15" s="262"/>
      <c r="HE15" s="262"/>
      <c r="HF15" s="262"/>
      <c r="HG15" s="262"/>
      <c r="HH15" s="262"/>
      <c r="HI15" s="262"/>
      <c r="HJ15" s="262"/>
      <c r="HK15" s="262"/>
      <c r="HL15" s="262"/>
      <c r="HM15" s="262"/>
      <c r="HN15" s="262"/>
      <c r="HO15" s="262"/>
      <c r="HP15" s="262"/>
      <c r="HQ15" s="262"/>
      <c r="HR15" s="262"/>
      <c r="HS15" s="262"/>
      <c r="HT15" s="262"/>
      <c r="HU15" s="262"/>
      <c r="HV15" s="262"/>
      <c r="HW15" s="262"/>
      <c r="HX15" s="262"/>
      <c r="HY15" s="262"/>
      <c r="HZ15" s="262"/>
      <c r="IA15" s="262"/>
      <c r="IB15" s="262"/>
      <c r="IC15" s="262"/>
      <c r="ID15" s="262"/>
      <c r="IE15" s="262"/>
      <c r="IF15" s="262"/>
      <c r="IG15" s="262"/>
      <c r="IH15" s="262"/>
      <c r="II15" s="262"/>
      <c r="IJ15" s="262"/>
      <c r="IK15" s="262"/>
    </row>
    <row r="16" ht="23.1" customHeight="1" spans="1:245">
      <c r="A16" s="262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2"/>
      <c r="CS16" s="262"/>
      <c r="CT16" s="262"/>
      <c r="CU16" s="262"/>
      <c r="CV16" s="262"/>
      <c r="CW16" s="262"/>
      <c r="CX16" s="262"/>
      <c r="CY16" s="262"/>
      <c r="CZ16" s="262"/>
      <c r="DA16" s="262"/>
      <c r="DB16" s="262"/>
      <c r="DC16" s="262"/>
      <c r="DD16" s="262"/>
      <c r="DE16" s="262"/>
      <c r="DF16" s="262"/>
      <c r="DG16" s="262"/>
      <c r="DH16" s="262"/>
      <c r="DI16" s="262"/>
      <c r="DJ16" s="262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2"/>
      <c r="EA16" s="262"/>
      <c r="EB16" s="262"/>
      <c r="EC16" s="262"/>
      <c r="ED16" s="262"/>
      <c r="EE16" s="262"/>
      <c r="EF16" s="262"/>
      <c r="EG16" s="262"/>
      <c r="EH16" s="262"/>
      <c r="EI16" s="262"/>
      <c r="EJ16" s="262"/>
      <c r="EK16" s="262"/>
      <c r="EL16" s="262"/>
      <c r="EM16" s="262"/>
      <c r="EN16" s="262"/>
      <c r="EO16" s="262"/>
      <c r="EP16" s="262"/>
      <c r="EQ16" s="262"/>
      <c r="ER16" s="262"/>
      <c r="ES16" s="262"/>
      <c r="ET16" s="262"/>
      <c r="EU16" s="262"/>
      <c r="EV16" s="262"/>
      <c r="EW16" s="262"/>
      <c r="EX16" s="262"/>
      <c r="EY16" s="262"/>
      <c r="EZ16" s="262"/>
      <c r="FA16" s="262"/>
      <c r="FB16" s="262"/>
      <c r="FC16" s="262"/>
      <c r="FD16" s="262"/>
      <c r="FE16" s="262"/>
      <c r="FF16" s="262"/>
      <c r="FG16" s="262"/>
      <c r="FH16" s="262"/>
      <c r="FI16" s="262"/>
      <c r="FJ16" s="262"/>
      <c r="FK16" s="262"/>
      <c r="FL16" s="262"/>
      <c r="FM16" s="262"/>
      <c r="FN16" s="262"/>
      <c r="FO16" s="262"/>
      <c r="FP16" s="262"/>
      <c r="FQ16" s="262"/>
      <c r="FR16" s="262"/>
      <c r="FS16" s="262"/>
      <c r="FT16" s="262"/>
      <c r="FU16" s="262"/>
      <c r="FV16" s="262"/>
      <c r="FW16" s="262"/>
      <c r="FX16" s="262"/>
      <c r="FY16" s="262"/>
      <c r="FZ16" s="262"/>
      <c r="GA16" s="262"/>
      <c r="GB16" s="262"/>
      <c r="GC16" s="262"/>
      <c r="GD16" s="262"/>
      <c r="GE16" s="262"/>
      <c r="GF16" s="262"/>
      <c r="GG16" s="262"/>
      <c r="GH16" s="262"/>
      <c r="GI16" s="262"/>
      <c r="GJ16" s="262"/>
      <c r="GK16" s="262"/>
      <c r="GL16" s="262"/>
      <c r="GM16" s="262"/>
      <c r="GN16" s="262"/>
      <c r="GO16" s="262"/>
      <c r="GP16" s="262"/>
      <c r="GQ16" s="262"/>
      <c r="GR16" s="262"/>
      <c r="GS16" s="262"/>
      <c r="GT16" s="262"/>
      <c r="GU16" s="262"/>
      <c r="GV16" s="262"/>
      <c r="GW16" s="262"/>
      <c r="GX16" s="262"/>
      <c r="GY16" s="262"/>
      <c r="GZ16" s="262"/>
      <c r="HA16" s="262"/>
      <c r="HB16" s="262"/>
      <c r="HC16" s="262"/>
      <c r="HD16" s="262"/>
      <c r="HE16" s="262"/>
      <c r="HF16" s="262"/>
      <c r="HG16" s="262"/>
      <c r="HH16" s="262"/>
      <c r="HI16" s="262"/>
      <c r="HJ16" s="262"/>
      <c r="HK16" s="262"/>
      <c r="HL16" s="262"/>
      <c r="HM16" s="262"/>
      <c r="HN16" s="262"/>
      <c r="HO16" s="262"/>
      <c r="HP16" s="262"/>
      <c r="HQ16" s="262"/>
      <c r="HR16" s="262"/>
      <c r="HS16" s="262"/>
      <c r="HT16" s="262"/>
      <c r="HU16" s="262"/>
      <c r="HV16" s="262"/>
      <c r="HW16" s="262"/>
      <c r="HX16" s="262"/>
      <c r="HY16" s="262"/>
      <c r="HZ16" s="262"/>
      <c r="IA16" s="262"/>
      <c r="IB16" s="262"/>
      <c r="IC16" s="262"/>
      <c r="ID16" s="262"/>
      <c r="IE16" s="262"/>
      <c r="IF16" s="262"/>
      <c r="IG16" s="262"/>
      <c r="IH16" s="262"/>
      <c r="II16" s="262"/>
      <c r="IJ16" s="262"/>
      <c r="IK16" s="262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O9" sqref="O9"/>
    </sheetView>
  </sheetViews>
  <sheetFormatPr defaultColWidth="9" defaultRowHeight="11.25"/>
  <cols>
    <col min="1" max="2" width="10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63"/>
      <c r="L1" s="256"/>
      <c r="M1" s="256"/>
      <c r="N1" s="256"/>
      <c r="O1" s="252" t="s">
        <v>208</v>
      </c>
      <c r="P1" s="190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  <c r="BQ1" s="262"/>
      <c r="BR1" s="262"/>
      <c r="BS1" s="262"/>
      <c r="BT1" s="262"/>
      <c r="BU1" s="262"/>
      <c r="BV1" s="262"/>
      <c r="BW1" s="262"/>
      <c r="BX1" s="262"/>
      <c r="BY1" s="262"/>
      <c r="BZ1" s="262"/>
      <c r="CA1" s="262"/>
      <c r="CB1" s="262"/>
      <c r="CC1" s="262"/>
      <c r="CD1" s="262"/>
      <c r="CE1" s="262"/>
      <c r="CF1" s="262"/>
      <c r="CG1" s="262"/>
      <c r="CH1" s="262"/>
      <c r="CI1" s="262"/>
      <c r="CJ1" s="262"/>
      <c r="CK1" s="262"/>
      <c r="CL1" s="262"/>
      <c r="CM1" s="262"/>
      <c r="CN1" s="262"/>
      <c r="CO1" s="262"/>
      <c r="CP1" s="262"/>
      <c r="CQ1" s="262"/>
      <c r="CR1" s="262"/>
      <c r="CS1" s="262"/>
      <c r="CT1" s="262"/>
      <c r="CU1" s="262"/>
      <c r="CV1" s="262"/>
      <c r="CW1" s="262"/>
      <c r="CX1" s="262"/>
      <c r="CY1" s="262"/>
      <c r="CZ1" s="262"/>
      <c r="DA1" s="262"/>
      <c r="DB1" s="262"/>
      <c r="DC1" s="262"/>
      <c r="DD1" s="262"/>
      <c r="DE1" s="262"/>
      <c r="DF1" s="262"/>
      <c r="DG1" s="262"/>
      <c r="DH1" s="262"/>
      <c r="DI1" s="262"/>
      <c r="DJ1" s="262"/>
      <c r="DK1" s="262"/>
      <c r="DL1" s="262"/>
      <c r="DM1" s="262"/>
      <c r="DN1" s="262"/>
      <c r="DO1" s="262"/>
      <c r="DP1" s="262"/>
      <c r="DQ1" s="262"/>
      <c r="DR1" s="262"/>
      <c r="DS1" s="262"/>
      <c r="DT1" s="262"/>
      <c r="DU1" s="262"/>
      <c r="DV1" s="262"/>
      <c r="DW1" s="262"/>
      <c r="DX1" s="262"/>
      <c r="DY1" s="262"/>
      <c r="DZ1" s="262"/>
      <c r="EA1" s="262"/>
      <c r="EB1" s="262"/>
      <c r="EC1" s="262"/>
      <c r="ED1" s="262"/>
      <c r="EE1" s="262"/>
      <c r="EF1" s="262"/>
      <c r="EG1" s="262"/>
      <c r="EH1" s="262"/>
      <c r="EI1" s="262"/>
      <c r="EJ1" s="262"/>
      <c r="EK1" s="262"/>
      <c r="EL1" s="262"/>
      <c r="EM1" s="262"/>
      <c r="EN1" s="262"/>
      <c r="EO1" s="262"/>
      <c r="EP1" s="262"/>
      <c r="EQ1" s="262"/>
      <c r="ER1" s="262"/>
      <c r="ES1" s="262"/>
      <c r="ET1" s="262"/>
      <c r="EU1" s="262"/>
      <c r="EV1" s="262"/>
      <c r="EW1" s="262"/>
      <c r="EX1" s="262"/>
      <c r="EY1" s="262"/>
      <c r="EZ1" s="262"/>
      <c r="FA1" s="262"/>
      <c r="FB1" s="262"/>
      <c r="FC1" s="262"/>
      <c r="FD1" s="262"/>
      <c r="FE1" s="262"/>
      <c r="FF1" s="262"/>
      <c r="FG1" s="262"/>
      <c r="FH1" s="262"/>
      <c r="FI1" s="262"/>
      <c r="FJ1" s="262"/>
      <c r="FK1" s="262"/>
      <c r="FL1" s="262"/>
      <c r="FM1" s="262"/>
      <c r="FN1" s="262"/>
      <c r="FO1" s="262"/>
      <c r="FP1" s="262"/>
      <c r="FQ1" s="262"/>
      <c r="FR1" s="262"/>
      <c r="FS1" s="262"/>
      <c r="FT1" s="262"/>
      <c r="FU1" s="262"/>
      <c r="FV1" s="262"/>
      <c r="FW1" s="262"/>
      <c r="FX1" s="262"/>
      <c r="FY1" s="262"/>
      <c r="FZ1" s="262"/>
      <c r="GA1" s="262"/>
      <c r="GB1" s="262"/>
      <c r="GC1" s="262"/>
      <c r="GD1" s="262"/>
      <c r="GE1" s="262"/>
      <c r="GF1" s="262"/>
      <c r="GG1" s="262"/>
      <c r="GH1" s="262"/>
      <c r="GI1" s="262"/>
      <c r="GJ1" s="262"/>
      <c r="GK1" s="262"/>
      <c r="GL1" s="262"/>
      <c r="GM1" s="262"/>
      <c r="GN1" s="262"/>
      <c r="GO1" s="262"/>
      <c r="GP1" s="262"/>
      <c r="GQ1" s="262"/>
      <c r="GR1" s="262"/>
      <c r="GS1" s="262"/>
      <c r="GT1" s="262"/>
      <c r="GU1" s="262"/>
      <c r="GV1" s="262"/>
      <c r="GW1" s="262"/>
      <c r="GX1" s="262"/>
      <c r="GY1" s="262"/>
      <c r="GZ1" s="262"/>
      <c r="HA1" s="262"/>
      <c r="HB1" s="262"/>
      <c r="HC1" s="262"/>
      <c r="HD1" s="262"/>
      <c r="HE1" s="262"/>
      <c r="HF1" s="262"/>
      <c r="HG1" s="262"/>
      <c r="HH1" s="262"/>
      <c r="HI1" s="262"/>
      <c r="HJ1" s="262"/>
      <c r="HK1" s="262"/>
      <c r="HL1" s="262"/>
      <c r="HM1" s="262"/>
      <c r="HN1" s="262"/>
      <c r="HO1" s="262"/>
      <c r="HP1" s="262"/>
      <c r="HQ1" s="262"/>
      <c r="HR1" s="262"/>
      <c r="HS1" s="262"/>
      <c r="HT1" s="262"/>
      <c r="HU1" s="262"/>
      <c r="HV1" s="262"/>
      <c r="HW1" s="262"/>
      <c r="HX1" s="262"/>
      <c r="HY1" s="262"/>
      <c r="HZ1" s="262"/>
      <c r="IA1" s="262"/>
      <c r="IB1" s="262"/>
      <c r="IC1" s="262"/>
      <c r="ID1" s="262"/>
      <c r="IE1" s="262"/>
      <c r="IF1" s="262"/>
      <c r="IG1" s="262"/>
      <c r="IH1" s="262"/>
      <c r="II1" s="262"/>
      <c r="IJ1" s="262"/>
      <c r="IK1" s="262"/>
      <c r="IL1" s="262"/>
      <c r="IM1" s="262"/>
      <c r="IN1" s="262"/>
    </row>
    <row r="2" ht="23.1" customHeight="1" spans="1:248">
      <c r="A2" s="203" t="s">
        <v>209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</row>
    <row r="3" ht="30.75" customHeight="1" spans="1:248">
      <c r="A3" s="183"/>
      <c r="B3" s="183"/>
      <c r="C3" s="183"/>
      <c r="D3" s="257"/>
      <c r="E3" s="258"/>
      <c r="F3" s="202"/>
      <c r="G3" s="257"/>
      <c r="H3" s="202"/>
      <c r="I3" s="257"/>
      <c r="J3" s="257"/>
      <c r="K3" s="263"/>
      <c r="L3" s="257"/>
      <c r="M3" s="257"/>
      <c r="N3" s="264" t="s">
        <v>90</v>
      </c>
      <c r="O3" s="264"/>
      <c r="P3" s="265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2"/>
      <c r="CL3" s="262"/>
      <c r="CM3" s="262"/>
      <c r="CN3" s="262"/>
      <c r="CO3" s="262"/>
      <c r="CP3" s="262"/>
      <c r="CQ3" s="262"/>
      <c r="CR3" s="262"/>
      <c r="CS3" s="262"/>
      <c r="CT3" s="262"/>
      <c r="CU3" s="262"/>
      <c r="CV3" s="262"/>
      <c r="CW3" s="262"/>
      <c r="CX3" s="262"/>
      <c r="CY3" s="262"/>
      <c r="CZ3" s="262"/>
      <c r="DA3" s="262"/>
      <c r="DB3" s="262"/>
      <c r="DC3" s="262"/>
      <c r="DD3" s="262"/>
      <c r="DE3" s="262"/>
      <c r="DF3" s="262"/>
      <c r="DG3" s="262"/>
      <c r="DH3" s="262"/>
      <c r="DI3" s="262"/>
      <c r="DJ3" s="262"/>
      <c r="DK3" s="262"/>
      <c r="DL3" s="262"/>
      <c r="DM3" s="262"/>
      <c r="DN3" s="262"/>
      <c r="DO3" s="262"/>
      <c r="DP3" s="262"/>
      <c r="DQ3" s="262"/>
      <c r="DR3" s="262"/>
      <c r="DS3" s="262"/>
      <c r="DT3" s="262"/>
      <c r="DU3" s="262"/>
      <c r="DV3" s="262"/>
      <c r="DW3" s="262"/>
      <c r="DX3" s="262"/>
      <c r="DY3" s="262"/>
      <c r="DZ3" s="262"/>
      <c r="EA3" s="262"/>
      <c r="EB3" s="262"/>
      <c r="EC3" s="262"/>
      <c r="ED3" s="262"/>
      <c r="EE3" s="262"/>
      <c r="EF3" s="262"/>
      <c r="EG3" s="262"/>
      <c r="EH3" s="262"/>
      <c r="EI3" s="262"/>
      <c r="EJ3" s="262"/>
      <c r="EK3" s="262"/>
      <c r="EL3" s="262"/>
      <c r="EM3" s="262"/>
      <c r="EN3" s="262"/>
      <c r="EO3" s="262"/>
      <c r="EP3" s="262"/>
      <c r="EQ3" s="262"/>
      <c r="ER3" s="262"/>
      <c r="ES3" s="262"/>
      <c r="ET3" s="262"/>
      <c r="EU3" s="262"/>
      <c r="EV3" s="262"/>
      <c r="EW3" s="262"/>
      <c r="EX3" s="262"/>
      <c r="EY3" s="262"/>
      <c r="EZ3" s="262"/>
      <c r="FA3" s="262"/>
      <c r="FB3" s="262"/>
      <c r="FC3" s="262"/>
      <c r="FD3" s="262"/>
      <c r="FE3" s="262"/>
      <c r="FF3" s="262"/>
      <c r="FG3" s="262"/>
      <c r="FH3" s="262"/>
      <c r="FI3" s="262"/>
      <c r="FJ3" s="262"/>
      <c r="FK3" s="262"/>
      <c r="FL3" s="262"/>
      <c r="FM3" s="262"/>
      <c r="FN3" s="262"/>
      <c r="FO3" s="262"/>
      <c r="FP3" s="262"/>
      <c r="FQ3" s="262"/>
      <c r="FR3" s="262"/>
      <c r="FS3" s="262"/>
      <c r="FT3" s="262"/>
      <c r="FU3" s="262"/>
      <c r="FV3" s="262"/>
      <c r="FW3" s="262"/>
      <c r="FX3" s="262"/>
      <c r="FY3" s="262"/>
      <c r="FZ3" s="262"/>
      <c r="GA3" s="262"/>
      <c r="GB3" s="262"/>
      <c r="GC3" s="262"/>
      <c r="GD3" s="262"/>
      <c r="GE3" s="262"/>
      <c r="GF3" s="262"/>
      <c r="GG3" s="262"/>
      <c r="GH3" s="262"/>
      <c r="GI3" s="262"/>
      <c r="GJ3" s="262"/>
      <c r="GK3" s="262"/>
      <c r="GL3" s="262"/>
      <c r="GM3" s="262"/>
      <c r="GN3" s="262"/>
      <c r="GO3" s="262"/>
      <c r="GP3" s="262"/>
      <c r="GQ3" s="262"/>
      <c r="GR3" s="262"/>
      <c r="GS3" s="262"/>
      <c r="GT3" s="262"/>
      <c r="GU3" s="262"/>
      <c r="GV3" s="262"/>
      <c r="GW3" s="262"/>
      <c r="GX3" s="262"/>
      <c r="GY3" s="262"/>
      <c r="GZ3" s="262"/>
      <c r="HA3" s="262"/>
      <c r="HB3" s="262"/>
      <c r="HC3" s="262"/>
      <c r="HD3" s="262"/>
      <c r="HE3" s="262"/>
      <c r="HF3" s="262"/>
      <c r="HG3" s="262"/>
      <c r="HH3" s="262"/>
      <c r="HI3" s="262"/>
      <c r="HJ3" s="262"/>
      <c r="HK3" s="262"/>
      <c r="HL3" s="262"/>
      <c r="HM3" s="262"/>
      <c r="HN3" s="262"/>
      <c r="HO3" s="262"/>
      <c r="HP3" s="262"/>
      <c r="HQ3" s="262"/>
      <c r="HR3" s="262"/>
      <c r="HS3" s="262"/>
      <c r="HT3" s="262"/>
      <c r="HU3" s="262"/>
      <c r="HV3" s="262"/>
      <c r="HW3" s="262"/>
      <c r="HX3" s="262"/>
      <c r="HY3" s="262"/>
      <c r="HZ3" s="262"/>
      <c r="IA3" s="262"/>
      <c r="IB3" s="262"/>
      <c r="IC3" s="262"/>
      <c r="ID3" s="262"/>
      <c r="IE3" s="262"/>
      <c r="IF3" s="262"/>
      <c r="IG3" s="262"/>
      <c r="IH3" s="262"/>
      <c r="II3" s="262"/>
      <c r="IJ3" s="262"/>
      <c r="IK3" s="262"/>
      <c r="IL3" s="262"/>
      <c r="IM3" s="262"/>
      <c r="IN3" s="262"/>
    </row>
    <row r="4" ht="23.1" customHeight="1" spans="1:248">
      <c r="A4" s="259" t="s">
        <v>113</v>
      </c>
      <c r="B4" s="259" t="s">
        <v>91</v>
      </c>
      <c r="C4" s="196" t="s">
        <v>114</v>
      </c>
      <c r="D4" s="260" t="s">
        <v>115</v>
      </c>
      <c r="E4" s="261" t="s">
        <v>210</v>
      </c>
      <c r="F4" s="261" t="s">
        <v>211</v>
      </c>
      <c r="G4" s="261" t="s">
        <v>212</v>
      </c>
      <c r="H4" s="261" t="s">
        <v>213</v>
      </c>
      <c r="I4" s="261" t="s">
        <v>214</v>
      </c>
      <c r="J4" s="261" t="s">
        <v>215</v>
      </c>
      <c r="K4" s="266" t="s">
        <v>216</v>
      </c>
      <c r="L4" s="266" t="s">
        <v>217</v>
      </c>
      <c r="M4" s="266" t="s">
        <v>218</v>
      </c>
      <c r="N4" s="266" t="s">
        <v>219</v>
      </c>
      <c r="O4" s="266" t="s">
        <v>220</v>
      </c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2"/>
      <c r="EJ4" s="262"/>
      <c r="EK4" s="262"/>
      <c r="EL4" s="262"/>
      <c r="EM4" s="262"/>
      <c r="EN4" s="262"/>
      <c r="EO4" s="262"/>
      <c r="EP4" s="262"/>
      <c r="EQ4" s="262"/>
      <c r="ER4" s="262"/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</row>
    <row r="5" ht="19.5" customHeight="1" spans="1:248">
      <c r="A5" s="259"/>
      <c r="B5" s="259"/>
      <c r="C5" s="196"/>
      <c r="D5" s="260"/>
      <c r="E5" s="261"/>
      <c r="F5" s="261"/>
      <c r="G5" s="261"/>
      <c r="H5" s="261"/>
      <c r="I5" s="261"/>
      <c r="J5" s="261"/>
      <c r="K5" s="266"/>
      <c r="L5" s="266"/>
      <c r="M5" s="266"/>
      <c r="N5" s="266"/>
      <c r="O5" s="266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  <c r="EI5" s="262"/>
      <c r="EJ5" s="262"/>
      <c r="EK5" s="262"/>
      <c r="EL5" s="262"/>
      <c r="EM5" s="262"/>
      <c r="EN5" s="262"/>
      <c r="EO5" s="262"/>
      <c r="EP5" s="262"/>
      <c r="EQ5" s="262"/>
      <c r="ER5" s="262"/>
      <c r="ES5" s="262"/>
      <c r="ET5" s="262"/>
      <c r="EU5" s="262"/>
      <c r="EV5" s="262"/>
      <c r="EW5" s="262"/>
      <c r="EX5" s="262"/>
      <c r="EY5" s="262"/>
      <c r="EZ5" s="262"/>
      <c r="FA5" s="262"/>
      <c r="FB5" s="262"/>
      <c r="FC5" s="262"/>
      <c r="FD5" s="262"/>
      <c r="FE5" s="262"/>
      <c r="FF5" s="262"/>
      <c r="FG5" s="262"/>
      <c r="FH5" s="262"/>
      <c r="FI5" s="262"/>
      <c r="FJ5" s="262"/>
      <c r="FK5" s="262"/>
      <c r="FL5" s="262"/>
      <c r="FM5" s="262"/>
      <c r="FN5" s="262"/>
      <c r="FO5" s="262"/>
      <c r="FP5" s="262"/>
      <c r="FQ5" s="262"/>
      <c r="FR5" s="262"/>
      <c r="FS5" s="262"/>
      <c r="FT5" s="262"/>
      <c r="FU5" s="262"/>
      <c r="FV5" s="262"/>
      <c r="FW5" s="262"/>
      <c r="FX5" s="262"/>
      <c r="FY5" s="262"/>
      <c r="FZ5" s="262"/>
      <c r="GA5" s="262"/>
      <c r="GB5" s="262"/>
      <c r="GC5" s="262"/>
      <c r="GD5" s="262"/>
      <c r="GE5" s="262"/>
      <c r="GF5" s="262"/>
      <c r="GG5" s="262"/>
      <c r="GH5" s="262"/>
      <c r="GI5" s="262"/>
      <c r="GJ5" s="262"/>
      <c r="GK5" s="262"/>
      <c r="GL5" s="262"/>
      <c r="GM5" s="262"/>
      <c r="GN5" s="262"/>
      <c r="GO5" s="262"/>
      <c r="GP5" s="262"/>
      <c r="GQ5" s="262"/>
      <c r="GR5" s="262"/>
      <c r="GS5" s="262"/>
      <c r="GT5" s="262"/>
      <c r="GU5" s="262"/>
      <c r="GV5" s="262"/>
      <c r="GW5" s="262"/>
      <c r="GX5" s="262"/>
      <c r="GY5" s="262"/>
      <c r="GZ5" s="262"/>
      <c r="HA5" s="262"/>
      <c r="HB5" s="262"/>
      <c r="HC5" s="262"/>
      <c r="HD5" s="262"/>
      <c r="HE5" s="262"/>
      <c r="HF5" s="262"/>
      <c r="HG5" s="262"/>
      <c r="HH5" s="262"/>
      <c r="HI5" s="262"/>
      <c r="HJ5" s="262"/>
      <c r="HK5" s="262"/>
      <c r="HL5" s="262"/>
      <c r="HM5" s="262"/>
      <c r="HN5" s="262"/>
      <c r="HO5" s="262"/>
      <c r="HP5" s="262"/>
      <c r="HQ5" s="262"/>
      <c r="HR5" s="262"/>
      <c r="HS5" s="262"/>
      <c r="HT5" s="262"/>
      <c r="HU5" s="262"/>
      <c r="HV5" s="262"/>
      <c r="HW5" s="262"/>
      <c r="HX5" s="262"/>
      <c r="HY5" s="262"/>
      <c r="HZ5" s="262"/>
      <c r="IA5" s="262"/>
      <c r="IB5" s="262"/>
      <c r="IC5" s="262"/>
      <c r="ID5" s="262"/>
      <c r="IE5" s="262"/>
      <c r="IF5" s="262"/>
      <c r="IG5" s="262"/>
      <c r="IH5" s="262"/>
      <c r="II5" s="262"/>
      <c r="IJ5" s="262"/>
      <c r="IK5" s="262"/>
      <c r="IL5" s="262"/>
      <c r="IM5" s="262"/>
      <c r="IN5" s="262"/>
    </row>
    <row r="6" ht="39.75" customHeight="1" spans="1:248">
      <c r="A6" s="259"/>
      <c r="B6" s="259"/>
      <c r="C6" s="196"/>
      <c r="D6" s="260"/>
      <c r="E6" s="261"/>
      <c r="F6" s="261"/>
      <c r="G6" s="261"/>
      <c r="H6" s="261"/>
      <c r="I6" s="261"/>
      <c r="J6" s="261"/>
      <c r="K6" s="266"/>
      <c r="L6" s="266"/>
      <c r="M6" s="266"/>
      <c r="N6" s="266"/>
      <c r="O6" s="266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  <c r="EA6" s="262"/>
      <c r="EB6" s="262"/>
      <c r="EC6" s="262"/>
      <c r="ED6" s="262"/>
      <c r="EE6" s="262"/>
      <c r="EF6" s="262"/>
      <c r="EG6" s="262"/>
      <c r="EH6" s="262"/>
      <c r="EI6" s="262"/>
      <c r="EJ6" s="262"/>
      <c r="EK6" s="262"/>
      <c r="EL6" s="262"/>
      <c r="EM6" s="262"/>
      <c r="EN6" s="262"/>
      <c r="EO6" s="262"/>
      <c r="EP6" s="262"/>
      <c r="EQ6" s="262"/>
      <c r="ER6" s="262"/>
      <c r="ES6" s="262"/>
      <c r="ET6" s="262"/>
      <c r="EU6" s="262"/>
      <c r="EV6" s="262"/>
      <c r="EW6" s="262"/>
      <c r="EX6" s="262"/>
      <c r="EY6" s="262"/>
      <c r="EZ6" s="262"/>
      <c r="FA6" s="262"/>
      <c r="FB6" s="262"/>
      <c r="FC6" s="262"/>
      <c r="FD6" s="262"/>
      <c r="FE6" s="262"/>
      <c r="FF6" s="262"/>
      <c r="FG6" s="262"/>
      <c r="FH6" s="262"/>
      <c r="FI6" s="262"/>
      <c r="FJ6" s="262"/>
      <c r="FK6" s="262"/>
      <c r="FL6" s="262"/>
      <c r="FM6" s="262"/>
      <c r="FN6" s="262"/>
      <c r="FO6" s="262"/>
      <c r="FP6" s="262"/>
      <c r="FQ6" s="262"/>
      <c r="FR6" s="262"/>
      <c r="FS6" s="262"/>
      <c r="FT6" s="262"/>
      <c r="FU6" s="262"/>
      <c r="FV6" s="262"/>
      <c r="FW6" s="262"/>
      <c r="FX6" s="262"/>
      <c r="FY6" s="262"/>
      <c r="FZ6" s="262"/>
      <c r="GA6" s="262"/>
      <c r="GB6" s="262"/>
      <c r="GC6" s="262"/>
      <c r="GD6" s="262"/>
      <c r="GE6" s="262"/>
      <c r="GF6" s="262"/>
      <c r="GG6" s="262"/>
      <c r="GH6" s="262"/>
      <c r="GI6" s="262"/>
      <c r="GJ6" s="262"/>
      <c r="GK6" s="262"/>
      <c r="GL6" s="262"/>
      <c r="GM6" s="262"/>
      <c r="GN6" s="262"/>
      <c r="GO6" s="262"/>
      <c r="GP6" s="262"/>
      <c r="GQ6" s="262"/>
      <c r="GR6" s="262"/>
      <c r="GS6" s="262"/>
      <c r="GT6" s="262"/>
      <c r="GU6" s="262"/>
      <c r="GV6" s="262"/>
      <c r="GW6" s="262"/>
      <c r="GX6" s="262"/>
      <c r="GY6" s="262"/>
      <c r="GZ6" s="262"/>
      <c r="HA6" s="262"/>
      <c r="HB6" s="262"/>
      <c r="HC6" s="262"/>
      <c r="HD6" s="262"/>
      <c r="HE6" s="262"/>
      <c r="HF6" s="262"/>
      <c r="HG6" s="262"/>
      <c r="HH6" s="262"/>
      <c r="HI6" s="262"/>
      <c r="HJ6" s="262"/>
      <c r="HK6" s="262"/>
      <c r="HL6" s="262"/>
      <c r="HM6" s="262"/>
      <c r="HN6" s="262"/>
      <c r="HO6" s="262"/>
      <c r="HP6" s="262"/>
      <c r="HQ6" s="262"/>
      <c r="HR6" s="262"/>
      <c r="HS6" s="262"/>
      <c r="HT6" s="262"/>
      <c r="HU6" s="262"/>
      <c r="HV6" s="262"/>
      <c r="HW6" s="262"/>
      <c r="HX6" s="262"/>
      <c r="HY6" s="262"/>
      <c r="HZ6" s="262"/>
      <c r="IA6" s="262"/>
      <c r="IB6" s="262"/>
      <c r="IC6" s="262"/>
      <c r="ID6" s="262"/>
      <c r="IE6" s="262"/>
      <c r="IF6" s="262"/>
      <c r="IG6" s="262"/>
      <c r="IH6" s="262"/>
      <c r="II6" s="262"/>
      <c r="IJ6" s="262"/>
      <c r="IK6" s="262"/>
      <c r="IL6" s="262"/>
      <c r="IM6" s="262"/>
      <c r="IN6" s="262"/>
    </row>
    <row r="7" s="1" customFormat="1" ht="23.1" customHeight="1" spans="1:248">
      <c r="A7" s="208"/>
      <c r="B7" s="162"/>
      <c r="C7" s="208"/>
      <c r="D7" s="187"/>
      <c r="E7" s="187"/>
      <c r="F7" s="187"/>
      <c r="G7" s="187"/>
      <c r="H7" s="187"/>
      <c r="I7" s="187"/>
      <c r="J7" s="187"/>
      <c r="K7" s="187"/>
      <c r="L7" s="267"/>
      <c r="M7" s="187"/>
      <c r="N7" s="187"/>
      <c r="O7" s="187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  <c r="ES7" s="189"/>
      <c r="ET7" s="189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  <c r="GV7" s="189"/>
      <c r="GW7" s="189"/>
      <c r="GX7" s="189"/>
      <c r="GY7" s="189"/>
      <c r="GZ7" s="189"/>
      <c r="HA7" s="189"/>
      <c r="HB7" s="189"/>
      <c r="HC7" s="189"/>
      <c r="HD7" s="189"/>
      <c r="HE7" s="189"/>
      <c r="HF7" s="189"/>
      <c r="HG7" s="189"/>
      <c r="HH7" s="189"/>
      <c r="HI7" s="189"/>
      <c r="HJ7" s="189"/>
      <c r="HK7" s="189"/>
      <c r="HL7" s="189"/>
      <c r="HM7" s="189"/>
      <c r="HN7" s="189"/>
      <c r="HO7" s="189"/>
      <c r="HP7" s="189"/>
      <c r="HQ7" s="189"/>
      <c r="HR7" s="189"/>
      <c r="HS7" s="189"/>
      <c r="HT7" s="189"/>
      <c r="HU7" s="189"/>
      <c r="HV7" s="189"/>
      <c r="HW7" s="189"/>
      <c r="HX7" s="189"/>
      <c r="HY7" s="189"/>
      <c r="HZ7" s="189"/>
      <c r="IA7" s="189"/>
      <c r="IB7" s="189"/>
      <c r="IC7" s="189"/>
      <c r="ID7" s="189"/>
      <c r="IE7" s="189"/>
      <c r="IF7" s="189"/>
      <c r="IG7" s="189"/>
      <c r="IH7" s="189"/>
      <c r="II7" s="189"/>
      <c r="IJ7" s="189"/>
      <c r="IK7" s="189"/>
      <c r="IL7" s="189"/>
      <c r="IM7" s="189"/>
      <c r="IN7" s="189"/>
    </row>
    <row r="8" ht="33.75" customHeight="1"/>
    <row r="9" ht="23.1" customHeight="1" spans="1:248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8"/>
      <c r="L9" s="189"/>
      <c r="M9" s="189"/>
      <c r="N9" s="189"/>
      <c r="O9" s="189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  <c r="EA9" s="262"/>
      <c r="EB9" s="262"/>
      <c r="EC9" s="262"/>
      <c r="ED9" s="262"/>
      <c r="EE9" s="262"/>
      <c r="EF9" s="262"/>
      <c r="EG9" s="262"/>
      <c r="EH9" s="262"/>
      <c r="EI9" s="262"/>
      <c r="EJ9" s="262"/>
      <c r="EK9" s="262"/>
      <c r="EL9" s="262"/>
      <c r="EM9" s="262"/>
      <c r="EN9" s="262"/>
      <c r="EO9" s="262"/>
      <c r="EP9" s="262"/>
      <c r="EQ9" s="262"/>
      <c r="ER9" s="262"/>
      <c r="ES9" s="262"/>
      <c r="ET9" s="262"/>
      <c r="EU9" s="262"/>
      <c r="EV9" s="262"/>
      <c r="EW9" s="262"/>
      <c r="EX9" s="262"/>
      <c r="EY9" s="262"/>
      <c r="EZ9" s="262"/>
      <c r="FA9" s="262"/>
      <c r="FB9" s="262"/>
      <c r="FC9" s="262"/>
      <c r="FD9" s="262"/>
      <c r="FE9" s="262"/>
      <c r="FF9" s="262"/>
      <c r="FG9" s="262"/>
      <c r="FH9" s="262"/>
      <c r="FI9" s="262"/>
      <c r="FJ9" s="262"/>
      <c r="FK9" s="262"/>
      <c r="FL9" s="262"/>
      <c r="FM9" s="262"/>
      <c r="FN9" s="262"/>
      <c r="FO9" s="262"/>
      <c r="FP9" s="262"/>
      <c r="FQ9" s="262"/>
      <c r="FR9" s="262"/>
      <c r="FS9" s="262"/>
      <c r="FT9" s="262"/>
      <c r="FU9" s="262"/>
      <c r="FV9" s="262"/>
      <c r="FW9" s="262"/>
      <c r="FX9" s="262"/>
      <c r="FY9" s="262"/>
      <c r="FZ9" s="262"/>
      <c r="GA9" s="262"/>
      <c r="GB9" s="262"/>
      <c r="GC9" s="262"/>
      <c r="GD9" s="262"/>
      <c r="GE9" s="262"/>
      <c r="GF9" s="262"/>
      <c r="GG9" s="262"/>
      <c r="GH9" s="262"/>
      <c r="GI9" s="262"/>
      <c r="GJ9" s="262"/>
      <c r="GK9" s="262"/>
      <c r="GL9" s="262"/>
      <c r="GM9" s="262"/>
      <c r="GN9" s="262"/>
      <c r="GO9" s="262"/>
      <c r="GP9" s="262"/>
      <c r="GQ9" s="262"/>
      <c r="GR9" s="262"/>
      <c r="GS9" s="262"/>
      <c r="GT9" s="262"/>
      <c r="GU9" s="262"/>
      <c r="GV9" s="262"/>
      <c r="GW9" s="262"/>
      <c r="GX9" s="262"/>
      <c r="GY9" s="262"/>
      <c r="GZ9" s="262"/>
      <c r="HA9" s="262"/>
      <c r="HB9" s="262"/>
      <c r="HC9" s="262"/>
      <c r="HD9" s="262"/>
      <c r="HE9" s="262"/>
      <c r="HF9" s="262"/>
      <c r="HG9" s="262"/>
      <c r="HH9" s="262"/>
      <c r="HI9" s="262"/>
      <c r="HJ9" s="262"/>
      <c r="HK9" s="262"/>
      <c r="HL9" s="262"/>
      <c r="HM9" s="262"/>
      <c r="HN9" s="262"/>
      <c r="HO9" s="262"/>
      <c r="HP9" s="262"/>
      <c r="HQ9" s="262"/>
      <c r="HR9" s="262"/>
      <c r="HS9" s="262"/>
      <c r="HT9" s="262"/>
      <c r="HU9" s="262"/>
      <c r="HV9" s="262"/>
      <c r="HW9" s="262"/>
      <c r="HX9" s="262"/>
      <c r="HY9" s="262"/>
      <c r="HZ9" s="262"/>
      <c r="IA9" s="262"/>
      <c r="IB9" s="262"/>
      <c r="IC9" s="262"/>
      <c r="ID9" s="262"/>
      <c r="IE9" s="262"/>
      <c r="IF9" s="262"/>
      <c r="IG9" s="262"/>
      <c r="IH9" s="262"/>
      <c r="II9" s="262"/>
      <c r="IJ9" s="262"/>
      <c r="IK9" s="262"/>
      <c r="IL9" s="262"/>
      <c r="IM9" s="262"/>
      <c r="IN9" s="262"/>
    </row>
    <row r="10" ht="23.1" customHeight="1" spans="1:248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8"/>
      <c r="L10" s="189"/>
      <c r="M10" s="189"/>
      <c r="N10" s="189"/>
      <c r="O10" s="189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  <c r="EA10" s="262"/>
      <c r="EB10" s="262"/>
      <c r="EC10" s="262"/>
      <c r="ED10" s="262"/>
      <c r="EE10" s="262"/>
      <c r="EF10" s="262"/>
      <c r="EG10" s="262"/>
      <c r="EH10" s="262"/>
      <c r="EI10" s="262"/>
      <c r="EJ10" s="262"/>
      <c r="EK10" s="262"/>
      <c r="EL10" s="262"/>
      <c r="EM10" s="262"/>
      <c r="EN10" s="262"/>
      <c r="EO10" s="262"/>
      <c r="EP10" s="262"/>
      <c r="EQ10" s="262"/>
      <c r="ER10" s="262"/>
      <c r="ES10" s="262"/>
      <c r="ET10" s="262"/>
      <c r="EU10" s="262"/>
      <c r="EV10" s="262"/>
      <c r="EW10" s="262"/>
      <c r="EX10" s="262"/>
      <c r="EY10" s="262"/>
      <c r="EZ10" s="262"/>
      <c r="FA10" s="262"/>
      <c r="FB10" s="262"/>
      <c r="FC10" s="262"/>
      <c r="FD10" s="262"/>
      <c r="FE10" s="262"/>
      <c r="FF10" s="262"/>
      <c r="FG10" s="262"/>
      <c r="FH10" s="262"/>
      <c r="FI10" s="262"/>
      <c r="FJ10" s="262"/>
      <c r="FK10" s="262"/>
      <c r="FL10" s="262"/>
      <c r="FM10" s="262"/>
      <c r="FN10" s="262"/>
      <c r="FO10" s="262"/>
      <c r="FP10" s="262"/>
      <c r="FQ10" s="262"/>
      <c r="FR10" s="262"/>
      <c r="FS10" s="262"/>
      <c r="FT10" s="262"/>
      <c r="FU10" s="262"/>
      <c r="FV10" s="262"/>
      <c r="FW10" s="262"/>
      <c r="FX10" s="262"/>
      <c r="FY10" s="262"/>
      <c r="FZ10" s="262"/>
      <c r="GA10" s="262"/>
      <c r="GB10" s="262"/>
      <c r="GC10" s="262"/>
      <c r="GD10" s="262"/>
      <c r="GE10" s="262"/>
      <c r="GF10" s="262"/>
      <c r="GG10" s="262"/>
      <c r="GH10" s="262"/>
      <c r="GI10" s="262"/>
      <c r="GJ10" s="262"/>
      <c r="GK10" s="262"/>
      <c r="GL10" s="262"/>
      <c r="GM10" s="262"/>
      <c r="GN10" s="262"/>
      <c r="GO10" s="262"/>
      <c r="GP10" s="262"/>
      <c r="GQ10" s="262"/>
      <c r="GR10" s="262"/>
      <c r="GS10" s="262"/>
      <c r="GT10" s="262"/>
      <c r="GU10" s="262"/>
      <c r="GV10" s="262"/>
      <c r="GW10" s="262"/>
      <c r="GX10" s="262"/>
      <c r="GY10" s="262"/>
      <c r="GZ10" s="262"/>
      <c r="HA10" s="262"/>
      <c r="HB10" s="262"/>
      <c r="HC10" s="262"/>
      <c r="HD10" s="262"/>
      <c r="HE10" s="262"/>
      <c r="HF10" s="262"/>
      <c r="HG10" s="262"/>
      <c r="HH10" s="262"/>
      <c r="HI10" s="262"/>
      <c r="HJ10" s="262"/>
      <c r="HK10" s="262"/>
      <c r="HL10" s="262"/>
      <c r="HM10" s="262"/>
      <c r="HN10" s="262"/>
      <c r="HO10" s="262"/>
      <c r="HP10" s="262"/>
      <c r="HQ10" s="262"/>
      <c r="HR10" s="262"/>
      <c r="HS10" s="262"/>
      <c r="HT10" s="262"/>
      <c r="HU10" s="262"/>
      <c r="HV10" s="262"/>
      <c r="HW10" s="262"/>
      <c r="HX10" s="262"/>
      <c r="HY10" s="262"/>
      <c r="HZ10" s="262"/>
      <c r="IA10" s="262"/>
      <c r="IB10" s="262"/>
      <c r="IC10" s="262"/>
      <c r="ID10" s="262"/>
      <c r="IE10" s="262"/>
      <c r="IF10" s="262"/>
      <c r="IG10" s="262"/>
      <c r="IH10" s="262"/>
      <c r="II10" s="262"/>
      <c r="IJ10" s="262"/>
      <c r="IK10" s="262"/>
      <c r="IL10" s="262"/>
      <c r="IM10" s="262"/>
      <c r="IN10" s="262"/>
    </row>
    <row r="11" ht="23.1" customHeight="1" spans="1:248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8"/>
      <c r="L11" s="189"/>
      <c r="M11" s="189"/>
      <c r="N11" s="189"/>
      <c r="O11" s="189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  <c r="EA11" s="262"/>
      <c r="EB11" s="262"/>
      <c r="EC11" s="262"/>
      <c r="ED11" s="262"/>
      <c r="EE11" s="262"/>
      <c r="EF11" s="262"/>
      <c r="EG11" s="262"/>
      <c r="EH11" s="262"/>
      <c r="EI11" s="262"/>
      <c r="EJ11" s="262"/>
      <c r="EK11" s="262"/>
      <c r="EL11" s="262"/>
      <c r="EM11" s="262"/>
      <c r="EN11" s="262"/>
      <c r="EO11" s="262"/>
      <c r="EP11" s="262"/>
      <c r="EQ11" s="262"/>
      <c r="ER11" s="262"/>
      <c r="ES11" s="262"/>
      <c r="ET11" s="262"/>
      <c r="EU11" s="262"/>
      <c r="EV11" s="262"/>
      <c r="EW11" s="262"/>
      <c r="EX11" s="262"/>
      <c r="EY11" s="262"/>
      <c r="EZ11" s="262"/>
      <c r="FA11" s="262"/>
      <c r="FB11" s="262"/>
      <c r="FC11" s="262"/>
      <c r="FD11" s="262"/>
      <c r="FE11" s="262"/>
      <c r="FF11" s="262"/>
      <c r="FG11" s="262"/>
      <c r="FH11" s="262"/>
      <c r="FI11" s="262"/>
      <c r="FJ11" s="262"/>
      <c r="FK11" s="262"/>
      <c r="FL11" s="262"/>
      <c r="FM11" s="262"/>
      <c r="FN11" s="262"/>
      <c r="FO11" s="262"/>
      <c r="FP11" s="262"/>
      <c r="FQ11" s="262"/>
      <c r="FR11" s="262"/>
      <c r="FS11" s="262"/>
      <c r="FT11" s="262"/>
      <c r="FU11" s="262"/>
      <c r="FV11" s="262"/>
      <c r="FW11" s="262"/>
      <c r="FX11" s="262"/>
      <c r="FY11" s="262"/>
      <c r="FZ11" s="262"/>
      <c r="GA11" s="262"/>
      <c r="GB11" s="262"/>
      <c r="GC11" s="262"/>
      <c r="GD11" s="262"/>
      <c r="GE11" s="262"/>
      <c r="GF11" s="262"/>
      <c r="GG11" s="262"/>
      <c r="GH11" s="262"/>
      <c r="GI11" s="262"/>
      <c r="GJ11" s="262"/>
      <c r="GK11" s="262"/>
      <c r="GL11" s="262"/>
      <c r="GM11" s="262"/>
      <c r="GN11" s="262"/>
      <c r="GO11" s="262"/>
      <c r="GP11" s="262"/>
      <c r="GQ11" s="262"/>
      <c r="GR11" s="262"/>
      <c r="GS11" s="262"/>
      <c r="GT11" s="262"/>
      <c r="GU11" s="262"/>
      <c r="GV11" s="262"/>
      <c r="GW11" s="262"/>
      <c r="GX11" s="262"/>
      <c r="GY11" s="262"/>
      <c r="GZ11" s="262"/>
      <c r="HA11" s="262"/>
      <c r="HB11" s="262"/>
      <c r="HC11" s="262"/>
      <c r="HD11" s="262"/>
      <c r="HE11" s="262"/>
      <c r="HF11" s="262"/>
      <c r="HG11" s="262"/>
      <c r="HH11" s="262"/>
      <c r="HI11" s="262"/>
      <c r="HJ11" s="262"/>
      <c r="HK11" s="262"/>
      <c r="HL11" s="262"/>
      <c r="HM11" s="262"/>
      <c r="HN11" s="262"/>
      <c r="HO11" s="262"/>
      <c r="HP11" s="262"/>
      <c r="HQ11" s="262"/>
      <c r="HR11" s="262"/>
      <c r="HS11" s="262"/>
      <c r="HT11" s="262"/>
      <c r="HU11" s="262"/>
      <c r="HV11" s="262"/>
      <c r="HW11" s="262"/>
      <c r="HX11" s="262"/>
      <c r="HY11" s="262"/>
      <c r="HZ11" s="262"/>
      <c r="IA11" s="262"/>
      <c r="IB11" s="262"/>
      <c r="IC11" s="262"/>
      <c r="ID11" s="262"/>
      <c r="IE11" s="262"/>
      <c r="IF11" s="262"/>
      <c r="IG11" s="262"/>
      <c r="IH11" s="262"/>
      <c r="II11" s="262"/>
      <c r="IJ11" s="262"/>
      <c r="IK11" s="262"/>
      <c r="IL11" s="262"/>
      <c r="IM11" s="262"/>
      <c r="IN11" s="262"/>
    </row>
    <row r="12" ht="23.1" customHeight="1" spans="1:248">
      <c r="A12" s="189"/>
      <c r="B12" s="189"/>
      <c r="C12" s="189"/>
      <c r="D12" s="189"/>
      <c r="E12" s="189"/>
      <c r="F12" s="189"/>
      <c r="G12" s="189"/>
      <c r="H12" s="189"/>
      <c r="J12" s="189"/>
      <c r="K12" s="188"/>
      <c r="L12" s="189"/>
      <c r="M12" s="189"/>
      <c r="N12" s="189"/>
      <c r="O12" s="189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62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  <c r="EA12" s="262"/>
      <c r="EB12" s="262"/>
      <c r="EC12" s="262"/>
      <c r="ED12" s="262"/>
      <c r="EE12" s="262"/>
      <c r="EF12" s="262"/>
      <c r="EG12" s="262"/>
      <c r="EH12" s="262"/>
      <c r="EI12" s="262"/>
      <c r="EJ12" s="262"/>
      <c r="EK12" s="262"/>
      <c r="EL12" s="262"/>
      <c r="EM12" s="262"/>
      <c r="EN12" s="262"/>
      <c r="EO12" s="262"/>
      <c r="EP12" s="262"/>
      <c r="EQ12" s="262"/>
      <c r="ER12" s="262"/>
      <c r="ES12" s="262"/>
      <c r="ET12" s="262"/>
      <c r="EU12" s="262"/>
      <c r="EV12" s="262"/>
      <c r="EW12" s="262"/>
      <c r="EX12" s="262"/>
      <c r="EY12" s="262"/>
      <c r="EZ12" s="262"/>
      <c r="FA12" s="262"/>
      <c r="FB12" s="262"/>
      <c r="FC12" s="262"/>
      <c r="FD12" s="262"/>
      <c r="FE12" s="262"/>
      <c r="FF12" s="262"/>
      <c r="FG12" s="262"/>
      <c r="FH12" s="262"/>
      <c r="FI12" s="262"/>
      <c r="FJ12" s="262"/>
      <c r="FK12" s="262"/>
      <c r="FL12" s="262"/>
      <c r="FM12" s="262"/>
      <c r="FN12" s="262"/>
      <c r="FO12" s="262"/>
      <c r="FP12" s="262"/>
      <c r="FQ12" s="262"/>
      <c r="FR12" s="262"/>
      <c r="FS12" s="262"/>
      <c r="FT12" s="262"/>
      <c r="FU12" s="262"/>
      <c r="FV12" s="262"/>
      <c r="FW12" s="262"/>
      <c r="FX12" s="262"/>
      <c r="FY12" s="262"/>
      <c r="FZ12" s="262"/>
      <c r="GA12" s="262"/>
      <c r="GB12" s="262"/>
      <c r="GC12" s="262"/>
      <c r="GD12" s="262"/>
      <c r="GE12" s="262"/>
      <c r="GF12" s="262"/>
      <c r="GG12" s="262"/>
      <c r="GH12" s="262"/>
      <c r="GI12" s="262"/>
      <c r="GJ12" s="262"/>
      <c r="GK12" s="262"/>
      <c r="GL12" s="262"/>
      <c r="GM12" s="262"/>
      <c r="GN12" s="262"/>
      <c r="GO12" s="262"/>
      <c r="GP12" s="262"/>
      <c r="GQ12" s="262"/>
      <c r="GR12" s="262"/>
      <c r="GS12" s="262"/>
      <c r="GT12" s="262"/>
      <c r="GU12" s="262"/>
      <c r="GV12" s="262"/>
      <c r="GW12" s="262"/>
      <c r="GX12" s="262"/>
      <c r="GY12" s="262"/>
      <c r="GZ12" s="262"/>
      <c r="HA12" s="262"/>
      <c r="HB12" s="262"/>
      <c r="HC12" s="262"/>
      <c r="HD12" s="262"/>
      <c r="HE12" s="262"/>
      <c r="HF12" s="262"/>
      <c r="HG12" s="262"/>
      <c r="HH12" s="262"/>
      <c r="HI12" s="262"/>
      <c r="HJ12" s="262"/>
      <c r="HK12" s="262"/>
      <c r="HL12" s="262"/>
      <c r="HM12" s="262"/>
      <c r="HN12" s="262"/>
      <c r="HO12" s="262"/>
      <c r="HP12" s="262"/>
      <c r="HQ12" s="262"/>
      <c r="HR12" s="262"/>
      <c r="HS12" s="262"/>
      <c r="HT12" s="262"/>
      <c r="HU12" s="262"/>
      <c r="HV12" s="262"/>
      <c r="HW12" s="262"/>
      <c r="HX12" s="262"/>
      <c r="HY12" s="262"/>
      <c r="HZ12" s="262"/>
      <c r="IA12" s="262"/>
      <c r="IB12" s="262"/>
      <c r="IC12" s="262"/>
      <c r="ID12" s="262"/>
      <c r="IE12" s="262"/>
      <c r="IF12" s="262"/>
      <c r="IG12" s="262"/>
      <c r="IH12" s="262"/>
      <c r="II12" s="262"/>
      <c r="IJ12" s="262"/>
      <c r="IK12" s="262"/>
      <c r="IL12" s="262"/>
      <c r="IM12" s="262"/>
      <c r="IN12" s="262"/>
    </row>
    <row r="13" ht="23.1" customHeight="1" spans="1:248">
      <c r="A13" s="262"/>
      <c r="B13" s="262"/>
      <c r="C13" s="262"/>
      <c r="D13" s="262"/>
      <c r="E13" s="189"/>
      <c r="F13" s="189"/>
      <c r="G13" s="262"/>
      <c r="H13" s="262"/>
      <c r="I13" s="262"/>
      <c r="J13" s="262"/>
      <c r="K13" s="188"/>
      <c r="L13" s="189"/>
      <c r="M13" s="189"/>
      <c r="N13" s="189"/>
      <c r="O13" s="189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62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2"/>
      <c r="DW13" s="262"/>
      <c r="DX13" s="262"/>
      <c r="DY13" s="262"/>
      <c r="DZ13" s="262"/>
      <c r="EA13" s="262"/>
      <c r="EB13" s="262"/>
      <c r="EC13" s="262"/>
      <c r="ED13" s="262"/>
      <c r="EE13" s="262"/>
      <c r="EF13" s="262"/>
      <c r="EG13" s="262"/>
      <c r="EH13" s="262"/>
      <c r="EI13" s="262"/>
      <c r="EJ13" s="262"/>
      <c r="EK13" s="262"/>
      <c r="EL13" s="262"/>
      <c r="EM13" s="262"/>
      <c r="EN13" s="262"/>
      <c r="EO13" s="262"/>
      <c r="EP13" s="262"/>
      <c r="EQ13" s="262"/>
      <c r="ER13" s="262"/>
      <c r="ES13" s="262"/>
      <c r="ET13" s="262"/>
      <c r="EU13" s="262"/>
      <c r="EV13" s="262"/>
      <c r="EW13" s="262"/>
      <c r="EX13" s="262"/>
      <c r="EY13" s="262"/>
      <c r="EZ13" s="262"/>
      <c r="FA13" s="262"/>
      <c r="FB13" s="262"/>
      <c r="FC13" s="262"/>
      <c r="FD13" s="262"/>
      <c r="FE13" s="262"/>
      <c r="FF13" s="262"/>
      <c r="FG13" s="262"/>
      <c r="FH13" s="262"/>
      <c r="FI13" s="262"/>
      <c r="FJ13" s="262"/>
      <c r="FK13" s="262"/>
      <c r="FL13" s="262"/>
      <c r="FM13" s="262"/>
      <c r="FN13" s="262"/>
      <c r="FO13" s="262"/>
      <c r="FP13" s="262"/>
      <c r="FQ13" s="262"/>
      <c r="FR13" s="262"/>
      <c r="FS13" s="262"/>
      <c r="FT13" s="262"/>
      <c r="FU13" s="262"/>
      <c r="FV13" s="262"/>
      <c r="FW13" s="262"/>
      <c r="FX13" s="262"/>
      <c r="FY13" s="262"/>
      <c r="FZ13" s="262"/>
      <c r="GA13" s="262"/>
      <c r="GB13" s="262"/>
      <c r="GC13" s="262"/>
      <c r="GD13" s="262"/>
      <c r="GE13" s="262"/>
      <c r="GF13" s="262"/>
      <c r="GG13" s="262"/>
      <c r="GH13" s="262"/>
      <c r="GI13" s="262"/>
      <c r="GJ13" s="262"/>
      <c r="GK13" s="262"/>
      <c r="GL13" s="262"/>
      <c r="GM13" s="262"/>
      <c r="GN13" s="262"/>
      <c r="GO13" s="262"/>
      <c r="GP13" s="262"/>
      <c r="GQ13" s="262"/>
      <c r="GR13" s="262"/>
      <c r="GS13" s="262"/>
      <c r="GT13" s="262"/>
      <c r="GU13" s="262"/>
      <c r="GV13" s="262"/>
      <c r="GW13" s="262"/>
      <c r="GX13" s="262"/>
      <c r="GY13" s="262"/>
      <c r="GZ13" s="262"/>
      <c r="HA13" s="262"/>
      <c r="HB13" s="262"/>
      <c r="HC13" s="262"/>
      <c r="HD13" s="262"/>
      <c r="HE13" s="262"/>
      <c r="HF13" s="262"/>
      <c r="HG13" s="262"/>
      <c r="HH13" s="262"/>
      <c r="HI13" s="262"/>
      <c r="HJ13" s="262"/>
      <c r="HK13" s="262"/>
      <c r="HL13" s="262"/>
      <c r="HM13" s="262"/>
      <c r="HN13" s="262"/>
      <c r="HO13" s="262"/>
      <c r="HP13" s="262"/>
      <c r="HQ13" s="262"/>
      <c r="HR13" s="262"/>
      <c r="HS13" s="262"/>
      <c r="HT13" s="262"/>
      <c r="HU13" s="262"/>
      <c r="HV13" s="262"/>
      <c r="HW13" s="262"/>
      <c r="HX13" s="262"/>
      <c r="HY13" s="262"/>
      <c r="HZ13" s="262"/>
      <c r="IA13" s="262"/>
      <c r="IB13" s="262"/>
      <c r="IC13" s="262"/>
      <c r="ID13" s="262"/>
      <c r="IE13" s="262"/>
      <c r="IF13" s="262"/>
      <c r="IG13" s="262"/>
      <c r="IH13" s="262"/>
      <c r="II13" s="262"/>
      <c r="IJ13" s="262"/>
      <c r="IK13" s="262"/>
      <c r="IL13" s="262"/>
      <c r="IM13" s="262"/>
      <c r="IN13" s="262"/>
    </row>
    <row r="14" ht="23.1" customHeight="1" spans="1:248">
      <c r="A14" s="262"/>
      <c r="B14" s="262"/>
      <c r="C14" s="262"/>
      <c r="D14" s="262"/>
      <c r="E14" s="262"/>
      <c r="F14" s="189"/>
      <c r="G14" s="189"/>
      <c r="H14" s="189"/>
      <c r="I14" s="262"/>
      <c r="J14" s="262"/>
      <c r="K14" s="263"/>
      <c r="L14" s="262"/>
      <c r="M14" s="262"/>
      <c r="N14" s="189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2"/>
      <c r="DW14" s="262"/>
      <c r="DX14" s="262"/>
      <c r="DY14" s="262"/>
      <c r="DZ14" s="262"/>
      <c r="EA14" s="262"/>
      <c r="EB14" s="262"/>
      <c r="EC14" s="262"/>
      <c r="ED14" s="262"/>
      <c r="EE14" s="262"/>
      <c r="EF14" s="262"/>
      <c r="EG14" s="262"/>
      <c r="EH14" s="262"/>
      <c r="EI14" s="262"/>
      <c r="EJ14" s="262"/>
      <c r="EK14" s="262"/>
      <c r="EL14" s="262"/>
      <c r="EM14" s="262"/>
      <c r="EN14" s="262"/>
      <c r="EO14" s="262"/>
      <c r="EP14" s="262"/>
      <c r="EQ14" s="262"/>
      <c r="ER14" s="262"/>
      <c r="ES14" s="262"/>
      <c r="ET14" s="262"/>
      <c r="EU14" s="262"/>
      <c r="EV14" s="262"/>
      <c r="EW14" s="262"/>
      <c r="EX14" s="262"/>
      <c r="EY14" s="262"/>
      <c r="EZ14" s="262"/>
      <c r="FA14" s="262"/>
      <c r="FB14" s="262"/>
      <c r="FC14" s="262"/>
      <c r="FD14" s="262"/>
      <c r="FE14" s="262"/>
      <c r="FF14" s="262"/>
      <c r="FG14" s="262"/>
      <c r="FH14" s="262"/>
      <c r="FI14" s="262"/>
      <c r="FJ14" s="262"/>
      <c r="FK14" s="262"/>
      <c r="FL14" s="262"/>
      <c r="FM14" s="262"/>
      <c r="FN14" s="262"/>
      <c r="FO14" s="262"/>
      <c r="FP14" s="262"/>
      <c r="FQ14" s="262"/>
      <c r="FR14" s="262"/>
      <c r="FS14" s="262"/>
      <c r="FT14" s="262"/>
      <c r="FU14" s="262"/>
      <c r="FV14" s="262"/>
      <c r="FW14" s="262"/>
      <c r="FX14" s="262"/>
      <c r="FY14" s="262"/>
      <c r="FZ14" s="262"/>
      <c r="GA14" s="262"/>
      <c r="GB14" s="262"/>
      <c r="GC14" s="262"/>
      <c r="GD14" s="262"/>
      <c r="GE14" s="262"/>
      <c r="GF14" s="262"/>
      <c r="GG14" s="262"/>
      <c r="GH14" s="262"/>
      <c r="GI14" s="262"/>
      <c r="GJ14" s="262"/>
      <c r="GK14" s="262"/>
      <c r="GL14" s="262"/>
      <c r="GM14" s="262"/>
      <c r="GN14" s="262"/>
      <c r="GO14" s="262"/>
      <c r="GP14" s="262"/>
      <c r="GQ14" s="262"/>
      <c r="GR14" s="262"/>
      <c r="GS14" s="262"/>
      <c r="GT14" s="262"/>
      <c r="GU14" s="262"/>
      <c r="GV14" s="262"/>
      <c r="GW14" s="262"/>
      <c r="GX14" s="262"/>
      <c r="GY14" s="262"/>
      <c r="GZ14" s="262"/>
      <c r="HA14" s="262"/>
      <c r="HB14" s="262"/>
      <c r="HC14" s="262"/>
      <c r="HD14" s="262"/>
      <c r="HE14" s="262"/>
      <c r="HF14" s="262"/>
      <c r="HG14" s="262"/>
      <c r="HH14" s="262"/>
      <c r="HI14" s="262"/>
      <c r="HJ14" s="262"/>
      <c r="HK14" s="262"/>
      <c r="HL14" s="262"/>
      <c r="HM14" s="262"/>
      <c r="HN14" s="262"/>
      <c r="HO14" s="262"/>
      <c r="HP14" s="262"/>
      <c r="HQ14" s="262"/>
      <c r="HR14" s="262"/>
      <c r="HS14" s="262"/>
      <c r="HT14" s="262"/>
      <c r="HU14" s="262"/>
      <c r="HV14" s="262"/>
      <c r="HW14" s="262"/>
      <c r="HX14" s="262"/>
      <c r="HY14" s="262"/>
      <c r="HZ14" s="262"/>
      <c r="IA14" s="262"/>
      <c r="IB14" s="262"/>
      <c r="IC14" s="262"/>
      <c r="ID14" s="262"/>
      <c r="IE14" s="262"/>
      <c r="IF14" s="262"/>
      <c r="IG14" s="262"/>
      <c r="IH14" s="262"/>
      <c r="II14" s="262"/>
      <c r="IJ14" s="262"/>
      <c r="IK14" s="262"/>
      <c r="IL14" s="262"/>
      <c r="IM14" s="262"/>
      <c r="IN14" s="262"/>
    </row>
    <row r="15" ht="23.1" customHeight="1" spans="1:248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3"/>
      <c r="L15" s="262"/>
      <c r="M15" s="262"/>
      <c r="N15" s="189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  <c r="CS15" s="262"/>
      <c r="CT15" s="262"/>
      <c r="CU15" s="262"/>
      <c r="CV15" s="262"/>
      <c r="CW15" s="262"/>
      <c r="CX15" s="262"/>
      <c r="CY15" s="262"/>
      <c r="CZ15" s="262"/>
      <c r="DA15" s="262"/>
      <c r="DB15" s="262"/>
      <c r="DC15" s="262"/>
      <c r="DD15" s="262"/>
      <c r="DE15" s="262"/>
      <c r="DF15" s="262"/>
      <c r="DG15" s="262"/>
      <c r="DH15" s="262"/>
      <c r="DI15" s="262"/>
      <c r="DJ15" s="262"/>
      <c r="DK15" s="262"/>
      <c r="DL15" s="262"/>
      <c r="DM15" s="262"/>
      <c r="DN15" s="262"/>
      <c r="DO15" s="262"/>
      <c r="DP15" s="262"/>
      <c r="DQ15" s="262"/>
      <c r="DR15" s="262"/>
      <c r="DS15" s="262"/>
      <c r="DT15" s="262"/>
      <c r="DU15" s="262"/>
      <c r="DV15" s="262"/>
      <c r="DW15" s="262"/>
      <c r="DX15" s="262"/>
      <c r="DY15" s="262"/>
      <c r="DZ15" s="262"/>
      <c r="EA15" s="262"/>
      <c r="EB15" s="262"/>
      <c r="EC15" s="262"/>
      <c r="ED15" s="262"/>
      <c r="EE15" s="262"/>
      <c r="EF15" s="262"/>
      <c r="EG15" s="262"/>
      <c r="EH15" s="262"/>
      <c r="EI15" s="262"/>
      <c r="EJ15" s="262"/>
      <c r="EK15" s="262"/>
      <c r="EL15" s="262"/>
      <c r="EM15" s="262"/>
      <c r="EN15" s="262"/>
      <c r="EO15" s="262"/>
      <c r="EP15" s="262"/>
      <c r="EQ15" s="262"/>
      <c r="ER15" s="262"/>
      <c r="ES15" s="262"/>
      <c r="ET15" s="262"/>
      <c r="EU15" s="262"/>
      <c r="EV15" s="262"/>
      <c r="EW15" s="262"/>
      <c r="EX15" s="262"/>
      <c r="EY15" s="262"/>
      <c r="EZ15" s="262"/>
      <c r="FA15" s="262"/>
      <c r="FB15" s="262"/>
      <c r="FC15" s="262"/>
      <c r="FD15" s="262"/>
      <c r="FE15" s="262"/>
      <c r="FF15" s="262"/>
      <c r="FG15" s="262"/>
      <c r="FH15" s="262"/>
      <c r="FI15" s="262"/>
      <c r="FJ15" s="262"/>
      <c r="FK15" s="262"/>
      <c r="FL15" s="262"/>
      <c r="FM15" s="262"/>
      <c r="FN15" s="262"/>
      <c r="FO15" s="262"/>
      <c r="FP15" s="262"/>
      <c r="FQ15" s="262"/>
      <c r="FR15" s="262"/>
      <c r="FS15" s="262"/>
      <c r="FT15" s="262"/>
      <c r="FU15" s="262"/>
      <c r="FV15" s="262"/>
      <c r="FW15" s="262"/>
      <c r="FX15" s="262"/>
      <c r="FY15" s="262"/>
      <c r="FZ15" s="262"/>
      <c r="GA15" s="262"/>
      <c r="GB15" s="262"/>
      <c r="GC15" s="262"/>
      <c r="GD15" s="262"/>
      <c r="GE15" s="262"/>
      <c r="GF15" s="262"/>
      <c r="GG15" s="262"/>
      <c r="GH15" s="262"/>
      <c r="GI15" s="262"/>
      <c r="GJ15" s="262"/>
      <c r="GK15" s="262"/>
      <c r="GL15" s="262"/>
      <c r="GM15" s="262"/>
      <c r="GN15" s="262"/>
      <c r="GO15" s="262"/>
      <c r="GP15" s="262"/>
      <c r="GQ15" s="262"/>
      <c r="GR15" s="262"/>
      <c r="GS15" s="262"/>
      <c r="GT15" s="262"/>
      <c r="GU15" s="262"/>
      <c r="GV15" s="262"/>
      <c r="GW15" s="262"/>
      <c r="GX15" s="262"/>
      <c r="GY15" s="262"/>
      <c r="GZ15" s="262"/>
      <c r="HA15" s="262"/>
      <c r="HB15" s="262"/>
      <c r="HC15" s="262"/>
      <c r="HD15" s="262"/>
      <c r="HE15" s="262"/>
      <c r="HF15" s="262"/>
      <c r="HG15" s="262"/>
      <c r="HH15" s="262"/>
      <c r="HI15" s="262"/>
      <c r="HJ15" s="262"/>
      <c r="HK15" s="262"/>
      <c r="HL15" s="262"/>
      <c r="HM15" s="262"/>
      <c r="HN15" s="262"/>
      <c r="HO15" s="262"/>
      <c r="HP15" s="262"/>
      <c r="HQ15" s="262"/>
      <c r="HR15" s="262"/>
      <c r="HS15" s="262"/>
      <c r="HT15" s="262"/>
      <c r="HU15" s="262"/>
      <c r="HV15" s="262"/>
      <c r="HW15" s="262"/>
      <c r="HX15" s="262"/>
      <c r="HY15" s="262"/>
      <c r="HZ15" s="262"/>
      <c r="IA15" s="262"/>
      <c r="IB15" s="262"/>
      <c r="IC15" s="262"/>
      <c r="ID15" s="262"/>
      <c r="IE15" s="262"/>
      <c r="IF15" s="262"/>
      <c r="IG15" s="262"/>
      <c r="IH15" s="262"/>
      <c r="II15" s="262"/>
      <c r="IJ15" s="262"/>
      <c r="IK15" s="262"/>
      <c r="IL15" s="262"/>
      <c r="IM15" s="262"/>
      <c r="IN15" s="262"/>
    </row>
    <row r="16" ht="23.1" customHeight="1" spans="1:248">
      <c r="A16" s="262"/>
      <c r="B16" s="262"/>
      <c r="C16" s="262"/>
      <c r="D16" s="262"/>
      <c r="E16" s="262"/>
      <c r="F16" s="262"/>
      <c r="G16" s="262"/>
      <c r="H16" s="262"/>
      <c r="I16" s="262"/>
      <c r="J16" s="262"/>
      <c r="K16" s="263"/>
      <c r="L16" s="262"/>
      <c r="M16" s="262"/>
      <c r="N16" s="189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2"/>
      <c r="CS16" s="262"/>
      <c r="CT16" s="262"/>
      <c r="CU16" s="262"/>
      <c r="CV16" s="262"/>
      <c r="CW16" s="262"/>
      <c r="CX16" s="262"/>
      <c r="CY16" s="262"/>
      <c r="CZ16" s="262"/>
      <c r="DA16" s="262"/>
      <c r="DB16" s="262"/>
      <c r="DC16" s="262"/>
      <c r="DD16" s="262"/>
      <c r="DE16" s="262"/>
      <c r="DF16" s="262"/>
      <c r="DG16" s="262"/>
      <c r="DH16" s="262"/>
      <c r="DI16" s="262"/>
      <c r="DJ16" s="262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2"/>
      <c r="EA16" s="262"/>
      <c r="EB16" s="262"/>
      <c r="EC16" s="262"/>
      <c r="ED16" s="262"/>
      <c r="EE16" s="262"/>
      <c r="EF16" s="262"/>
      <c r="EG16" s="262"/>
      <c r="EH16" s="262"/>
      <c r="EI16" s="262"/>
      <c r="EJ16" s="262"/>
      <c r="EK16" s="262"/>
      <c r="EL16" s="262"/>
      <c r="EM16" s="262"/>
      <c r="EN16" s="262"/>
      <c r="EO16" s="262"/>
      <c r="EP16" s="262"/>
      <c r="EQ16" s="262"/>
      <c r="ER16" s="262"/>
      <c r="ES16" s="262"/>
      <c r="ET16" s="262"/>
      <c r="EU16" s="262"/>
      <c r="EV16" s="262"/>
      <c r="EW16" s="262"/>
      <c r="EX16" s="262"/>
      <c r="EY16" s="262"/>
      <c r="EZ16" s="262"/>
      <c r="FA16" s="262"/>
      <c r="FB16" s="262"/>
      <c r="FC16" s="262"/>
      <c r="FD16" s="262"/>
      <c r="FE16" s="262"/>
      <c r="FF16" s="262"/>
      <c r="FG16" s="262"/>
      <c r="FH16" s="262"/>
      <c r="FI16" s="262"/>
      <c r="FJ16" s="262"/>
      <c r="FK16" s="262"/>
      <c r="FL16" s="262"/>
      <c r="FM16" s="262"/>
      <c r="FN16" s="262"/>
      <c r="FO16" s="262"/>
      <c r="FP16" s="262"/>
      <c r="FQ16" s="262"/>
      <c r="FR16" s="262"/>
      <c r="FS16" s="262"/>
      <c r="FT16" s="262"/>
      <c r="FU16" s="262"/>
      <c r="FV16" s="262"/>
      <c r="FW16" s="262"/>
      <c r="FX16" s="262"/>
      <c r="FY16" s="262"/>
      <c r="FZ16" s="262"/>
      <c r="GA16" s="262"/>
      <c r="GB16" s="262"/>
      <c r="GC16" s="262"/>
      <c r="GD16" s="262"/>
      <c r="GE16" s="262"/>
      <c r="GF16" s="262"/>
      <c r="GG16" s="262"/>
      <c r="GH16" s="262"/>
      <c r="GI16" s="262"/>
      <c r="GJ16" s="262"/>
      <c r="GK16" s="262"/>
      <c r="GL16" s="262"/>
      <c r="GM16" s="262"/>
      <c r="GN16" s="262"/>
      <c r="GO16" s="262"/>
      <c r="GP16" s="262"/>
      <c r="GQ16" s="262"/>
      <c r="GR16" s="262"/>
      <c r="GS16" s="262"/>
      <c r="GT16" s="262"/>
      <c r="GU16" s="262"/>
      <c r="GV16" s="262"/>
      <c r="GW16" s="262"/>
      <c r="GX16" s="262"/>
      <c r="GY16" s="262"/>
      <c r="GZ16" s="262"/>
      <c r="HA16" s="262"/>
      <c r="HB16" s="262"/>
      <c r="HC16" s="262"/>
      <c r="HD16" s="262"/>
      <c r="HE16" s="262"/>
      <c r="HF16" s="262"/>
      <c r="HG16" s="262"/>
      <c r="HH16" s="262"/>
      <c r="HI16" s="262"/>
      <c r="HJ16" s="262"/>
      <c r="HK16" s="262"/>
      <c r="HL16" s="262"/>
      <c r="HM16" s="262"/>
      <c r="HN16" s="262"/>
      <c r="HO16" s="262"/>
      <c r="HP16" s="262"/>
      <c r="HQ16" s="262"/>
      <c r="HR16" s="262"/>
      <c r="HS16" s="262"/>
      <c r="HT16" s="262"/>
      <c r="HU16" s="262"/>
      <c r="HV16" s="262"/>
      <c r="HW16" s="262"/>
      <c r="HX16" s="262"/>
      <c r="HY16" s="262"/>
      <c r="HZ16" s="262"/>
      <c r="IA16" s="262"/>
      <c r="IB16" s="262"/>
      <c r="IC16" s="262"/>
      <c r="ID16" s="262"/>
      <c r="IE16" s="262"/>
      <c r="IF16" s="262"/>
      <c r="IG16" s="262"/>
      <c r="IH16" s="262"/>
      <c r="II16" s="262"/>
      <c r="IJ16" s="262"/>
      <c r="IK16" s="262"/>
      <c r="IL16" s="262"/>
      <c r="IM16" s="262"/>
      <c r="IN16" s="262"/>
    </row>
    <row r="17" ht="23.1" customHeight="1" spans="1:248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2"/>
      <c r="CS17" s="262"/>
      <c r="CT17" s="262"/>
      <c r="CU17" s="262"/>
      <c r="CV17" s="262"/>
      <c r="CW17" s="262"/>
      <c r="CX17" s="262"/>
      <c r="CY17" s="262"/>
      <c r="CZ17" s="262"/>
      <c r="DA17" s="262"/>
      <c r="DB17" s="262"/>
      <c r="DC17" s="262"/>
      <c r="DD17" s="262"/>
      <c r="DE17" s="262"/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  <c r="EA17" s="262"/>
      <c r="EB17" s="262"/>
      <c r="EC17" s="262"/>
      <c r="ED17" s="262"/>
      <c r="EE17" s="262"/>
      <c r="EF17" s="262"/>
      <c r="EG17" s="262"/>
      <c r="EH17" s="262"/>
      <c r="EI17" s="262"/>
      <c r="EJ17" s="262"/>
      <c r="EK17" s="262"/>
      <c r="EL17" s="262"/>
      <c r="EM17" s="262"/>
      <c r="EN17" s="262"/>
      <c r="EO17" s="262"/>
      <c r="EP17" s="262"/>
      <c r="EQ17" s="262"/>
      <c r="ER17" s="262"/>
      <c r="ES17" s="262"/>
      <c r="ET17" s="262"/>
      <c r="EU17" s="262"/>
      <c r="EV17" s="262"/>
      <c r="EW17" s="262"/>
      <c r="EX17" s="262"/>
      <c r="EY17" s="262"/>
      <c r="EZ17" s="262"/>
      <c r="FA17" s="262"/>
      <c r="FB17" s="262"/>
      <c r="FC17" s="262"/>
      <c r="FD17" s="262"/>
      <c r="FE17" s="262"/>
      <c r="FF17" s="262"/>
      <c r="FG17" s="262"/>
      <c r="FH17" s="262"/>
      <c r="FI17" s="262"/>
      <c r="FJ17" s="262"/>
      <c r="FK17" s="262"/>
      <c r="FL17" s="262"/>
      <c r="FM17" s="262"/>
      <c r="FN17" s="262"/>
      <c r="FO17" s="262"/>
      <c r="FP17" s="262"/>
      <c r="FQ17" s="262"/>
      <c r="FR17" s="262"/>
      <c r="FS17" s="262"/>
      <c r="FT17" s="262"/>
      <c r="FU17" s="262"/>
      <c r="FV17" s="262"/>
      <c r="FW17" s="262"/>
      <c r="FX17" s="262"/>
      <c r="FY17" s="262"/>
      <c r="FZ17" s="262"/>
      <c r="GA17" s="262"/>
      <c r="GB17" s="262"/>
      <c r="GC17" s="262"/>
      <c r="GD17" s="262"/>
      <c r="GE17" s="262"/>
      <c r="GF17" s="262"/>
      <c r="GG17" s="262"/>
      <c r="GH17" s="262"/>
      <c r="GI17" s="262"/>
      <c r="GJ17" s="262"/>
      <c r="GK17" s="262"/>
      <c r="GL17" s="262"/>
      <c r="GM17" s="262"/>
      <c r="GN17" s="262"/>
      <c r="GO17" s="262"/>
      <c r="GP17" s="262"/>
      <c r="GQ17" s="262"/>
      <c r="GR17" s="262"/>
      <c r="GS17" s="262"/>
      <c r="GT17" s="262"/>
      <c r="GU17" s="262"/>
      <c r="GV17" s="262"/>
      <c r="GW17" s="262"/>
      <c r="GX17" s="262"/>
      <c r="GY17" s="262"/>
      <c r="GZ17" s="262"/>
      <c r="HA17" s="262"/>
      <c r="HB17" s="262"/>
      <c r="HC17" s="262"/>
      <c r="HD17" s="262"/>
      <c r="HE17" s="262"/>
      <c r="HF17" s="262"/>
      <c r="HG17" s="262"/>
      <c r="HH17" s="262"/>
      <c r="HI17" s="262"/>
      <c r="HJ17" s="262"/>
      <c r="HK17" s="262"/>
      <c r="HL17" s="262"/>
      <c r="HM17" s="262"/>
      <c r="HN17" s="262"/>
      <c r="HO17" s="262"/>
      <c r="HP17" s="262"/>
      <c r="HQ17" s="262"/>
      <c r="HR17" s="262"/>
      <c r="HS17" s="262"/>
      <c r="HT17" s="262"/>
      <c r="HU17" s="262"/>
      <c r="HV17" s="262"/>
      <c r="HW17" s="262"/>
      <c r="HX17" s="262"/>
      <c r="HY17" s="262"/>
      <c r="HZ17" s="262"/>
      <c r="IA17" s="262"/>
      <c r="IB17" s="262"/>
      <c r="IC17" s="262"/>
      <c r="ID17" s="262"/>
      <c r="IE17" s="262"/>
      <c r="IF17" s="262"/>
      <c r="IG17" s="262"/>
      <c r="IH17" s="262"/>
      <c r="II17" s="262"/>
      <c r="IJ17" s="262"/>
      <c r="IK17" s="262"/>
      <c r="IL17" s="262"/>
      <c r="IM17" s="262"/>
      <c r="IN17" s="262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2022-03-17T03:17:30Z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2625942</vt:i4>
  </property>
  <property fmtid="{D5CDD505-2E9C-101B-9397-08002B2CF9AE}" pid="3" name="KSOProductBuildVer">
    <vt:lpwstr>2052-11.1.0.11365</vt:lpwstr>
  </property>
  <property fmtid="{D5CDD505-2E9C-101B-9397-08002B2CF9AE}" pid="4" name="ICV">
    <vt:lpwstr>D05BB9123022466791FE91EB94468E8E</vt:lpwstr>
  </property>
</Properties>
</file>