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3"/>
  </bookViews>
  <sheets>
    <sheet name="g01收入支出决算总表" sheetId="1" r:id="rId1"/>
    <sheet name="g02收入决算表" sheetId="2" r:id="rId2"/>
    <sheet name="g03支出决算表" sheetId="3" r:id="rId3"/>
    <sheet name="g04财政拨款收入支出决算总表" sheetId="4" r:id="rId4"/>
    <sheet name="g05一般公共预算财政拨款支出决算表" sheetId="5" r:id="rId5"/>
    <sheet name="g06一般公共预算财政拨款基本支出决算表" sheetId="6" r:id="rId6"/>
    <sheet name="g07一般公共预算财政拨款“三公经费”支出决算表" sheetId="10" r:id="rId7"/>
    <sheet name="g08政府性基金预算财政拨款收入支出决算表" sheetId="8" r:id="rId8"/>
    <sheet name="g09国有资本经营预算财政拨款支出决算表 " sheetId="11" r:id="rId9"/>
  </sheets>
  <definedNames>
    <definedName name="_xlnm.Print_Area" localSheetId="4">g05一般公共预算财政拨款支出决算表!$A$1:$G$21</definedName>
  </definedNames>
  <calcPr calcId="144525"/>
</workbook>
</file>

<file path=xl/sharedStrings.xml><?xml version="1.0" encoding="utf-8"?>
<sst xmlns="http://schemas.openxmlformats.org/spreadsheetml/2006/main" count="510" uniqueCount="254">
  <si>
    <t>收入支出决算总表</t>
  </si>
  <si>
    <t>公开01表</t>
  </si>
  <si>
    <t xml:space="preserve">部门：汨罗市中医医院
</t>
  </si>
  <si>
    <t>单位：万元</t>
  </si>
  <si>
    <t>收入</t>
  </si>
  <si>
    <t>支出</t>
  </si>
  <si>
    <t>项    目</t>
  </si>
  <si>
    <t>行次</t>
  </si>
  <si>
    <t>决算数</t>
  </si>
  <si>
    <t>栏    次</t>
  </si>
  <si>
    <t>1</t>
  </si>
  <si>
    <t>2</t>
  </si>
  <si>
    <t>一、财政拨款收入</t>
  </si>
  <si>
    <t>一、一般公共服务支出</t>
  </si>
  <si>
    <t>二、上级补助收入</t>
  </si>
  <si>
    <t>二、节能环保支出</t>
  </si>
  <si>
    <t>三、事业收入</t>
  </si>
  <si>
    <t>3</t>
  </si>
  <si>
    <t>三、粮油物资储备支出</t>
  </si>
  <si>
    <t>四、经营收入</t>
  </si>
  <si>
    <t>4</t>
  </si>
  <si>
    <t>四、公共安全支出</t>
  </si>
  <si>
    <t>五、附属单位上缴收入</t>
  </si>
  <si>
    <t>5</t>
  </si>
  <si>
    <t>五、其他支出</t>
  </si>
  <si>
    <t>六、其他收入</t>
  </si>
  <si>
    <t>6</t>
  </si>
  <si>
    <t>六、国有资本经营预算支出</t>
  </si>
  <si>
    <t>7</t>
  </si>
  <si>
    <t>七、社会保障和就业支出</t>
  </si>
  <si>
    <t>8</t>
  </si>
  <si>
    <t>八、卫生健康支出</t>
  </si>
  <si>
    <t>9</t>
  </si>
  <si>
    <t xml:space="preserve">九、农林水支出
</t>
  </si>
  <si>
    <t>10</t>
  </si>
  <si>
    <t xml:space="preserve">十、住房保障支出
</t>
  </si>
  <si>
    <t>11</t>
  </si>
  <si>
    <t xml:space="preserve">十一、抗疫特别国债安排的支出
</t>
  </si>
  <si>
    <t>本年收入合计</t>
  </si>
  <si>
    <t>12</t>
  </si>
  <si>
    <t>本年支出合计</t>
  </si>
  <si>
    <t xml:space="preserve">         用事业基金弥补收支差额</t>
  </si>
  <si>
    <t>13</t>
  </si>
  <si>
    <t xml:space="preserve">                结余分配</t>
  </si>
  <si>
    <t xml:space="preserve">         年初结转和结余</t>
  </si>
  <si>
    <t>14</t>
  </si>
  <si>
    <t xml:space="preserve">                年末结转和结余</t>
  </si>
  <si>
    <t>合计</t>
  </si>
  <si>
    <t>15</t>
  </si>
  <si>
    <t>注：1.本表反映部门本年度的总收支和年末结转结余情况。
    2.本套报表金额单位转换时可能存在尾数误差。</t>
  </si>
  <si>
    <t>收入决算表</t>
  </si>
  <si>
    <t>公开02表</t>
  </si>
  <si>
    <t>部门：</t>
  </si>
  <si>
    <t>汨罗市中医医院</t>
  </si>
  <si>
    <t>项目</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</si>
  <si>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</si>
  <si>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</si>
  <si>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</si>
  <si>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</si>
  <si>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</si>
  <si>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</si>
  <si>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</si>
  <si>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</si>
  <si>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</si>
  <si>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</si>
  <si>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</si>
  <si>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</si>
  <si>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</si>
  <si>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栏次</t>
  </si>
  <si>
    <t>210</t>
  </si>
  <si>
    <t>卫生健康支出</t>
  </si>
  <si>
    <t>21001</t>
  </si>
  <si>
    <t>卫生健康管理事务</t>
  </si>
  <si>
    <t>2100102</t>
  </si>
  <si>
    <t xml:space="preserve">  一般行政管理事务</t>
  </si>
  <si>
    <t>21002</t>
  </si>
  <si>
    <t>公立医院</t>
  </si>
  <si>
    <t>2100201</t>
  </si>
  <si>
    <t xml:space="preserve">  综合医院</t>
  </si>
  <si>
    <t>2100202</t>
  </si>
  <si>
    <t xml:space="preserve">  中医（民族）医院</t>
  </si>
  <si>
    <t>2100299</t>
  </si>
  <si>
    <t xml:space="preserve">  其他公立医院支出</t>
  </si>
  <si>
    <t>21004</t>
  </si>
  <si>
    <t>公共卫生</t>
  </si>
  <si>
    <t>2100410</t>
  </si>
  <si>
    <t xml:space="preserve">  突发公共卫生事件应急处理</t>
  </si>
  <si>
    <t>2100499</t>
  </si>
  <si>
    <t xml:space="preserve">  其他公共卫生支出</t>
  </si>
  <si>
    <t>21006</t>
  </si>
  <si>
    <t>中医药</t>
  </si>
  <si>
    <t>2100601</t>
  </si>
  <si>
    <t xml:space="preserve">  中医（民族医）药专项</t>
  </si>
  <si>
    <t>229</t>
  </si>
  <si>
    <t>其他支出</t>
  </si>
  <si>
    <t>22904</t>
  </si>
  <si>
    <t>其他政府性基金及对应专项债务收入安排的支出</t>
  </si>
  <si>
    <t>2290402</t>
  </si>
  <si>
    <t xml:space="preserve">  其他地方自行试点项目收益专项债券收入安排的支出</t>
  </si>
  <si>
    <t>注：本表反映部门本年度取得的各项收入情况。</t>
  </si>
  <si>
    <t>支出决算表</t>
  </si>
  <si>
    <t>公开03表</t>
  </si>
  <si>
    <t>汨罗市卫生健康局汇总</t>
  </si>
  <si>
    <t/>
  </si>
  <si>
    <t>基本支出</t>
  </si>
  <si>
    <t>项目支出</t>
  </si>
  <si>
    <t>上缴上级支出</t>
  </si>
  <si>
    <t>经营支出</t>
  </si>
  <si>
    <t>对附属单位补助支出</t>
  </si>
  <si>
    <t>注：本表反映部门本年度各项支出情况。</t>
  </si>
  <si>
    <t>财政拨款收入支出决算总表</t>
  </si>
  <si>
    <t>公开04表</t>
  </si>
  <si>
    <t>部门：汨罗市中医医院</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</si>
  <si>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</si>
  <si>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</si>
  <si>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</si>
  <si>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</si>
  <si>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</si>
  <si>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</si>
  <si>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</si>
  <si>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</si>
  <si>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年末结转和结余</t>
  </si>
  <si>
    <t xml:space="preserve">      一般公共预算财政拨款</t>
  </si>
  <si>
    <t>16</t>
  </si>
  <si>
    <t xml:space="preserve">        政府性基金预算财政拨款</t>
  </si>
  <si>
    <t>17</t>
  </si>
  <si>
    <t>18</t>
  </si>
  <si>
    <t>19</t>
  </si>
  <si>
    <t>注：本表反映部门本年度一般公共预算财政拨款、政府性基金预算财政拨款和国有资本经营预算财政拨款的总收支和年末结转结余情况。</t>
  </si>
  <si>
    <t xml:space="preserve">                      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</si>
  <si>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</si>
  <si>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本年支出</t>
  </si>
  <si>
    <t>功能分类科目编码</t>
  </si>
  <si>
    <t>注：本表反映部门本年度一般公共预算财政拨款支出情况。</t>
  </si>
  <si>
    <t>一般公共预算财政拨款基本支出决算表</t>
  </si>
  <si>
    <t>公开06表</t>
  </si>
  <si>
    <t xml:space="preserve">                    </t>
  </si>
  <si>
    <t>单位 :万元</t>
  </si>
  <si>
    <t>经济分类科目编码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</si>
  <si>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</si>
  <si>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</si>
  <si>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</si>
  <si>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</si>
  <si>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</si>
  <si>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</si>
  <si>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</si>
  <si>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</si>
  <si>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</si>
  <si>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</si>
  <si>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</si>
  <si>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</si>
  <si>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</si>
  <si>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</si>
  <si>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</si>
  <si>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</si>
  <si>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</si>
  <si>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</si>
  <si>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</si>
  <si>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</si>
  <si>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</si>
  <si>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</si>
  <si>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</si>
  <si>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</si>
  <si>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</si>
  <si>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</si>
  <si>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</si>
  <si>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职工基本医疗保险缴费</t>
  </si>
  <si>
    <t xml:space="preserve">  物业管理费</t>
  </si>
  <si>
    <t xml:space="preserve"> 安置补助</t>
  </si>
  <si>
    <t xml:space="preserve">  公务员医疗补助缴费</t>
  </si>
  <si>
    <t xml:space="preserve">  差旅费</t>
  </si>
  <si>
    <t xml:space="preserve"> 地上附着物和青苗补偿</t>
  </si>
  <si>
    <t xml:space="preserve">  其他社会保障缴费</t>
  </si>
  <si>
    <t xml:space="preserve">  因公出国(境)费用</t>
  </si>
  <si>
    <t xml:space="preserve"> 拆迁补偿</t>
  </si>
  <si>
    <t xml:space="preserve">  住房公积金</t>
  </si>
  <si>
    <t xml:space="preserve">  维修(护)费</t>
  </si>
  <si>
    <t xml:space="preserve"> 公务用车购置</t>
  </si>
  <si>
    <t xml:space="preserve">  医疗费</t>
  </si>
  <si>
    <t xml:space="preserve">  租赁费</t>
  </si>
  <si>
    <t xml:space="preserve"> 其他交通工具购置</t>
  </si>
  <si>
    <t xml:space="preserve">  其他工资福利支出</t>
  </si>
  <si>
    <t xml:space="preserve">  会议费</t>
  </si>
  <si>
    <t>文物和陈列品购置</t>
  </si>
  <si>
    <t>对个人和家庭的补助</t>
  </si>
  <si>
    <t xml:space="preserve">  培训费</t>
  </si>
  <si>
    <t>无形资产购置</t>
  </si>
  <si>
    <t xml:space="preserve">  离休费</t>
  </si>
  <si>
    <t xml:space="preserve">  公务接待费</t>
  </si>
  <si>
    <t>其他资本性支出</t>
  </si>
  <si>
    <t xml:space="preserve">  退休费</t>
  </si>
  <si>
    <t xml:space="preserve">  专用材料费</t>
  </si>
  <si>
    <t>对企业补助</t>
  </si>
  <si>
    <t xml:space="preserve">  退职（役）费</t>
  </si>
  <si>
    <t xml:space="preserve">  被装购置费</t>
  </si>
  <si>
    <t xml:space="preserve"> 资本金注入</t>
  </si>
  <si>
    <t xml:space="preserve">  抚恤金</t>
  </si>
  <si>
    <t xml:space="preserve">  专用燃料费</t>
  </si>
  <si>
    <t xml:space="preserve"> 政府投资基金股权投资</t>
  </si>
  <si>
    <t xml:space="preserve">  生活补助</t>
  </si>
  <si>
    <t xml:space="preserve">  劳务费</t>
  </si>
  <si>
    <t xml:space="preserve"> 费用补贴</t>
  </si>
  <si>
    <t xml:space="preserve">  救济费</t>
  </si>
  <si>
    <t xml:space="preserve">  委托业务费</t>
  </si>
  <si>
    <t xml:space="preserve"> 利息补贴</t>
  </si>
  <si>
    <r>
      <rPr>
        <sz val="11"/>
        <rFont val="Arial"/>
        <charset val="0"/>
      </rPr>
      <t xml:space="preserve">   </t>
    </r>
    <r>
      <rPr>
        <sz val="11"/>
        <rFont val="宋体"/>
        <charset val="134"/>
      </rPr>
      <t>医疗费补助</t>
    </r>
  </si>
  <si>
    <t xml:space="preserve">  工会经费</t>
  </si>
  <si>
    <t xml:space="preserve"> 其他对企业补贴</t>
  </si>
  <si>
    <t xml:space="preserve">  助学金</t>
  </si>
  <si>
    <t xml:space="preserve">  福利费</t>
  </si>
  <si>
    <t>对社会保障基金补助</t>
  </si>
  <si>
    <t xml:space="preserve">  奖励金</t>
  </si>
  <si>
    <t xml:space="preserve">  公务用车运行维护费</t>
  </si>
  <si>
    <t xml:space="preserve">  对社会保险基金补助</t>
  </si>
  <si>
    <t xml:space="preserve">  个人农业生产补贴</t>
  </si>
  <si>
    <t xml:space="preserve">  其他交通费用</t>
  </si>
  <si>
    <t xml:space="preserve">  补充全国社会保险基金</t>
  </si>
  <si>
    <t xml:space="preserve">  其他对个人和家庭的补助</t>
  </si>
  <si>
    <t xml:space="preserve">  税金及附加费用</t>
  </si>
  <si>
    <t xml:space="preserve">  其他一般商品和服务支出</t>
  </si>
  <si>
    <t xml:space="preserve"> 赠与</t>
  </si>
  <si>
    <t>债务利息及费用</t>
  </si>
  <si>
    <t xml:space="preserve"> 国家赔偿支出</t>
  </si>
  <si>
    <t xml:space="preserve"> 国内债务付息</t>
  </si>
  <si>
    <t xml:space="preserve"> 对民间非营利组和群众性自治组织补贴</t>
  </si>
  <si>
    <t xml:space="preserve"> 国外债务付息</t>
  </si>
  <si>
    <t xml:space="preserve">               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</si>
  <si>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</si>
  <si>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</si>
  <si>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</si>
  <si>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</si>
  <si>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</si>
  <si>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</si>
  <si>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</si>
  <si>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</si>
  <si>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</si>
  <si>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</si>
  <si>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</si>
  <si>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xml:space="preserve">                                               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</si>
  <si>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</si>
  <si>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</si>
  <si>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</si>
  <si>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注：本表反映部门本年度政府性基金预算财政拨款收入、支出及结转和结余情况。</t>
  </si>
  <si>
    <t>国有资本经营预算财政拨款支出决算表</t>
  </si>
  <si>
    <t>公开09表</t>
  </si>
  <si>
    <r>
      <rPr>
        <sz val="11"/>
        <rFont val="宋体"/>
        <charset val="134"/>
      </rPr>
      <t xml:space="preserve">项 </t>
    </r>
    <r>
      <rPr>
        <sz val="11"/>
        <color indexed="8"/>
        <rFont val="宋体"/>
        <charset val="134"/>
      </rPr>
      <t xml:space="preserve">   </t>
    </r>
    <r>
      <rPr>
        <sz val="11"/>
        <rFont val="宋体"/>
        <charset val="134"/>
      </rPr>
      <t>目</t>
    </r>
  </si>
  <si>
    <t xml:space="preserve">基本支出  </t>
  </si>
  <si>
    <t>223</t>
  </si>
  <si>
    <t>国有资本经营预算支出</t>
  </si>
  <si>
    <t>22399</t>
  </si>
  <si>
    <t>其他国有资本经营预算支出</t>
  </si>
  <si>
    <t>2239901</t>
  </si>
  <si>
    <t xml:space="preserve">  其他国有资本经营预算支出</t>
  </si>
  <si>
    <t>注：本表反映部门本年度国有资本经营预算财政拨款支出情况。</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</si>
</sst>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00_ "/>
    <numFmt numFmtId="42" formatCode="_ &quot;￥&quot;* #,##0_ ;_ &quot;￥&quot;* \-#,##0_ ;_ &quot;￥&quot;* &quot;-&quot;_ ;_ @_ "/>
    <numFmt numFmtId="43" formatCode="_ * #,##0.00_ ;_ * \-#,##0.00_ ;_ * &quot;-&quot;??_ ;_ @_ "/>
    <numFmt numFmtId="177" formatCode="0_ "/>
  </numFmts>
  <fonts count="45">
    <font>
      <sz val="11"/>
      <color theme="1"/>
      <name val="宋体"/>
      <charset val="134"/>
      <scheme val="minor"/>
    </font>
    <font>
      <sz val="12"/>
      <name val="宋体"/>
      <charset val="134"/>
    </font>
    <font>
      <sz val="16"/>
      <name val="华文中宋"/>
      <charset val="134"/>
    </font>
    <font>
      <sz val="10"/>
      <name val="宋体"/>
      <charset val="134"/>
    </font>
    <font>
      <sz val="10"/>
      <color indexed="8"/>
      <name val="宋体"/>
      <charset val="134"/>
    </font>
    <font>
      <sz val="11"/>
      <name val="宋体"/>
      <charset val="134"/>
    </font>
    <font>
      <sz val="11"/>
      <color indexed="8"/>
      <name val="宋体"/>
      <charset val="0"/>
    </font>
    <font>
      <sz val="10"/>
      <color indexed="8"/>
      <name val="Arial"/>
      <charset val="0"/>
    </font>
    <font>
      <sz val="12"/>
      <color indexed="8"/>
      <name val="宋体"/>
      <charset val="0"/>
    </font>
    <font>
      <sz val="16"/>
      <name val="宋体"/>
      <charset val="134"/>
    </font>
    <font>
      <sz val="11"/>
      <name val="仿宋"/>
      <charset val="134"/>
    </font>
    <font>
      <b/>
      <sz val="12"/>
      <name val="黑体"/>
      <charset val="134"/>
    </font>
    <font>
      <sz val="10"/>
      <name val="Arial"/>
      <charset val="0"/>
    </font>
    <font>
      <b/>
      <sz val="10"/>
      <name val="Arial"/>
      <charset val="0"/>
    </font>
    <font>
      <sz val="18"/>
      <name val="华文中宋"/>
      <charset val="134"/>
    </font>
    <font>
      <sz val="11"/>
      <name val="Arial"/>
      <charset val="0"/>
    </font>
    <font>
      <sz val="10"/>
      <color indexed="8"/>
      <name val="宋体"/>
      <charset val="134"/>
      <scheme val="minor"/>
    </font>
    <font>
      <b/>
      <sz val="11"/>
      <name val="宋体"/>
      <charset val="134"/>
    </font>
    <font>
      <b/>
      <sz val="26"/>
      <color rgb="FFFF0000"/>
      <name val="宋体"/>
      <charset val="134"/>
    </font>
    <font>
      <sz val="16"/>
      <color indexed="8"/>
      <name val="华文中宋"/>
      <charset val="0"/>
    </font>
    <font>
      <b/>
      <sz val="22"/>
      <color rgb="FFFF0000"/>
      <name val="华文中宋"/>
      <charset val="0"/>
    </font>
    <font>
      <sz val="10"/>
      <color rgb="FF000000"/>
      <name val="宋体"/>
      <charset val="0"/>
    </font>
    <font>
      <sz val="12"/>
      <name val="黑体"/>
      <charset val="134"/>
    </font>
    <font>
      <sz val="16"/>
      <color indexed="8"/>
      <name val="华文中宋"/>
      <charset val="134"/>
    </font>
    <font>
      <sz val="11"/>
      <color indexed="8"/>
      <name val="宋体"/>
      <charset val="134"/>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9"/>
      <name val="宋体"/>
      <charset val="134"/>
    </font>
    <font>
      <sz val="11"/>
      <color rgb="FF3F3F76"/>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A7D00"/>
      <name val="宋体"/>
      <charset val="0"/>
      <scheme val="minor"/>
    </font>
  </fonts>
  <fills count="37">
    <fill>
      <patternFill patternType="none"/>
    </fill>
    <fill>
      <patternFill patternType="gray125"/>
    </fill>
    <fill>
      <patternFill patternType="solid">
        <fgColor indexed="9"/>
        <bgColor indexed="64"/>
      </patternFill>
    </fill>
    <fill>
      <patternFill patternType="solid">
        <fgColor theme="0"/>
        <bgColor indexed="9"/>
      </patternFill>
    </fill>
    <fill>
      <patternFill patternType="solid">
        <fgColor theme="0"/>
        <bgColor indexed="64"/>
      </patternFill>
    </fill>
    <fill>
      <patternFill patternType="solid">
        <fgColor indexed="22"/>
        <bgColor indexed="9"/>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s>
  <borders count="43">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bottom/>
      <diagonal/>
    </border>
    <border>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s>
  <cellStyleXfs count="54">
    <xf numFmtId="0" fontId="0" fillId="0" borderId="0">
      <alignment vertical="center"/>
    </xf>
    <xf numFmtId="0" fontId="1" fillId="0" borderId="0">
      <alignment vertical="center"/>
    </xf>
    <xf numFmtId="42" fontId="0" fillId="0" borderId="0" applyFont="0" applyFill="0" applyBorder="0" applyAlignment="0" applyProtection="0">
      <alignment vertical="center"/>
    </xf>
    <xf numFmtId="0" fontId="25" fillId="11" borderId="0" applyNumberFormat="0" applyBorder="0" applyAlignment="0" applyProtection="0">
      <alignment vertical="center"/>
    </xf>
    <xf numFmtId="0" fontId="33" fillId="14" borderId="3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8" borderId="0" applyNumberFormat="0" applyBorder="0" applyAlignment="0" applyProtection="0">
      <alignment vertical="center"/>
    </xf>
    <xf numFmtId="43" fontId="0" fillId="0" borderId="0" applyFont="0" applyFill="0" applyBorder="0" applyAlignment="0" applyProtection="0">
      <alignment vertical="center"/>
    </xf>
    <xf numFmtId="0" fontId="28" fillId="15"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7" borderId="40" applyNumberFormat="0" applyFont="0" applyAlignment="0" applyProtection="0">
      <alignment vertical="center"/>
    </xf>
    <xf numFmtId="0" fontId="28" fillId="19" borderId="0" applyNumberFormat="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1" applyNumberFormat="0" applyFill="0" applyAlignment="0" applyProtection="0">
      <alignment vertical="center"/>
    </xf>
    <xf numFmtId="0" fontId="32" fillId="0" borderId="0"/>
    <xf numFmtId="0" fontId="41" fillId="0" borderId="41" applyNumberFormat="0" applyFill="0" applyAlignment="0" applyProtection="0">
      <alignment vertical="center"/>
    </xf>
    <xf numFmtId="0" fontId="28" fillId="24" borderId="0" applyNumberFormat="0" applyBorder="0" applyAlignment="0" applyProtection="0">
      <alignment vertical="center"/>
    </xf>
    <xf numFmtId="0" fontId="35" fillId="0" borderId="39" applyNumberFormat="0" applyFill="0" applyAlignment="0" applyProtection="0">
      <alignment vertical="center"/>
    </xf>
    <xf numFmtId="0" fontId="28" fillId="27" borderId="0" applyNumberFormat="0" applyBorder="0" applyAlignment="0" applyProtection="0">
      <alignment vertical="center"/>
    </xf>
    <xf numFmtId="0" fontId="31" fillId="13" borderId="36" applyNumberFormat="0" applyAlignment="0" applyProtection="0">
      <alignment vertical="center"/>
    </xf>
    <xf numFmtId="0" fontId="32" fillId="0" borderId="0"/>
    <xf numFmtId="0" fontId="43" fillId="13" borderId="37" applyNumberFormat="0" applyAlignment="0" applyProtection="0">
      <alignment vertical="center"/>
    </xf>
    <xf numFmtId="0" fontId="34" fillId="16" borderId="38" applyNumberFormat="0" applyAlignment="0" applyProtection="0">
      <alignment vertical="center"/>
    </xf>
    <xf numFmtId="0" fontId="25" fillId="18" borderId="0" applyNumberFormat="0" applyBorder="0" applyAlignment="0" applyProtection="0">
      <alignment vertical="center"/>
    </xf>
    <xf numFmtId="0" fontId="28" fillId="31" borderId="0" applyNumberFormat="0" applyBorder="0" applyAlignment="0" applyProtection="0">
      <alignment vertical="center"/>
    </xf>
    <xf numFmtId="0" fontId="44" fillId="0" borderId="42" applyNumberFormat="0" applyFill="0" applyAlignment="0" applyProtection="0">
      <alignment vertical="center"/>
    </xf>
    <xf numFmtId="0" fontId="30" fillId="0" borderId="35" applyNumberFormat="0" applyFill="0" applyAlignment="0" applyProtection="0">
      <alignment vertical="center"/>
    </xf>
    <xf numFmtId="0" fontId="42" fillId="28" borderId="0" applyNumberFormat="0" applyBorder="0" applyAlignment="0" applyProtection="0">
      <alignment vertical="center"/>
    </xf>
    <xf numFmtId="0" fontId="26" fillId="7" borderId="0" applyNumberFormat="0" applyBorder="0" applyAlignment="0" applyProtection="0">
      <alignment vertical="center"/>
    </xf>
    <xf numFmtId="0" fontId="25" fillId="26" borderId="0" applyNumberFormat="0" applyBorder="0" applyAlignment="0" applyProtection="0">
      <alignment vertical="center"/>
    </xf>
    <xf numFmtId="0" fontId="28" fillId="33" borderId="0" applyNumberFormat="0" applyBorder="0" applyAlignment="0" applyProtection="0">
      <alignment vertical="center"/>
    </xf>
    <xf numFmtId="0" fontId="25" fillId="32" borderId="0" applyNumberFormat="0" applyBorder="0" applyAlignment="0" applyProtection="0">
      <alignment vertical="center"/>
    </xf>
    <xf numFmtId="0" fontId="25" fillId="30" borderId="0" applyNumberFormat="0" applyBorder="0" applyAlignment="0" applyProtection="0">
      <alignment vertical="center"/>
    </xf>
    <xf numFmtId="0" fontId="25" fillId="23" borderId="0" applyNumberFormat="0" applyBorder="0" applyAlignment="0" applyProtection="0">
      <alignment vertical="center"/>
    </xf>
    <xf numFmtId="0" fontId="1" fillId="0" borderId="0">
      <alignment vertical="center"/>
    </xf>
    <xf numFmtId="0" fontId="25" fillId="25" borderId="0" applyNumberFormat="0" applyBorder="0" applyAlignment="0" applyProtection="0">
      <alignment vertical="center"/>
    </xf>
    <xf numFmtId="0" fontId="28" fillId="22" borderId="0" applyNumberFormat="0" applyBorder="0" applyAlignment="0" applyProtection="0">
      <alignment vertical="center"/>
    </xf>
    <xf numFmtId="0" fontId="28" fillId="10" borderId="0" applyNumberFormat="0" applyBorder="0" applyAlignment="0" applyProtection="0">
      <alignment vertical="center"/>
    </xf>
    <xf numFmtId="0" fontId="25" fillId="34" borderId="0" applyNumberFormat="0" applyBorder="0" applyAlignment="0" applyProtection="0">
      <alignment vertical="center"/>
    </xf>
    <xf numFmtId="0" fontId="25" fillId="36" borderId="0" applyNumberFormat="0" applyBorder="0" applyAlignment="0" applyProtection="0">
      <alignment vertical="center"/>
    </xf>
    <xf numFmtId="0" fontId="28" fillId="9" borderId="0" applyNumberFormat="0" applyBorder="0" applyAlignment="0" applyProtection="0">
      <alignment vertical="center"/>
    </xf>
    <xf numFmtId="0" fontId="25" fillId="35"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7" fillId="0" borderId="0"/>
    <xf numFmtId="0" fontId="25" fillId="29" borderId="0" applyNumberFormat="0" applyBorder="0" applyAlignment="0" applyProtection="0">
      <alignment vertical="center"/>
    </xf>
    <xf numFmtId="0" fontId="28" fillId="12" borderId="0" applyNumberFormat="0" applyBorder="0" applyAlignment="0" applyProtection="0">
      <alignment vertical="center"/>
    </xf>
  </cellStyleXfs>
  <cellXfs count="151">
    <xf numFmtId="0" fontId="0" fillId="0" borderId="0" xfId="0">
      <alignment vertical="center"/>
    </xf>
    <xf numFmtId="0" fontId="1" fillId="0" borderId="0" xfId="41" applyFill="1" applyBorder="1" applyAlignment="1">
      <alignment vertical="center" wrapText="1"/>
    </xf>
    <xf numFmtId="0" fontId="1" fillId="0" borderId="0" xfId="0" applyFont="1" applyFill="1" applyBorder="1" applyAlignment="1"/>
    <xf numFmtId="0" fontId="2" fillId="2" borderId="0" xfId="41" applyFont="1" applyFill="1" applyBorder="1" applyAlignment="1">
      <alignment horizontal="center" vertical="center" wrapText="1"/>
    </xf>
    <xf numFmtId="0" fontId="3" fillId="2" borderId="0" xfId="41" applyFont="1" applyFill="1" applyBorder="1" applyAlignment="1">
      <alignment horizontal="center" vertical="center" wrapText="1"/>
    </xf>
    <xf numFmtId="0" fontId="3" fillId="2" borderId="0" xfId="41" applyFont="1" applyFill="1" applyBorder="1" applyAlignment="1">
      <alignment vertical="center" wrapText="1"/>
    </xf>
    <xf numFmtId="0" fontId="4" fillId="2" borderId="0" xfId="1" applyFont="1" applyFill="1" applyBorder="1" applyAlignment="1">
      <alignment horizontal="right" vertical="center"/>
    </xf>
    <xf numFmtId="0" fontId="4" fillId="2" borderId="0" xfId="1" applyFont="1" applyFill="1" applyBorder="1" applyAlignment="1">
      <alignment horizontal="left" vertical="center"/>
    </xf>
    <xf numFmtId="0" fontId="3" fillId="2" borderId="1" xfId="41" applyFont="1" applyFill="1" applyBorder="1" applyAlignment="1">
      <alignment vertical="center" wrapText="1"/>
    </xf>
    <xf numFmtId="0" fontId="5" fillId="0" borderId="2" xfId="41" applyFont="1" applyFill="1" applyBorder="1" applyAlignment="1">
      <alignment horizontal="center" vertical="center" wrapText="1"/>
    </xf>
    <xf numFmtId="0" fontId="5" fillId="0" borderId="3" xfId="41" applyFont="1" applyFill="1" applyBorder="1" applyAlignment="1">
      <alignment horizontal="center" vertical="center" wrapText="1"/>
    </xf>
    <xf numFmtId="0" fontId="5" fillId="0" borderId="4" xfId="41" applyFont="1" applyFill="1" applyBorder="1" applyAlignment="1">
      <alignment horizontal="center" vertical="center" wrapText="1"/>
    </xf>
    <xf numFmtId="0" fontId="5" fillId="0" borderId="5" xfId="41" applyFont="1" applyFill="1" applyBorder="1" applyAlignment="1">
      <alignment horizontal="center" vertical="center" wrapText="1"/>
    </xf>
    <xf numFmtId="0" fontId="5" fillId="0" borderId="6" xfId="41" applyFont="1" applyFill="1" applyBorder="1" applyAlignment="1">
      <alignment horizontal="center" vertical="center" wrapText="1"/>
    </xf>
    <xf numFmtId="0" fontId="5" fillId="0" borderId="7" xfId="41" applyFont="1" applyFill="1" applyBorder="1" applyAlignment="1">
      <alignment horizontal="center" vertical="center" wrapText="1"/>
    </xf>
    <xf numFmtId="0" fontId="5" fillId="0" borderId="8" xfId="41" applyFont="1" applyFill="1" applyBorder="1" applyAlignment="1">
      <alignment horizontal="center" vertical="center" wrapText="1"/>
    </xf>
    <xf numFmtId="0" fontId="5" fillId="0" borderId="9" xfId="41" applyFont="1" applyFill="1" applyBorder="1" applyAlignment="1">
      <alignment horizontal="center" vertical="center" wrapText="1"/>
    </xf>
    <xf numFmtId="0" fontId="5" fillId="0" borderId="10" xfId="41" applyFont="1" applyFill="1" applyBorder="1" applyAlignment="1">
      <alignment horizontal="center" vertical="center" wrapText="1"/>
    </xf>
    <xf numFmtId="0" fontId="5" fillId="0" borderId="11" xfId="41" applyFont="1" applyFill="1" applyBorder="1" applyAlignment="1">
      <alignment horizontal="center" vertical="center" wrapText="1"/>
    </xf>
    <xf numFmtId="0" fontId="5" fillId="0" borderId="12" xfId="41" applyFont="1" applyFill="1" applyBorder="1" applyAlignment="1">
      <alignment horizontal="center" vertical="center" wrapText="1"/>
    </xf>
    <xf numFmtId="0" fontId="5" fillId="0" borderId="13" xfId="41" applyFont="1" applyFill="1" applyBorder="1" applyAlignment="1">
      <alignment horizontal="center" vertical="center" wrapText="1"/>
    </xf>
    <xf numFmtId="0" fontId="5" fillId="0" borderId="14" xfId="41" applyFont="1" applyFill="1" applyBorder="1" applyAlignment="1">
      <alignment horizontal="center" vertical="center" wrapText="1"/>
    </xf>
    <xf numFmtId="0" fontId="5" fillId="0" borderId="15" xfId="41" applyFont="1" applyFill="1" applyBorder="1" applyAlignment="1">
      <alignment horizontal="center" vertical="center" wrapText="1"/>
    </xf>
    <xf numFmtId="4" fontId="6" fillId="0" borderId="8" xfId="0" applyNumberFormat="1" applyFont="1" applyFill="1" applyBorder="1" applyAlignment="1">
      <alignment horizontal="center" vertical="center" shrinkToFit="1"/>
    </xf>
    <xf numFmtId="4" fontId="5" fillId="0" borderId="8" xfId="41" applyNumberFormat="1" applyFont="1" applyFill="1" applyBorder="1" applyAlignment="1">
      <alignment horizontal="center" vertical="center" wrapText="1"/>
    </xf>
    <xf numFmtId="0" fontId="6" fillId="0" borderId="16" xfId="0" applyFont="1" applyFill="1" applyBorder="1" applyAlignment="1">
      <alignment horizontal="left" vertical="center" shrinkToFit="1"/>
    </xf>
    <xf numFmtId="0" fontId="5" fillId="0" borderId="17" xfId="41" applyFont="1" applyFill="1" applyBorder="1" applyAlignment="1">
      <alignment vertical="center" wrapText="1"/>
    </xf>
    <xf numFmtId="0" fontId="5" fillId="0" borderId="8" xfId="41" applyFont="1" applyFill="1" applyBorder="1" applyAlignment="1">
      <alignment vertical="center" wrapText="1"/>
    </xf>
    <xf numFmtId="0" fontId="5" fillId="0" borderId="18" xfId="41" applyFont="1" applyFill="1" applyBorder="1" applyAlignment="1">
      <alignment vertical="center" wrapText="1"/>
    </xf>
    <xf numFmtId="0" fontId="3" fillId="0" borderId="0" xfId="41" applyFont="1" applyFill="1" applyBorder="1" applyAlignment="1">
      <alignment horizontal="left" vertical="center" wrapText="1"/>
    </xf>
    <xf numFmtId="0" fontId="3" fillId="0" borderId="0" xfId="41" applyFont="1" applyFill="1" applyBorder="1" applyAlignment="1">
      <alignment horizontal="left" vertical="center"/>
    </xf>
    <xf numFmtId="0" fontId="3" fillId="0" borderId="19" xfId="41" applyFont="1" applyFill="1" applyBorder="1" applyAlignment="1">
      <alignment horizontal="left" vertical="center"/>
    </xf>
    <xf numFmtId="0" fontId="7" fillId="0" borderId="0" xfId="0" applyFont="1" applyFill="1" applyBorder="1" applyAlignment="1"/>
    <xf numFmtId="0" fontId="2" fillId="2" borderId="0" xfId="41" applyFont="1" applyFill="1" applyBorder="1" applyAlignment="1">
      <alignment vertical="center" wrapText="1"/>
    </xf>
    <xf numFmtId="0" fontId="3" fillId="2" borderId="0" xfId="41" applyFont="1" applyFill="1" applyBorder="1" applyAlignment="1">
      <alignment horizontal="left" vertical="center" wrapText="1"/>
    </xf>
    <xf numFmtId="0" fontId="8" fillId="0" borderId="0" xfId="0" applyFont="1" applyFill="1" applyBorder="1" applyAlignment="1">
      <alignment horizontal="center"/>
    </xf>
    <xf numFmtId="0" fontId="6" fillId="3" borderId="20" xfId="0" applyFont="1" applyFill="1" applyBorder="1" applyAlignment="1">
      <alignment horizontal="center" vertical="center" wrapText="1" shrinkToFit="1"/>
    </xf>
    <xf numFmtId="0" fontId="6" fillId="3" borderId="21" xfId="0" applyFont="1" applyFill="1" applyBorder="1" applyAlignment="1">
      <alignment horizontal="center" vertical="center" wrapText="1" shrinkToFit="1"/>
    </xf>
    <xf numFmtId="0" fontId="6" fillId="3" borderId="22"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23" xfId="0" applyFont="1" applyFill="1" applyBorder="1" applyAlignment="1">
      <alignment horizontal="center" vertical="center" wrapText="1" shrinkToFit="1"/>
    </xf>
    <xf numFmtId="0" fontId="6" fillId="3" borderId="24" xfId="0" applyFont="1" applyFill="1" applyBorder="1" applyAlignment="1">
      <alignment horizontal="center" vertical="center" wrapText="1" shrinkToFit="1"/>
    </xf>
    <xf numFmtId="0" fontId="6" fillId="3" borderId="25" xfId="0" applyFont="1" applyFill="1" applyBorder="1" applyAlignment="1">
      <alignment horizontal="center" vertical="center" wrapText="1" shrinkToFit="1"/>
    </xf>
    <xf numFmtId="0" fontId="6" fillId="3" borderId="16" xfId="0" applyFont="1" applyFill="1" applyBorder="1" applyAlignment="1">
      <alignment horizontal="center" vertical="center" wrapText="1" shrinkToFit="1"/>
    </xf>
    <xf numFmtId="0" fontId="6" fillId="3" borderId="26" xfId="0" applyFont="1" applyFill="1" applyBorder="1" applyAlignment="1">
      <alignment horizontal="center" vertical="center" wrapText="1" shrinkToFit="1"/>
    </xf>
    <xf numFmtId="0" fontId="6" fillId="3" borderId="27" xfId="0" applyFont="1" applyFill="1" applyBorder="1" applyAlignment="1">
      <alignment horizontal="center" vertical="center" wrapText="1" shrinkToFit="1"/>
    </xf>
    <xf numFmtId="0" fontId="6" fillId="3" borderId="25" xfId="0" applyFont="1" applyFill="1" applyBorder="1" applyAlignment="1">
      <alignment horizontal="center" vertical="center" shrinkToFit="1"/>
    </xf>
    <xf numFmtId="4" fontId="6" fillId="4" borderId="25" xfId="0" applyNumberFormat="1" applyFont="1" applyFill="1" applyBorder="1" applyAlignment="1">
      <alignment horizontal="center" vertical="center" shrinkToFit="1"/>
    </xf>
    <xf numFmtId="0" fontId="6" fillId="0" borderId="24" xfId="0" applyFont="1" applyFill="1" applyBorder="1" applyAlignment="1">
      <alignment horizontal="left" vertical="center" shrinkToFit="1"/>
    </xf>
    <xf numFmtId="0" fontId="6" fillId="0" borderId="25" xfId="0" applyFont="1" applyFill="1" applyBorder="1" applyAlignment="1">
      <alignment horizontal="left" vertical="center" shrinkToFit="1"/>
    </xf>
    <xf numFmtId="4" fontId="6" fillId="0" borderId="25" xfId="0" applyNumberFormat="1" applyFont="1" applyFill="1" applyBorder="1" applyAlignment="1">
      <alignment horizontal="center" vertical="center" shrinkToFit="1"/>
    </xf>
    <xf numFmtId="0" fontId="6" fillId="0" borderId="28" xfId="0" applyFont="1" applyFill="1" applyBorder="1" applyAlignment="1">
      <alignment horizontal="left" vertical="center" shrinkToFit="1"/>
    </xf>
    <xf numFmtId="0" fontId="6" fillId="0" borderId="26" xfId="0" applyFont="1" applyFill="1" applyBorder="1" applyAlignment="1">
      <alignment horizontal="left" vertical="center" shrinkToFit="1"/>
    </xf>
    <xf numFmtId="4" fontId="6" fillId="4" borderId="26" xfId="0" applyNumberFormat="1" applyFont="1" applyFill="1" applyBorder="1" applyAlignment="1">
      <alignment horizontal="center" vertical="center" shrinkToFit="1"/>
    </xf>
    <xf numFmtId="0" fontId="6" fillId="0" borderId="8" xfId="0" applyFont="1" applyFill="1" applyBorder="1" applyAlignment="1">
      <alignment horizontal="left" vertical="center" shrinkToFit="1"/>
    </xf>
    <xf numFmtId="0" fontId="6" fillId="0" borderId="8" xfId="0" applyFont="1" applyFill="1" applyBorder="1" applyAlignment="1">
      <alignment horizontal="right" vertical="center" shrinkToFit="1"/>
    </xf>
    <xf numFmtId="4" fontId="6" fillId="4" borderId="0" xfId="0" applyNumberFormat="1" applyFont="1" applyFill="1" applyBorder="1" applyAlignment="1">
      <alignment horizontal="right" vertical="center" shrinkToFit="1"/>
    </xf>
    <xf numFmtId="0" fontId="9" fillId="2" borderId="0" xfId="41" applyFont="1" applyFill="1" applyBorder="1" applyAlignment="1">
      <alignment vertical="center" wrapText="1"/>
    </xf>
    <xf numFmtId="0" fontId="1" fillId="0" borderId="0" xfId="41" applyFont="1" applyFill="1" applyBorder="1" applyAlignment="1">
      <alignment horizontal="center" vertical="center" wrapText="1"/>
    </xf>
    <xf numFmtId="0" fontId="1" fillId="0" borderId="0" xfId="41" applyFont="1" applyFill="1" applyBorder="1" applyAlignment="1">
      <alignment vertical="center" wrapText="1"/>
    </xf>
    <xf numFmtId="176" fontId="10" fillId="0" borderId="8" xfId="21" applyNumberFormat="1" applyFont="1" applyBorder="1" applyAlignment="1">
      <alignment horizontal="center"/>
    </xf>
    <xf numFmtId="0" fontId="11" fillId="0" borderId="0" xfId="0" applyFont="1" applyFill="1" applyBorder="1" applyAlignment="1"/>
    <xf numFmtId="0" fontId="12" fillId="0" borderId="0" xfId="0" applyFont="1" applyFill="1" applyBorder="1" applyAlignment="1"/>
    <xf numFmtId="0" fontId="13" fillId="0" borderId="0" xfId="0" applyFont="1" applyFill="1" applyBorder="1" applyAlignment="1"/>
    <xf numFmtId="0" fontId="1" fillId="0" borderId="0" xfId="41" applyFill="1" applyBorder="1" applyAlignment="1">
      <alignment horizontal="left" vertical="center" wrapText="1"/>
    </xf>
    <xf numFmtId="0" fontId="14" fillId="2" borderId="0" xfId="41" applyFont="1" applyFill="1" applyBorder="1" applyAlignment="1">
      <alignment horizontal="center" vertical="center"/>
    </xf>
    <xf numFmtId="0" fontId="4" fillId="2" borderId="0" xfId="1" applyFont="1" applyFill="1" applyBorder="1" applyAlignment="1">
      <alignment horizontal="left"/>
    </xf>
    <xf numFmtId="0" fontId="3" fillId="2" borderId="0" xfId="41" applyFont="1" applyFill="1" applyBorder="1" applyAlignment="1">
      <alignment horizontal="right" vertical="center" wrapText="1"/>
    </xf>
    <xf numFmtId="0" fontId="4" fillId="2" borderId="15" xfId="1" applyFont="1" applyFill="1" applyBorder="1" applyAlignment="1">
      <alignment horizontal="left"/>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176" fontId="15" fillId="0" borderId="8" xfId="0" applyNumberFormat="1" applyFont="1" applyFill="1" applyBorder="1" applyAlignment="1">
      <alignment horizontal="center" vertical="center"/>
    </xf>
    <xf numFmtId="0" fontId="5" fillId="0" borderId="8" xfId="0" applyFont="1" applyFill="1" applyBorder="1" applyAlignment="1">
      <alignment vertical="center" wrapText="1"/>
    </xf>
    <xf numFmtId="0" fontId="15" fillId="0" borderId="8" xfId="0" applyFont="1" applyFill="1" applyBorder="1" applyAlignment="1"/>
    <xf numFmtId="0" fontId="15" fillId="0" borderId="8" xfId="0" applyFont="1" applyFill="1" applyBorder="1" applyAlignment="1">
      <alignment horizontal="left" vertical="center"/>
    </xf>
    <xf numFmtId="0" fontId="5" fillId="0" borderId="17" xfId="0" applyFont="1" applyFill="1" applyBorder="1" applyAlignment="1">
      <alignment vertical="center"/>
    </xf>
    <xf numFmtId="0" fontId="5" fillId="0" borderId="29" xfId="0" applyFont="1" applyFill="1" applyBorder="1" applyAlignment="1">
      <alignment vertical="center"/>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9" xfId="0" applyFont="1" applyFill="1" applyBorder="1" applyAlignment="1">
      <alignment horizontal="center" vertical="center"/>
    </xf>
    <xf numFmtId="0" fontId="16" fillId="0" borderId="0" xfId="21" applyFont="1" applyFill="1" applyBorder="1" applyAlignment="1">
      <alignment horizontal="left" vertical="center"/>
    </xf>
    <xf numFmtId="0" fontId="17" fillId="0" borderId="0" xfId="0" applyFont="1" applyFill="1" applyBorder="1" applyAlignment="1">
      <alignment vertical="center" wrapText="1"/>
    </xf>
    <xf numFmtId="0" fontId="12" fillId="0" borderId="0" xfId="0" applyFont="1" applyFill="1" applyBorder="1" applyAlignment="1">
      <alignment horizontal="left"/>
    </xf>
    <xf numFmtId="0" fontId="18" fillId="2" borderId="0" xfId="41" applyFont="1" applyFill="1" applyAlignment="1">
      <alignment horizontal="center" vertical="center" wrapText="1"/>
    </xf>
    <xf numFmtId="176" fontId="12" fillId="0" borderId="0" xfId="0" applyNumberFormat="1" applyFont="1" applyFill="1" applyBorder="1" applyAlignment="1"/>
    <xf numFmtId="0" fontId="19" fillId="0" borderId="0" xfId="0" applyFont="1" applyFill="1" applyBorder="1" applyAlignment="1"/>
    <xf numFmtId="0" fontId="20" fillId="0" borderId="0" xfId="0" applyFont="1" applyFill="1" applyAlignment="1">
      <alignment horizontal="center"/>
    </xf>
    <xf numFmtId="0" fontId="21" fillId="0" borderId="0" xfId="0" applyFont="1" applyFill="1" applyBorder="1" applyAlignment="1"/>
    <xf numFmtId="4" fontId="6" fillId="0" borderId="25" xfId="0" applyNumberFormat="1" applyFont="1" applyFill="1" applyBorder="1" applyAlignment="1">
      <alignment horizontal="right" vertical="center" shrinkToFit="1"/>
    </xf>
    <xf numFmtId="0" fontId="6" fillId="0" borderId="30" xfId="0" applyFont="1" applyFill="1" applyBorder="1" applyAlignment="1">
      <alignment horizontal="left" vertical="center" shrinkToFit="1"/>
    </xf>
    <xf numFmtId="0" fontId="6" fillId="0" borderId="31" xfId="0" applyFont="1" applyFill="1" applyBorder="1" applyAlignment="1">
      <alignment horizontal="left" vertical="center" shrinkToFit="1"/>
    </xf>
    <xf numFmtId="4" fontId="6" fillId="0" borderId="31" xfId="0" applyNumberFormat="1" applyFont="1" applyFill="1" applyBorder="1" applyAlignment="1">
      <alignment horizontal="right" vertical="center" shrinkToFit="1"/>
    </xf>
    <xf numFmtId="0" fontId="1" fillId="0" borderId="0" xfId="1" applyAlignment="1">
      <alignment horizontal="right" vertical="center"/>
    </xf>
    <xf numFmtId="0" fontId="9" fillId="0" borderId="0" xfId="1" applyFont="1" applyAlignment="1">
      <alignment horizontal="right" vertical="center"/>
    </xf>
    <xf numFmtId="0" fontId="3" fillId="0" borderId="0" xfId="1" applyFont="1" applyAlignment="1">
      <alignment horizontal="right" vertical="center"/>
    </xf>
    <xf numFmtId="0" fontId="1" fillId="0" borderId="0" xfId="1" applyBorder="1" applyAlignment="1">
      <alignment horizontal="right" vertical="center"/>
    </xf>
    <xf numFmtId="0" fontId="22" fillId="0" borderId="0" xfId="1" applyFont="1" applyAlignment="1">
      <alignment horizontal="left" vertical="center"/>
    </xf>
    <xf numFmtId="0" fontId="23" fillId="0" borderId="0" xfId="1" applyFont="1" applyFill="1" applyAlignment="1">
      <alignment horizontal="center" vertical="center"/>
    </xf>
    <xf numFmtId="0" fontId="1" fillId="2" borderId="0" xfId="1" applyFill="1" applyAlignment="1">
      <alignment horizontal="right" vertical="center"/>
    </xf>
    <xf numFmtId="0" fontId="4" fillId="2" borderId="0" xfId="1" applyFont="1" applyFill="1" applyAlignment="1">
      <alignment horizontal="left" vertical="center"/>
    </xf>
    <xf numFmtId="176" fontId="5" fillId="2" borderId="8" xfId="1" applyNumberFormat="1" applyFont="1" applyFill="1" applyBorder="1" applyAlignment="1">
      <alignment horizontal="center" vertical="center"/>
    </xf>
    <xf numFmtId="176" fontId="5" fillId="2" borderId="13" xfId="1" applyNumberFormat="1" applyFont="1" applyFill="1" applyBorder="1" applyAlignment="1">
      <alignment horizontal="center" vertical="center"/>
    </xf>
    <xf numFmtId="176" fontId="5" fillId="2" borderId="29"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176" fontId="5" fillId="0" borderId="8" xfId="1" applyNumberFormat="1" applyFont="1" applyFill="1" applyBorder="1" applyAlignment="1">
      <alignment horizontal="left" vertical="center"/>
    </xf>
    <xf numFmtId="176" fontId="5" fillId="0" borderId="8" xfId="1" applyNumberFormat="1" applyFont="1" applyFill="1" applyBorder="1" applyAlignment="1">
      <alignment horizontal="center" vertical="center"/>
    </xf>
    <xf numFmtId="176" fontId="5" fillId="2" borderId="29" xfId="1" applyNumberFormat="1" applyFont="1" applyFill="1" applyBorder="1" applyAlignment="1">
      <alignment horizontal="left" vertical="center"/>
    </xf>
    <xf numFmtId="0" fontId="5" fillId="2" borderId="8" xfId="1" applyNumberFormat="1" applyFont="1" applyFill="1" applyBorder="1" applyAlignment="1">
      <alignment horizontal="center" vertical="center"/>
    </xf>
    <xf numFmtId="176" fontId="5" fillId="2" borderId="8" xfId="1" applyNumberFormat="1" applyFont="1" applyFill="1" applyBorder="1" applyAlignment="1">
      <alignment horizontal="left" vertical="center"/>
    </xf>
    <xf numFmtId="0" fontId="24" fillId="3" borderId="25" xfId="51" applyFont="1" applyFill="1" applyBorder="1" applyAlignment="1">
      <alignment horizontal="left" vertical="center" shrinkToFit="1"/>
    </xf>
    <xf numFmtId="0" fontId="24" fillId="3" borderId="0" xfId="51" applyFont="1" applyFill="1" applyBorder="1" applyAlignment="1">
      <alignment horizontal="left" vertical="center" wrapText="1" shrinkToFit="1"/>
    </xf>
    <xf numFmtId="0" fontId="24" fillId="3" borderId="29" xfId="51" applyFont="1" applyFill="1" applyBorder="1" applyAlignment="1">
      <alignment horizontal="left" vertical="center" wrapText="1" shrinkToFit="1"/>
    </xf>
    <xf numFmtId="176" fontId="5" fillId="0" borderId="29" xfId="1" applyNumberFormat="1" applyFont="1" applyFill="1" applyBorder="1" applyAlignment="1">
      <alignment horizontal="left" vertical="center"/>
    </xf>
    <xf numFmtId="176" fontId="3" fillId="0" borderId="8" xfId="1" applyNumberFormat="1" applyFont="1" applyBorder="1" applyAlignment="1">
      <alignment horizontal="center" vertical="center"/>
    </xf>
    <xf numFmtId="176" fontId="17" fillId="0" borderId="8" xfId="1" applyNumberFormat="1" applyFont="1" applyFill="1" applyBorder="1" applyAlignment="1">
      <alignment horizontal="center" vertical="center"/>
    </xf>
    <xf numFmtId="176" fontId="17" fillId="0" borderId="29" xfId="1" applyNumberFormat="1" applyFont="1" applyFill="1" applyBorder="1" applyAlignment="1">
      <alignment horizontal="center" vertical="center"/>
    </xf>
    <xf numFmtId="176" fontId="5" fillId="0" borderId="29" xfId="1" applyNumberFormat="1" applyFont="1" applyFill="1" applyBorder="1" applyAlignment="1">
      <alignment horizontal="center" vertical="center"/>
    </xf>
    <xf numFmtId="176" fontId="17" fillId="2" borderId="8" xfId="1" applyNumberFormat="1" applyFont="1" applyFill="1" applyBorder="1" applyAlignment="1">
      <alignment horizontal="center" vertical="center"/>
    </xf>
    <xf numFmtId="176" fontId="5" fillId="0" borderId="8" xfId="1" applyNumberFormat="1" applyFont="1" applyBorder="1" applyAlignment="1">
      <alignment horizontal="center" vertical="center"/>
    </xf>
    <xf numFmtId="176" fontId="17" fillId="2" borderId="29" xfId="1" applyNumberFormat="1" applyFont="1" applyFill="1" applyBorder="1" applyAlignment="1">
      <alignment horizontal="center" vertical="center"/>
    </xf>
    <xf numFmtId="0" fontId="3" fillId="0" borderId="0" xfId="1" applyFont="1" applyBorder="1" applyAlignment="1">
      <alignment horizontal="left" vertical="center" wrapText="1"/>
    </xf>
    <xf numFmtId="0" fontId="3" fillId="0" borderId="0" xfId="1" applyFont="1" applyBorder="1" applyAlignment="1">
      <alignment horizontal="left" vertical="center"/>
    </xf>
    <xf numFmtId="0" fontId="9" fillId="0" borderId="0" xfId="1" applyFont="1" applyBorder="1" applyAlignment="1">
      <alignment horizontal="right" vertical="center"/>
    </xf>
    <xf numFmtId="0" fontId="4" fillId="2" borderId="0" xfId="1" applyFont="1" applyFill="1" applyAlignment="1">
      <alignment horizontal="right" vertical="center"/>
    </xf>
    <xf numFmtId="0" fontId="3" fillId="0" borderId="0" xfId="1" applyFont="1" applyBorder="1" applyAlignment="1">
      <alignment horizontal="right" vertical="center"/>
    </xf>
    <xf numFmtId="176" fontId="5" fillId="0" borderId="0" xfId="1" applyNumberFormat="1" applyFont="1" applyFill="1" applyBorder="1" applyAlignment="1">
      <alignment horizontal="center" vertical="center"/>
    </xf>
    <xf numFmtId="0" fontId="3" fillId="0" borderId="8" xfId="1" applyFont="1" applyBorder="1" applyAlignment="1">
      <alignment horizontal="right" vertical="center"/>
    </xf>
    <xf numFmtId="0" fontId="23" fillId="0" borderId="0" xfId="0" applyFont="1" applyFill="1" applyBorder="1" applyAlignment="1">
      <alignment horizontal="center" vertical="center"/>
    </xf>
    <xf numFmtId="0" fontId="6" fillId="5" borderId="20" xfId="0" applyFont="1" applyFill="1" applyBorder="1" applyAlignment="1">
      <alignment horizontal="center" vertical="center" shrinkToFit="1"/>
    </xf>
    <xf numFmtId="0" fontId="6" fillId="5" borderId="21" xfId="0" applyFont="1" applyFill="1" applyBorder="1" applyAlignment="1">
      <alignment horizontal="center" vertical="center" shrinkToFit="1"/>
    </xf>
    <xf numFmtId="0" fontId="6" fillId="5" borderId="21" xfId="0" applyFont="1" applyFill="1" applyBorder="1" applyAlignment="1">
      <alignment horizontal="center" vertical="center" wrapText="1" shrinkToFit="1"/>
    </xf>
    <xf numFmtId="0" fontId="6" fillId="5" borderId="24" xfId="0" applyFont="1" applyFill="1" applyBorder="1" applyAlignment="1">
      <alignment horizontal="center" vertical="center" wrapText="1" shrinkToFit="1"/>
    </xf>
    <xf numFmtId="0" fontId="6" fillId="5" borderId="25" xfId="0" applyFont="1" applyFill="1" applyBorder="1" applyAlignment="1">
      <alignment horizontal="center" vertical="center" wrapText="1" shrinkToFit="1"/>
    </xf>
    <xf numFmtId="0" fontId="6" fillId="5" borderId="25" xfId="0" applyFont="1" applyFill="1" applyBorder="1" applyAlignment="1">
      <alignment horizontal="center" vertical="center" shrinkToFit="1"/>
    </xf>
    <xf numFmtId="0" fontId="6" fillId="5" borderId="24" xfId="0" applyFont="1" applyFill="1" applyBorder="1" applyAlignment="1">
      <alignment horizontal="center" vertical="center" shrinkToFi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6" fillId="5" borderId="32" xfId="0" applyFont="1" applyFill="1" applyBorder="1" applyAlignment="1">
      <alignment horizontal="center" vertical="center" wrapText="1" shrinkToFit="1"/>
    </xf>
    <xf numFmtId="0" fontId="6" fillId="5" borderId="33" xfId="0" applyFont="1" applyFill="1" applyBorder="1" applyAlignment="1">
      <alignment horizontal="center" vertical="center" wrapText="1" shrinkToFit="1"/>
    </xf>
    <xf numFmtId="4" fontId="6" fillId="0" borderId="33" xfId="0" applyNumberFormat="1" applyFont="1" applyFill="1" applyBorder="1" applyAlignment="1">
      <alignment horizontal="right" vertical="center" shrinkToFit="1"/>
    </xf>
    <xf numFmtId="4" fontId="6" fillId="0" borderId="0" xfId="0" applyNumberFormat="1" applyFont="1" applyFill="1" applyBorder="1" applyAlignment="1">
      <alignment horizontal="right" vertical="center" shrinkToFit="1"/>
    </xf>
    <xf numFmtId="4" fontId="6" fillId="0" borderId="34" xfId="0" applyNumberFormat="1" applyFont="1" applyFill="1" applyBorder="1" applyAlignment="1">
      <alignment horizontal="right" vertical="center" shrinkToFit="1"/>
    </xf>
    <xf numFmtId="0" fontId="3" fillId="2" borderId="0" xfId="0" applyFont="1" applyFill="1" applyBorder="1" applyAlignment="1">
      <alignment horizontal="left" vertical="center"/>
    </xf>
    <xf numFmtId="0" fontId="4" fillId="2" borderId="0" xfId="1" applyFont="1" applyFill="1" applyAlignment="1">
      <alignment horizontal="left" vertical="center" wrapText="1"/>
    </xf>
    <xf numFmtId="177" fontId="5" fillId="2" borderId="8" xfId="1" applyNumberFormat="1" applyFont="1" applyFill="1" applyBorder="1" applyAlignment="1">
      <alignment horizontal="center" vertical="center"/>
    </xf>
    <xf numFmtId="176" fontId="5" fillId="0" borderId="11" xfId="1" applyNumberFormat="1" applyFont="1" applyFill="1" applyBorder="1" applyAlignment="1">
      <alignment horizontal="center" vertical="center"/>
    </xf>
    <xf numFmtId="0" fontId="24" fillId="3" borderId="8" xfId="51" applyFont="1" applyFill="1" applyBorder="1" applyAlignment="1">
      <alignment horizontal="left" vertical="center" shrinkToFit="1"/>
    </xf>
    <xf numFmtId="0" fontId="24" fillId="3" borderId="8" xfId="51" applyFont="1" applyFill="1" applyBorder="1" applyAlignment="1">
      <alignment horizontal="left" vertical="center" wrapText="1" shrinkToFit="1"/>
    </xf>
    <xf numFmtId="0" fontId="3" fillId="0" borderId="0" xfId="1" applyFont="1" applyFill="1" applyBorder="1" applyAlignment="1">
      <alignment horizontal="left" vertical="center" wrapText="1"/>
    </xf>
    <xf numFmtId="0" fontId="3" fillId="0" borderId="0" xfId="1" applyFont="1" applyFill="1" applyBorder="1" applyAlignment="1">
      <alignment horizontal="left" vertical="center"/>
    </xf>
    <xf numFmtId="176" fontId="5" fillId="2" borderId="8" xfId="1" applyNumberFormat="1" applyFont="1" applyFill="1" applyBorder="1" applyAlignment="1" quotePrefix="1">
      <alignment horizontal="center" vertical="center"/>
    </xf>
    <xf numFmtId="176" fontId="5" fillId="0" borderId="8" xfId="1" applyNumberFormat="1" applyFont="1" applyFill="1" applyBorder="1" applyAlignment="1" quotePrefix="1">
      <alignment horizontal="left" vertical="center"/>
    </xf>
    <xf numFmtId="176" fontId="5" fillId="2" borderId="8" xfId="1" applyNumberFormat="1" applyFont="1" applyFill="1" applyBorder="1" applyAlignment="1" quotePrefix="1">
      <alignment horizontal="left" vertical="center"/>
    </xf>
    <xf numFmtId="176" fontId="17" fillId="0" borderId="8" xfId="1" applyNumberFormat="1" applyFont="1" applyFill="1" applyBorder="1" applyAlignment="1" quotePrefix="1">
      <alignment horizontal="center" vertical="center"/>
    </xf>
    <xf numFmtId="176" fontId="17" fillId="2" borderId="8" xfId="1" applyNumberFormat="1" applyFont="1" applyFill="1" applyBorder="1" applyAlignment="1" quotePrefix="1">
      <alignment horizontal="center" vertical="center"/>
    </xf>
    <xf numFmtId="176" fontId="5" fillId="2" borderId="13" xfId="1" applyNumberFormat="1" applyFont="1" applyFill="1" applyBorder="1" applyAlignment="1" quotePrefix="1">
      <alignment horizontal="center" vertical="center"/>
    </xf>
    <xf numFmtId="176" fontId="5" fillId="2" borderId="29" xfId="1" applyNumberFormat="1" applyFont="1" applyFill="1" applyBorder="1" applyAlignment="1" quotePrefix="1">
      <alignment horizontal="center" vertical="center"/>
    </xf>
    <xf numFmtId="176" fontId="5" fillId="2" borderId="29" xfId="1" applyNumberFormat="1" applyFont="1" applyFill="1" applyBorder="1" applyAlignment="1" quotePrefix="1">
      <alignment horizontal="left" vertical="center"/>
    </xf>
    <xf numFmtId="176" fontId="17" fillId="0" borderId="29" xfId="1" applyNumberFormat="1" applyFont="1" applyFill="1" applyBorder="1" applyAlignment="1" quotePrefix="1">
      <alignment horizontal="center" vertical="center"/>
    </xf>
    <xf numFmtId="176" fontId="17" fillId="2" borderId="29" xfId="1" applyNumberFormat="1" applyFont="1" applyFill="1" applyBorder="1" applyAlignment="1" quotePrefix="1">
      <alignment horizontal="center" vertical="center"/>
    </xf>
  </cellXfs>
  <cellStyles count="5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常规_2012年预算公开分析表（26个部门财政拨款三公经费）"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事业单位部门决算报表（讨论稿）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6" workbookViewId="0">
      <selection activeCell="G10" sqref="G10"/>
    </sheetView>
  </sheetViews>
  <sheetFormatPr defaultColWidth="9" defaultRowHeight="14.25" outlineLevelCol="7"/>
  <cols>
    <col min="1" max="1" width="50.6333333333333" style="92" customWidth="1"/>
    <col min="2" max="2" width="4" style="92" customWidth="1"/>
    <col min="3" max="3" width="15.6333333333333" style="92" customWidth="1"/>
    <col min="4" max="4" width="50.6333333333333" style="92" customWidth="1"/>
    <col min="5" max="5" width="6.63333333333333" style="92" customWidth="1"/>
    <col min="6" max="6" width="15.6333333333333" style="92" customWidth="1"/>
    <col min="7" max="8" width="9" style="95"/>
    <col min="9" max="16384" width="9" style="92"/>
  </cols>
  <sheetData>
    <row r="1" s="92" customFormat="1" spans="1:8">
      <c r="A1" s="96"/>
      <c r="G1" s="95"/>
      <c r="H1" s="95"/>
    </row>
    <row r="2" s="93" customFormat="1" ht="18" customHeight="1" spans="1:8">
      <c r="A2" s="97" t="s">
        <v>0</v>
      </c>
      <c r="B2" s="97"/>
      <c r="C2" s="97"/>
      <c r="D2" s="97"/>
      <c r="E2" s="97"/>
      <c r="F2" s="97"/>
      <c r="G2" s="123"/>
      <c r="H2" s="123"/>
    </row>
    <row r="3" s="92" customFormat="1" ht="9.95" customHeight="1" spans="1:8">
      <c r="A3" s="98"/>
      <c r="B3" s="98"/>
      <c r="C3" s="98"/>
      <c r="D3" s="98"/>
      <c r="E3" s="98"/>
      <c r="F3" s="124" t="s">
        <v>1</v>
      </c>
      <c r="G3" s="95"/>
      <c r="H3" s="95"/>
    </row>
    <row r="4" s="92" customFormat="1" ht="15" customHeight="1" spans="1:8">
      <c r="A4" s="144" t="s">
        <v>2</v>
      </c>
      <c r="B4" s="98"/>
      <c r="C4" s="98"/>
      <c r="D4" s="98"/>
      <c r="E4" s="98"/>
      <c r="F4" s="124" t="s">
        <v>3</v>
      </c>
      <c r="G4" s="95"/>
      <c r="H4" s="95"/>
    </row>
    <row r="5" s="94" customFormat="1" ht="21.95" customHeight="1" spans="1:8">
      <c r="A5" s="151" t="s">
        <v>4</v>
      </c>
      <c r="B5" s="100"/>
      <c r="C5" s="100"/>
      <c r="D5" s="151" t="s">
        <v>5</v>
      </c>
      <c r="E5" s="100"/>
      <c r="F5" s="100"/>
      <c r="G5" s="125"/>
      <c r="H5" s="125"/>
    </row>
    <row r="6" s="94" customFormat="1" ht="21.95" customHeight="1" spans="1:8">
      <c r="A6" s="151" t="s">
        <v>6</v>
      </c>
      <c r="B6" s="151" t="s">
        <v>7</v>
      </c>
      <c r="C6" s="100" t="s">
        <v>8</v>
      </c>
      <c r="D6" s="151" t="s">
        <v>6</v>
      </c>
      <c r="E6" s="151" t="s">
        <v>7</v>
      </c>
      <c r="F6" s="100" t="s">
        <v>8</v>
      </c>
      <c r="G6" s="125"/>
      <c r="H6" s="125"/>
    </row>
    <row r="7" s="94" customFormat="1" ht="21.95" customHeight="1" spans="1:8">
      <c r="A7" s="151" t="s">
        <v>9</v>
      </c>
      <c r="B7" s="100"/>
      <c r="C7" s="151" t="s">
        <v>10</v>
      </c>
      <c r="D7" s="151" t="s">
        <v>9</v>
      </c>
      <c r="E7" s="100"/>
      <c r="F7" s="151" t="s">
        <v>11</v>
      </c>
      <c r="G7" s="125"/>
      <c r="H7" s="125"/>
    </row>
    <row r="8" s="94" customFormat="1" ht="21.95" customHeight="1" spans="1:8">
      <c r="A8" s="152" t="s">
        <v>12</v>
      </c>
      <c r="B8" s="151" t="s">
        <v>10</v>
      </c>
      <c r="C8" s="106">
        <v>10428.3</v>
      </c>
      <c r="D8" s="153" t="s">
        <v>13</v>
      </c>
      <c r="E8" s="145">
        <v>16</v>
      </c>
      <c r="F8" s="106">
        <v>0</v>
      </c>
      <c r="G8" s="125"/>
      <c r="H8" s="125"/>
    </row>
    <row r="9" s="94" customFormat="1" ht="21.95" customHeight="1" spans="1:8">
      <c r="A9" s="109" t="s">
        <v>14</v>
      </c>
      <c r="B9" s="151" t="s">
        <v>11</v>
      </c>
      <c r="C9" s="146">
        <v>0</v>
      </c>
      <c r="D9" s="153" t="s">
        <v>15</v>
      </c>
      <c r="E9" s="145">
        <v>17</v>
      </c>
      <c r="F9" s="106">
        <v>0</v>
      </c>
      <c r="G9" s="125"/>
      <c r="H9" s="125"/>
    </row>
    <row r="10" s="94" customFormat="1" ht="21.95" customHeight="1" spans="1:8">
      <c r="A10" s="109" t="s">
        <v>16</v>
      </c>
      <c r="B10" s="151" t="s">
        <v>17</v>
      </c>
      <c r="C10" s="106">
        <v>7350.5</v>
      </c>
      <c r="D10" s="153" t="s">
        <v>18</v>
      </c>
      <c r="E10" s="145">
        <v>18</v>
      </c>
      <c r="F10" s="106">
        <v>0</v>
      </c>
      <c r="G10" s="125"/>
      <c r="H10" s="125"/>
    </row>
    <row r="11" s="94" customFormat="1" ht="21.95" customHeight="1" spans="1:8">
      <c r="A11" s="109" t="s">
        <v>19</v>
      </c>
      <c r="B11" s="151" t="s">
        <v>20</v>
      </c>
      <c r="C11" s="146">
        <v>0</v>
      </c>
      <c r="D11" s="153" t="s">
        <v>21</v>
      </c>
      <c r="E11" s="145">
        <v>19</v>
      </c>
      <c r="F11" s="106">
        <v>0</v>
      </c>
      <c r="G11" s="125"/>
      <c r="H11" s="125"/>
    </row>
    <row r="12" s="94" customFormat="1" ht="21.95" customHeight="1" spans="1:8">
      <c r="A12" s="109" t="s">
        <v>22</v>
      </c>
      <c r="B12" s="151" t="s">
        <v>23</v>
      </c>
      <c r="C12" s="146">
        <v>0</v>
      </c>
      <c r="D12" s="153" t="s">
        <v>24</v>
      </c>
      <c r="E12" s="145">
        <v>20</v>
      </c>
      <c r="F12" s="106">
        <v>10000</v>
      </c>
      <c r="G12" s="125"/>
      <c r="H12" s="125"/>
    </row>
    <row r="13" s="94" customFormat="1" ht="21.95" customHeight="1" spans="1:8">
      <c r="A13" s="109" t="s">
        <v>25</v>
      </c>
      <c r="B13" s="151" t="s">
        <v>26</v>
      </c>
      <c r="C13" s="146">
        <v>0</v>
      </c>
      <c r="D13" s="153" t="s">
        <v>27</v>
      </c>
      <c r="E13" s="145">
        <v>21</v>
      </c>
      <c r="F13" s="106">
        <v>0</v>
      </c>
      <c r="G13" s="125"/>
      <c r="H13" s="125"/>
    </row>
    <row r="14" s="94" customFormat="1" ht="21.95" customHeight="1" spans="1:8">
      <c r="A14" s="109"/>
      <c r="B14" s="151" t="s">
        <v>28</v>
      </c>
      <c r="C14" s="106"/>
      <c r="D14" s="147" t="s">
        <v>29</v>
      </c>
      <c r="E14" s="145">
        <v>22</v>
      </c>
      <c r="F14" s="106">
        <v>0</v>
      </c>
      <c r="G14" s="125"/>
      <c r="H14" s="125"/>
    </row>
    <row r="15" s="94" customFormat="1" ht="21.95" customHeight="1" spans="1:8">
      <c r="A15" s="105"/>
      <c r="B15" s="151" t="s">
        <v>30</v>
      </c>
      <c r="C15" s="106"/>
      <c r="D15" s="147" t="s">
        <v>31</v>
      </c>
      <c r="E15" s="145">
        <v>23</v>
      </c>
      <c r="F15" s="106">
        <v>7778.8</v>
      </c>
      <c r="G15" s="125"/>
      <c r="H15" s="125"/>
    </row>
    <row r="16" s="94" customFormat="1" ht="21.95" customHeight="1" spans="1:8">
      <c r="A16" s="105"/>
      <c r="B16" s="151" t="s">
        <v>32</v>
      </c>
      <c r="C16" s="106"/>
      <c r="D16" s="148" t="s">
        <v>33</v>
      </c>
      <c r="E16" s="145">
        <v>24</v>
      </c>
      <c r="F16" s="106">
        <v>0</v>
      </c>
      <c r="G16" s="125"/>
      <c r="H16" s="125"/>
    </row>
    <row r="17" s="94" customFormat="1" ht="21.95" customHeight="1" spans="1:8">
      <c r="A17" s="105"/>
      <c r="B17" s="151" t="s">
        <v>34</v>
      </c>
      <c r="C17" s="106"/>
      <c r="D17" s="148" t="s">
        <v>35</v>
      </c>
      <c r="E17" s="145">
        <v>25</v>
      </c>
      <c r="F17" s="106">
        <v>0</v>
      </c>
      <c r="G17" s="125"/>
      <c r="H17" s="125"/>
    </row>
    <row r="18" s="94" customFormat="1" ht="21.95" customHeight="1" spans="1:8">
      <c r="A18" s="127"/>
      <c r="B18" s="151" t="s">
        <v>36</v>
      </c>
      <c r="C18" s="127"/>
      <c r="D18" s="148" t="s">
        <v>37</v>
      </c>
      <c r="E18" s="145">
        <v>26</v>
      </c>
      <c r="F18" s="106">
        <v>0</v>
      </c>
      <c r="G18" s="125"/>
      <c r="H18" s="125"/>
    </row>
    <row r="19" s="94" customFormat="1" ht="21.95" customHeight="1" spans="1:8">
      <c r="A19" s="154" t="s">
        <v>38</v>
      </c>
      <c r="B19" s="151" t="s">
        <v>39</v>
      </c>
      <c r="C19" s="106">
        <f>C8+C10</f>
        <v>17778.8</v>
      </c>
      <c r="D19" s="154" t="s">
        <v>40</v>
      </c>
      <c r="E19" s="145">
        <v>27</v>
      </c>
      <c r="F19" s="106">
        <f>SUM(F9:F18)</f>
        <v>17778.8</v>
      </c>
      <c r="G19" s="125"/>
      <c r="H19" s="125"/>
    </row>
    <row r="20" s="94" customFormat="1" ht="21.95" customHeight="1" spans="1:8">
      <c r="A20" s="105" t="s">
        <v>41</v>
      </c>
      <c r="B20" s="151" t="s">
        <v>42</v>
      </c>
      <c r="C20" s="146">
        <v>0</v>
      </c>
      <c r="D20" s="105" t="s">
        <v>43</v>
      </c>
      <c r="E20" s="145">
        <v>28</v>
      </c>
      <c r="F20" s="146">
        <v>0</v>
      </c>
      <c r="G20" s="125"/>
      <c r="H20" s="125"/>
    </row>
    <row r="21" s="94" customFormat="1" ht="21.95" customHeight="1" spans="1:8">
      <c r="A21" s="105" t="s">
        <v>44</v>
      </c>
      <c r="B21" s="151" t="s">
        <v>45</v>
      </c>
      <c r="C21" s="146">
        <v>0</v>
      </c>
      <c r="D21" s="105" t="s">
        <v>46</v>
      </c>
      <c r="E21" s="145">
        <v>29</v>
      </c>
      <c r="F21" s="146">
        <v>0</v>
      </c>
      <c r="G21" s="125"/>
      <c r="H21" s="125"/>
    </row>
    <row r="22" s="92" customFormat="1" ht="21.95" customHeight="1" spans="1:8">
      <c r="A22" s="155" t="s">
        <v>47</v>
      </c>
      <c r="B22" s="151" t="s">
        <v>48</v>
      </c>
      <c r="C22" s="106">
        <f>C19</f>
        <v>17778.8</v>
      </c>
      <c r="D22" s="155" t="s">
        <v>47</v>
      </c>
      <c r="E22" s="145">
        <v>30</v>
      </c>
      <c r="F22" s="106">
        <f>F19</f>
        <v>17778.8</v>
      </c>
      <c r="G22" s="95"/>
      <c r="H22" s="95"/>
    </row>
    <row r="23" s="92" customFormat="1" ht="69" customHeight="1" spans="1:8">
      <c r="A23" s="149" t="s">
        <v>49</v>
      </c>
      <c r="B23" s="150"/>
      <c r="C23" s="150"/>
      <c r="D23" s="150"/>
      <c r="E23" s="150"/>
      <c r="F23" s="150"/>
      <c r="G23" s="95"/>
      <c r="H23" s="95"/>
    </row>
  </sheetData>
  <mergeCells count="4">
    <mergeCell ref="A2:F2"/>
    <mergeCell ref="A5:C5"/>
    <mergeCell ref="D5:F5"/>
    <mergeCell ref="A23:F2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G20" sqref="G20"/>
    </sheetView>
  </sheetViews>
  <sheetFormatPr defaultColWidth="8" defaultRowHeight="12.75"/>
  <cols>
    <col min="1" max="3" width="2.75" style="32" customWidth="1"/>
    <col min="4" max="4" width="32.75" style="32" customWidth="1"/>
    <col min="5" max="11" width="15" style="32" customWidth="1"/>
    <col min="12" max="12" width="8.55" style="32"/>
    <col min="13" max="16383" width="8" style="32"/>
  </cols>
  <sheetData>
    <row r="1" ht="20" customHeight="1" spans="1:11">
      <c r="A1" s="128" t="s">
        <v>50</v>
      </c>
      <c r="B1" s="128"/>
      <c r="C1" s="128"/>
      <c r="D1" s="128"/>
      <c r="E1" s="128"/>
      <c r="F1" s="128"/>
      <c r="G1" s="128"/>
      <c r="H1" s="128"/>
      <c r="I1" s="128"/>
      <c r="J1" s="128"/>
      <c r="K1" s="128"/>
    </row>
    <row r="2" s="32" customFormat="1" spans="11:11">
      <c r="K2" s="124" t="s">
        <v>51</v>
      </c>
    </row>
    <row r="3" s="32" customFormat="1" ht="14.25" spans="1:11">
      <c r="A3" s="99" t="s">
        <v>52</v>
      </c>
      <c r="D3" s="143" t="s">
        <v>53</v>
      </c>
      <c r="G3" s="35"/>
      <c r="K3" s="124" t="s">
        <v>3</v>
      </c>
    </row>
    <row r="4" s="32" customFormat="1" ht="15.4" customHeight="1" spans="1:12">
      <c r="A4" s="129" t="s">
        <v>54</v>
      </c>
      <c r="B4" s="130"/>
      <c r="C4" s="130"/>
      <c r="D4" s="130"/>
      <c r="E4" s="131" t="s">
        <v>38</v>
      </c>
      <c r="F4" s="131" t="s">
        <v>55</v>
      </c>
      <c r="G4" s="131" t="s">
        <v>56</v>
      </c>
      <c r="H4" s="131" t="s">
        <v>57</v>
      </c>
      <c r="I4" s="131"/>
      <c r="J4" s="131" t="s">
        <v>58</v>
      </c>
      <c r="K4" s="131" t="s">
        <v>59</v>
      </c>
      <c r="L4" s="138" t="s">
        <v>60</v>
      </c>
    </row>
    <row r="5" s="32" customFormat="1" ht="15.4" customHeight="1" spans="1:12">
      <c r="A5" s="132" t="s">
        <v>61</v>
      </c>
      <c r="B5" s="133"/>
      <c r="C5" s="133"/>
      <c r="D5" s="134" t="s">
        <v>62</v>
      </c>
      <c r="E5" s="133"/>
      <c r="F5" s="133"/>
      <c r="G5" s="133"/>
      <c r="H5" s="133" t="s">
        <v>63</v>
      </c>
      <c r="I5" s="133" t="s">
        <v>64</v>
      </c>
      <c r="J5" s="133"/>
      <c r="K5" s="133"/>
      <c r="L5" s="139"/>
    </row>
    <row r="6" s="32" customFormat="1" ht="15.4" customHeight="1" spans="1:12">
      <c r="A6" s="132"/>
      <c r="B6" s="133"/>
      <c r="C6" s="133"/>
      <c r="D6" s="134"/>
      <c r="E6" s="133"/>
      <c r="F6" s="133"/>
      <c r="G6" s="133"/>
      <c r="H6" s="133"/>
      <c r="I6" s="133"/>
      <c r="J6" s="133"/>
      <c r="K6" s="133"/>
      <c r="L6" s="139"/>
    </row>
    <row r="7" s="32" customFormat="1" ht="15.4" customHeight="1" spans="1:12">
      <c r="A7" s="132"/>
      <c r="B7" s="133"/>
      <c r="C7" s="133"/>
      <c r="D7" s="134"/>
      <c r="E7" s="133"/>
      <c r="F7" s="133"/>
      <c r="G7" s="133"/>
      <c r="H7" s="133"/>
      <c r="I7" s="133"/>
      <c r="J7" s="133"/>
      <c r="K7" s="133"/>
      <c r="L7" s="139"/>
    </row>
    <row r="8" s="32" customFormat="1" ht="15.4" customHeight="1" spans="1:12">
      <c r="A8" s="135" t="s">
        <v>65</v>
      </c>
      <c r="B8" s="134" t="s">
        <v>66</v>
      </c>
      <c r="C8" s="134" t="s">
        <v>67</v>
      </c>
      <c r="D8" s="134" t="s">
        <v>68</v>
      </c>
      <c r="E8" s="133" t="s">
        <v>10</v>
      </c>
      <c r="F8" s="133" t="s">
        <v>11</v>
      </c>
      <c r="G8" s="133" t="s">
        <v>17</v>
      </c>
      <c r="H8" s="133" t="s">
        <v>20</v>
      </c>
      <c r="I8" s="133" t="s">
        <v>23</v>
      </c>
      <c r="J8" s="133" t="s">
        <v>26</v>
      </c>
      <c r="K8" s="133" t="s">
        <v>28</v>
      </c>
      <c r="L8" s="139" t="s">
        <v>30</v>
      </c>
    </row>
    <row r="9" s="32" customFormat="1" ht="15.4" customHeight="1" spans="1:12">
      <c r="A9" s="135"/>
      <c r="B9" s="134"/>
      <c r="C9" s="134"/>
      <c r="D9" s="134" t="s">
        <v>47</v>
      </c>
      <c r="E9" s="88">
        <v>17778.8</v>
      </c>
      <c r="F9" s="88">
        <v>10428.3</v>
      </c>
      <c r="G9" s="88">
        <v>0</v>
      </c>
      <c r="H9" s="88">
        <v>7350.5</v>
      </c>
      <c r="I9" s="88">
        <f t="shared" ref="I9:I14" si="0">H9/10000</f>
        <v>0.73505</v>
      </c>
      <c r="J9" s="88">
        <v>0</v>
      </c>
      <c r="K9" s="88">
        <v>0</v>
      </c>
      <c r="L9" s="140">
        <v>0</v>
      </c>
    </row>
    <row r="10" s="32" customFormat="1" ht="15.4" customHeight="1" spans="1:12">
      <c r="A10" s="48" t="s">
        <v>69</v>
      </c>
      <c r="B10" s="49"/>
      <c r="C10" s="49"/>
      <c r="D10" s="49" t="s">
        <v>70</v>
      </c>
      <c r="E10" s="88">
        <v>7778.854312</v>
      </c>
      <c r="F10" s="88">
        <v>428.32</v>
      </c>
      <c r="G10" s="88">
        <v>0</v>
      </c>
      <c r="H10" s="88">
        <v>7350.534312</v>
      </c>
      <c r="I10" s="88">
        <f t="shared" si="0"/>
        <v>0.7350534312</v>
      </c>
      <c r="J10" s="88">
        <v>0</v>
      </c>
      <c r="K10" s="88">
        <v>0</v>
      </c>
      <c r="L10" s="140">
        <v>0</v>
      </c>
    </row>
    <row r="11" s="32" customFormat="1" ht="15.4" customHeight="1" spans="1:12">
      <c r="A11" s="48" t="s">
        <v>71</v>
      </c>
      <c r="B11" s="49"/>
      <c r="C11" s="49"/>
      <c r="D11" s="49" t="s">
        <v>72</v>
      </c>
      <c r="E11" s="88">
        <v>62.1</v>
      </c>
      <c r="F11" s="88">
        <v>62.1</v>
      </c>
      <c r="G11" s="88">
        <v>0</v>
      </c>
      <c r="H11" s="88">
        <v>0</v>
      </c>
      <c r="I11" s="88">
        <f t="shared" si="0"/>
        <v>0</v>
      </c>
      <c r="J11" s="88">
        <v>0</v>
      </c>
      <c r="K11" s="88">
        <v>0</v>
      </c>
      <c r="L11" s="140">
        <v>0</v>
      </c>
    </row>
    <row r="12" s="32" customFormat="1" ht="15.4" customHeight="1" spans="1:12">
      <c r="A12" s="48" t="s">
        <v>73</v>
      </c>
      <c r="B12" s="49"/>
      <c r="C12" s="49"/>
      <c r="D12" s="49" t="s">
        <v>74</v>
      </c>
      <c r="E12" s="88">
        <v>62.1</v>
      </c>
      <c r="F12" s="88">
        <v>62.1</v>
      </c>
      <c r="G12" s="88">
        <v>0</v>
      </c>
      <c r="H12" s="88">
        <v>0</v>
      </c>
      <c r="I12" s="88">
        <f t="shared" si="0"/>
        <v>0</v>
      </c>
      <c r="J12" s="88">
        <v>0</v>
      </c>
      <c r="K12" s="88">
        <v>0</v>
      </c>
      <c r="L12" s="140">
        <v>0</v>
      </c>
    </row>
    <row r="13" s="32" customFormat="1" ht="15.4" customHeight="1" spans="1:12">
      <c r="A13" s="48" t="s">
        <v>75</v>
      </c>
      <c r="B13" s="49"/>
      <c r="C13" s="49"/>
      <c r="D13" s="49" t="s">
        <v>76</v>
      </c>
      <c r="E13" s="88">
        <v>7465.234312</v>
      </c>
      <c r="F13" s="88">
        <v>114.7</v>
      </c>
      <c r="G13" s="88">
        <v>0</v>
      </c>
      <c r="H13" s="88">
        <v>7350.534312</v>
      </c>
      <c r="I13" s="88">
        <f t="shared" si="0"/>
        <v>0.7350534312</v>
      </c>
      <c r="J13" s="88">
        <v>0</v>
      </c>
      <c r="K13" s="88">
        <v>0</v>
      </c>
      <c r="L13" s="140">
        <v>0</v>
      </c>
    </row>
    <row r="14" s="32" customFormat="1" ht="15.4" customHeight="1" spans="1:12">
      <c r="A14" s="48" t="s">
        <v>77</v>
      </c>
      <c r="B14" s="49"/>
      <c r="C14" s="49"/>
      <c r="D14" s="49" t="s">
        <v>78</v>
      </c>
      <c r="E14" s="88">
        <v>7350.534312</v>
      </c>
      <c r="F14" s="88">
        <v>0</v>
      </c>
      <c r="G14" s="88">
        <v>0</v>
      </c>
      <c r="H14" s="88">
        <v>7350.534312</v>
      </c>
      <c r="I14" s="88">
        <f t="shared" si="0"/>
        <v>0.7350534312</v>
      </c>
      <c r="J14" s="88">
        <v>0</v>
      </c>
      <c r="K14" s="88">
        <v>0</v>
      </c>
      <c r="L14" s="140">
        <v>0</v>
      </c>
    </row>
    <row r="15" s="32" customFormat="1" ht="15.4" customHeight="1" spans="1:12">
      <c r="A15" s="48" t="s">
        <v>79</v>
      </c>
      <c r="B15" s="49"/>
      <c r="C15" s="49"/>
      <c r="D15" s="49" t="s">
        <v>80</v>
      </c>
      <c r="E15" s="88">
        <v>10</v>
      </c>
      <c r="F15" s="88">
        <v>10</v>
      </c>
      <c r="G15" s="88">
        <v>0</v>
      </c>
      <c r="H15" s="88">
        <v>0</v>
      </c>
      <c r="I15" s="88">
        <v>0</v>
      </c>
      <c r="J15" s="88">
        <v>0</v>
      </c>
      <c r="K15" s="88">
        <v>0</v>
      </c>
      <c r="L15" s="140">
        <v>0</v>
      </c>
    </row>
    <row r="16" s="32" customFormat="1" ht="15.4" customHeight="1" spans="1:12">
      <c r="A16" s="48" t="s">
        <v>81</v>
      </c>
      <c r="B16" s="49"/>
      <c r="C16" s="49"/>
      <c r="D16" s="49" t="s">
        <v>82</v>
      </c>
      <c r="E16" s="88">
        <v>104.7</v>
      </c>
      <c r="F16" s="88">
        <v>104.7</v>
      </c>
      <c r="G16" s="88">
        <v>0</v>
      </c>
      <c r="H16" s="88">
        <v>0</v>
      </c>
      <c r="I16" s="88">
        <v>0</v>
      </c>
      <c r="J16" s="88">
        <v>0</v>
      </c>
      <c r="K16" s="88">
        <v>0</v>
      </c>
      <c r="L16" s="140">
        <v>0</v>
      </c>
    </row>
    <row r="17" s="32" customFormat="1" ht="15.4" customHeight="1" spans="1:12">
      <c r="A17" s="48" t="s">
        <v>83</v>
      </c>
      <c r="B17" s="49"/>
      <c r="C17" s="49"/>
      <c r="D17" s="49" t="s">
        <v>84</v>
      </c>
      <c r="E17" s="88">
        <v>198.52</v>
      </c>
      <c r="F17" s="88">
        <v>198.52</v>
      </c>
      <c r="G17" s="88">
        <v>0</v>
      </c>
      <c r="H17" s="88">
        <v>0</v>
      </c>
      <c r="I17" s="88">
        <v>0</v>
      </c>
      <c r="J17" s="88">
        <v>0</v>
      </c>
      <c r="K17" s="88">
        <v>0</v>
      </c>
      <c r="L17" s="140">
        <v>0</v>
      </c>
    </row>
    <row r="18" s="32" customFormat="1" ht="15.4" customHeight="1" spans="1:12">
      <c r="A18" s="48" t="s">
        <v>85</v>
      </c>
      <c r="B18" s="49"/>
      <c r="C18" s="49"/>
      <c r="D18" s="49" t="s">
        <v>86</v>
      </c>
      <c r="E18" s="88">
        <v>108.52</v>
      </c>
      <c r="F18" s="88">
        <v>108.52</v>
      </c>
      <c r="G18" s="88">
        <v>0</v>
      </c>
      <c r="H18" s="88">
        <v>0</v>
      </c>
      <c r="I18" s="88">
        <v>0</v>
      </c>
      <c r="J18" s="88">
        <v>0</v>
      </c>
      <c r="K18" s="88">
        <v>0</v>
      </c>
      <c r="L18" s="140">
        <v>0</v>
      </c>
    </row>
    <row r="19" s="32" customFormat="1" ht="15.4" customHeight="1" spans="1:12">
      <c r="A19" s="48" t="s">
        <v>87</v>
      </c>
      <c r="B19" s="49"/>
      <c r="C19" s="49"/>
      <c r="D19" s="49" t="s">
        <v>88</v>
      </c>
      <c r="E19" s="88">
        <v>90</v>
      </c>
      <c r="F19" s="88">
        <v>90</v>
      </c>
      <c r="G19" s="88">
        <v>0</v>
      </c>
      <c r="H19" s="88">
        <v>0</v>
      </c>
      <c r="I19" s="88">
        <v>0</v>
      </c>
      <c r="J19" s="88">
        <v>0</v>
      </c>
      <c r="K19" s="88">
        <v>0</v>
      </c>
      <c r="L19" s="140">
        <v>0</v>
      </c>
    </row>
    <row r="20" s="32" customFormat="1" ht="15.4" customHeight="1" spans="1:12">
      <c r="A20" s="48" t="s">
        <v>89</v>
      </c>
      <c r="B20" s="49"/>
      <c r="C20" s="49"/>
      <c r="D20" s="49" t="s">
        <v>90</v>
      </c>
      <c r="E20" s="88">
        <v>53</v>
      </c>
      <c r="F20" s="88">
        <v>53</v>
      </c>
      <c r="G20" s="88">
        <v>0</v>
      </c>
      <c r="H20" s="88">
        <v>0</v>
      </c>
      <c r="I20" s="88">
        <v>0</v>
      </c>
      <c r="J20" s="88">
        <v>0</v>
      </c>
      <c r="K20" s="88">
        <v>0</v>
      </c>
      <c r="L20" s="140">
        <v>0</v>
      </c>
    </row>
    <row r="21" s="32" customFormat="1" ht="15.4" customHeight="1" spans="1:12">
      <c r="A21" s="48" t="s">
        <v>91</v>
      </c>
      <c r="B21" s="49"/>
      <c r="C21" s="49"/>
      <c r="D21" s="49" t="s">
        <v>92</v>
      </c>
      <c r="E21" s="88">
        <v>53</v>
      </c>
      <c r="F21" s="88">
        <v>53</v>
      </c>
      <c r="G21" s="88">
        <v>0</v>
      </c>
      <c r="H21" s="88">
        <v>0</v>
      </c>
      <c r="I21" s="88">
        <v>0</v>
      </c>
      <c r="J21" s="88">
        <v>0</v>
      </c>
      <c r="K21" s="88">
        <v>0</v>
      </c>
      <c r="L21" s="140">
        <v>0</v>
      </c>
    </row>
    <row r="22" s="32" customFormat="1" ht="15.4" customHeight="1" spans="1:12">
      <c r="A22" s="48" t="s">
        <v>93</v>
      </c>
      <c r="B22" s="49"/>
      <c r="C22" s="49"/>
      <c r="D22" s="49" t="s">
        <v>94</v>
      </c>
      <c r="E22" s="88">
        <v>10000</v>
      </c>
      <c r="F22" s="88">
        <v>10000</v>
      </c>
      <c r="G22" s="88">
        <v>0</v>
      </c>
      <c r="H22" s="88">
        <v>0</v>
      </c>
      <c r="I22" s="88">
        <v>0</v>
      </c>
      <c r="J22" s="88">
        <v>0</v>
      </c>
      <c r="K22" s="88">
        <v>0</v>
      </c>
      <c r="L22" s="140">
        <v>0</v>
      </c>
    </row>
    <row r="23" s="32" customFormat="1" ht="15.4" customHeight="1" spans="1:12">
      <c r="A23" s="48" t="s">
        <v>95</v>
      </c>
      <c r="B23" s="49"/>
      <c r="C23" s="49"/>
      <c r="D23" s="49" t="s">
        <v>96</v>
      </c>
      <c r="E23" s="88">
        <v>10000</v>
      </c>
      <c r="F23" s="88">
        <v>10000</v>
      </c>
      <c r="G23" s="88">
        <v>0</v>
      </c>
      <c r="H23" s="88">
        <v>0</v>
      </c>
      <c r="I23" s="88">
        <v>0</v>
      </c>
      <c r="J23" s="88">
        <v>0</v>
      </c>
      <c r="K23" s="88">
        <v>0</v>
      </c>
      <c r="L23" s="140">
        <v>0</v>
      </c>
    </row>
    <row r="24" s="32" customFormat="1" ht="15.4" customHeight="1" spans="1:12">
      <c r="A24" s="89" t="s">
        <v>97</v>
      </c>
      <c r="B24" s="90"/>
      <c r="C24" s="90"/>
      <c r="D24" s="90" t="s">
        <v>98</v>
      </c>
      <c r="E24" s="91">
        <v>10000</v>
      </c>
      <c r="F24" s="91">
        <v>10000</v>
      </c>
      <c r="G24" s="91">
        <v>0</v>
      </c>
      <c r="H24" s="91">
        <v>0</v>
      </c>
      <c r="I24" s="91">
        <v>0</v>
      </c>
      <c r="J24" s="91">
        <v>0</v>
      </c>
      <c r="K24" s="91">
        <v>0</v>
      </c>
      <c r="L24" s="142">
        <v>0</v>
      </c>
    </row>
    <row r="25" s="32" customFormat="1" spans="1:11">
      <c r="A25" s="136" t="s">
        <v>99</v>
      </c>
      <c r="B25" s="137"/>
      <c r="C25" s="137"/>
      <c r="D25" s="137"/>
      <c r="E25" s="137"/>
      <c r="F25" s="137"/>
      <c r="G25" s="137"/>
      <c r="H25" s="137"/>
      <c r="I25" s="137"/>
      <c r="J25" s="137"/>
      <c r="K25" s="137"/>
    </row>
    <row r="26" s="32" customFormat="1" ht="14.25" spans="7:7">
      <c r="G26" s="35"/>
    </row>
  </sheetData>
  <mergeCells count="32">
    <mergeCell ref="A1:J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K6" sqref="K6:K25"/>
    </sheetView>
  </sheetViews>
  <sheetFormatPr defaultColWidth="8" defaultRowHeight="12.75"/>
  <cols>
    <col min="1" max="3" width="2.75" style="32" customWidth="1"/>
    <col min="4" max="4" width="32.75" style="32" customWidth="1"/>
    <col min="5" max="10" width="15" style="32" customWidth="1"/>
    <col min="11" max="11" width="8.55" style="32"/>
    <col min="12" max="16384" width="8" style="32"/>
  </cols>
  <sheetData>
    <row r="1" s="32" customFormat="1" ht="21.75" spans="1:10">
      <c r="A1" s="128" t="s">
        <v>100</v>
      </c>
      <c r="B1" s="128"/>
      <c r="C1" s="128"/>
      <c r="D1" s="128"/>
      <c r="E1" s="128"/>
      <c r="F1" s="128"/>
      <c r="G1" s="128"/>
      <c r="H1" s="128"/>
      <c r="I1" s="128"/>
      <c r="J1" s="128"/>
    </row>
    <row r="2" s="32" customFormat="1" spans="10:10">
      <c r="J2" s="124" t="s">
        <v>101</v>
      </c>
    </row>
    <row r="3" s="32" customFormat="1" ht="14.25" spans="1:10">
      <c r="A3" s="99" t="s">
        <v>52</v>
      </c>
      <c r="B3" s="99"/>
      <c r="C3" s="99" t="s">
        <v>102</v>
      </c>
      <c r="F3" s="35"/>
      <c r="J3" s="124" t="s">
        <v>3</v>
      </c>
    </row>
    <row r="4" s="32" customFormat="1" ht="15.4" customHeight="1" spans="1:10">
      <c r="A4" s="129" t="s">
        <v>54</v>
      </c>
      <c r="B4" s="130"/>
      <c r="C4" s="130" t="s">
        <v>103</v>
      </c>
      <c r="D4" s="130" t="s">
        <v>103</v>
      </c>
      <c r="E4" s="131" t="s">
        <v>40</v>
      </c>
      <c r="F4" s="131" t="s">
        <v>104</v>
      </c>
      <c r="G4" s="131" t="s">
        <v>105</v>
      </c>
      <c r="H4" s="131" t="s">
        <v>106</v>
      </c>
      <c r="I4" s="131" t="s">
        <v>107</v>
      </c>
      <c r="J4" s="138" t="s">
        <v>108</v>
      </c>
    </row>
    <row r="5" s="32" customFormat="1" ht="15.4" customHeight="1" spans="1:10">
      <c r="A5" s="132" t="s">
        <v>61</v>
      </c>
      <c r="B5" s="133"/>
      <c r="C5" s="133"/>
      <c r="D5" s="134" t="s">
        <v>62</v>
      </c>
      <c r="E5" s="133"/>
      <c r="F5" s="133" t="s">
        <v>103</v>
      </c>
      <c r="G5" s="133" t="s">
        <v>103</v>
      </c>
      <c r="H5" s="133" t="s">
        <v>103</v>
      </c>
      <c r="I5" s="133" t="s">
        <v>103</v>
      </c>
      <c r="J5" s="139" t="s">
        <v>103</v>
      </c>
    </row>
    <row r="6" s="32" customFormat="1" ht="15.4" customHeight="1" spans="1:10">
      <c r="A6" s="132"/>
      <c r="B6" s="133" t="s">
        <v>103</v>
      </c>
      <c r="C6" s="133" t="s">
        <v>103</v>
      </c>
      <c r="D6" s="134" t="s">
        <v>103</v>
      </c>
      <c r="E6" s="133" t="s">
        <v>103</v>
      </c>
      <c r="F6" s="133" t="s">
        <v>103</v>
      </c>
      <c r="G6" s="133" t="s">
        <v>103</v>
      </c>
      <c r="H6" s="133" t="s">
        <v>103</v>
      </c>
      <c r="I6" s="133" t="s">
        <v>103</v>
      </c>
      <c r="J6" s="139" t="s">
        <v>103</v>
      </c>
    </row>
    <row r="7" s="32" customFormat="1" ht="15.4" customHeight="1" spans="1:10">
      <c r="A7" s="132"/>
      <c r="B7" s="133" t="s">
        <v>103</v>
      </c>
      <c r="C7" s="133" t="s">
        <v>103</v>
      </c>
      <c r="D7" s="134" t="s">
        <v>103</v>
      </c>
      <c r="E7" s="133" t="s">
        <v>103</v>
      </c>
      <c r="F7" s="133" t="s">
        <v>103</v>
      </c>
      <c r="G7" s="133" t="s">
        <v>103</v>
      </c>
      <c r="H7" s="133" t="s">
        <v>103</v>
      </c>
      <c r="I7" s="133" t="s">
        <v>103</v>
      </c>
      <c r="J7" s="139" t="s">
        <v>103</v>
      </c>
    </row>
    <row r="8" s="32" customFormat="1" ht="15.4" customHeight="1" spans="1:10">
      <c r="A8" s="135" t="s">
        <v>65</v>
      </c>
      <c r="B8" s="134" t="s">
        <v>66</v>
      </c>
      <c r="C8" s="134" t="s">
        <v>67</v>
      </c>
      <c r="D8" s="134" t="s">
        <v>68</v>
      </c>
      <c r="E8" s="133" t="s">
        <v>10</v>
      </c>
      <c r="F8" s="133" t="s">
        <v>11</v>
      </c>
      <c r="G8" s="133" t="s">
        <v>17</v>
      </c>
      <c r="H8" s="133" t="s">
        <v>20</v>
      </c>
      <c r="I8" s="133" t="s">
        <v>23</v>
      </c>
      <c r="J8" s="139" t="s">
        <v>26</v>
      </c>
    </row>
    <row r="9" s="32" customFormat="1" ht="15.4" customHeight="1" spans="1:10">
      <c r="A9" s="135"/>
      <c r="B9" s="134" t="s">
        <v>103</v>
      </c>
      <c r="C9" s="134" t="s">
        <v>103</v>
      </c>
      <c r="D9" s="134" t="s">
        <v>47</v>
      </c>
      <c r="E9" s="88">
        <v>17778.8</v>
      </c>
      <c r="F9" s="88">
        <v>17716.7</v>
      </c>
      <c r="G9" s="88">
        <v>62.1</v>
      </c>
      <c r="H9" s="88">
        <v>0</v>
      </c>
      <c r="I9" s="88">
        <v>0</v>
      </c>
      <c r="J9" s="140">
        <v>0</v>
      </c>
    </row>
    <row r="10" s="32" customFormat="1" ht="15.4" customHeight="1" spans="1:10">
      <c r="A10" s="48" t="s">
        <v>69</v>
      </c>
      <c r="B10" s="49"/>
      <c r="C10" s="49" t="s">
        <v>103</v>
      </c>
      <c r="D10" s="49" t="s">
        <v>70</v>
      </c>
      <c r="E10" s="88">
        <v>7778.9</v>
      </c>
      <c r="F10" s="88">
        <v>7716.8</v>
      </c>
      <c r="G10" s="88">
        <v>62.1</v>
      </c>
      <c r="H10" s="88">
        <v>0</v>
      </c>
      <c r="I10" s="88">
        <v>0</v>
      </c>
      <c r="J10" s="140">
        <v>0</v>
      </c>
    </row>
    <row r="11" s="32" customFormat="1" ht="15.4" customHeight="1" spans="1:10">
      <c r="A11" s="48" t="s">
        <v>71</v>
      </c>
      <c r="B11" s="49"/>
      <c r="C11" s="49" t="s">
        <v>103</v>
      </c>
      <c r="D11" s="49" t="s">
        <v>72</v>
      </c>
      <c r="E11" s="88">
        <v>62.1</v>
      </c>
      <c r="F11" s="88">
        <v>0</v>
      </c>
      <c r="G11" s="88">
        <v>62.1</v>
      </c>
      <c r="H11" s="88">
        <v>0</v>
      </c>
      <c r="I11" s="88">
        <v>0</v>
      </c>
      <c r="J11" s="140">
        <v>0</v>
      </c>
    </row>
    <row r="12" s="32" customFormat="1" ht="15.4" customHeight="1" spans="1:10">
      <c r="A12" s="48" t="s">
        <v>73</v>
      </c>
      <c r="B12" s="49"/>
      <c r="C12" s="49" t="s">
        <v>103</v>
      </c>
      <c r="D12" s="49" t="s">
        <v>74</v>
      </c>
      <c r="E12" s="88">
        <v>62.1</v>
      </c>
      <c r="F12" s="88">
        <v>0</v>
      </c>
      <c r="G12" s="88">
        <v>62.1</v>
      </c>
      <c r="H12" s="88">
        <v>0</v>
      </c>
      <c r="I12" s="88">
        <v>0</v>
      </c>
      <c r="J12" s="140">
        <v>0</v>
      </c>
    </row>
    <row r="13" s="32" customFormat="1" ht="15.4" customHeight="1" spans="1:10">
      <c r="A13" s="48" t="s">
        <v>75</v>
      </c>
      <c r="B13" s="49"/>
      <c r="C13" s="49" t="s">
        <v>103</v>
      </c>
      <c r="D13" s="49" t="s">
        <v>76</v>
      </c>
      <c r="E13" s="88">
        <v>7465.2</v>
      </c>
      <c r="F13" s="88">
        <v>7465.2</v>
      </c>
      <c r="G13" s="88">
        <v>0</v>
      </c>
      <c r="H13" s="88">
        <v>0</v>
      </c>
      <c r="I13" s="88">
        <v>0</v>
      </c>
      <c r="J13" s="140">
        <v>0</v>
      </c>
    </row>
    <row r="14" s="32" customFormat="1" ht="15.4" customHeight="1" spans="1:13">
      <c r="A14" s="48" t="s">
        <v>77</v>
      </c>
      <c r="B14" s="49"/>
      <c r="C14" s="49" t="s">
        <v>103</v>
      </c>
      <c r="D14" s="49" t="s">
        <v>78</v>
      </c>
      <c r="E14" s="88">
        <v>7350.5</v>
      </c>
      <c r="F14" s="88">
        <v>7350.5</v>
      </c>
      <c r="G14" s="88">
        <v>0</v>
      </c>
      <c r="H14" s="88">
        <v>0</v>
      </c>
      <c r="I14" s="88">
        <v>0</v>
      </c>
      <c r="J14" s="140">
        <v>0</v>
      </c>
      <c r="M14" s="141"/>
    </row>
    <row r="15" s="32" customFormat="1" ht="15.4" customHeight="1" spans="1:10">
      <c r="A15" s="48" t="s">
        <v>79</v>
      </c>
      <c r="B15" s="49"/>
      <c r="C15" s="49" t="s">
        <v>103</v>
      </c>
      <c r="D15" s="49" t="s">
        <v>80</v>
      </c>
      <c r="E15" s="88">
        <v>10</v>
      </c>
      <c r="F15" s="88">
        <v>10</v>
      </c>
      <c r="G15" s="88">
        <v>0</v>
      </c>
      <c r="H15" s="88">
        <v>0</v>
      </c>
      <c r="I15" s="88">
        <v>0</v>
      </c>
      <c r="J15" s="140">
        <v>0</v>
      </c>
    </row>
    <row r="16" s="32" customFormat="1" ht="15.4" customHeight="1" spans="1:10">
      <c r="A16" s="48" t="s">
        <v>81</v>
      </c>
      <c r="B16" s="49"/>
      <c r="C16" s="49" t="s">
        <v>103</v>
      </c>
      <c r="D16" s="49" t="s">
        <v>82</v>
      </c>
      <c r="E16" s="88">
        <v>104.7</v>
      </c>
      <c r="F16" s="88">
        <v>104.7</v>
      </c>
      <c r="G16" s="88">
        <v>0</v>
      </c>
      <c r="H16" s="88">
        <v>0</v>
      </c>
      <c r="I16" s="88">
        <v>0</v>
      </c>
      <c r="J16" s="140">
        <v>0</v>
      </c>
    </row>
    <row r="17" s="32" customFormat="1" ht="15.4" customHeight="1" spans="1:10">
      <c r="A17" s="48" t="s">
        <v>83</v>
      </c>
      <c r="B17" s="49"/>
      <c r="C17" s="49" t="s">
        <v>103</v>
      </c>
      <c r="D17" s="49" t="s">
        <v>84</v>
      </c>
      <c r="E17" s="88">
        <v>198.5</v>
      </c>
      <c r="F17" s="88">
        <v>198.5</v>
      </c>
      <c r="G17" s="88">
        <v>0</v>
      </c>
      <c r="H17" s="88">
        <v>0</v>
      </c>
      <c r="I17" s="88">
        <v>0</v>
      </c>
      <c r="J17" s="140">
        <v>0</v>
      </c>
    </row>
    <row r="18" s="32" customFormat="1" ht="15.4" customHeight="1" spans="1:10">
      <c r="A18" s="48" t="s">
        <v>85</v>
      </c>
      <c r="B18" s="49"/>
      <c r="C18" s="49" t="s">
        <v>103</v>
      </c>
      <c r="D18" s="49" t="s">
        <v>86</v>
      </c>
      <c r="E18" s="88">
        <v>108.5</v>
      </c>
      <c r="F18" s="88">
        <v>108.5</v>
      </c>
      <c r="G18" s="88">
        <v>0</v>
      </c>
      <c r="H18" s="88">
        <v>0</v>
      </c>
      <c r="I18" s="88">
        <v>0</v>
      </c>
      <c r="J18" s="140">
        <v>0</v>
      </c>
    </row>
    <row r="19" s="32" customFormat="1" ht="15.4" customHeight="1" spans="1:10">
      <c r="A19" s="48" t="s">
        <v>87</v>
      </c>
      <c r="B19" s="49"/>
      <c r="C19" s="49" t="s">
        <v>103</v>
      </c>
      <c r="D19" s="49" t="s">
        <v>88</v>
      </c>
      <c r="E19" s="88">
        <v>90</v>
      </c>
      <c r="F19" s="88">
        <v>90</v>
      </c>
      <c r="G19" s="88">
        <v>0</v>
      </c>
      <c r="H19" s="88">
        <v>0</v>
      </c>
      <c r="I19" s="88">
        <v>0</v>
      </c>
      <c r="J19" s="140">
        <v>0</v>
      </c>
    </row>
    <row r="20" s="32" customFormat="1" ht="15.4" customHeight="1" spans="1:10">
      <c r="A20" s="48" t="s">
        <v>89</v>
      </c>
      <c r="B20" s="49"/>
      <c r="C20" s="49" t="s">
        <v>103</v>
      </c>
      <c r="D20" s="49" t="s">
        <v>90</v>
      </c>
      <c r="E20" s="88">
        <v>53</v>
      </c>
      <c r="F20" s="88">
        <v>53</v>
      </c>
      <c r="G20" s="88">
        <v>0</v>
      </c>
      <c r="H20" s="88">
        <v>0</v>
      </c>
      <c r="I20" s="88">
        <v>0</v>
      </c>
      <c r="J20" s="140">
        <v>0</v>
      </c>
    </row>
    <row r="21" s="32" customFormat="1" ht="15.4" customHeight="1" spans="1:10">
      <c r="A21" s="48" t="s">
        <v>91</v>
      </c>
      <c r="B21" s="49"/>
      <c r="C21" s="49" t="s">
        <v>103</v>
      </c>
      <c r="D21" s="49" t="s">
        <v>92</v>
      </c>
      <c r="E21" s="88">
        <v>53</v>
      </c>
      <c r="F21" s="88">
        <v>53</v>
      </c>
      <c r="G21" s="88">
        <v>0</v>
      </c>
      <c r="H21" s="88">
        <v>0</v>
      </c>
      <c r="I21" s="88">
        <v>0</v>
      </c>
      <c r="J21" s="140">
        <v>0</v>
      </c>
    </row>
    <row r="22" s="32" customFormat="1" ht="15.4" customHeight="1" spans="1:10">
      <c r="A22" s="48" t="s">
        <v>93</v>
      </c>
      <c r="B22" s="49"/>
      <c r="C22" s="49" t="s">
        <v>103</v>
      </c>
      <c r="D22" s="49" t="s">
        <v>94</v>
      </c>
      <c r="E22" s="88">
        <v>10000</v>
      </c>
      <c r="F22" s="88">
        <v>10000</v>
      </c>
      <c r="G22" s="88">
        <v>0</v>
      </c>
      <c r="H22" s="88">
        <v>0</v>
      </c>
      <c r="I22" s="88">
        <v>0</v>
      </c>
      <c r="J22" s="140">
        <v>0</v>
      </c>
    </row>
    <row r="23" s="32" customFormat="1" ht="15.4" customHeight="1" spans="1:10">
      <c r="A23" s="48" t="s">
        <v>95</v>
      </c>
      <c r="B23" s="49"/>
      <c r="C23" s="49" t="s">
        <v>103</v>
      </c>
      <c r="D23" s="49" t="s">
        <v>96</v>
      </c>
      <c r="E23" s="88">
        <v>10000</v>
      </c>
      <c r="F23" s="88">
        <v>10000</v>
      </c>
      <c r="G23" s="88">
        <v>0</v>
      </c>
      <c r="H23" s="88">
        <v>0</v>
      </c>
      <c r="I23" s="88">
        <v>0</v>
      </c>
      <c r="J23" s="140">
        <v>0</v>
      </c>
    </row>
    <row r="24" s="32" customFormat="1" ht="15.4" customHeight="1" spans="1:10">
      <c r="A24" s="89" t="s">
        <v>97</v>
      </c>
      <c r="B24" s="90"/>
      <c r="C24" s="90" t="s">
        <v>103</v>
      </c>
      <c r="D24" s="90" t="s">
        <v>98</v>
      </c>
      <c r="E24" s="91">
        <v>10000</v>
      </c>
      <c r="F24" s="91">
        <v>10000</v>
      </c>
      <c r="G24" s="91">
        <v>0</v>
      </c>
      <c r="H24" s="91">
        <v>0</v>
      </c>
      <c r="I24" s="91">
        <v>0</v>
      </c>
      <c r="J24" s="142">
        <v>0</v>
      </c>
    </row>
    <row r="25" s="32" customFormat="1" spans="1:10">
      <c r="A25" s="136" t="s">
        <v>109</v>
      </c>
      <c r="B25" s="136"/>
      <c r="C25" s="137"/>
      <c r="D25" s="137"/>
      <c r="E25" s="137"/>
      <c r="F25" s="137"/>
      <c r="G25" s="137"/>
      <c r="H25" s="137"/>
      <c r="I25" s="137"/>
      <c r="J25" s="137"/>
    </row>
    <row r="26" s="32" customFormat="1" ht="14.25" spans="6:6">
      <c r="F26" s="35"/>
    </row>
  </sheetData>
  <mergeCells count="2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workbookViewId="0">
      <selection activeCell="J20" sqref="J20"/>
    </sheetView>
  </sheetViews>
  <sheetFormatPr defaultColWidth="9" defaultRowHeight="14.25"/>
  <cols>
    <col min="1" max="1" width="36.3833333333333" style="92" customWidth="1"/>
    <col min="2" max="2" width="5.13333333333333" style="92" customWidth="1"/>
    <col min="3" max="3" width="15.6333333333333" style="92" customWidth="1"/>
    <col min="4" max="4" width="35.75" style="92" customWidth="1"/>
    <col min="5" max="5" width="5.13333333333333" style="92" customWidth="1"/>
    <col min="6" max="6" width="15.6333333333333" style="92" customWidth="1"/>
    <col min="7" max="7" width="13.8833333333333" style="92" customWidth="1"/>
    <col min="8" max="8" width="15.6333333333333" style="92" customWidth="1"/>
    <col min="9" max="9" width="13.5" style="95" customWidth="1"/>
    <col min="10" max="10" width="9" style="95"/>
    <col min="11" max="11" width="9" style="92"/>
    <col min="12" max="12" width="13.1333333333333" style="92" customWidth="1"/>
    <col min="13" max="16384" width="9" style="92"/>
  </cols>
  <sheetData>
    <row r="1" s="92" customFormat="1" spans="1:10">
      <c r="A1" s="96"/>
      <c r="I1" s="95"/>
      <c r="J1" s="95"/>
    </row>
    <row r="2" s="93" customFormat="1" ht="18" customHeight="1" spans="1:10">
      <c r="A2" s="97" t="s">
        <v>110</v>
      </c>
      <c r="B2" s="97"/>
      <c r="C2" s="97"/>
      <c r="D2" s="97"/>
      <c r="E2" s="97"/>
      <c r="F2" s="97"/>
      <c r="G2" s="97"/>
      <c r="H2" s="97"/>
      <c r="I2" s="123"/>
      <c r="J2" s="123"/>
    </row>
    <row r="3" s="92" customFormat="1" ht="9.95" customHeight="1" spans="1:10">
      <c r="A3" s="98"/>
      <c r="B3" s="98"/>
      <c r="C3" s="98"/>
      <c r="D3" s="98"/>
      <c r="E3" s="98"/>
      <c r="F3" s="98"/>
      <c r="G3" s="98"/>
      <c r="I3" s="124" t="s">
        <v>111</v>
      </c>
      <c r="J3" s="95"/>
    </row>
    <row r="4" s="92" customFormat="1" ht="15" customHeight="1" spans="1:10">
      <c r="A4" s="99" t="s">
        <v>112</v>
      </c>
      <c r="B4" s="98"/>
      <c r="C4" s="98"/>
      <c r="D4" s="98"/>
      <c r="E4" s="98"/>
      <c r="F4" s="98"/>
      <c r="G4" s="98"/>
      <c r="I4" s="124" t="s">
        <v>3</v>
      </c>
      <c r="J4" s="95"/>
    </row>
    <row r="5" s="94" customFormat="1" ht="20.1" customHeight="1" spans="1:10">
      <c r="A5" s="151" t="s">
        <v>4</v>
      </c>
      <c r="B5" s="100"/>
      <c r="C5" s="100"/>
      <c r="D5" s="156" t="s">
        <v>5</v>
      </c>
      <c r="E5" s="101"/>
      <c r="F5" s="101"/>
      <c r="G5" s="101"/>
      <c r="H5" s="101"/>
      <c r="I5" s="102"/>
      <c r="J5" s="125"/>
    </row>
    <row r="6" s="94" customFormat="1" ht="31.5" customHeight="1" spans="1:10">
      <c r="A6" s="151" t="s">
        <v>6</v>
      </c>
      <c r="B6" s="151" t="s">
        <v>7</v>
      </c>
      <c r="C6" s="100" t="s">
        <v>113</v>
      </c>
      <c r="D6" s="157" t="s">
        <v>6</v>
      </c>
      <c r="E6" s="151" t="s">
        <v>7</v>
      </c>
      <c r="F6" s="100" t="s">
        <v>47</v>
      </c>
      <c r="G6" s="103" t="s">
        <v>114</v>
      </c>
      <c r="H6" s="103" t="s">
        <v>115</v>
      </c>
      <c r="I6" s="103" t="s">
        <v>116</v>
      </c>
      <c r="J6" s="125"/>
    </row>
    <row r="7" s="94" customFormat="1" ht="20.1" customHeight="1" spans="1:10">
      <c r="A7" s="151" t="s">
        <v>9</v>
      </c>
      <c r="B7" s="100"/>
      <c r="C7" s="151" t="s">
        <v>10</v>
      </c>
      <c r="D7" s="157" t="s">
        <v>9</v>
      </c>
      <c r="E7" s="100"/>
      <c r="F7" s="104">
        <v>2</v>
      </c>
      <c r="G7" s="104">
        <v>3</v>
      </c>
      <c r="H7" s="104">
        <v>4</v>
      </c>
      <c r="I7" s="104">
        <v>5</v>
      </c>
      <c r="J7" s="125"/>
    </row>
    <row r="8" s="94" customFormat="1" ht="20.1" customHeight="1" spans="1:10">
      <c r="A8" s="152" t="s">
        <v>117</v>
      </c>
      <c r="B8" s="151" t="s">
        <v>10</v>
      </c>
      <c r="C8" s="106">
        <v>428.3</v>
      </c>
      <c r="D8" s="158" t="s">
        <v>13</v>
      </c>
      <c r="E8" s="108">
        <v>20</v>
      </c>
      <c r="F8" s="106">
        <v>0</v>
      </c>
      <c r="G8" s="106">
        <v>0</v>
      </c>
      <c r="H8" s="50">
        <v>0</v>
      </c>
      <c r="I8" s="50">
        <v>0</v>
      </c>
      <c r="J8" s="125"/>
    </row>
    <row r="9" s="94" customFormat="1" ht="20.1" customHeight="1" spans="1:10">
      <c r="A9" s="109" t="s">
        <v>118</v>
      </c>
      <c r="B9" s="151" t="s">
        <v>11</v>
      </c>
      <c r="C9" s="106">
        <v>10000</v>
      </c>
      <c r="D9" s="158" t="s">
        <v>15</v>
      </c>
      <c r="E9" s="108">
        <v>21</v>
      </c>
      <c r="F9" s="106">
        <v>0</v>
      </c>
      <c r="G9" s="106">
        <v>0</v>
      </c>
      <c r="H9" s="50">
        <v>0</v>
      </c>
      <c r="I9" s="50">
        <v>0</v>
      </c>
      <c r="J9" s="125"/>
    </row>
    <row r="10" s="94" customFormat="1" ht="20.1" customHeight="1" spans="1:10">
      <c r="A10" s="109" t="s">
        <v>119</v>
      </c>
      <c r="B10" s="151" t="s">
        <v>17</v>
      </c>
      <c r="C10" s="106">
        <v>0</v>
      </c>
      <c r="D10" s="158" t="s">
        <v>18</v>
      </c>
      <c r="E10" s="108">
        <v>22</v>
      </c>
      <c r="F10" s="106">
        <v>0</v>
      </c>
      <c r="G10" s="106">
        <v>0</v>
      </c>
      <c r="H10" s="50">
        <v>0</v>
      </c>
      <c r="I10" s="50">
        <v>0</v>
      </c>
      <c r="J10" s="125"/>
    </row>
    <row r="11" s="94" customFormat="1" ht="20.1" customHeight="1" spans="1:10">
      <c r="A11" s="109"/>
      <c r="B11" s="151" t="s">
        <v>20</v>
      </c>
      <c r="C11" s="106"/>
      <c r="D11" s="158" t="s">
        <v>21</v>
      </c>
      <c r="E11" s="108">
        <v>23</v>
      </c>
      <c r="F11" s="106">
        <v>0</v>
      </c>
      <c r="G11" s="106">
        <v>0</v>
      </c>
      <c r="H11" s="50">
        <v>0</v>
      </c>
      <c r="I11" s="50">
        <v>0</v>
      </c>
      <c r="J11" s="125"/>
    </row>
    <row r="12" s="94" customFormat="1" ht="20.1" customHeight="1" spans="1:10">
      <c r="A12" s="109"/>
      <c r="B12" s="151" t="s">
        <v>23</v>
      </c>
      <c r="C12" s="106"/>
      <c r="D12" s="158" t="s">
        <v>24</v>
      </c>
      <c r="E12" s="108">
        <v>24</v>
      </c>
      <c r="F12" s="106">
        <v>10000</v>
      </c>
      <c r="G12" s="106">
        <v>0</v>
      </c>
      <c r="H12" s="106">
        <v>10000</v>
      </c>
      <c r="I12" s="50">
        <v>0</v>
      </c>
      <c r="J12" s="125"/>
    </row>
    <row r="13" s="94" customFormat="1" ht="20.1" customHeight="1" spans="1:10">
      <c r="A13" s="109"/>
      <c r="B13" s="151" t="s">
        <v>26</v>
      </c>
      <c r="C13" s="106"/>
      <c r="D13" s="158" t="s">
        <v>27</v>
      </c>
      <c r="E13" s="108">
        <v>25</v>
      </c>
      <c r="F13" s="106">
        <v>0</v>
      </c>
      <c r="G13" s="106">
        <v>0</v>
      </c>
      <c r="H13" s="50">
        <v>0</v>
      </c>
      <c r="I13" s="106">
        <v>0</v>
      </c>
      <c r="J13" s="125"/>
    </row>
    <row r="14" s="94" customFormat="1" ht="20.1" customHeight="1" spans="1:10">
      <c r="A14" s="109"/>
      <c r="B14" s="151" t="s">
        <v>28</v>
      </c>
      <c r="C14" s="106"/>
      <c r="D14" s="110" t="s">
        <v>29</v>
      </c>
      <c r="E14" s="108">
        <v>26</v>
      </c>
      <c r="F14" s="106">
        <v>0</v>
      </c>
      <c r="G14" s="106">
        <v>0</v>
      </c>
      <c r="H14" s="50">
        <v>0</v>
      </c>
      <c r="I14" s="50">
        <v>0</v>
      </c>
      <c r="J14" s="125"/>
    </row>
    <row r="15" s="94" customFormat="1" ht="20.1" customHeight="1" spans="1:12">
      <c r="A15" s="105"/>
      <c r="B15" s="151" t="s">
        <v>30</v>
      </c>
      <c r="C15" s="106"/>
      <c r="D15" s="110" t="s">
        <v>31</v>
      </c>
      <c r="E15" s="108">
        <v>27</v>
      </c>
      <c r="F15" s="106">
        <v>428.3</v>
      </c>
      <c r="G15" s="106">
        <v>428.3</v>
      </c>
      <c r="H15" s="50">
        <v>0</v>
      </c>
      <c r="I15" s="50">
        <v>0</v>
      </c>
      <c r="J15" s="125"/>
      <c r="L15" s="126"/>
    </row>
    <row r="16" s="94" customFormat="1" ht="20.1" customHeight="1" spans="1:10">
      <c r="A16" s="105"/>
      <c r="B16" s="151" t="s">
        <v>32</v>
      </c>
      <c r="C16" s="106"/>
      <c r="D16" s="111" t="s">
        <v>33</v>
      </c>
      <c r="E16" s="108">
        <v>28</v>
      </c>
      <c r="F16" s="106">
        <v>0</v>
      </c>
      <c r="G16" s="106">
        <v>0</v>
      </c>
      <c r="H16" s="50">
        <v>0</v>
      </c>
      <c r="I16" s="50">
        <v>0</v>
      </c>
      <c r="J16" s="125"/>
    </row>
    <row r="17" s="94" customFormat="1" ht="20.1" customHeight="1" spans="1:10">
      <c r="A17" s="105"/>
      <c r="B17" s="151" t="s">
        <v>34</v>
      </c>
      <c r="C17" s="106"/>
      <c r="D17" s="112" t="s">
        <v>35</v>
      </c>
      <c r="E17" s="108">
        <v>29</v>
      </c>
      <c r="F17" s="106">
        <v>0</v>
      </c>
      <c r="G17" s="106">
        <v>0</v>
      </c>
      <c r="H17" s="50">
        <v>0</v>
      </c>
      <c r="I17" s="50">
        <v>0</v>
      </c>
      <c r="J17" s="125"/>
    </row>
    <row r="18" s="94" customFormat="1" ht="20.1" customHeight="1" spans="1:10">
      <c r="A18" s="105"/>
      <c r="B18" s="151" t="s">
        <v>36</v>
      </c>
      <c r="C18" s="106"/>
      <c r="D18" s="112" t="s">
        <v>37</v>
      </c>
      <c r="E18" s="108">
        <v>30</v>
      </c>
      <c r="F18" s="106">
        <v>0</v>
      </c>
      <c r="G18" s="106">
        <v>0</v>
      </c>
      <c r="H18" s="50">
        <v>0</v>
      </c>
      <c r="I18" s="50">
        <v>0</v>
      </c>
      <c r="J18" s="125"/>
    </row>
    <row r="19" s="94" customFormat="1" ht="20.1" customHeight="1" spans="1:10">
      <c r="A19" s="105"/>
      <c r="B19" s="151" t="s">
        <v>39</v>
      </c>
      <c r="C19" s="106"/>
      <c r="D19" s="113"/>
      <c r="E19" s="108">
        <v>31</v>
      </c>
      <c r="F19" s="114"/>
      <c r="G19" s="114"/>
      <c r="H19" s="106"/>
      <c r="I19" s="127"/>
      <c r="J19" s="125"/>
    </row>
    <row r="20" s="94" customFormat="1" ht="20.1" customHeight="1" spans="1:10">
      <c r="A20" s="105"/>
      <c r="B20" s="151" t="s">
        <v>42</v>
      </c>
      <c r="C20" s="106"/>
      <c r="D20" s="113"/>
      <c r="E20" s="108">
        <v>32</v>
      </c>
      <c r="F20" s="114"/>
      <c r="G20" s="114"/>
      <c r="H20" s="106"/>
      <c r="I20" s="127"/>
      <c r="J20" s="125"/>
    </row>
    <row r="21" s="94" customFormat="1" ht="20.1" customHeight="1" spans="1:10">
      <c r="A21" s="154" t="s">
        <v>38</v>
      </c>
      <c r="B21" s="151" t="s">
        <v>45</v>
      </c>
      <c r="C21" s="106">
        <f>C8+C9</f>
        <v>10428.3</v>
      </c>
      <c r="D21" s="159" t="s">
        <v>40</v>
      </c>
      <c r="E21" s="108">
        <v>33</v>
      </c>
      <c r="F21" s="114">
        <v>10428.3</v>
      </c>
      <c r="G21" s="114">
        <v>428.3</v>
      </c>
      <c r="H21" s="106">
        <v>10000</v>
      </c>
      <c r="I21" s="106">
        <v>0</v>
      </c>
      <c r="J21" s="125"/>
    </row>
    <row r="22" s="94" customFormat="1" ht="20.1" customHeight="1" spans="1:10">
      <c r="A22" s="106" t="s">
        <v>120</v>
      </c>
      <c r="B22" s="151" t="s">
        <v>48</v>
      </c>
      <c r="C22" s="50">
        <v>0</v>
      </c>
      <c r="D22" s="117" t="s">
        <v>121</v>
      </c>
      <c r="E22" s="108">
        <v>34</v>
      </c>
      <c r="F22" s="50">
        <v>0</v>
      </c>
      <c r="G22" s="50">
        <v>0</v>
      </c>
      <c r="H22" s="50">
        <v>0</v>
      </c>
      <c r="I22" s="50">
        <v>0</v>
      </c>
      <c r="J22" s="125"/>
    </row>
    <row r="23" s="94" customFormat="1" ht="20.1" customHeight="1" spans="1:10">
      <c r="A23" s="106" t="s">
        <v>122</v>
      </c>
      <c r="B23" s="151" t="s">
        <v>123</v>
      </c>
      <c r="C23" s="50">
        <v>0</v>
      </c>
      <c r="D23" s="113"/>
      <c r="E23" s="108">
        <v>35</v>
      </c>
      <c r="F23" s="114"/>
      <c r="G23" s="114"/>
      <c r="H23" s="106"/>
      <c r="I23" s="127"/>
      <c r="J23" s="125"/>
    </row>
    <row r="24" s="94" customFormat="1" ht="20.1" customHeight="1" spans="1:10">
      <c r="A24" s="106" t="s">
        <v>124</v>
      </c>
      <c r="B24" s="151" t="s">
        <v>125</v>
      </c>
      <c r="C24" s="50">
        <v>0</v>
      </c>
      <c r="D24" s="113"/>
      <c r="E24" s="108">
        <v>36</v>
      </c>
      <c r="F24" s="114"/>
      <c r="G24" s="114"/>
      <c r="H24" s="106"/>
      <c r="I24" s="127"/>
      <c r="J24" s="125"/>
    </row>
    <row r="25" s="94" customFormat="1" ht="20.1" customHeight="1" spans="1:10">
      <c r="A25" s="106"/>
      <c r="B25" s="151" t="s">
        <v>126</v>
      </c>
      <c r="C25" s="106"/>
      <c r="D25" s="113"/>
      <c r="E25" s="108">
        <v>37</v>
      </c>
      <c r="F25" s="114"/>
      <c r="G25" s="114"/>
      <c r="H25" s="106"/>
      <c r="I25" s="127"/>
      <c r="J25" s="125"/>
    </row>
    <row r="26" s="92" customFormat="1" ht="20.1" customHeight="1" spans="1:10">
      <c r="A26" s="155" t="s">
        <v>47</v>
      </c>
      <c r="B26" s="151" t="s">
        <v>127</v>
      </c>
      <c r="C26" s="119">
        <f>C21</f>
        <v>10428.3</v>
      </c>
      <c r="D26" s="160" t="s">
        <v>47</v>
      </c>
      <c r="E26" s="108">
        <v>38</v>
      </c>
      <c r="F26" s="106">
        <f>F21</f>
        <v>10428.3</v>
      </c>
      <c r="G26" s="106">
        <f>G21</f>
        <v>428.3</v>
      </c>
      <c r="H26" s="106">
        <f>H21</f>
        <v>10000</v>
      </c>
      <c r="I26" s="106">
        <f>I21</f>
        <v>0</v>
      </c>
      <c r="J26" s="95"/>
    </row>
    <row r="27" s="92" customFormat="1" ht="29.25" customHeight="1" spans="1:10">
      <c r="A27" s="121" t="s">
        <v>128</v>
      </c>
      <c r="B27" s="122"/>
      <c r="C27" s="122"/>
      <c r="D27" s="122"/>
      <c r="E27" s="122"/>
      <c r="F27" s="122"/>
      <c r="G27" s="122"/>
      <c r="H27" s="122"/>
      <c r="I27" s="95"/>
      <c r="J27" s="95"/>
    </row>
  </sheetData>
  <mergeCells count="4">
    <mergeCell ref="A2:H2"/>
    <mergeCell ref="A5:C5"/>
    <mergeCell ref="D5:I5"/>
    <mergeCell ref="A27:H27"/>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O8" sqref="O8"/>
    </sheetView>
  </sheetViews>
  <sheetFormatPr defaultColWidth="8" defaultRowHeight="12.75" outlineLevelCol="7"/>
  <cols>
    <col min="1" max="3" width="2.75" style="32" customWidth="1"/>
    <col min="4" max="4" width="43.4416666666667" style="32" customWidth="1"/>
    <col min="5" max="7" width="14" style="32" customWidth="1"/>
    <col min="8" max="8" width="8.55" style="32"/>
    <col min="9" max="16384" width="8" style="32"/>
  </cols>
  <sheetData>
    <row r="1" s="85" customFormat="1" ht="21.75" spans="1:8">
      <c r="A1" s="85" t="s">
        <v>129</v>
      </c>
      <c r="H1" s="86"/>
    </row>
    <row r="2" s="32" customFormat="1" spans="7:8">
      <c r="G2" s="6" t="s">
        <v>130</v>
      </c>
      <c r="H2" s="86"/>
    </row>
    <row r="3" s="32" customFormat="1" ht="14.25" spans="1:8">
      <c r="A3" s="7" t="s">
        <v>52</v>
      </c>
      <c r="C3" s="87" t="s">
        <v>53</v>
      </c>
      <c r="E3" s="35"/>
      <c r="G3" s="6" t="s">
        <v>3</v>
      </c>
      <c r="H3" s="86"/>
    </row>
    <row r="4" s="32" customFormat="1" ht="15.4" customHeight="1" spans="1:7">
      <c r="A4" s="36" t="s">
        <v>54</v>
      </c>
      <c r="B4" s="37"/>
      <c r="C4" s="37"/>
      <c r="D4" s="37"/>
      <c r="E4" s="37" t="s">
        <v>131</v>
      </c>
      <c r="F4" s="37"/>
      <c r="G4" s="37"/>
    </row>
    <row r="5" s="32" customFormat="1" ht="15.4" customHeight="1" spans="1:7">
      <c r="A5" s="41" t="s">
        <v>132</v>
      </c>
      <c r="B5" s="42"/>
      <c r="C5" s="42"/>
      <c r="D5" s="42" t="s">
        <v>62</v>
      </c>
      <c r="E5" s="42" t="s">
        <v>40</v>
      </c>
      <c r="F5" s="44" t="s">
        <v>104</v>
      </c>
      <c r="G5" s="42" t="s">
        <v>105</v>
      </c>
    </row>
    <row r="6" s="32" customFormat="1" ht="13.85" customHeight="1" spans="1:7">
      <c r="A6" s="41"/>
      <c r="B6" s="42"/>
      <c r="C6" s="42"/>
      <c r="D6" s="42"/>
      <c r="E6" s="42"/>
      <c r="F6" s="44"/>
      <c r="G6" s="42"/>
    </row>
    <row r="7" s="32" customFormat="1" ht="30.75" customHeight="1" spans="1:7">
      <c r="A7" s="41"/>
      <c r="B7" s="42"/>
      <c r="C7" s="42"/>
      <c r="D7" s="42"/>
      <c r="E7" s="42"/>
      <c r="F7" s="42"/>
      <c r="G7" s="42"/>
    </row>
    <row r="8" s="32" customFormat="1" ht="15.4" customHeight="1" spans="1:7">
      <c r="A8" s="45" t="s">
        <v>68</v>
      </c>
      <c r="B8" s="43"/>
      <c r="C8" s="43"/>
      <c r="D8" s="42"/>
      <c r="E8" s="46">
        <v>1</v>
      </c>
      <c r="F8" s="46">
        <v>2</v>
      </c>
      <c r="G8" s="46">
        <v>3</v>
      </c>
    </row>
    <row r="9" s="32" customFormat="1" ht="15.4" customHeight="1" spans="1:7">
      <c r="A9" s="45" t="s">
        <v>47</v>
      </c>
      <c r="B9" s="43"/>
      <c r="C9" s="43"/>
      <c r="D9" s="42"/>
      <c r="E9" s="88">
        <v>428.3</v>
      </c>
      <c r="F9" s="88">
        <v>366.2</v>
      </c>
      <c r="G9" s="88">
        <v>62.1</v>
      </c>
    </row>
    <row r="10" s="32" customFormat="1" ht="15.4" customHeight="1" spans="1:7">
      <c r="A10" s="48" t="s">
        <v>69</v>
      </c>
      <c r="B10" s="49"/>
      <c r="C10" s="49" t="s">
        <v>103</v>
      </c>
      <c r="D10" s="49" t="s">
        <v>70</v>
      </c>
      <c r="E10" s="88">
        <v>428.3</v>
      </c>
      <c r="F10" s="88">
        <v>366.2</v>
      </c>
      <c r="G10" s="88">
        <v>62.1</v>
      </c>
    </row>
    <row r="11" s="32" customFormat="1" ht="15.4" customHeight="1" spans="1:7">
      <c r="A11" s="48" t="s">
        <v>71</v>
      </c>
      <c r="B11" s="49"/>
      <c r="C11" s="49" t="s">
        <v>103</v>
      </c>
      <c r="D11" s="49" t="s">
        <v>72</v>
      </c>
      <c r="E11" s="88">
        <v>62.1</v>
      </c>
      <c r="F11" s="88">
        <v>0</v>
      </c>
      <c r="G11" s="88">
        <v>62.1</v>
      </c>
    </row>
    <row r="12" s="32" customFormat="1" ht="15.4" customHeight="1" spans="1:7">
      <c r="A12" s="48" t="s">
        <v>73</v>
      </c>
      <c r="B12" s="49"/>
      <c r="C12" s="49" t="s">
        <v>103</v>
      </c>
      <c r="D12" s="49" t="s">
        <v>74</v>
      </c>
      <c r="E12" s="88">
        <v>62.1</v>
      </c>
      <c r="F12" s="88">
        <v>0</v>
      </c>
      <c r="G12" s="88">
        <v>62.1</v>
      </c>
    </row>
    <row r="13" s="32" customFormat="1" ht="15.4" customHeight="1" spans="1:7">
      <c r="A13" s="48" t="s">
        <v>75</v>
      </c>
      <c r="B13" s="49"/>
      <c r="C13" s="49" t="s">
        <v>103</v>
      </c>
      <c r="D13" s="49" t="s">
        <v>76</v>
      </c>
      <c r="E13" s="88">
        <v>114.7</v>
      </c>
      <c r="F13" s="88">
        <v>114.7</v>
      </c>
      <c r="G13" s="88">
        <v>0</v>
      </c>
    </row>
    <row r="14" s="32" customFormat="1" ht="15.4" customHeight="1" spans="1:7">
      <c r="A14" s="48" t="s">
        <v>79</v>
      </c>
      <c r="B14" s="49"/>
      <c r="C14" s="49" t="s">
        <v>103</v>
      </c>
      <c r="D14" s="49" t="s">
        <v>80</v>
      </c>
      <c r="E14" s="88">
        <v>10</v>
      </c>
      <c r="F14" s="88">
        <v>10</v>
      </c>
      <c r="G14" s="88">
        <v>0</v>
      </c>
    </row>
    <row r="15" s="32" customFormat="1" ht="15.4" customHeight="1" spans="1:7">
      <c r="A15" s="48" t="s">
        <v>81</v>
      </c>
      <c r="B15" s="49"/>
      <c r="C15" s="49" t="s">
        <v>103</v>
      </c>
      <c r="D15" s="49" t="s">
        <v>82</v>
      </c>
      <c r="E15" s="88">
        <v>104.7</v>
      </c>
      <c r="F15" s="88">
        <v>104.7</v>
      </c>
      <c r="G15" s="88">
        <v>0</v>
      </c>
    </row>
    <row r="16" s="32" customFormat="1" ht="15.4" customHeight="1" spans="1:7">
      <c r="A16" s="48" t="s">
        <v>83</v>
      </c>
      <c r="B16" s="49"/>
      <c r="C16" s="49" t="s">
        <v>103</v>
      </c>
      <c r="D16" s="49" t="s">
        <v>84</v>
      </c>
      <c r="E16" s="88">
        <v>198.5</v>
      </c>
      <c r="F16" s="88">
        <v>198.5</v>
      </c>
      <c r="G16" s="88">
        <v>0</v>
      </c>
    </row>
    <row r="17" s="32" customFormat="1" ht="15.4" customHeight="1" spans="1:7">
      <c r="A17" s="48" t="s">
        <v>85</v>
      </c>
      <c r="B17" s="49"/>
      <c r="C17" s="49" t="s">
        <v>103</v>
      </c>
      <c r="D17" s="49" t="s">
        <v>86</v>
      </c>
      <c r="E17" s="88">
        <v>108.5</v>
      </c>
      <c r="F17" s="88">
        <v>108.5</v>
      </c>
      <c r="G17" s="88">
        <v>0</v>
      </c>
    </row>
    <row r="18" s="32" customFormat="1" ht="15.4" customHeight="1" spans="1:7">
      <c r="A18" s="48" t="s">
        <v>87</v>
      </c>
      <c r="B18" s="49"/>
      <c r="C18" s="49" t="s">
        <v>103</v>
      </c>
      <c r="D18" s="49" t="s">
        <v>88</v>
      </c>
      <c r="E18" s="88">
        <v>90</v>
      </c>
      <c r="F18" s="88">
        <v>90</v>
      </c>
      <c r="G18" s="88">
        <v>0</v>
      </c>
    </row>
    <row r="19" s="32" customFormat="1" ht="15.4" customHeight="1" spans="1:7">
      <c r="A19" s="48" t="s">
        <v>89</v>
      </c>
      <c r="B19" s="49"/>
      <c r="C19" s="49" t="s">
        <v>103</v>
      </c>
      <c r="D19" s="49" t="s">
        <v>90</v>
      </c>
      <c r="E19" s="88">
        <v>53</v>
      </c>
      <c r="F19" s="88">
        <v>53</v>
      </c>
      <c r="G19" s="88">
        <v>0</v>
      </c>
    </row>
    <row r="20" s="32" customFormat="1" ht="15.4" customHeight="1" spans="1:7">
      <c r="A20" s="89" t="s">
        <v>91</v>
      </c>
      <c r="B20" s="90"/>
      <c r="C20" s="90" t="s">
        <v>103</v>
      </c>
      <c r="D20" s="90" t="s">
        <v>92</v>
      </c>
      <c r="E20" s="91">
        <v>53</v>
      </c>
      <c r="F20" s="91">
        <v>53</v>
      </c>
      <c r="G20" s="91">
        <v>0</v>
      </c>
    </row>
    <row r="21" s="32" customFormat="1" spans="1:7">
      <c r="A21" s="29" t="s">
        <v>133</v>
      </c>
      <c r="B21" s="30"/>
      <c r="C21" s="30"/>
      <c r="D21" s="30"/>
      <c r="E21" s="30"/>
      <c r="F21" s="30"/>
      <c r="G21" s="30"/>
    </row>
    <row r="22" s="32" customFormat="1" ht="14.25" spans="5:5">
      <c r="E22" s="35"/>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H1:H3"/>
    <mergeCell ref="A5:C7"/>
  </mergeCells>
  <pageMargins left="0.75" right="0.75" top="1" bottom="1" header="0.5" footer="0.5"/>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
  <sheetViews>
    <sheetView topLeftCell="A8" workbookViewId="0">
      <selection activeCell="C6" sqref="C6:C31"/>
    </sheetView>
  </sheetViews>
  <sheetFormatPr defaultColWidth="9" defaultRowHeight="14.25"/>
  <cols>
    <col min="1" max="1" width="9" style="1" customWidth="1"/>
    <col min="2" max="2" width="28.8833333333333" style="1" customWidth="1"/>
    <col min="3" max="3" width="14.25" style="1" customWidth="1"/>
    <col min="4" max="4" width="8.63333333333333" style="1" customWidth="1"/>
    <col min="5" max="5" width="19.75" style="1" customWidth="1"/>
    <col min="6" max="6" width="12.6333333333333" style="1" customWidth="1"/>
    <col min="7" max="7" width="9.13333333333333" style="64" customWidth="1"/>
    <col min="8" max="8" width="22.5" style="64" customWidth="1"/>
    <col min="9" max="9" width="12.8833333333333" style="1" customWidth="1"/>
    <col min="10" max="16384" width="9" style="1"/>
  </cols>
  <sheetData>
    <row r="1" s="57" customFormat="1" ht="29.25" customHeight="1" spans="1:10">
      <c r="A1" s="65" t="s">
        <v>134</v>
      </c>
      <c r="B1" s="65"/>
      <c r="C1" s="65"/>
      <c r="D1" s="65"/>
      <c r="E1" s="65"/>
      <c r="F1" s="65"/>
      <c r="G1" s="65"/>
      <c r="H1" s="65"/>
      <c r="I1" s="65"/>
      <c r="J1" s="83"/>
    </row>
    <row r="2" s="5" customFormat="1" ht="12.75" customHeight="1" spans="1:10">
      <c r="A2" s="66" t="s">
        <v>112</v>
      </c>
      <c r="B2" s="66"/>
      <c r="C2" s="4"/>
      <c r="G2" s="67"/>
      <c r="H2" s="67"/>
      <c r="I2" s="6" t="s">
        <v>135</v>
      </c>
      <c r="J2" s="83"/>
    </row>
    <row r="3" s="5" customFormat="1" ht="17.25" customHeight="1" spans="1:10">
      <c r="A3" s="68"/>
      <c r="B3" s="68"/>
      <c r="C3" s="4"/>
      <c r="E3" s="5" t="s">
        <v>136</v>
      </c>
      <c r="G3" s="67"/>
      <c r="H3" s="67"/>
      <c r="I3" s="6" t="s">
        <v>137</v>
      </c>
      <c r="J3" s="83"/>
    </row>
    <row r="4" s="61" customFormat="1" ht="31" customHeight="1" spans="1:9">
      <c r="A4" s="69" t="s">
        <v>138</v>
      </c>
      <c r="B4" s="69" t="s">
        <v>62</v>
      </c>
      <c r="C4" s="69" t="s">
        <v>8</v>
      </c>
      <c r="D4" s="69" t="s">
        <v>138</v>
      </c>
      <c r="E4" s="69" t="s">
        <v>62</v>
      </c>
      <c r="F4" s="69" t="s">
        <v>8</v>
      </c>
      <c r="G4" s="69" t="s">
        <v>138</v>
      </c>
      <c r="H4" s="69" t="s">
        <v>62</v>
      </c>
      <c r="I4" s="69" t="s">
        <v>8</v>
      </c>
    </row>
    <row r="5" s="62" customFormat="1" ht="24" customHeight="1" spans="1:9">
      <c r="A5" s="70">
        <v>301</v>
      </c>
      <c r="B5" s="70" t="s">
        <v>139</v>
      </c>
      <c r="C5" s="71">
        <v>271.7</v>
      </c>
      <c r="D5" s="70">
        <v>302</v>
      </c>
      <c r="E5" s="70" t="s">
        <v>140</v>
      </c>
      <c r="F5" s="71">
        <v>2</v>
      </c>
      <c r="G5" s="70">
        <v>310</v>
      </c>
      <c r="H5" s="70" t="s">
        <v>141</v>
      </c>
      <c r="I5" s="71">
        <v>154.6</v>
      </c>
    </row>
    <row r="6" s="62" customFormat="1" ht="24" customHeight="1" spans="1:9">
      <c r="A6" s="70">
        <v>30101</v>
      </c>
      <c r="B6" s="70" t="s">
        <v>142</v>
      </c>
      <c r="C6" s="71">
        <v>145.6</v>
      </c>
      <c r="D6" s="70">
        <v>30201</v>
      </c>
      <c r="E6" s="70" t="s">
        <v>143</v>
      </c>
      <c r="F6" s="71">
        <v>0</v>
      </c>
      <c r="G6" s="70">
        <v>31001</v>
      </c>
      <c r="H6" s="70" t="s">
        <v>144</v>
      </c>
      <c r="I6" s="71">
        <v>0</v>
      </c>
    </row>
    <row r="7" s="62" customFormat="1" ht="24" customHeight="1" spans="1:9">
      <c r="A7" s="70">
        <v>30102</v>
      </c>
      <c r="B7" s="72" t="s">
        <v>145</v>
      </c>
      <c r="C7" s="71">
        <v>126.1</v>
      </c>
      <c r="D7" s="70">
        <v>30202</v>
      </c>
      <c r="E7" s="70" t="s">
        <v>146</v>
      </c>
      <c r="F7" s="71">
        <v>0</v>
      </c>
      <c r="G7" s="70">
        <v>31002</v>
      </c>
      <c r="H7" s="70" t="s">
        <v>147</v>
      </c>
      <c r="I7" s="71">
        <v>8.19</v>
      </c>
    </row>
    <row r="8" s="62" customFormat="1" ht="24" customHeight="1" spans="1:9">
      <c r="A8" s="70">
        <v>30103</v>
      </c>
      <c r="B8" s="72" t="s">
        <v>148</v>
      </c>
      <c r="C8" s="71">
        <v>0</v>
      </c>
      <c r="D8" s="70">
        <v>30203</v>
      </c>
      <c r="E8" s="72" t="s">
        <v>149</v>
      </c>
      <c r="F8" s="71">
        <v>0</v>
      </c>
      <c r="G8" s="70">
        <v>31003</v>
      </c>
      <c r="H8" s="70" t="s">
        <v>150</v>
      </c>
      <c r="I8" s="71">
        <v>154.6</v>
      </c>
    </row>
    <row r="9" s="62" customFormat="1" ht="24" customHeight="1" spans="1:9">
      <c r="A9" s="70">
        <v>30104</v>
      </c>
      <c r="B9" s="70" t="s">
        <v>151</v>
      </c>
      <c r="C9" s="71">
        <v>0</v>
      </c>
      <c r="D9" s="70">
        <v>30204</v>
      </c>
      <c r="E9" s="70" t="s">
        <v>152</v>
      </c>
      <c r="F9" s="71">
        <v>0</v>
      </c>
      <c r="G9" s="70">
        <v>31005</v>
      </c>
      <c r="H9" s="70" t="s">
        <v>153</v>
      </c>
      <c r="I9" s="71">
        <v>0</v>
      </c>
    </row>
    <row r="10" s="62" customFormat="1" ht="24" customHeight="1" spans="1:9">
      <c r="A10" s="70">
        <v>30106</v>
      </c>
      <c r="B10" s="70" t="s">
        <v>154</v>
      </c>
      <c r="C10" s="71">
        <v>0</v>
      </c>
      <c r="D10" s="70">
        <v>30205</v>
      </c>
      <c r="E10" s="70" t="s">
        <v>155</v>
      </c>
      <c r="F10" s="71">
        <v>0</v>
      </c>
      <c r="G10" s="70">
        <v>31006</v>
      </c>
      <c r="H10" s="70" t="s">
        <v>156</v>
      </c>
      <c r="I10" s="71">
        <v>0</v>
      </c>
    </row>
    <row r="11" s="62" customFormat="1" ht="24" customHeight="1" spans="1:9">
      <c r="A11" s="70">
        <v>30107</v>
      </c>
      <c r="B11" s="70" t="s">
        <v>157</v>
      </c>
      <c r="C11" s="71">
        <v>0</v>
      </c>
      <c r="D11" s="70">
        <v>30206</v>
      </c>
      <c r="E11" s="70" t="s">
        <v>158</v>
      </c>
      <c r="F11" s="71">
        <v>0</v>
      </c>
      <c r="G11" s="70">
        <v>31007</v>
      </c>
      <c r="H11" s="70" t="s">
        <v>159</v>
      </c>
      <c r="I11" s="71">
        <v>0</v>
      </c>
    </row>
    <row r="12" s="62" customFormat="1" ht="24" customHeight="1" spans="1:9">
      <c r="A12" s="70">
        <v>30108</v>
      </c>
      <c r="B12" s="70" t="s">
        <v>160</v>
      </c>
      <c r="C12" s="71">
        <v>0</v>
      </c>
      <c r="D12" s="70">
        <v>30207</v>
      </c>
      <c r="E12" s="70" t="s">
        <v>161</v>
      </c>
      <c r="F12" s="71">
        <v>0</v>
      </c>
      <c r="G12" s="70">
        <v>31008</v>
      </c>
      <c r="H12" s="70" t="s">
        <v>162</v>
      </c>
      <c r="I12" s="71">
        <v>0</v>
      </c>
    </row>
    <row r="13" s="62" customFormat="1" ht="24" customHeight="1" spans="1:9">
      <c r="A13" s="70">
        <v>30109</v>
      </c>
      <c r="B13" s="70" t="s">
        <v>163</v>
      </c>
      <c r="C13" s="71">
        <v>0</v>
      </c>
      <c r="D13" s="70">
        <v>30208</v>
      </c>
      <c r="E13" s="70" t="s">
        <v>164</v>
      </c>
      <c r="F13" s="71">
        <v>0</v>
      </c>
      <c r="G13" s="70">
        <v>31009</v>
      </c>
      <c r="H13" s="70" t="s">
        <v>165</v>
      </c>
      <c r="I13" s="71">
        <v>0</v>
      </c>
    </row>
    <row r="14" s="62" customFormat="1" ht="24" customHeight="1" spans="1:9">
      <c r="A14" s="70">
        <v>30110</v>
      </c>
      <c r="B14" s="70" t="s">
        <v>166</v>
      </c>
      <c r="C14" s="71">
        <v>0</v>
      </c>
      <c r="D14" s="70">
        <v>30209</v>
      </c>
      <c r="E14" s="70" t="s">
        <v>167</v>
      </c>
      <c r="F14" s="71">
        <v>0</v>
      </c>
      <c r="G14" s="70">
        <v>31010</v>
      </c>
      <c r="H14" s="70" t="s">
        <v>168</v>
      </c>
      <c r="I14" s="71">
        <v>0</v>
      </c>
    </row>
    <row r="15" s="62" customFormat="1" ht="24" customHeight="1" spans="1:12">
      <c r="A15" s="70">
        <v>30111</v>
      </c>
      <c r="B15" s="70" t="s">
        <v>169</v>
      </c>
      <c r="C15" s="71">
        <v>0</v>
      </c>
      <c r="D15" s="70">
        <v>30211</v>
      </c>
      <c r="E15" s="72" t="s">
        <v>170</v>
      </c>
      <c r="F15" s="71">
        <v>0</v>
      </c>
      <c r="G15" s="70">
        <v>31011</v>
      </c>
      <c r="H15" s="70" t="s">
        <v>171</v>
      </c>
      <c r="I15" s="71">
        <v>0</v>
      </c>
      <c r="L15" s="84"/>
    </row>
    <row r="16" s="62" customFormat="1" ht="24" customHeight="1" spans="1:9">
      <c r="A16" s="70">
        <v>30112</v>
      </c>
      <c r="B16" s="70" t="s">
        <v>172</v>
      </c>
      <c r="C16" s="71">
        <v>0</v>
      </c>
      <c r="D16" s="70">
        <v>30212</v>
      </c>
      <c r="E16" s="72" t="s">
        <v>173</v>
      </c>
      <c r="F16" s="71">
        <v>0</v>
      </c>
      <c r="G16" s="70">
        <v>31012</v>
      </c>
      <c r="H16" s="70" t="s">
        <v>174</v>
      </c>
      <c r="I16" s="71">
        <v>0</v>
      </c>
    </row>
    <row r="17" s="62" customFormat="1" ht="24" customHeight="1" spans="1:9">
      <c r="A17" s="70">
        <v>30113</v>
      </c>
      <c r="B17" s="72" t="s">
        <v>175</v>
      </c>
      <c r="C17" s="71">
        <v>0</v>
      </c>
      <c r="D17" s="70">
        <v>30213</v>
      </c>
      <c r="E17" s="72" t="s">
        <v>176</v>
      </c>
      <c r="F17" s="71">
        <v>0</v>
      </c>
      <c r="G17" s="70">
        <v>31013</v>
      </c>
      <c r="H17" s="70" t="s">
        <v>177</v>
      </c>
      <c r="I17" s="71">
        <v>0</v>
      </c>
    </row>
    <row r="18" s="62" customFormat="1" ht="24" customHeight="1" spans="1:9">
      <c r="A18" s="70">
        <v>30114</v>
      </c>
      <c r="B18" s="72" t="s">
        <v>178</v>
      </c>
      <c r="C18" s="71">
        <v>0</v>
      </c>
      <c r="D18" s="70">
        <v>30214</v>
      </c>
      <c r="E18" s="72" t="s">
        <v>179</v>
      </c>
      <c r="F18" s="71">
        <v>0</v>
      </c>
      <c r="G18" s="70">
        <v>31019</v>
      </c>
      <c r="H18" s="70" t="s">
        <v>180</v>
      </c>
      <c r="I18" s="71">
        <v>0</v>
      </c>
    </row>
    <row r="19" s="62" customFormat="1" ht="24" customHeight="1" spans="1:9">
      <c r="A19" s="70">
        <v>30199</v>
      </c>
      <c r="B19" s="72" t="s">
        <v>181</v>
      </c>
      <c r="C19" s="71">
        <v>0</v>
      </c>
      <c r="D19" s="70">
        <v>30215</v>
      </c>
      <c r="E19" s="72" t="s">
        <v>182</v>
      </c>
      <c r="F19" s="71">
        <v>0</v>
      </c>
      <c r="G19" s="70">
        <v>31021</v>
      </c>
      <c r="H19" s="70" t="s">
        <v>183</v>
      </c>
      <c r="I19" s="71">
        <v>0</v>
      </c>
    </row>
    <row r="20" s="62" customFormat="1" ht="24" customHeight="1" spans="1:9">
      <c r="A20" s="70">
        <v>303</v>
      </c>
      <c r="B20" s="72" t="s">
        <v>184</v>
      </c>
      <c r="C20" s="71">
        <v>0</v>
      </c>
      <c r="D20" s="70">
        <v>30216</v>
      </c>
      <c r="E20" s="72" t="s">
        <v>185</v>
      </c>
      <c r="F20" s="71">
        <v>2</v>
      </c>
      <c r="G20" s="70">
        <v>31022</v>
      </c>
      <c r="H20" s="70" t="s">
        <v>186</v>
      </c>
      <c r="I20" s="71">
        <v>0</v>
      </c>
    </row>
    <row r="21" s="62" customFormat="1" ht="24" customHeight="1" spans="1:9">
      <c r="A21" s="70">
        <v>30301</v>
      </c>
      <c r="B21" s="72" t="s">
        <v>187</v>
      </c>
      <c r="C21" s="71">
        <v>0</v>
      </c>
      <c r="D21" s="70">
        <v>30217</v>
      </c>
      <c r="E21" s="72" t="s">
        <v>188</v>
      </c>
      <c r="F21" s="71">
        <v>0</v>
      </c>
      <c r="G21" s="70">
        <v>31099</v>
      </c>
      <c r="H21" s="70" t="s">
        <v>189</v>
      </c>
      <c r="I21" s="71">
        <v>0</v>
      </c>
    </row>
    <row r="22" s="62" customFormat="1" ht="24" customHeight="1" spans="1:9">
      <c r="A22" s="70">
        <v>30302</v>
      </c>
      <c r="B22" s="72" t="s">
        <v>190</v>
      </c>
      <c r="C22" s="71">
        <v>0</v>
      </c>
      <c r="D22" s="70">
        <v>30218</v>
      </c>
      <c r="E22" s="72" t="s">
        <v>191</v>
      </c>
      <c r="F22" s="71">
        <v>0</v>
      </c>
      <c r="G22" s="70">
        <v>312</v>
      </c>
      <c r="H22" s="72" t="s">
        <v>192</v>
      </c>
      <c r="I22" s="71">
        <v>0</v>
      </c>
    </row>
    <row r="23" s="62" customFormat="1" ht="24" customHeight="1" spans="1:9">
      <c r="A23" s="70">
        <v>30303</v>
      </c>
      <c r="B23" s="72" t="s">
        <v>193</v>
      </c>
      <c r="C23" s="71">
        <v>0</v>
      </c>
      <c r="D23" s="70">
        <v>20224</v>
      </c>
      <c r="E23" s="72" t="s">
        <v>194</v>
      </c>
      <c r="F23" s="71">
        <v>0</v>
      </c>
      <c r="G23" s="70">
        <v>31201</v>
      </c>
      <c r="H23" s="70" t="s">
        <v>195</v>
      </c>
      <c r="I23" s="71">
        <v>0</v>
      </c>
    </row>
    <row r="24" s="62" customFormat="1" ht="24" customHeight="1" spans="1:9">
      <c r="A24" s="70">
        <v>30304</v>
      </c>
      <c r="B24" s="72" t="s">
        <v>196</v>
      </c>
      <c r="C24" s="71">
        <v>0</v>
      </c>
      <c r="D24" s="70">
        <v>20225</v>
      </c>
      <c r="E24" s="72" t="s">
        <v>197</v>
      </c>
      <c r="F24" s="71">
        <v>0</v>
      </c>
      <c r="G24" s="70">
        <v>31203</v>
      </c>
      <c r="H24" s="70" t="s">
        <v>198</v>
      </c>
      <c r="I24" s="71">
        <v>0</v>
      </c>
    </row>
    <row r="25" s="62" customFormat="1" ht="24" customHeight="1" spans="1:9">
      <c r="A25" s="70">
        <v>30305</v>
      </c>
      <c r="B25" s="72" t="s">
        <v>199</v>
      </c>
      <c r="C25" s="71">
        <v>0</v>
      </c>
      <c r="D25" s="70">
        <v>30226</v>
      </c>
      <c r="E25" s="72" t="s">
        <v>200</v>
      </c>
      <c r="F25" s="71">
        <v>0</v>
      </c>
      <c r="G25" s="70">
        <v>31204</v>
      </c>
      <c r="H25" s="70" t="s">
        <v>201</v>
      </c>
      <c r="I25" s="71">
        <v>0</v>
      </c>
    </row>
    <row r="26" s="62" customFormat="1" ht="24" customHeight="1" spans="1:9">
      <c r="A26" s="70">
        <v>30306</v>
      </c>
      <c r="B26" s="72" t="s">
        <v>202</v>
      </c>
      <c r="C26" s="71">
        <v>0</v>
      </c>
      <c r="D26" s="70">
        <v>30227</v>
      </c>
      <c r="E26" s="72" t="s">
        <v>203</v>
      </c>
      <c r="F26" s="71">
        <v>0</v>
      </c>
      <c r="G26" s="70">
        <v>31205</v>
      </c>
      <c r="H26" s="70" t="s">
        <v>204</v>
      </c>
      <c r="I26" s="71">
        <v>0</v>
      </c>
    </row>
    <row r="27" s="62" customFormat="1" ht="24" customHeight="1" spans="1:9">
      <c r="A27" s="70">
        <v>30307</v>
      </c>
      <c r="B27" s="73" t="s">
        <v>205</v>
      </c>
      <c r="C27" s="71">
        <v>0</v>
      </c>
      <c r="D27" s="70">
        <v>30228</v>
      </c>
      <c r="E27" s="72" t="s">
        <v>206</v>
      </c>
      <c r="F27" s="71">
        <v>0</v>
      </c>
      <c r="G27" s="70">
        <v>31206</v>
      </c>
      <c r="H27" s="70" t="s">
        <v>207</v>
      </c>
      <c r="I27" s="71">
        <v>0</v>
      </c>
    </row>
    <row r="28" s="62" customFormat="1" ht="24" customHeight="1" spans="1:9">
      <c r="A28" s="70">
        <v>30308</v>
      </c>
      <c r="B28" s="72" t="s">
        <v>208</v>
      </c>
      <c r="C28" s="71">
        <v>0</v>
      </c>
      <c r="D28" s="70">
        <v>30229</v>
      </c>
      <c r="E28" s="72" t="s">
        <v>209</v>
      </c>
      <c r="F28" s="71">
        <v>0</v>
      </c>
      <c r="G28" s="74">
        <v>313</v>
      </c>
      <c r="H28" s="70" t="s">
        <v>210</v>
      </c>
      <c r="I28" s="71">
        <v>0</v>
      </c>
    </row>
    <row r="29" s="62" customFormat="1" ht="24" customHeight="1" spans="1:9">
      <c r="A29" s="70">
        <v>30309</v>
      </c>
      <c r="B29" s="72" t="s">
        <v>211</v>
      </c>
      <c r="C29" s="71">
        <v>0</v>
      </c>
      <c r="D29" s="70">
        <v>30231</v>
      </c>
      <c r="E29" s="72" t="s">
        <v>212</v>
      </c>
      <c r="F29" s="71">
        <v>0</v>
      </c>
      <c r="G29" s="74">
        <v>31302</v>
      </c>
      <c r="H29" s="70" t="s">
        <v>213</v>
      </c>
      <c r="I29" s="71">
        <v>0</v>
      </c>
    </row>
    <row r="30" s="62" customFormat="1" ht="24" customHeight="1" spans="1:9">
      <c r="A30" s="70">
        <v>30310</v>
      </c>
      <c r="B30" s="72" t="s">
        <v>214</v>
      </c>
      <c r="C30" s="71">
        <v>0</v>
      </c>
      <c r="D30" s="70">
        <v>30239</v>
      </c>
      <c r="E30" s="72" t="s">
        <v>215</v>
      </c>
      <c r="F30" s="71">
        <v>0</v>
      </c>
      <c r="G30" s="74">
        <v>31303</v>
      </c>
      <c r="H30" s="70" t="s">
        <v>216</v>
      </c>
      <c r="I30" s="71">
        <v>0</v>
      </c>
    </row>
    <row r="31" s="62" customFormat="1" ht="24" customHeight="1" spans="1:9">
      <c r="A31" s="70">
        <v>30399</v>
      </c>
      <c r="B31" s="72" t="s">
        <v>217</v>
      </c>
      <c r="C31" s="71">
        <v>0</v>
      </c>
      <c r="D31" s="70">
        <v>30240</v>
      </c>
      <c r="E31" s="72" t="s">
        <v>218</v>
      </c>
      <c r="F31" s="71">
        <v>0</v>
      </c>
      <c r="G31" s="70">
        <v>399</v>
      </c>
      <c r="H31" s="70" t="s">
        <v>94</v>
      </c>
      <c r="I31" s="71">
        <v>0</v>
      </c>
    </row>
    <row r="32" s="62" customFormat="1" ht="24" customHeight="1" spans="1:9">
      <c r="A32" s="73"/>
      <c r="B32" s="73"/>
      <c r="C32" s="71"/>
      <c r="D32" s="70">
        <v>30299</v>
      </c>
      <c r="E32" s="70" t="s">
        <v>219</v>
      </c>
      <c r="F32" s="71">
        <v>0</v>
      </c>
      <c r="G32" s="70">
        <v>39906</v>
      </c>
      <c r="H32" s="70" t="s">
        <v>220</v>
      </c>
      <c r="I32" s="71">
        <v>0</v>
      </c>
    </row>
    <row r="33" s="62" customFormat="1" ht="24" customHeight="1" spans="1:9">
      <c r="A33" s="73"/>
      <c r="B33" s="73"/>
      <c r="C33" s="71"/>
      <c r="D33" s="70">
        <v>307</v>
      </c>
      <c r="E33" s="70" t="s">
        <v>221</v>
      </c>
      <c r="F33" s="71">
        <v>0</v>
      </c>
      <c r="G33" s="70">
        <v>39907</v>
      </c>
      <c r="H33" s="70" t="s">
        <v>222</v>
      </c>
      <c r="I33" s="71">
        <v>0</v>
      </c>
    </row>
    <row r="34" s="62" customFormat="1" ht="38.25" customHeight="1" spans="1:9">
      <c r="A34" s="73"/>
      <c r="B34" s="73"/>
      <c r="C34" s="71"/>
      <c r="D34" s="70">
        <v>30701</v>
      </c>
      <c r="E34" s="70" t="s">
        <v>223</v>
      </c>
      <c r="F34" s="71">
        <v>0</v>
      </c>
      <c r="G34" s="70">
        <v>39908</v>
      </c>
      <c r="H34" s="70" t="s">
        <v>224</v>
      </c>
      <c r="I34" s="71">
        <v>0</v>
      </c>
    </row>
    <row r="35" s="62" customFormat="1" ht="24" customHeight="1" spans="1:9">
      <c r="A35" s="73"/>
      <c r="B35" s="73"/>
      <c r="C35" s="71"/>
      <c r="D35" s="70">
        <v>30702</v>
      </c>
      <c r="E35" s="70" t="s">
        <v>225</v>
      </c>
      <c r="F35" s="71">
        <v>0</v>
      </c>
      <c r="G35" s="70">
        <v>39999</v>
      </c>
      <c r="H35" s="70" t="s">
        <v>94</v>
      </c>
      <c r="I35" s="71">
        <v>0</v>
      </c>
    </row>
    <row r="36" s="62" customFormat="1" ht="24" customHeight="1" spans="1:9">
      <c r="A36" s="75" t="s">
        <v>226</v>
      </c>
      <c r="B36" s="76"/>
      <c r="C36" s="71">
        <f>C5</f>
        <v>271.7</v>
      </c>
      <c r="D36" s="77" t="s">
        <v>227</v>
      </c>
      <c r="E36" s="78"/>
      <c r="F36" s="78"/>
      <c r="G36" s="78"/>
      <c r="H36" s="79"/>
      <c r="I36" s="71">
        <f>F5+I5</f>
        <v>156.6</v>
      </c>
    </row>
    <row r="37" s="62" customFormat="1" ht="30" customHeight="1" spans="1:9">
      <c r="A37" s="80" t="s">
        <v>228</v>
      </c>
      <c r="B37" s="80"/>
      <c r="C37" s="80"/>
      <c r="D37" s="80"/>
      <c r="E37" s="80"/>
      <c r="F37" s="80"/>
      <c r="G37" s="80"/>
      <c r="H37" s="80"/>
      <c r="I37" s="80"/>
    </row>
    <row r="38" s="62" customFormat="1" ht="30" customHeight="1" spans="3:8">
      <c r="C38" s="81"/>
      <c r="D38" s="81"/>
      <c r="E38" s="81"/>
      <c r="G38" s="82"/>
      <c r="H38" s="82"/>
    </row>
    <row r="39" s="62" customFormat="1" ht="30" customHeight="1" spans="3:8">
      <c r="C39" s="81"/>
      <c r="D39" s="81"/>
      <c r="E39" s="81"/>
      <c r="G39" s="82"/>
      <c r="H39" s="82"/>
    </row>
    <row r="40" s="63" customFormat="1" ht="30" customHeight="1" spans="1:9">
      <c r="A40" s="62"/>
      <c r="B40" s="62"/>
      <c r="C40" s="81"/>
      <c r="D40" s="81"/>
      <c r="E40" s="81"/>
      <c r="G40" s="82"/>
      <c r="H40" s="82"/>
      <c r="I40" s="62"/>
    </row>
    <row r="41" s="62" customFormat="1" ht="30" customHeight="1" spans="3:8">
      <c r="C41" s="81"/>
      <c r="D41" s="81"/>
      <c r="E41" s="81"/>
      <c r="G41" s="82"/>
      <c r="H41" s="82"/>
    </row>
    <row r="42" s="62" customFormat="1" ht="30" customHeight="1" spans="3:8">
      <c r="C42" s="81"/>
      <c r="D42" s="81"/>
      <c r="E42" s="81"/>
      <c r="G42" s="82"/>
      <c r="H42" s="82"/>
    </row>
    <row r="43" s="62" customFormat="1" ht="30" customHeight="1" spans="3:8">
      <c r="C43" s="81"/>
      <c r="D43" s="81"/>
      <c r="E43" s="81"/>
      <c r="G43" s="82"/>
      <c r="H43" s="82"/>
    </row>
    <row r="44" s="62" customFormat="1" ht="30" customHeight="1" spans="3:8">
      <c r="C44" s="81"/>
      <c r="D44" s="81"/>
      <c r="E44" s="81"/>
      <c r="G44" s="82"/>
      <c r="H44" s="82"/>
    </row>
    <row r="45" s="62" customFormat="1" ht="30" customHeight="1" spans="3:8">
      <c r="C45" s="81"/>
      <c r="D45" s="81"/>
      <c r="E45" s="81"/>
      <c r="G45" s="82"/>
      <c r="H45" s="82"/>
    </row>
    <row r="46" s="62" customFormat="1" ht="30" customHeight="1" spans="1:9">
      <c r="A46" s="1"/>
      <c r="B46" s="1"/>
      <c r="C46" s="81"/>
      <c r="D46" s="81"/>
      <c r="E46" s="81"/>
      <c r="G46" s="64"/>
      <c r="H46" s="64"/>
      <c r="I46" s="1"/>
    </row>
    <row r="47" s="62" customFormat="1" ht="30" customHeight="1" spans="1:9">
      <c r="A47" s="1"/>
      <c r="B47" s="1"/>
      <c r="C47" s="81"/>
      <c r="D47" s="81"/>
      <c r="E47" s="81"/>
      <c r="G47" s="64"/>
      <c r="H47" s="64"/>
      <c r="I47" s="1"/>
    </row>
    <row r="48" s="62" customFormat="1" ht="30" customHeight="1" spans="1:9">
      <c r="A48" s="1"/>
      <c r="B48" s="1"/>
      <c r="C48" s="81"/>
      <c r="D48" s="81"/>
      <c r="E48" s="81"/>
      <c r="G48" s="64"/>
      <c r="H48" s="64"/>
      <c r="I48" s="1"/>
    </row>
    <row r="49" s="1" customFormat="1" spans="3:8">
      <c r="C49" s="81"/>
      <c r="G49" s="64"/>
      <c r="H49" s="64"/>
    </row>
  </sheetData>
  <mergeCells count="6">
    <mergeCell ref="A1:I1"/>
    <mergeCell ref="A36:B36"/>
    <mergeCell ref="D36:H36"/>
    <mergeCell ref="A37:I37"/>
    <mergeCell ref="J1:J3"/>
    <mergeCell ref="A2:B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K8" sqref="K8"/>
    </sheetView>
  </sheetViews>
  <sheetFormatPr defaultColWidth="9" defaultRowHeight="14.25"/>
  <cols>
    <col min="1" max="12" width="10.1333333333333" style="1" customWidth="1"/>
    <col min="13" max="16384" width="9" style="1"/>
  </cols>
  <sheetData>
    <row r="1" s="57" customFormat="1" ht="30" customHeight="1" spans="1:12">
      <c r="A1" s="3" t="s">
        <v>229</v>
      </c>
      <c r="B1" s="3"/>
      <c r="C1" s="3"/>
      <c r="D1" s="3"/>
      <c r="E1" s="3"/>
      <c r="F1" s="3"/>
      <c r="G1" s="3"/>
      <c r="H1" s="3"/>
      <c r="I1" s="3"/>
      <c r="J1" s="3"/>
      <c r="K1" s="3"/>
      <c r="L1" s="3"/>
    </row>
    <row r="2" s="5" customFormat="1" ht="11.1" customHeight="1" spans="12:12">
      <c r="L2" s="6" t="s">
        <v>230</v>
      </c>
    </row>
    <row r="3" s="5" customFormat="1" ht="15" customHeight="1" spans="1:12">
      <c r="A3" s="7" t="s">
        <v>112</v>
      </c>
      <c r="L3" s="6" t="s">
        <v>3</v>
      </c>
    </row>
    <row r="4" s="58" customFormat="1" ht="27.95" customHeight="1" spans="1:12">
      <c r="A4" s="15" t="s">
        <v>231</v>
      </c>
      <c r="B4" s="15"/>
      <c r="C4" s="15"/>
      <c r="D4" s="15"/>
      <c r="E4" s="15"/>
      <c r="F4" s="15"/>
      <c r="G4" s="15" t="s">
        <v>8</v>
      </c>
      <c r="H4" s="15"/>
      <c r="I4" s="15"/>
      <c r="J4" s="15"/>
      <c r="K4" s="15"/>
      <c r="L4" s="15"/>
    </row>
    <row r="5" s="58" customFormat="1" ht="30" customHeight="1" spans="1:12">
      <c r="A5" s="15" t="s">
        <v>47</v>
      </c>
      <c r="B5" s="15" t="s">
        <v>232</v>
      </c>
      <c r="C5" s="15" t="s">
        <v>233</v>
      </c>
      <c r="D5" s="15"/>
      <c r="E5" s="15"/>
      <c r="F5" s="15" t="s">
        <v>234</v>
      </c>
      <c r="G5" s="15" t="s">
        <v>47</v>
      </c>
      <c r="H5" s="15" t="s">
        <v>232</v>
      </c>
      <c r="I5" s="15" t="s">
        <v>233</v>
      </c>
      <c r="J5" s="15"/>
      <c r="K5" s="15"/>
      <c r="L5" s="15" t="s">
        <v>234</v>
      </c>
    </row>
    <row r="6" s="58" customFormat="1" ht="30" customHeight="1" spans="1:12">
      <c r="A6" s="15"/>
      <c r="B6" s="15"/>
      <c r="C6" s="15" t="s">
        <v>63</v>
      </c>
      <c r="D6" s="15" t="s">
        <v>235</v>
      </c>
      <c r="E6" s="15" t="s">
        <v>236</v>
      </c>
      <c r="F6" s="15"/>
      <c r="G6" s="15"/>
      <c r="H6" s="15"/>
      <c r="I6" s="15" t="s">
        <v>63</v>
      </c>
      <c r="J6" s="15" t="s">
        <v>235</v>
      </c>
      <c r="K6" s="15" t="s">
        <v>236</v>
      </c>
      <c r="L6" s="15"/>
    </row>
    <row r="7" s="58" customFormat="1" ht="27.95" customHeight="1" spans="1:12">
      <c r="A7" s="15">
        <v>1</v>
      </c>
      <c r="B7" s="15">
        <v>2</v>
      </c>
      <c r="C7" s="15">
        <v>3</v>
      </c>
      <c r="D7" s="15">
        <v>4</v>
      </c>
      <c r="E7" s="15">
        <v>5</v>
      </c>
      <c r="F7" s="15">
        <v>6</v>
      </c>
      <c r="G7" s="15">
        <v>7</v>
      </c>
      <c r="H7" s="15">
        <v>8</v>
      </c>
      <c r="I7" s="15">
        <v>9</v>
      </c>
      <c r="J7" s="15">
        <v>10</v>
      </c>
      <c r="K7" s="15">
        <v>11</v>
      </c>
      <c r="L7" s="15">
        <v>12</v>
      </c>
    </row>
    <row r="8" s="59" customFormat="1" ht="42.75" customHeight="1" spans="1:12">
      <c r="A8" s="60">
        <v>0</v>
      </c>
      <c r="B8" s="60">
        <v>0</v>
      </c>
      <c r="C8" s="60">
        <v>0</v>
      </c>
      <c r="D8" s="60">
        <v>0</v>
      </c>
      <c r="E8" s="60">
        <v>0</v>
      </c>
      <c r="F8" s="60">
        <v>0</v>
      </c>
      <c r="G8" s="60">
        <v>0</v>
      </c>
      <c r="H8" s="60">
        <v>0</v>
      </c>
      <c r="I8" s="60">
        <v>0</v>
      </c>
      <c r="J8" s="60">
        <v>0</v>
      </c>
      <c r="K8" s="60">
        <v>0</v>
      </c>
      <c r="L8" s="60">
        <v>0</v>
      </c>
    </row>
    <row r="9" s="1" customFormat="1" ht="45" customHeight="1" spans="1:12">
      <c r="A9" s="29" t="s">
        <v>237</v>
      </c>
      <c r="B9" s="30"/>
      <c r="C9" s="30"/>
      <c r="D9" s="30"/>
      <c r="E9" s="30"/>
      <c r="F9" s="30"/>
      <c r="G9" s="30"/>
      <c r="H9" s="30"/>
      <c r="I9" s="30"/>
      <c r="J9" s="30"/>
      <c r="K9" s="30"/>
      <c r="L9" s="30"/>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I16" sqref="I16"/>
    </sheetView>
  </sheetViews>
  <sheetFormatPr defaultColWidth="8" defaultRowHeight="12.75"/>
  <cols>
    <col min="1" max="3" width="2.75" style="32" customWidth="1"/>
    <col min="4" max="4" width="32.75" style="32" customWidth="1"/>
    <col min="5" max="10" width="14" style="32" customWidth="1"/>
    <col min="11" max="11" width="8.55" style="32"/>
    <col min="12" max="16384" width="8" style="32"/>
  </cols>
  <sheetData>
    <row r="1" s="32" customFormat="1" ht="21.75" spans="1:10">
      <c r="A1" s="33" t="s">
        <v>238</v>
      </c>
      <c r="B1" s="33"/>
      <c r="C1" s="33"/>
      <c r="D1" s="33"/>
      <c r="E1" s="33"/>
      <c r="F1" s="33"/>
      <c r="G1" s="33"/>
      <c r="H1" s="33"/>
      <c r="I1" s="33"/>
      <c r="J1" s="33"/>
    </row>
    <row r="2" s="32" customFormat="1" spans="10:10">
      <c r="J2" s="6" t="s">
        <v>239</v>
      </c>
    </row>
    <row r="3" s="32" customFormat="1" ht="14.25" spans="1:10">
      <c r="A3" s="7" t="s">
        <v>52</v>
      </c>
      <c r="C3" s="34" t="s">
        <v>53</v>
      </c>
      <c r="D3" s="34"/>
      <c r="G3" s="35"/>
      <c r="J3" s="6" t="s">
        <v>3</v>
      </c>
    </row>
    <row r="4" s="32" customFormat="1" ht="15.4" customHeight="1" spans="1:10">
      <c r="A4" s="36" t="s">
        <v>54</v>
      </c>
      <c r="B4" s="37"/>
      <c r="C4" s="37"/>
      <c r="D4" s="38"/>
      <c r="E4" s="39" t="s">
        <v>240</v>
      </c>
      <c r="F4" s="40" t="s">
        <v>241</v>
      </c>
      <c r="G4" s="37" t="s">
        <v>131</v>
      </c>
      <c r="H4" s="37"/>
      <c r="I4" s="37"/>
      <c r="J4" s="40" t="s">
        <v>121</v>
      </c>
    </row>
    <row r="5" s="32" customFormat="1" ht="15.4" customHeight="1" spans="1:10">
      <c r="A5" s="41" t="s">
        <v>132</v>
      </c>
      <c r="B5" s="42"/>
      <c r="C5" s="42"/>
      <c r="D5" s="43" t="s">
        <v>62</v>
      </c>
      <c r="E5" s="39"/>
      <c r="F5" s="44"/>
      <c r="G5" s="42" t="s">
        <v>63</v>
      </c>
      <c r="H5" s="44" t="s">
        <v>104</v>
      </c>
      <c r="I5" s="42" t="s">
        <v>105</v>
      </c>
      <c r="J5" s="44"/>
    </row>
    <row r="6" s="32" customFormat="1" ht="15.4" customHeight="1" spans="1:10">
      <c r="A6" s="41"/>
      <c r="B6" s="42"/>
      <c r="C6" s="42"/>
      <c r="D6" s="43"/>
      <c r="E6" s="39"/>
      <c r="F6" s="44"/>
      <c r="G6" s="42"/>
      <c r="H6" s="44"/>
      <c r="I6" s="42"/>
      <c r="J6" s="44"/>
    </row>
    <row r="7" s="32" customFormat="1" ht="30.75" customHeight="1" spans="1:10">
      <c r="A7" s="41"/>
      <c r="B7" s="42"/>
      <c r="C7" s="42"/>
      <c r="D7" s="43"/>
      <c r="E7" s="39"/>
      <c r="F7" s="42"/>
      <c r="G7" s="42"/>
      <c r="H7" s="42"/>
      <c r="I7" s="42"/>
      <c r="J7" s="42"/>
    </row>
    <row r="8" s="32" customFormat="1" ht="15.4" customHeight="1" spans="1:10">
      <c r="A8" s="45" t="s">
        <v>68</v>
      </c>
      <c r="B8" s="43"/>
      <c r="C8" s="43"/>
      <c r="D8" s="42"/>
      <c r="E8" s="46" t="s">
        <v>10</v>
      </c>
      <c r="F8" s="46">
        <v>2</v>
      </c>
      <c r="G8" s="46">
        <v>3</v>
      </c>
      <c r="H8" s="46">
        <v>4</v>
      </c>
      <c r="I8" s="46">
        <v>5</v>
      </c>
      <c r="J8" s="46">
        <v>6</v>
      </c>
    </row>
    <row r="9" s="32" customFormat="1" ht="15.4" customHeight="1" spans="1:12">
      <c r="A9" s="45" t="s">
        <v>47</v>
      </c>
      <c r="B9" s="43"/>
      <c r="C9" s="43"/>
      <c r="D9" s="42"/>
      <c r="E9" s="47">
        <v>0</v>
      </c>
      <c r="F9" s="47">
        <v>10000</v>
      </c>
      <c r="G9" s="47">
        <v>10000</v>
      </c>
      <c r="H9" s="47">
        <v>10000</v>
      </c>
      <c r="I9" s="47">
        <v>0</v>
      </c>
      <c r="J9" s="47">
        <v>0</v>
      </c>
      <c r="L9" s="56"/>
    </row>
    <row r="10" s="32" customFormat="1" ht="15.4" customHeight="1" spans="1:10">
      <c r="A10" s="48" t="s">
        <v>93</v>
      </c>
      <c r="B10" s="49"/>
      <c r="C10" s="49"/>
      <c r="D10" s="49" t="s">
        <v>94</v>
      </c>
      <c r="E10" s="50">
        <v>0</v>
      </c>
      <c r="F10" s="47">
        <v>10000</v>
      </c>
      <c r="G10" s="47">
        <v>10000</v>
      </c>
      <c r="H10" s="47">
        <v>10000</v>
      </c>
      <c r="I10" s="47">
        <v>0</v>
      </c>
      <c r="J10" s="50">
        <v>0</v>
      </c>
    </row>
    <row r="11" s="32" customFormat="1" ht="15.4" customHeight="1" spans="1:10">
      <c r="A11" s="48" t="s">
        <v>95</v>
      </c>
      <c r="B11" s="49"/>
      <c r="C11" s="49"/>
      <c r="D11" s="49" t="s">
        <v>96</v>
      </c>
      <c r="E11" s="47">
        <v>0</v>
      </c>
      <c r="F11" s="47">
        <v>10000</v>
      </c>
      <c r="G11" s="47">
        <v>10000</v>
      </c>
      <c r="H11" s="47">
        <v>10000</v>
      </c>
      <c r="I11" s="47">
        <v>0</v>
      </c>
      <c r="J11" s="47">
        <v>0</v>
      </c>
    </row>
    <row r="12" s="32" customFormat="1" ht="15.4" customHeight="1" spans="1:10">
      <c r="A12" s="48">
        <v>10</v>
      </c>
      <c r="B12" s="49"/>
      <c r="C12" s="49"/>
      <c r="D12" s="49"/>
      <c r="E12" s="50"/>
      <c r="F12" s="47"/>
      <c r="G12" s="47"/>
      <c r="H12" s="47"/>
      <c r="I12" s="47"/>
      <c r="J12" s="50"/>
    </row>
    <row r="13" s="32" customFormat="1" ht="15.4" customHeight="1" spans="1:10">
      <c r="A13" s="48"/>
      <c r="B13" s="49"/>
      <c r="C13" s="49"/>
      <c r="D13" s="49"/>
      <c r="E13" s="47"/>
      <c r="F13" s="47"/>
      <c r="G13" s="47"/>
      <c r="H13" s="47"/>
      <c r="I13" s="47"/>
      <c r="J13" s="47"/>
    </row>
    <row r="14" s="32" customFormat="1" ht="15.4" customHeight="1" spans="1:10">
      <c r="A14" s="48"/>
      <c r="B14" s="49"/>
      <c r="C14" s="49"/>
      <c r="D14" s="49"/>
      <c r="E14" s="50"/>
      <c r="F14" s="47"/>
      <c r="G14" s="47"/>
      <c r="H14" s="47"/>
      <c r="I14" s="47"/>
      <c r="J14" s="50"/>
    </row>
    <row r="15" s="32" customFormat="1" ht="15.4" customHeight="1" spans="1:10">
      <c r="A15" s="48"/>
      <c r="B15" s="49"/>
      <c r="C15" s="49"/>
      <c r="D15" s="49"/>
      <c r="E15" s="47"/>
      <c r="F15" s="47"/>
      <c r="G15" s="47"/>
      <c r="H15" s="47"/>
      <c r="I15" s="47"/>
      <c r="J15" s="47"/>
    </row>
    <row r="16" s="32" customFormat="1" ht="15.4" customHeight="1" spans="1:10">
      <c r="A16" s="48"/>
      <c r="B16" s="49"/>
      <c r="C16" s="49"/>
      <c r="D16" s="49"/>
      <c r="E16" s="50"/>
      <c r="F16" s="47"/>
      <c r="G16" s="47"/>
      <c r="H16" s="47"/>
      <c r="I16" s="47"/>
      <c r="J16" s="50"/>
    </row>
    <row r="17" s="32" customFormat="1" ht="15.4" customHeight="1" spans="1:10">
      <c r="A17" s="51"/>
      <c r="B17" s="52"/>
      <c r="C17" s="52"/>
      <c r="D17" s="52"/>
      <c r="E17" s="50"/>
      <c r="F17" s="53"/>
      <c r="G17" s="53"/>
      <c r="H17" s="53"/>
      <c r="I17" s="53"/>
      <c r="J17" s="50"/>
    </row>
    <row r="18" s="32" customFormat="1" ht="15.4" customHeight="1" spans="1:10">
      <c r="A18" s="54"/>
      <c r="B18" s="54"/>
      <c r="C18" s="54"/>
      <c r="D18" s="54"/>
      <c r="E18" s="55"/>
      <c r="F18" s="55"/>
      <c r="G18" s="55"/>
      <c r="H18" s="55"/>
      <c r="I18" s="55"/>
      <c r="J18" s="55"/>
    </row>
    <row r="19" s="32" customFormat="1" ht="15.4" customHeight="1" spans="1:10">
      <c r="A19" s="54" t="s">
        <v>103</v>
      </c>
      <c r="B19" s="54"/>
      <c r="C19" s="54"/>
      <c r="D19" s="54" t="s">
        <v>103</v>
      </c>
      <c r="E19" s="55" t="s">
        <v>103</v>
      </c>
      <c r="F19" s="55" t="s">
        <v>103</v>
      </c>
      <c r="G19" s="55" t="s">
        <v>103</v>
      </c>
      <c r="H19" s="55" t="s">
        <v>103</v>
      </c>
      <c r="I19" s="55" t="s">
        <v>103</v>
      </c>
      <c r="J19" s="55" t="s">
        <v>103</v>
      </c>
    </row>
    <row r="20" s="32" customFormat="1" ht="15.4" customHeight="1" spans="1:10">
      <c r="A20" s="54" t="s">
        <v>103</v>
      </c>
      <c r="B20" s="54"/>
      <c r="C20" s="54"/>
      <c r="D20" s="54" t="s">
        <v>103</v>
      </c>
      <c r="E20" s="55" t="s">
        <v>103</v>
      </c>
      <c r="F20" s="55" t="s">
        <v>103</v>
      </c>
      <c r="G20" s="55" t="s">
        <v>103</v>
      </c>
      <c r="H20" s="55" t="s">
        <v>103</v>
      </c>
      <c r="I20" s="55" t="s">
        <v>103</v>
      </c>
      <c r="J20" s="55" t="s">
        <v>103</v>
      </c>
    </row>
    <row r="21" s="32" customFormat="1" spans="1:9">
      <c r="A21" s="29" t="s">
        <v>242</v>
      </c>
      <c r="B21" s="30"/>
      <c r="C21" s="30"/>
      <c r="D21" s="30"/>
      <c r="E21" s="30"/>
      <c r="F21" s="30"/>
      <c r="G21" s="30"/>
      <c r="H21" s="30"/>
      <c r="I21" s="30"/>
    </row>
    <row r="22" s="32" customFormat="1" ht="14.25" spans="7:7">
      <c r="G22" s="35"/>
    </row>
  </sheetData>
  <mergeCells count="26">
    <mergeCell ref="A1:J1"/>
    <mergeCell ref="C3:D3"/>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I21"/>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C13" sqref="C13"/>
    </sheetView>
  </sheetViews>
  <sheetFormatPr defaultColWidth="9" defaultRowHeight="14.25" outlineLevelCol="5"/>
  <cols>
    <col min="1" max="1" width="8.75" style="1" customWidth="1"/>
    <col min="2" max="2" width="4.63333333333333" style="1" customWidth="1"/>
    <col min="3" max="3" width="15.1333333333333" style="1" customWidth="1"/>
    <col min="4" max="5" width="21.8833333333333" style="1" customWidth="1"/>
    <col min="6" max="6" width="27.5" style="1" customWidth="1"/>
    <col min="7" max="252" width="9" style="1"/>
    <col min="253" max="16384" width="9" style="2"/>
  </cols>
  <sheetData>
    <row r="1" ht="36" customHeight="1" spans="1:6">
      <c r="A1" s="3" t="s">
        <v>243</v>
      </c>
      <c r="B1" s="3"/>
      <c r="C1" s="3"/>
      <c r="D1" s="3"/>
      <c r="E1" s="3"/>
      <c r="F1" s="3"/>
    </row>
    <row r="2" ht="13.5" spans="1:6">
      <c r="A2" s="4"/>
      <c r="B2" s="4"/>
      <c r="C2" s="4"/>
      <c r="D2" s="5"/>
      <c r="E2" s="5"/>
      <c r="F2" s="6" t="s">
        <v>244</v>
      </c>
    </row>
    <row r="3" spans="1:6">
      <c r="A3" s="7" t="s">
        <v>112</v>
      </c>
      <c r="B3" s="4"/>
      <c r="C3" s="4"/>
      <c r="D3" s="8"/>
      <c r="E3" s="8"/>
      <c r="F3" s="6" t="s">
        <v>3</v>
      </c>
    </row>
    <row r="4" ht="20.1" customHeight="1" spans="1:6">
      <c r="A4" s="9" t="s">
        <v>245</v>
      </c>
      <c r="B4" s="10"/>
      <c r="C4" s="10"/>
      <c r="D4" s="11" t="s">
        <v>131</v>
      </c>
      <c r="E4" s="12"/>
      <c r="F4" s="13"/>
    </row>
    <row r="5" ht="20.1" customHeight="1" spans="1:6">
      <c r="A5" s="14" t="s">
        <v>132</v>
      </c>
      <c r="B5" s="15"/>
      <c r="C5" s="15" t="s">
        <v>62</v>
      </c>
      <c r="D5" s="16" t="s">
        <v>47</v>
      </c>
      <c r="E5" s="16" t="s">
        <v>246</v>
      </c>
      <c r="F5" s="17" t="s">
        <v>105</v>
      </c>
    </row>
    <row r="6" ht="20.1" customHeight="1" spans="1:6">
      <c r="A6" s="14"/>
      <c r="B6" s="15"/>
      <c r="C6" s="15"/>
      <c r="D6" s="16"/>
      <c r="E6" s="16"/>
      <c r="F6" s="16"/>
    </row>
    <row r="7" ht="20.1" customHeight="1" spans="1:6">
      <c r="A7" s="14"/>
      <c r="B7" s="15"/>
      <c r="C7" s="15"/>
      <c r="D7" s="18"/>
      <c r="E7" s="18"/>
      <c r="F7" s="18"/>
    </row>
    <row r="8" ht="20.1" customHeight="1" spans="1:6">
      <c r="A8" s="19" t="s">
        <v>68</v>
      </c>
      <c r="B8" s="20"/>
      <c r="C8" s="20"/>
      <c r="D8" s="15">
        <v>1</v>
      </c>
      <c r="E8" s="15">
        <v>2</v>
      </c>
      <c r="F8" s="15">
        <v>3</v>
      </c>
    </row>
    <row r="9" ht="20.1" customHeight="1" spans="1:6">
      <c r="A9" s="21" t="s">
        <v>47</v>
      </c>
      <c r="B9" s="22"/>
      <c r="C9" s="22"/>
      <c r="D9" s="23">
        <v>0</v>
      </c>
      <c r="E9" s="23">
        <v>0</v>
      </c>
      <c r="F9" s="24">
        <v>0</v>
      </c>
    </row>
    <row r="10" ht="20.1" customHeight="1" spans="1:6">
      <c r="A10" s="15" t="s">
        <v>247</v>
      </c>
      <c r="B10" s="15"/>
      <c r="C10" s="25" t="s">
        <v>248</v>
      </c>
      <c r="D10" s="23">
        <v>0</v>
      </c>
      <c r="E10" s="23">
        <v>0</v>
      </c>
      <c r="F10" s="24">
        <v>0</v>
      </c>
    </row>
    <row r="11" ht="20.1" customHeight="1" spans="1:6">
      <c r="A11" s="15" t="s">
        <v>249</v>
      </c>
      <c r="B11" s="15"/>
      <c r="C11" s="25" t="s">
        <v>250</v>
      </c>
      <c r="D11" s="23">
        <v>0</v>
      </c>
      <c r="E11" s="23">
        <v>0</v>
      </c>
      <c r="F11" s="24">
        <v>0</v>
      </c>
    </row>
    <row r="12" ht="20.1" customHeight="1" spans="1:6">
      <c r="A12" s="15" t="s">
        <v>251</v>
      </c>
      <c r="B12" s="15"/>
      <c r="C12" s="25" t="s">
        <v>252</v>
      </c>
      <c r="D12" s="23">
        <v>0</v>
      </c>
      <c r="E12" s="23">
        <v>0</v>
      </c>
      <c r="F12" s="24">
        <v>0</v>
      </c>
    </row>
    <row r="13" ht="20.1" customHeight="1" spans="1:6">
      <c r="A13" s="15"/>
      <c r="B13" s="15"/>
      <c r="C13" s="26"/>
      <c r="D13" s="27"/>
      <c r="E13" s="27"/>
      <c r="F13" s="27"/>
    </row>
    <row r="14" ht="20.1" customHeight="1" spans="1:6">
      <c r="A14" s="15"/>
      <c r="B14" s="15"/>
      <c r="C14" s="27"/>
      <c r="D14" s="27"/>
      <c r="E14" s="27"/>
      <c r="F14" s="27"/>
    </row>
    <row r="15" ht="20.1" customHeight="1" spans="1:6">
      <c r="A15" s="15"/>
      <c r="B15" s="15"/>
      <c r="C15" s="27"/>
      <c r="D15" s="28"/>
      <c r="E15" s="28"/>
      <c r="F15" s="28"/>
    </row>
    <row r="16" ht="36" customHeight="1" spans="1:6">
      <c r="A16" s="29" t="s">
        <v>253</v>
      </c>
      <c r="B16" s="30"/>
      <c r="C16" s="30"/>
      <c r="D16" s="31"/>
      <c r="E16" s="31"/>
      <c r="F16" s="31"/>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g07一般公共预算财政拨款“三公经费”支出决算表</vt:lpstr>
      <vt:lpstr>g08政府性基金预算财政拨款收入支出决算表</vt:lpstr>
      <vt:lpstr>g09国有资本经营预算财政拨款支出决算表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2021-04-15T06:54:00Z</dcterms:created>
  <dcterms:modified xsi:type="dcterms:W3CDTF">2022-09-05T13:00:53Z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E80294F211944DF1A245ADCF9E127F7F</vt:lpwstr>
  </property>
  <property fmtid="{D5CDD505-2E9C-101B-9397-08002B2CF9AE}" pid="3" name="KSOProductBuildVer">
    <vt:lpwstr>2052-11.1.0.11744</vt:lpwstr>
  </property>
</Properties>
</file>